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4. Relació de proveïdors, adjudicataris i contractistes\SAC\"/>
    </mc:Choice>
  </mc:AlternateContent>
  <xr:revisionPtr revIDLastSave="0" documentId="13_ncr:1_{EEE4ED49-8988-4FCD-B868-43F8B7E9B3B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Mestre" sheetId="12" state="hidden" r:id="rId1"/>
    <sheet name="LLISTAT" sheetId="21" r:id="rId2"/>
    <sheet name="RESUM" sheetId="22" r:id="rId3"/>
  </sheets>
  <definedNames>
    <definedName name="_xlnm._FilterDatabase" localSheetId="1" hidden="1">LLISTAT!$B$14:$M$14</definedName>
    <definedName name="_xlnm.Print_Area" localSheetId="2">RESUM!$A$1:$G$230</definedName>
    <definedName name="_xlnm.Print_Titles" localSheetId="1">LLISTAT!$1:$14</definedName>
    <definedName name="_xlnm.Print_Titles" localSheetId="2">RESUM!$1:$14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60" i="21" l="1"/>
  <c r="B861" i="21"/>
  <c r="B862" i="21"/>
  <c r="B863" i="21"/>
  <c r="B864" i="21"/>
  <c r="B865" i="21"/>
  <c r="B788" i="21"/>
  <c r="B789" i="21"/>
  <c r="B790" i="21"/>
  <c r="B791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405" i="21"/>
  <c r="B406" i="21"/>
  <c r="B407" i="21"/>
  <c r="B408" i="21"/>
  <c r="B409" i="21"/>
  <c r="B410" i="21"/>
  <c r="B1175" i="21"/>
  <c r="B1176" i="21"/>
  <c r="B1177" i="21"/>
  <c r="B1178" i="21"/>
  <c r="B1179" i="21"/>
  <c r="B1180" i="21"/>
  <c r="B1181" i="21"/>
  <c r="B1182" i="21"/>
  <c r="B1183" i="21"/>
  <c r="B1184" i="21"/>
  <c r="B1185" i="21"/>
  <c r="B1186" i="21"/>
  <c r="B1187" i="21"/>
  <c r="B1188" i="21"/>
  <c r="B1477" i="21"/>
  <c r="B1478" i="21"/>
  <c r="B1479" i="21"/>
  <c r="B1480" i="21"/>
  <c r="B1481" i="21"/>
  <c r="B1482" i="21"/>
  <c r="B1483" i="21"/>
  <c r="B1484" i="21"/>
  <c r="B161" i="21"/>
  <c r="B162" i="21"/>
  <c r="B1646" i="21"/>
  <c r="B1647" i="21"/>
  <c r="B1648" i="21"/>
  <c r="B1649" i="21"/>
  <c r="B1650" i="21"/>
  <c r="B1651" i="21"/>
  <c r="B1652" i="21"/>
  <c r="B1653" i="21"/>
  <c r="B935" i="21"/>
  <c r="B936" i="21"/>
  <c r="B937" i="21"/>
  <c r="B938" i="21"/>
  <c r="B1374" i="21"/>
  <c r="B1904" i="21"/>
  <c r="B1905" i="21"/>
  <c r="B1906" i="21"/>
  <c r="B1907" i="21"/>
  <c r="B189" i="21"/>
  <c r="B190" i="21"/>
  <c r="B509" i="21"/>
  <c r="B510" i="21"/>
  <c r="B514" i="21"/>
  <c r="B1940" i="21"/>
  <c r="B1941" i="21"/>
  <c r="B1338" i="21"/>
  <c r="B1339" i="21"/>
  <c r="B1340" i="21"/>
  <c r="B1341" i="21"/>
  <c r="B1342" i="21"/>
  <c r="B1343" i="21"/>
  <c r="B1344" i="21"/>
  <c r="B1345" i="21"/>
  <c r="B1346" i="21"/>
  <c r="B1347" i="21"/>
  <c r="B1055" i="21"/>
  <c r="B116" i="21"/>
  <c r="B117" i="21"/>
  <c r="B118" i="21"/>
  <c r="B119" i="21"/>
  <c r="B1243" i="21"/>
  <c r="B1244" i="21"/>
  <c r="B1245" i="21"/>
  <c r="B1246" i="21"/>
  <c r="B1352" i="21"/>
  <c r="B1353" i="21"/>
  <c r="B1354" i="21"/>
  <c r="B1355" i="21"/>
  <c r="B1356" i="21"/>
  <c r="B1357" i="21"/>
  <c r="B1358" i="21"/>
  <c r="B1359" i="21"/>
  <c r="B1360" i="21"/>
  <c r="B1361" i="21"/>
  <c r="B1362" i="21"/>
  <c r="B1363" i="21"/>
  <c r="B811" i="21"/>
  <c r="B812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122" i="21"/>
  <c r="B123" i="21"/>
  <c r="B124" i="21"/>
  <c r="B1001" i="21"/>
  <c r="B1351" i="21"/>
  <c r="B1031" i="21"/>
  <c r="B1032" i="21"/>
  <c r="B1033" i="21"/>
  <c r="B1034" i="21"/>
  <c r="B1035" i="21"/>
  <c r="B1036" i="21"/>
  <c r="B1037" i="21"/>
  <c r="B1038" i="21"/>
  <c r="B1537" i="21"/>
  <c r="B1538" i="21"/>
  <c r="B1577" i="21"/>
  <c r="B1410" i="21"/>
  <c r="B1411" i="21"/>
  <c r="B1412" i="21"/>
  <c r="B1413" i="21"/>
  <c r="B1414" i="21"/>
  <c r="B1415" i="21"/>
  <c r="B1416" i="21"/>
  <c r="B1417" i="21"/>
  <c r="B1418" i="21"/>
  <c r="B1419" i="21"/>
  <c r="B1420" i="21"/>
  <c r="B1421" i="21"/>
  <c r="B1422" i="21"/>
  <c r="B1423" i="21"/>
  <c r="B1424" i="21"/>
  <c r="B1425" i="21"/>
  <c r="B1426" i="21"/>
  <c r="B1427" i="21"/>
  <c r="B1428" i="21"/>
  <c r="B1429" i="21"/>
  <c r="B1430" i="21"/>
  <c r="B1431" i="21"/>
  <c r="B1432" i="21"/>
  <c r="B489" i="21"/>
  <c r="B490" i="21"/>
  <c r="B1002" i="21"/>
  <c r="B1003" i="21"/>
  <c r="B1004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723" i="21"/>
  <c r="B724" i="21"/>
  <c r="B725" i="21"/>
  <c r="B726" i="21"/>
  <c r="B727" i="21"/>
  <c r="B728" i="21"/>
  <c r="B729" i="21"/>
  <c r="B730" i="21"/>
  <c r="B731" i="21"/>
  <c r="B732" i="21"/>
  <c r="B733" i="21"/>
  <c r="B734" i="21"/>
  <c r="B735" i="21"/>
  <c r="B736" i="21"/>
  <c r="B737" i="21"/>
  <c r="B738" i="21"/>
  <c r="B739" i="21"/>
  <c r="B740" i="21"/>
  <c r="B741" i="21"/>
  <c r="B742" i="21"/>
  <c r="B743" i="21"/>
  <c r="B1156" i="21"/>
  <c r="B1157" i="21"/>
  <c r="B1158" i="21"/>
  <c r="B1159" i="21"/>
  <c r="B1160" i="21"/>
  <c r="B1161" i="21"/>
  <c r="B1162" i="21"/>
  <c r="B1163" i="21"/>
  <c r="B1164" i="21"/>
  <c r="B1165" i="21"/>
  <c r="B1166" i="21"/>
  <c r="B1167" i="21"/>
  <c r="B1168" i="21"/>
  <c r="B1169" i="21"/>
  <c r="B1170" i="21"/>
  <c r="B1171" i="21"/>
  <c r="B1172" i="21"/>
  <c r="B1173" i="21"/>
  <c r="B1174" i="21"/>
  <c r="B1039" i="21"/>
  <c r="B1040" i="21"/>
  <c r="B1041" i="21"/>
  <c r="B1042" i="21"/>
  <c r="B1043" i="21"/>
  <c r="B1044" i="21"/>
  <c r="B1045" i="21"/>
  <c r="B1046" i="21"/>
  <c r="B1047" i="21"/>
  <c r="B1048" i="21"/>
  <c r="B1049" i="21"/>
  <c r="B1050" i="21"/>
  <c r="B1007" i="21"/>
  <c r="B1008" i="21"/>
  <c r="B1084" i="21"/>
  <c r="B1085" i="21"/>
  <c r="B1086" i="21"/>
  <c r="B1087" i="21"/>
  <c r="B1088" i="21"/>
  <c r="B1089" i="21"/>
  <c r="B49" i="21"/>
  <c r="B1593" i="21"/>
  <c r="B1594" i="21"/>
  <c r="B1595" i="21"/>
  <c r="B1596" i="21"/>
  <c r="B1597" i="21"/>
  <c r="B1598" i="21"/>
  <c r="B952" i="21"/>
  <c r="B982" i="21"/>
  <c r="B983" i="21"/>
  <c r="B984" i="21"/>
  <c r="B985" i="21"/>
  <c r="B986" i="21"/>
  <c r="B987" i="21"/>
  <c r="B988" i="21"/>
  <c r="B989" i="21"/>
  <c r="B990" i="21"/>
  <c r="B991" i="21"/>
  <c r="B992" i="21"/>
  <c r="B993" i="21"/>
  <c r="B994" i="21"/>
  <c r="B995" i="21"/>
  <c r="B996" i="21"/>
  <c r="B997" i="21"/>
  <c r="B998" i="21"/>
  <c r="B2047" i="21"/>
  <c r="B2048" i="21"/>
  <c r="B2049" i="21"/>
  <c r="B866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369" i="21"/>
  <c r="B1370" i="21"/>
  <c r="B1371" i="21"/>
  <c r="B420" i="21"/>
  <c r="B448" i="21"/>
  <c r="B502" i="21"/>
  <c r="B1716" i="21"/>
  <c r="B2046" i="21"/>
  <c r="B1576" i="21"/>
  <c r="B348" i="21"/>
  <c r="B349" i="21"/>
  <c r="B350" i="21"/>
  <c r="B351" i="21"/>
  <c r="B275" i="21"/>
  <c r="B276" i="21"/>
  <c r="B1028" i="21"/>
  <c r="B1029" i="21"/>
  <c r="B1030" i="21"/>
  <c r="B1527" i="21"/>
  <c r="B1528" i="21"/>
  <c r="B1529" i="21"/>
  <c r="B1530" i="21"/>
  <c r="B1531" i="21"/>
  <c r="B1532" i="21"/>
  <c r="B1533" i="21"/>
  <c r="B1534" i="21"/>
  <c r="B1535" i="21"/>
  <c r="B1536" i="21"/>
  <c r="B839" i="21"/>
  <c r="B840" i="21"/>
  <c r="B841" i="21"/>
  <c r="B842" i="21"/>
  <c r="B843" i="21"/>
  <c r="B844" i="21"/>
  <c r="B845" i="21"/>
  <c r="B846" i="21"/>
  <c r="B847" i="21"/>
  <c r="B848" i="21"/>
  <c r="B849" i="21"/>
  <c r="B850" i="21"/>
  <c r="B1505" i="21"/>
  <c r="B1506" i="21"/>
  <c r="B1507" i="21"/>
  <c r="B1508" i="21"/>
  <c r="B1509" i="21"/>
  <c r="B1510" i="21"/>
  <c r="B1511" i="21"/>
  <c r="B1512" i="21"/>
  <c r="B1625" i="21"/>
  <c r="B1458" i="21"/>
  <c r="B1459" i="21"/>
  <c r="B1460" i="21"/>
  <c r="B1461" i="21"/>
  <c r="B1462" i="21"/>
  <c r="B1463" i="21"/>
  <c r="B411" i="21"/>
  <c r="B450" i="21"/>
  <c r="B451" i="21"/>
  <c r="B452" i="21"/>
  <c r="B453" i="21"/>
  <c r="B454" i="21"/>
  <c r="B455" i="21"/>
  <c r="B456" i="21"/>
  <c r="B457" i="21"/>
  <c r="B458" i="21"/>
  <c r="B459" i="21"/>
  <c r="B460" i="21"/>
  <c r="B461" i="21"/>
  <c r="B462" i="21"/>
  <c r="B463" i="21"/>
  <c r="B464" i="21"/>
  <c r="B465" i="21"/>
  <c r="B466" i="21"/>
  <c r="B467" i="21"/>
  <c r="B468" i="21"/>
  <c r="B469" i="21"/>
  <c r="B470" i="21"/>
  <c r="B471" i="21"/>
  <c r="B472" i="21"/>
  <c r="B473" i="21"/>
  <c r="B474" i="21"/>
  <c r="B475" i="21"/>
  <c r="B476" i="21"/>
  <c r="B477" i="21"/>
  <c r="B1717" i="21"/>
  <c r="B1718" i="21"/>
  <c r="B1208" i="21"/>
  <c r="B957" i="21"/>
  <c r="B958" i="21"/>
  <c r="B959" i="21"/>
  <c r="B960" i="21"/>
  <c r="B961" i="21"/>
  <c r="B962" i="21"/>
  <c r="B963" i="21"/>
  <c r="B964" i="21"/>
  <c r="B965" i="21"/>
  <c r="B966" i="21"/>
  <c r="B2026" i="21"/>
  <c r="B2027" i="21"/>
  <c r="B2028" i="21"/>
  <c r="B1213" i="21"/>
  <c r="B1214" i="21"/>
  <c r="B1215" i="21"/>
  <c r="B1216" i="21"/>
  <c r="B1217" i="21"/>
  <c r="B1218" i="21"/>
  <c r="B1219" i="21"/>
  <c r="B1715" i="21"/>
  <c r="B1113" i="21"/>
  <c r="B1114" i="21"/>
  <c r="B1115" i="21"/>
  <c r="B1012" i="21"/>
  <c r="B429" i="21"/>
  <c r="B430" i="21"/>
  <c r="B431" i="21"/>
  <c r="B432" i="21"/>
  <c r="B433" i="21"/>
  <c r="B434" i="21"/>
  <c r="B435" i="21"/>
  <c r="B436" i="21"/>
  <c r="B437" i="21"/>
  <c r="B438" i="21"/>
  <c r="B439" i="21"/>
  <c r="B440" i="21"/>
  <c r="B441" i="21"/>
  <c r="B442" i="21"/>
  <c r="B443" i="21"/>
  <c r="B444" i="21"/>
  <c r="B445" i="21"/>
  <c r="B120" i="21"/>
  <c r="B428" i="21"/>
  <c r="B293" i="21"/>
  <c r="B294" i="21"/>
  <c r="B295" i="21"/>
  <c r="B296" i="21"/>
  <c r="B297" i="21"/>
  <c r="B298" i="21"/>
  <c r="B299" i="21"/>
  <c r="B300" i="21"/>
  <c r="B301" i="21"/>
  <c r="B302" i="21"/>
  <c r="B827" i="21"/>
  <c r="B828" i="21"/>
  <c r="B829" i="21"/>
  <c r="B830" i="21"/>
  <c r="B831" i="21"/>
  <c r="B832" i="21"/>
  <c r="B833" i="21"/>
  <c r="B834" i="21"/>
  <c r="B835" i="21"/>
  <c r="B836" i="21"/>
  <c r="B837" i="21"/>
  <c r="B838" i="21"/>
  <c r="B810" i="21"/>
  <c r="B50" i="21"/>
  <c r="B1485" i="21"/>
  <c r="B1143" i="21"/>
  <c r="B1144" i="21"/>
  <c r="B1145" i="21"/>
  <c r="B1146" i="21"/>
  <c r="B1147" i="21"/>
  <c r="B1373" i="21"/>
  <c r="B1599" i="21"/>
  <c r="B1600" i="21"/>
  <c r="B1601" i="21"/>
  <c r="B1602" i="21"/>
  <c r="B851" i="21"/>
  <c r="B852" i="21"/>
  <c r="B853" i="21"/>
  <c r="B854" i="21"/>
  <c r="B204" i="21"/>
  <c r="B205" i="21"/>
  <c r="B206" i="21"/>
  <c r="B207" i="21"/>
  <c r="B208" i="21"/>
  <c r="B209" i="21"/>
  <c r="B210" i="21"/>
  <c r="B211" i="21"/>
  <c r="B212" i="21"/>
  <c r="B1719" i="21"/>
  <c r="B1720" i="21"/>
  <c r="B1721" i="21"/>
  <c r="B1722" i="21"/>
  <c r="B1723" i="21"/>
  <c r="B1724" i="21"/>
  <c r="B1725" i="21"/>
  <c r="B1726" i="21"/>
  <c r="B1727" i="21"/>
  <c r="B1728" i="21"/>
  <c r="B421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1124" i="21"/>
  <c r="B1125" i="21"/>
  <c r="B1409" i="21"/>
  <c r="B1212" i="21"/>
  <c r="B1140" i="21"/>
  <c r="B1141" i="21"/>
  <c r="B1142" i="21"/>
  <c r="B223" i="21"/>
  <c r="B224" i="21"/>
  <c r="B225" i="21"/>
  <c r="B226" i="21"/>
  <c r="B227" i="21"/>
  <c r="B228" i="21"/>
  <c r="B229" i="21"/>
  <c r="B1933" i="21"/>
  <c r="B1009" i="21"/>
  <c r="B1010" i="21"/>
  <c r="B1011" i="21"/>
  <c r="B884" i="21"/>
  <c r="B885" i="21"/>
  <c r="B886" i="21"/>
  <c r="B1634" i="21"/>
  <c r="B1635" i="21"/>
  <c r="B1636" i="21"/>
  <c r="B1637" i="21"/>
  <c r="B1638" i="21"/>
  <c r="B1922" i="21"/>
  <c r="B1407" i="21"/>
  <c r="B887" i="21"/>
  <c r="B888" i="21"/>
  <c r="B1051" i="21"/>
  <c r="B1052" i="21"/>
  <c r="B1053" i="21"/>
  <c r="B1054" i="21"/>
  <c r="B1473" i="21"/>
  <c r="B1474" i="21"/>
  <c r="B1475" i="21"/>
  <c r="B1476" i="21"/>
  <c r="B449" i="21"/>
  <c r="B1148" i="21"/>
  <c r="B1005" i="21"/>
  <c r="B1400" i="21"/>
  <c r="B1401" i="21"/>
  <c r="B1402" i="21"/>
  <c r="B1403" i="21"/>
  <c r="B511" i="21"/>
  <c r="B512" i="21"/>
  <c r="B513" i="21"/>
  <c r="B48" i="21"/>
  <c r="B277" i="21"/>
  <c r="B278" i="21"/>
  <c r="B1006" i="21"/>
  <c r="B967" i="21"/>
  <c r="B792" i="21"/>
  <c r="B125" i="21"/>
  <c r="B1348" i="21"/>
  <c r="B1349" i="21"/>
  <c r="B1350" i="21"/>
  <c r="B127" i="21"/>
  <c r="B970" i="21"/>
  <c r="B230" i="21"/>
  <c r="B516" i="21"/>
  <c r="B517" i="21"/>
  <c r="B1655" i="21"/>
  <c r="B1000" i="21"/>
  <c r="B506" i="21"/>
  <c r="B2050" i="21"/>
  <c r="B1935" i="21"/>
  <c r="B1258" i="21"/>
  <c r="B882" i="21"/>
  <c r="B163" i="21"/>
  <c r="B447" i="21"/>
  <c r="B934" i="21"/>
  <c r="B953" i="21"/>
  <c r="B954" i="21"/>
  <c r="B1283" i="21"/>
  <c r="B508" i="21"/>
  <c r="B1937" i="21"/>
  <c r="B1192" i="21"/>
  <c r="B1504" i="21"/>
  <c r="B415" i="21"/>
  <c r="B343" i="21"/>
  <c r="B1656" i="21"/>
  <c r="B1149" i="21"/>
  <c r="B1150" i="21"/>
  <c r="B1151" i="21"/>
  <c r="B1152" i="21"/>
  <c r="B1153" i="21"/>
  <c r="B1923" i="21"/>
  <c r="B1924" i="21"/>
  <c r="B1925" i="21"/>
  <c r="B1926" i="21"/>
  <c r="B1927" i="21"/>
  <c r="B1928" i="21"/>
  <c r="B1929" i="21"/>
  <c r="B1930" i="21"/>
  <c r="B423" i="21"/>
  <c r="B424" i="21"/>
  <c r="B1701" i="21"/>
  <c r="B1702" i="21"/>
  <c r="B806" i="21"/>
  <c r="B971" i="21"/>
  <c r="B972" i="21"/>
  <c r="B973" i="21"/>
  <c r="B974" i="21"/>
  <c r="B975" i="21"/>
  <c r="B976" i="21"/>
  <c r="B977" i="21"/>
  <c r="B1119" i="21"/>
  <c r="B867" i="21"/>
  <c r="B868" i="21"/>
  <c r="B1251" i="21"/>
  <c r="B220" i="21"/>
  <c r="B221" i="21"/>
  <c r="B1936" i="21"/>
  <c r="B575" i="21"/>
  <c r="B576" i="21"/>
  <c r="B577" i="21"/>
  <c r="B578" i="21"/>
  <c r="B579" i="21"/>
  <c r="B580" i="21"/>
  <c r="B581" i="21"/>
  <c r="B582" i="21"/>
  <c r="B583" i="21"/>
  <c r="B584" i="21"/>
  <c r="B585" i="21"/>
  <c r="B586" i="21"/>
  <c r="B587" i="21"/>
  <c r="B588" i="21"/>
  <c r="B589" i="21"/>
  <c r="B590" i="21"/>
  <c r="B591" i="21"/>
  <c r="B592" i="21"/>
  <c r="B593" i="21"/>
  <c r="B594" i="21"/>
  <c r="B595" i="21"/>
  <c r="B596" i="21"/>
  <c r="B597" i="21"/>
  <c r="B598" i="21"/>
  <c r="B599" i="21"/>
  <c r="B600" i="21"/>
  <c r="B601" i="21"/>
  <c r="B602" i="21"/>
  <c r="B603" i="21"/>
  <c r="B604" i="21"/>
  <c r="B605" i="21"/>
  <c r="B606" i="21"/>
  <c r="B607" i="21"/>
  <c r="B608" i="21"/>
  <c r="B609" i="21"/>
  <c r="B610" i="21"/>
  <c r="B611" i="21"/>
  <c r="B612" i="21"/>
  <c r="B613" i="21"/>
  <c r="B614" i="21"/>
  <c r="B615" i="21"/>
  <c r="B616" i="21"/>
  <c r="B617" i="21"/>
  <c r="B618" i="21"/>
  <c r="B619" i="21"/>
  <c r="B620" i="21"/>
  <c r="B621" i="21"/>
  <c r="B622" i="21"/>
  <c r="B623" i="21"/>
  <c r="B1539" i="21"/>
  <c r="B1540" i="21"/>
  <c r="B1541" i="21"/>
  <c r="B1542" i="21"/>
  <c r="B1543" i="21"/>
  <c r="B1544" i="21"/>
  <c r="B1545" i="21"/>
  <c r="B1118" i="21"/>
  <c r="B1408" i="21"/>
  <c r="B1592" i="21"/>
  <c r="B1103" i="21"/>
  <c r="B1104" i="21"/>
  <c r="B1105" i="21"/>
  <c r="B1106" i="21"/>
  <c r="B1107" i="21"/>
  <c r="B1108" i="21"/>
  <c r="B1109" i="21"/>
  <c r="B1110" i="21"/>
  <c r="B1111" i="21"/>
  <c r="B1112" i="21"/>
  <c r="B1071" i="21"/>
  <c r="B1072" i="21"/>
  <c r="B1073" i="21"/>
  <c r="B1074" i="21"/>
  <c r="B1075" i="21"/>
  <c r="B1090" i="21"/>
  <c r="B1091" i="21"/>
  <c r="B1092" i="21"/>
  <c r="B1093" i="21"/>
  <c r="B1094" i="21"/>
  <c r="B1095" i="21"/>
  <c r="B1096" i="21"/>
  <c r="B1097" i="21"/>
  <c r="B1098" i="21"/>
  <c r="B1099" i="21"/>
  <c r="B1100" i="21"/>
  <c r="B1101" i="21"/>
  <c r="B1102" i="21"/>
  <c r="B51" i="21"/>
  <c r="B52" i="21"/>
  <c r="B53" i="21"/>
  <c r="B54" i="21"/>
  <c r="B55" i="21"/>
  <c r="B56" i="21"/>
  <c r="B57" i="21"/>
  <c r="B58" i="21"/>
  <c r="B1082" i="21"/>
  <c r="B1083" i="21"/>
  <c r="B999" i="21"/>
  <c r="B422" i="21"/>
  <c r="B165" i="21"/>
  <c r="B495" i="21"/>
  <c r="B1645" i="21"/>
  <c r="B630" i="21"/>
  <c r="B631" i="21"/>
  <c r="B632" i="21"/>
  <c r="B633" i="21"/>
  <c r="B917" i="21"/>
  <c r="B918" i="21"/>
  <c r="B919" i="21"/>
  <c r="B920" i="21"/>
  <c r="B921" i="21"/>
  <c r="B929" i="21"/>
  <c r="B446" i="21"/>
  <c r="B624" i="21"/>
  <c r="B625" i="21"/>
  <c r="B626" i="21"/>
  <c r="B627" i="21"/>
  <c r="B628" i="21"/>
  <c r="B629" i="21"/>
  <c r="B1643" i="21"/>
  <c r="B1644" i="21"/>
  <c r="B1228" i="21"/>
  <c r="B1229" i="21"/>
  <c r="B1230" i="21"/>
  <c r="B1752" i="21"/>
  <c r="B1753" i="21"/>
  <c r="B1754" i="21"/>
  <c r="B1755" i="21"/>
  <c r="B1756" i="21"/>
  <c r="B1757" i="21"/>
  <c r="B1758" i="21"/>
  <c r="B1759" i="21"/>
  <c r="B1760" i="21"/>
  <c r="B1761" i="21"/>
  <c r="B1762" i="21"/>
  <c r="B1763" i="21"/>
  <c r="B1764" i="21"/>
  <c r="B1765" i="21"/>
  <c r="B1766" i="21"/>
  <c r="B1767" i="21"/>
  <c r="B1768" i="21"/>
  <c r="B1769" i="21"/>
  <c r="B1770" i="21"/>
  <c r="B1771" i="21"/>
  <c r="B1772" i="21"/>
  <c r="B1773" i="21"/>
  <c r="B1774" i="21"/>
  <c r="B1775" i="21"/>
  <c r="B1776" i="21"/>
  <c r="B1777" i="21"/>
  <c r="B1778" i="21"/>
  <c r="B273" i="21"/>
  <c r="B274" i="21"/>
  <c r="B1555" i="21"/>
  <c r="B111" i="21"/>
  <c r="B112" i="21"/>
  <c r="B113" i="21"/>
  <c r="B905" i="21"/>
  <c r="B906" i="21"/>
  <c r="B907" i="21"/>
  <c r="B908" i="21"/>
  <c r="B909" i="21"/>
  <c r="B910" i="21"/>
  <c r="B911" i="21"/>
  <c r="B912" i="21"/>
  <c r="B913" i="21"/>
  <c r="B1248" i="21"/>
  <c r="B1404" i="21"/>
  <c r="B1405" i="21"/>
  <c r="B1487" i="21"/>
  <c r="B1488" i="21"/>
  <c r="B1489" i="21"/>
  <c r="B1490" i="21"/>
  <c r="B1491" i="21"/>
  <c r="B1492" i="21"/>
  <c r="B1493" i="21"/>
  <c r="B1494" i="21"/>
  <c r="B1398" i="21"/>
  <c r="B1582" i="21"/>
  <c r="B1583" i="21"/>
  <c r="B1700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1154" i="21"/>
  <c r="B1155" i="21"/>
  <c r="B1942" i="21"/>
  <c r="B1943" i="21"/>
  <c r="B1944" i="21"/>
  <c r="B1945" i="21"/>
  <c r="B1946" i="21"/>
  <c r="B1947" i="21"/>
  <c r="B1948" i="21"/>
  <c r="B1949" i="21"/>
  <c r="B1950" i="21"/>
  <c r="B1951" i="21"/>
  <c r="B1952" i="21"/>
  <c r="B567" i="21"/>
  <c r="B568" i="21"/>
  <c r="B569" i="21"/>
  <c r="B2045" i="21"/>
  <c r="B344" i="21"/>
  <c r="B345" i="21"/>
  <c r="B346" i="21"/>
  <c r="B347" i="21"/>
  <c r="B1364" i="21"/>
  <c r="B1365" i="21"/>
  <c r="B1366" i="21"/>
  <c r="B1367" i="21"/>
  <c r="B1368" i="21"/>
  <c r="B491" i="21"/>
  <c r="B492" i="21"/>
  <c r="B493" i="21"/>
  <c r="B494" i="21"/>
  <c r="B1689" i="21"/>
  <c r="B1690" i="21"/>
  <c r="B1691" i="21"/>
  <c r="B1692" i="21"/>
  <c r="B1693" i="21"/>
  <c r="B1694" i="21"/>
  <c r="B1695" i="21"/>
  <c r="B1696" i="21"/>
  <c r="B1697" i="21"/>
  <c r="B1698" i="21"/>
  <c r="B1699" i="21"/>
  <c r="B1964" i="21"/>
  <c r="B1965" i="21"/>
  <c r="B1966" i="21"/>
  <c r="B1967" i="21"/>
  <c r="B1014" i="21"/>
  <c r="B1015" i="21"/>
  <c r="B1016" i="21"/>
  <c r="B2042" i="21"/>
  <c r="B1013" i="21"/>
  <c r="B1465" i="21"/>
  <c r="B1466" i="21"/>
  <c r="B709" i="21"/>
  <c r="B710" i="21"/>
  <c r="B188" i="21"/>
  <c r="B1639" i="21"/>
  <c r="B1640" i="21"/>
  <c r="B1641" i="21"/>
  <c r="B1642" i="21"/>
  <c r="B518" i="21"/>
  <c r="B519" i="21"/>
  <c r="B1615" i="21"/>
  <c r="B1616" i="21"/>
  <c r="B1617" i="21"/>
  <c r="B1618" i="21"/>
  <c r="B1017" i="21"/>
  <c r="B1443" i="21"/>
  <c r="B1444" i="21"/>
  <c r="B1445" i="21"/>
  <c r="B1446" i="21"/>
  <c r="B1447" i="21"/>
  <c r="B1448" i="21"/>
  <c r="B1449" i="21"/>
  <c r="B1450" i="21"/>
  <c r="B1451" i="21"/>
  <c r="B1452" i="21"/>
  <c r="B1882" i="21"/>
  <c r="B1883" i="21"/>
  <c r="B1884" i="21"/>
  <c r="B1885" i="21"/>
  <c r="B1886" i="21"/>
  <c r="B1887" i="21"/>
  <c r="B1888" i="21"/>
  <c r="B1889" i="21"/>
  <c r="B1890" i="21"/>
  <c r="B1139" i="21"/>
  <c r="B1513" i="21"/>
  <c r="B1514" i="21"/>
  <c r="B1515" i="21"/>
  <c r="B1516" i="21"/>
  <c r="B1517" i="21"/>
  <c r="B1518" i="21"/>
  <c r="B1519" i="21"/>
  <c r="B1520" i="21"/>
  <c r="B1521" i="21"/>
  <c r="B1522" i="21"/>
  <c r="B1523" i="21"/>
  <c r="B1524" i="21"/>
  <c r="B1252" i="21"/>
  <c r="B1253" i="21"/>
  <c r="B1254" i="21"/>
  <c r="B1255" i="21"/>
  <c r="B1256" i="21"/>
  <c r="B1830" i="21"/>
  <c r="B748" i="21"/>
  <c r="B749" i="21"/>
  <c r="B750" i="21"/>
  <c r="B751" i="21"/>
  <c r="B698" i="21"/>
  <c r="B1853" i="21"/>
  <c r="B1854" i="21"/>
  <c r="B1855" i="21"/>
  <c r="B1856" i="21"/>
  <c r="B1857" i="21"/>
  <c r="B1858" i="21"/>
  <c r="B1747" i="21"/>
  <c r="B1748" i="21"/>
  <c r="B1749" i="21"/>
  <c r="B1809" i="21"/>
  <c r="B1810" i="21"/>
  <c r="B1811" i="21"/>
  <c r="B1397" i="21"/>
  <c r="B1587" i="21"/>
  <c r="B1588" i="21"/>
  <c r="B1589" i="21"/>
  <c r="B1590" i="21"/>
  <c r="B1591" i="21"/>
  <c r="B968" i="21"/>
  <c r="B1193" i="21"/>
  <c r="B1194" i="21"/>
  <c r="B1195" i="21"/>
  <c r="B1196" i="21"/>
  <c r="B1197" i="21"/>
  <c r="B1786" i="21"/>
  <c r="B1787" i="21"/>
  <c r="B1788" i="21"/>
  <c r="B1789" i="21"/>
  <c r="B1790" i="21"/>
  <c r="B391" i="21"/>
  <c r="B392" i="21"/>
  <c r="B393" i="21"/>
  <c r="B394" i="21"/>
  <c r="B395" i="21"/>
  <c r="B396" i="21"/>
  <c r="B397" i="21"/>
  <c r="B398" i="21"/>
  <c r="B399" i="21"/>
  <c r="B880" i="21"/>
  <c r="B881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1376" i="21"/>
  <c r="B1377" i="21"/>
  <c r="B1378" i="21"/>
  <c r="B1379" i="21"/>
  <c r="B524" i="21"/>
  <c r="B59" i="21"/>
  <c r="B60" i="21"/>
  <c r="B61" i="21"/>
  <c r="B656" i="21"/>
  <c r="B657" i="21"/>
  <c r="B803" i="21"/>
  <c r="B804" i="21"/>
  <c r="B805" i="21"/>
  <c r="B658" i="21"/>
  <c r="B62" i="21"/>
  <c r="B1387" i="21"/>
  <c r="B1388" i="21"/>
  <c r="B1389" i="21"/>
  <c r="B1390" i="21"/>
  <c r="B1391" i="21"/>
  <c r="B1392" i="21"/>
  <c r="B1393" i="21"/>
  <c r="B1394" i="21"/>
  <c r="B1395" i="21"/>
  <c r="B817" i="21"/>
  <c r="B818" i="21"/>
  <c r="B819" i="21"/>
  <c r="B820" i="21"/>
  <c r="B821" i="21"/>
  <c r="B1851" i="21"/>
  <c r="B1791" i="21"/>
  <c r="B1792" i="21"/>
  <c r="B1793" i="21"/>
  <c r="B1794" i="21"/>
  <c r="B1795" i="21"/>
  <c r="B1796" i="21"/>
  <c r="B1797" i="21"/>
  <c r="B1798" i="21"/>
  <c r="B1799" i="21"/>
  <c r="B1800" i="21"/>
  <c r="B1801" i="21"/>
  <c r="B1802" i="21"/>
  <c r="B1803" i="21"/>
  <c r="B1804" i="21"/>
  <c r="B1805" i="21"/>
  <c r="B1806" i="21"/>
  <c r="B1807" i="21"/>
  <c r="B1808" i="21"/>
  <c r="B675" i="21"/>
  <c r="B676" i="21"/>
  <c r="B677" i="21"/>
  <c r="B678" i="21"/>
  <c r="B679" i="21"/>
  <c r="B680" i="21"/>
  <c r="B681" i="21"/>
  <c r="B682" i="21"/>
  <c r="B683" i="21"/>
  <c r="B684" i="21"/>
  <c r="B685" i="21"/>
  <c r="B686" i="21"/>
  <c r="B687" i="21"/>
  <c r="B688" i="21"/>
  <c r="B689" i="21"/>
  <c r="B690" i="21"/>
  <c r="B691" i="21"/>
  <c r="B692" i="21"/>
  <c r="B693" i="21"/>
  <c r="B694" i="21"/>
  <c r="B695" i="21"/>
  <c r="B696" i="21"/>
  <c r="B697" i="21"/>
  <c r="B269" i="21"/>
  <c r="B503" i="21"/>
  <c r="B504" i="21"/>
  <c r="B505" i="21"/>
  <c r="B1578" i="21"/>
  <c r="B1579" i="21"/>
  <c r="B1580" i="21"/>
  <c r="B1581" i="21"/>
  <c r="B1472" i="21"/>
  <c r="B1708" i="21"/>
  <c r="B1709" i="21"/>
  <c r="B1710" i="21"/>
  <c r="B1711" i="21"/>
  <c r="B1712" i="21"/>
  <c r="B939" i="21"/>
  <c r="B940" i="21"/>
  <c r="B941" i="21"/>
  <c r="B942" i="21"/>
  <c r="B943" i="21"/>
  <c r="B1837" i="21"/>
  <c r="B1838" i="21"/>
  <c r="B1839" i="21"/>
  <c r="B1840" i="21"/>
  <c r="B1841" i="21"/>
  <c r="B1842" i="21"/>
  <c r="B1843" i="21"/>
  <c r="B1844" i="21"/>
  <c r="B1845" i="21"/>
  <c r="B1846" i="21"/>
  <c r="B1847" i="21"/>
  <c r="B1848" i="21"/>
  <c r="B1849" i="21"/>
  <c r="B1850" i="21"/>
  <c r="B1780" i="21"/>
  <c r="B1781" i="21"/>
  <c r="B1782" i="21"/>
  <c r="B1783" i="21"/>
  <c r="B1784" i="21"/>
  <c r="B1785" i="21"/>
  <c r="B1687" i="21"/>
  <c r="B1688" i="21"/>
  <c r="B645" i="21"/>
  <c r="B646" i="21"/>
  <c r="B647" i="21"/>
  <c r="B648" i="21"/>
  <c r="B649" i="21"/>
  <c r="B650" i="21"/>
  <c r="B651" i="21"/>
  <c r="B1441" i="21"/>
  <c r="B1442" i="21"/>
  <c r="B312" i="21"/>
  <c r="B1813" i="21"/>
  <c r="B1814" i="21"/>
  <c r="B1815" i="21"/>
  <c r="B1816" i="21"/>
  <c r="B1817" i="21"/>
  <c r="B1818" i="21"/>
  <c r="B1819" i="21"/>
  <c r="B1820" i="21"/>
  <c r="B1821" i="21"/>
  <c r="B1822" i="21"/>
  <c r="B247" i="21"/>
  <c r="B931" i="21"/>
  <c r="B932" i="21"/>
  <c r="B933" i="21"/>
  <c r="B1908" i="21"/>
  <c r="B1909" i="21"/>
  <c r="B1910" i="21"/>
  <c r="B1911" i="21"/>
  <c r="B1912" i="21"/>
  <c r="B1913" i="21"/>
  <c r="B1900" i="21"/>
  <c r="B1901" i="21"/>
  <c r="B1902" i="21"/>
  <c r="B1903" i="21"/>
  <c r="B233" i="21"/>
  <c r="B234" i="21"/>
  <c r="B235" i="21"/>
  <c r="B236" i="21"/>
  <c r="B1189" i="21"/>
  <c r="B1190" i="21"/>
  <c r="B946" i="21"/>
  <c r="B947" i="21"/>
  <c r="B948" i="21"/>
  <c r="B949" i="21"/>
  <c r="B950" i="21"/>
  <c r="B1021" i="21"/>
  <c r="B1022" i="21"/>
  <c r="B1023" i="21"/>
  <c r="B1024" i="21"/>
  <c r="B1025" i="21"/>
  <c r="B777" i="21"/>
  <c r="B778" i="21"/>
  <c r="B779" i="21"/>
  <c r="B780" i="21"/>
  <c r="B781" i="21"/>
  <c r="B782" i="21"/>
  <c r="B783" i="21"/>
  <c r="B784" i="21"/>
  <c r="B785" i="21"/>
  <c r="B313" i="21"/>
  <c r="B314" i="21"/>
  <c r="B315" i="21"/>
  <c r="B316" i="21"/>
  <c r="B2029" i="21"/>
  <c r="B1978" i="21"/>
  <c r="B1979" i="21"/>
  <c r="B1980" i="21"/>
  <c r="B1981" i="21"/>
  <c r="B1982" i="21"/>
  <c r="B1983" i="21"/>
  <c r="B1984" i="21"/>
  <c r="B1985" i="21"/>
  <c r="B1986" i="21"/>
  <c r="B1987" i="21"/>
  <c r="B1988" i="21"/>
  <c r="B1989" i="21"/>
  <c r="B1990" i="21"/>
  <c r="B1991" i="21"/>
  <c r="B1992" i="21"/>
  <c r="B1993" i="21"/>
  <c r="B1994" i="21"/>
  <c r="B1995" i="21"/>
  <c r="B1996" i="21"/>
  <c r="B1997" i="21"/>
  <c r="B1998" i="21"/>
  <c r="B1999" i="21"/>
  <c r="B2000" i="21"/>
  <c r="B655" i="21"/>
  <c r="B573" i="21"/>
  <c r="B574" i="21"/>
  <c r="B400" i="21"/>
  <c r="B637" i="21"/>
  <c r="B638" i="21"/>
  <c r="B814" i="21"/>
  <c r="B815" i="21"/>
  <c r="B816" i="21"/>
  <c r="B1303" i="21"/>
  <c r="B1304" i="21"/>
  <c r="B1305" i="21"/>
  <c r="B1306" i="21"/>
  <c r="B1307" i="21"/>
  <c r="B1308" i="21"/>
  <c r="B1309" i="21"/>
  <c r="B1310" i="21"/>
  <c r="B1311" i="21"/>
  <c r="B1312" i="21"/>
  <c r="B1313" i="21"/>
  <c r="B1314" i="21"/>
  <c r="B1315" i="21"/>
  <c r="B1316" i="21"/>
  <c r="B1317" i="21"/>
  <c r="B1318" i="21"/>
  <c r="B1319" i="21"/>
  <c r="B1320" i="21"/>
  <c r="B1321" i="21"/>
  <c r="B1322" i="21"/>
  <c r="B1323" i="21"/>
  <c r="B1324" i="21"/>
  <c r="B1325" i="21"/>
  <c r="B1326" i="21"/>
  <c r="B1327" i="21"/>
  <c r="B1328" i="21"/>
  <c r="B1329" i="21"/>
  <c r="B1330" i="21"/>
  <c r="B1331" i="21"/>
  <c r="B1332" i="21"/>
  <c r="B1333" i="21"/>
  <c r="B1138" i="21"/>
  <c r="B639" i="21"/>
  <c r="B640" i="21"/>
  <c r="B641" i="21"/>
  <c r="B642" i="21"/>
  <c r="B643" i="21"/>
  <c r="B644" i="21"/>
  <c r="B922" i="21"/>
  <c r="B923" i="21"/>
  <c r="B1235" i="21"/>
  <c r="B1236" i="21"/>
  <c r="B1237" i="21"/>
  <c r="B1238" i="21"/>
  <c r="B1239" i="21"/>
  <c r="B1209" i="21"/>
  <c r="B1210" i="21"/>
  <c r="B266" i="21"/>
  <c r="B267" i="21"/>
  <c r="B268" i="21"/>
  <c r="B1334" i="21"/>
  <c r="B1335" i="21"/>
  <c r="B272" i="21"/>
  <c r="B955" i="21"/>
  <c r="B813" i="21"/>
  <c r="B1859" i="21"/>
  <c r="B1860" i="21"/>
  <c r="B1131" i="21"/>
  <c r="B1132" i="21"/>
  <c r="B1133" i="21"/>
  <c r="B558" i="21"/>
  <c r="B559" i="21"/>
  <c r="B560" i="21"/>
  <c r="B561" i="21"/>
  <c r="B562" i="21"/>
  <c r="B563" i="21"/>
  <c r="B564" i="21"/>
  <c r="B565" i="21"/>
  <c r="B1891" i="21"/>
  <c r="B1892" i="21"/>
  <c r="B1893" i="21"/>
  <c r="B1894" i="21"/>
  <c r="B1895" i="21"/>
  <c r="B1896" i="21"/>
  <c r="B1897" i="21"/>
  <c r="B1898" i="21"/>
  <c r="B1899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2018" i="21"/>
  <c r="B2019" i="21"/>
  <c r="B2020" i="21"/>
  <c r="B2021" i="21"/>
  <c r="B2022" i="21"/>
  <c r="B2023" i="21"/>
  <c r="B2024" i="21"/>
  <c r="B2025" i="21"/>
  <c r="B1056" i="21"/>
  <c r="B1057" i="21"/>
  <c r="B1058" i="21"/>
  <c r="B1059" i="21"/>
  <c r="B1060" i="21"/>
  <c r="B1061" i="21"/>
  <c r="B1062" i="21"/>
  <c r="B1063" i="21"/>
  <c r="B1064" i="21"/>
  <c r="B1065" i="21"/>
  <c r="B1066" i="21"/>
  <c r="B1067" i="21"/>
  <c r="B216" i="21"/>
  <c r="B217" i="21"/>
  <c r="B218" i="21"/>
  <c r="B219" i="21"/>
  <c r="B1406" i="21"/>
  <c r="B1453" i="21"/>
  <c r="B1457" i="21"/>
  <c r="B869" i="21"/>
  <c r="B870" i="21"/>
  <c r="B871" i="21"/>
  <c r="B872" i="21"/>
  <c r="B873" i="21"/>
  <c r="B874" i="21"/>
  <c r="B875" i="21"/>
  <c r="B876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231" i="21"/>
  <c r="B232" i="21"/>
  <c r="B1497" i="21"/>
  <c r="B1498" i="21"/>
  <c r="B1499" i="21"/>
  <c r="B1500" i="21"/>
  <c r="B1501" i="21"/>
  <c r="B1502" i="21"/>
  <c r="B1503" i="21"/>
  <c r="B1934" i="21"/>
  <c r="B1068" i="21"/>
  <c r="B1069" i="21"/>
  <c r="B1070" i="21"/>
  <c r="B1552" i="21"/>
  <c r="B1553" i="21"/>
  <c r="B1554" i="21"/>
  <c r="B1249" i="21"/>
  <c r="B1250" i="21"/>
  <c r="B856" i="21"/>
  <c r="B857" i="21"/>
  <c r="B858" i="21"/>
  <c r="B859" i="21"/>
  <c r="B662" i="21"/>
  <c r="B663" i="21"/>
  <c r="B664" i="21"/>
  <c r="B665" i="21"/>
  <c r="B666" i="21"/>
  <c r="B667" i="21"/>
  <c r="B668" i="21"/>
  <c r="B669" i="21"/>
  <c r="B670" i="21"/>
  <c r="B671" i="21"/>
  <c r="B672" i="21"/>
  <c r="B673" i="21"/>
  <c r="B674" i="21"/>
  <c r="B799" i="21"/>
  <c r="B800" i="21"/>
  <c r="B801" i="21"/>
  <c r="B802" i="21"/>
  <c r="B1852" i="21"/>
  <c r="B1471" i="21"/>
  <c r="B1375" i="21"/>
  <c r="B1619" i="21"/>
  <c r="B1750" i="21"/>
  <c r="B154" i="21"/>
  <c r="B332" i="21"/>
  <c r="B333" i="21"/>
  <c r="B245" i="21"/>
  <c r="B246" i="21"/>
  <c r="B1297" i="21"/>
  <c r="B1298" i="21"/>
  <c r="B1299" i="21"/>
  <c r="B978" i="21"/>
  <c r="B979" i="21"/>
  <c r="B980" i="21"/>
  <c r="B981" i="21"/>
  <c r="B184" i="21"/>
  <c r="B185" i="21"/>
  <c r="B186" i="21"/>
  <c r="B187" i="21"/>
  <c r="B1191" i="21"/>
  <c r="B1626" i="21"/>
  <c r="B1627" i="21"/>
  <c r="B1628" i="21"/>
  <c r="B1629" i="21"/>
  <c r="B1630" i="21"/>
  <c r="B1631" i="21"/>
  <c r="B1632" i="21"/>
  <c r="B1633" i="21"/>
  <c r="B1713" i="21"/>
  <c r="B1714" i="21"/>
  <c r="B335" i="21"/>
  <c r="B336" i="21"/>
  <c r="B745" i="21"/>
  <c r="B746" i="21"/>
  <c r="B747" i="21"/>
  <c r="B572" i="21"/>
  <c r="B1380" i="21"/>
  <c r="B1381" i="21"/>
  <c r="B1382" i="21"/>
  <c r="B1383" i="21"/>
  <c r="B1435" i="21"/>
  <c r="B1436" i="21"/>
  <c r="B1437" i="21"/>
  <c r="B1438" i="21"/>
  <c r="B1290" i="21"/>
  <c r="B1291" i="21"/>
  <c r="B1292" i="21"/>
  <c r="B1293" i="21"/>
  <c r="B1294" i="21"/>
  <c r="B1295" i="21"/>
  <c r="B1211" i="21"/>
  <c r="B1231" i="21"/>
  <c r="B1232" i="21"/>
  <c r="B1831" i="21"/>
  <c r="B1832" i="21"/>
  <c r="B1833" i="21"/>
  <c r="B1834" i="21"/>
  <c r="B1835" i="21"/>
  <c r="B1836" i="21"/>
  <c r="B1116" i="21"/>
  <c r="B317" i="21"/>
  <c r="B318" i="21"/>
  <c r="B551" i="21"/>
  <c r="B552" i="21"/>
  <c r="B553" i="21"/>
  <c r="B554" i="21"/>
  <c r="B555" i="21"/>
  <c r="B556" i="21"/>
  <c r="B557" i="21"/>
  <c r="B1247" i="21"/>
  <c r="B1136" i="21"/>
  <c r="B1565" i="21"/>
  <c r="B1566" i="21"/>
  <c r="B1567" i="21"/>
  <c r="B1568" i="21"/>
  <c r="B1569" i="21"/>
  <c r="B1570" i="21"/>
  <c r="B149" i="21"/>
  <c r="B761" i="21"/>
  <c r="B762" i="21"/>
  <c r="B763" i="21"/>
  <c r="B764" i="21"/>
  <c r="B765" i="21"/>
  <c r="B766" i="21"/>
  <c r="B767" i="21"/>
  <c r="B768" i="21"/>
  <c r="B769" i="21"/>
  <c r="B1464" i="21"/>
  <c r="B914" i="21"/>
  <c r="B915" i="21"/>
  <c r="B916" i="21"/>
  <c r="B425" i="21"/>
  <c r="B426" i="21"/>
  <c r="B213" i="21"/>
  <c r="B1938" i="21"/>
  <c r="B1939" i="21"/>
  <c r="B1729" i="21"/>
  <c r="B1730" i="21"/>
  <c r="B1439" i="21"/>
  <c r="B1336" i="21"/>
  <c r="B1337" i="21"/>
  <c r="B265" i="21"/>
  <c r="B158" i="21"/>
  <c r="B159" i="21"/>
  <c r="B160" i="21"/>
  <c r="B1954" i="21"/>
  <c r="B1955" i="21"/>
  <c r="B1956" i="21"/>
  <c r="B1957" i="21"/>
  <c r="B1958" i="21"/>
  <c r="B1959" i="21"/>
  <c r="B1960" i="21"/>
  <c r="B1961" i="21"/>
  <c r="B1962" i="21"/>
  <c r="B1963" i="21"/>
  <c r="B1546" i="21"/>
  <c r="B1547" i="21"/>
  <c r="B1548" i="21"/>
  <c r="B1549" i="21"/>
  <c r="B1550" i="21"/>
  <c r="B263" i="21"/>
  <c r="B264" i="21"/>
  <c r="B1678" i="21"/>
  <c r="B1679" i="21"/>
  <c r="B1680" i="21"/>
  <c r="B1681" i="21"/>
  <c r="B1682" i="21"/>
  <c r="B1683" i="21"/>
  <c r="B1684" i="21"/>
  <c r="B1685" i="21"/>
  <c r="B1686" i="21"/>
  <c r="B754" i="21"/>
  <c r="B755" i="21"/>
  <c r="B756" i="21"/>
  <c r="B757" i="21"/>
  <c r="B758" i="21"/>
  <c r="B759" i="21"/>
  <c r="B1977" i="21"/>
  <c r="B659" i="21"/>
  <c r="B660" i="21"/>
  <c r="B661" i="21"/>
  <c r="B1384" i="21"/>
  <c r="B1385" i="21"/>
  <c r="B1386" i="21"/>
  <c r="B1931" i="21"/>
  <c r="B1932" i="21"/>
  <c r="B1433" i="21"/>
  <c r="B1434" i="21"/>
  <c r="B2001" i="21"/>
  <c r="B2002" i="21"/>
  <c r="B571" i="21"/>
  <c r="B515" i="21"/>
  <c r="B930" i="21"/>
  <c r="B1953" i="21"/>
  <c r="B401" i="21"/>
  <c r="B402" i="21"/>
  <c r="B403" i="21"/>
  <c r="B404" i="21"/>
  <c r="B1284" i="21"/>
  <c r="B1285" i="21"/>
  <c r="B1614" i="21"/>
  <c r="B150" i="21"/>
  <c r="B151" i="21"/>
  <c r="B152" i="21"/>
  <c r="B1120" i="21"/>
  <c r="B1121" i="21"/>
  <c r="B1287" i="21"/>
  <c r="B1288" i="21"/>
  <c r="B1289" i="21"/>
  <c r="B1126" i="21"/>
  <c r="B1127" i="21"/>
  <c r="B1128" i="21"/>
  <c r="B1129" i="21"/>
  <c r="B1130" i="21"/>
  <c r="B1585" i="21"/>
  <c r="B1586" i="21"/>
  <c r="B2003" i="21"/>
  <c r="B2004" i="21"/>
  <c r="B2005" i="21"/>
  <c r="B2006" i="21"/>
  <c r="B2007" i="21"/>
  <c r="B2008" i="21"/>
  <c r="B2009" i="21"/>
  <c r="B2010" i="21"/>
  <c r="B2011" i="21"/>
  <c r="B155" i="21"/>
  <c r="B156" i="21"/>
  <c r="B157" i="21"/>
  <c r="B1286" i="21"/>
  <c r="B825" i="21"/>
  <c r="B826" i="21"/>
  <c r="B238" i="21"/>
  <c r="B239" i="21"/>
  <c r="B240" i="21"/>
  <c r="B241" i="21"/>
  <c r="B242" i="21"/>
  <c r="B243" i="21"/>
  <c r="B1080" i="21"/>
  <c r="B1081" i="21"/>
  <c r="B2044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41" i="21"/>
  <c r="B42" i="21"/>
  <c r="B1864" i="21"/>
  <c r="B1865" i="21"/>
  <c r="B1866" i="21"/>
  <c r="B1867" i="21"/>
  <c r="B1868" i="21"/>
  <c r="B1869" i="21"/>
  <c r="B1870" i="21"/>
  <c r="B1871" i="21"/>
  <c r="B1872" i="21"/>
  <c r="B1873" i="21"/>
  <c r="B1874" i="21"/>
  <c r="B1875" i="21"/>
  <c r="B1876" i="21"/>
  <c r="B1877" i="21"/>
  <c r="B1878" i="21"/>
  <c r="B1879" i="21"/>
  <c r="B1880" i="21"/>
  <c r="B1881" i="21"/>
  <c r="B2030" i="21"/>
  <c r="B2031" i="21"/>
  <c r="B2032" i="21"/>
  <c r="B2033" i="21"/>
  <c r="B2034" i="21"/>
  <c r="B2035" i="21"/>
  <c r="B2036" i="21"/>
  <c r="B2037" i="21"/>
  <c r="B2038" i="21"/>
  <c r="B2039" i="21"/>
  <c r="B2040" i="21"/>
  <c r="B2041" i="21"/>
  <c r="B956" i="21"/>
  <c r="B807" i="21"/>
  <c r="B808" i="21"/>
  <c r="B809" i="21"/>
  <c r="B120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44" i="21"/>
  <c r="B1603" i="21"/>
  <c r="B1604" i="21"/>
  <c r="B1605" i="21"/>
  <c r="B1606" i="21"/>
  <c r="B1607" i="21"/>
  <c r="B1608" i="21"/>
  <c r="B1609" i="21"/>
  <c r="B1610" i="21"/>
  <c r="B924" i="21"/>
  <c r="B925" i="21"/>
  <c r="B926" i="21"/>
  <c r="B927" i="21"/>
  <c r="B928" i="21"/>
  <c r="B496" i="21"/>
  <c r="B497" i="21"/>
  <c r="B498" i="21"/>
  <c r="B499" i="21"/>
  <c r="B500" i="21"/>
  <c r="B501" i="21"/>
  <c r="B1396" i="21"/>
  <c r="B337" i="21"/>
  <c r="B338" i="21"/>
  <c r="B339" i="21"/>
  <c r="B340" i="21"/>
  <c r="B341" i="21"/>
  <c r="B342" i="21"/>
  <c r="B38" i="21"/>
  <c r="B39" i="21"/>
  <c r="B40" i="21"/>
  <c r="B1496" i="21"/>
  <c r="B1440" i="21"/>
  <c r="B1556" i="21"/>
  <c r="B1557" i="21"/>
  <c r="B1558" i="21"/>
  <c r="B1559" i="21"/>
  <c r="B1560" i="21"/>
  <c r="B1561" i="21"/>
  <c r="B1562" i="21"/>
  <c r="B1563" i="21"/>
  <c r="B1564" i="21"/>
  <c r="B1134" i="21"/>
  <c r="B1135" i="21"/>
  <c r="B1233" i="21"/>
  <c r="B525" i="21"/>
  <c r="B566" i="21"/>
  <c r="B1495" i="21"/>
  <c r="B2043" i="21"/>
  <c r="B1861" i="21"/>
  <c r="B1862" i="21"/>
  <c r="B1863" i="21"/>
  <c r="B1812" i="21"/>
  <c r="B822" i="21"/>
  <c r="B823" i="21"/>
  <c r="B824" i="21"/>
  <c r="B1620" i="21"/>
  <c r="B1621" i="21"/>
  <c r="B1622" i="21"/>
  <c r="B1623" i="21"/>
  <c r="B1624" i="21"/>
  <c r="B1076" i="21"/>
  <c r="B1077" i="21"/>
  <c r="B1078" i="21"/>
  <c r="B1079" i="21"/>
  <c r="B141" i="21"/>
  <c r="B142" i="21"/>
  <c r="B143" i="21"/>
  <c r="B144" i="21"/>
  <c r="B145" i="21"/>
  <c r="B146" i="21"/>
  <c r="B147" i="21"/>
  <c r="B148" i="21"/>
  <c r="B1571" i="21"/>
  <c r="B770" i="21"/>
  <c r="B771" i="21"/>
  <c r="B772" i="21"/>
  <c r="B773" i="21"/>
  <c r="B774" i="21"/>
  <c r="B775" i="21"/>
  <c r="B776" i="21"/>
  <c r="B1018" i="21"/>
  <c r="B1019" i="21"/>
  <c r="B1020" i="21"/>
  <c r="B744" i="21"/>
  <c r="B1551" i="21"/>
  <c r="B527" i="21"/>
  <c r="B528" i="21"/>
  <c r="B529" i="21"/>
  <c r="B530" i="21"/>
  <c r="B531" i="21"/>
  <c r="B532" i="21"/>
  <c r="B533" i="21"/>
  <c r="B534" i="21"/>
  <c r="B535" i="21"/>
  <c r="B536" i="21"/>
  <c r="B537" i="21"/>
  <c r="B538" i="21"/>
  <c r="B539" i="21"/>
  <c r="B540" i="21"/>
  <c r="B541" i="21"/>
  <c r="B542" i="21"/>
  <c r="B543" i="21"/>
  <c r="B544" i="21"/>
  <c r="B545" i="21"/>
  <c r="B546" i="21"/>
  <c r="B547" i="21"/>
  <c r="B548" i="21"/>
  <c r="B549" i="21"/>
  <c r="B550" i="21"/>
  <c r="B700" i="21"/>
  <c r="B701" i="21"/>
  <c r="B1399" i="21"/>
  <c r="B303" i="21"/>
  <c r="B1467" i="21"/>
  <c r="B1468" i="21"/>
  <c r="B1469" i="21"/>
  <c r="B1470" i="21"/>
  <c r="B114" i="21"/>
  <c r="B115" i="21"/>
  <c r="B1486" i="21"/>
  <c r="B1704" i="21"/>
  <c r="B1705" i="21"/>
  <c r="B1706" i="21"/>
  <c r="B1707" i="21"/>
  <c r="B796" i="21"/>
  <c r="B797" i="21"/>
  <c r="B798" i="21"/>
  <c r="B699" i="21"/>
  <c r="B634" i="21"/>
  <c r="B635" i="21"/>
  <c r="B636" i="21"/>
  <c r="B1241" i="21"/>
  <c r="B1242" i="21"/>
  <c r="B1300" i="21"/>
  <c r="B1301" i="21"/>
  <c r="B1302" i="21"/>
  <c r="B719" i="21"/>
  <c r="B720" i="21"/>
  <c r="B721" i="21"/>
  <c r="B520" i="21"/>
  <c r="B521" i="21"/>
  <c r="B522" i="21"/>
  <c r="B523" i="21"/>
  <c r="B153" i="21"/>
  <c r="B1240" i="21"/>
  <c r="B1823" i="21"/>
  <c r="B1824" i="21"/>
  <c r="B1825" i="21"/>
  <c r="B1826" i="21"/>
  <c r="B1827" i="21"/>
  <c r="B1828" i="21"/>
  <c r="B1829" i="21"/>
  <c r="B1198" i="21"/>
  <c r="B1199" i="21"/>
  <c r="B1200" i="21"/>
  <c r="B1201" i="21"/>
  <c r="B1202" i="21"/>
  <c r="B1203" i="21"/>
  <c r="B1204" i="21"/>
  <c r="B1205" i="21"/>
  <c r="B1206" i="21"/>
  <c r="B1584" i="21"/>
  <c r="B1751" i="21"/>
  <c r="B760" i="21"/>
  <c r="B1026" i="21"/>
  <c r="B1027" i="21"/>
  <c r="B1137" i="21"/>
  <c r="B237" i="21"/>
  <c r="B126" i="21"/>
  <c r="B389" i="21"/>
  <c r="B390" i="21"/>
  <c r="B1572" i="21"/>
  <c r="B1573" i="21"/>
  <c r="B1574" i="21"/>
  <c r="B1575" i="21"/>
  <c r="B2012" i="21"/>
  <c r="B2013" i="21"/>
  <c r="B2014" i="21"/>
  <c r="B2015" i="21"/>
  <c r="B2016" i="21"/>
  <c r="B2017" i="21"/>
  <c r="B702" i="21"/>
  <c r="B703" i="21"/>
  <c r="B704" i="21"/>
  <c r="B705" i="21"/>
  <c r="B706" i="21"/>
  <c r="B707" i="21"/>
  <c r="B708" i="21"/>
  <c r="B1234" i="21"/>
  <c r="B1731" i="21"/>
  <c r="B1732" i="21"/>
  <c r="B1733" i="21"/>
  <c r="B1734" i="21"/>
  <c r="B1735" i="21"/>
  <c r="B1736" i="21"/>
  <c r="B1737" i="21"/>
  <c r="B1738" i="21"/>
  <c r="B1739" i="21"/>
  <c r="B1740" i="21"/>
  <c r="B1741" i="21"/>
  <c r="B1742" i="21"/>
  <c r="B1743" i="21"/>
  <c r="B1744" i="21"/>
  <c r="B1745" i="21"/>
  <c r="B1746" i="21"/>
  <c r="B944" i="21"/>
  <c r="B945" i="21"/>
  <c r="B166" i="21"/>
  <c r="B1703" i="21"/>
  <c r="B902" i="21"/>
  <c r="B903" i="21"/>
  <c r="B904" i="21"/>
  <c r="B507" i="21"/>
  <c r="B1779" i="21"/>
  <c r="B44" i="21"/>
  <c r="B270" i="21"/>
  <c r="B1454" i="21"/>
  <c r="B1455" i="21"/>
  <c r="B652" i="21"/>
  <c r="B653" i="21"/>
  <c r="B654" i="21"/>
  <c r="B1296" i="21"/>
  <c r="B164" i="21"/>
  <c r="B1456" i="21"/>
  <c r="B1611" i="21"/>
  <c r="B1612" i="21"/>
  <c r="B1613" i="21"/>
  <c r="B752" i="21"/>
  <c r="B753" i="21"/>
  <c r="B526" i="21"/>
  <c r="B331" i="21"/>
  <c r="B43" i="21"/>
  <c r="B1257" i="21"/>
  <c r="B11" i="22"/>
  <c r="B47" i="21"/>
  <c r="B879" i="21"/>
  <c r="B109" i="21"/>
  <c r="B2067" i="21"/>
  <c r="B485" i="21"/>
  <c r="B486" i="21"/>
  <c r="B1276" i="21"/>
  <c r="B2060" i="21"/>
  <c r="B2061" i="21"/>
  <c r="B1269" i="21"/>
  <c r="B1669" i="21"/>
  <c r="B479" i="21"/>
  <c r="B877" i="21"/>
  <c r="B878" i="21"/>
  <c r="B1273" i="21"/>
  <c r="B1274" i="21"/>
  <c r="B1663" i="21"/>
  <c r="B1272" i="21"/>
  <c r="B901" i="21"/>
  <c r="B2051" i="21"/>
  <c r="B2052" i="21"/>
  <c r="B2075" i="21"/>
  <c r="B893" i="21"/>
  <c r="B894" i="21"/>
  <c r="B895" i="21"/>
  <c r="B896" i="21"/>
  <c r="B1260" i="21"/>
  <c r="B1270" i="21"/>
  <c r="B1271" i="21"/>
  <c r="B480" i="21"/>
  <c r="B334" i="21"/>
  <c r="B897" i="21"/>
  <c r="B898" i="21"/>
  <c r="B2059" i="21"/>
  <c r="B716" i="21"/>
  <c r="B1280" i="21"/>
  <c r="B899" i="21"/>
  <c r="B222" i="21"/>
  <c r="B883" i="21"/>
  <c r="B108" i="21"/>
  <c r="B2081" i="21"/>
  <c r="B2062" i="21"/>
  <c r="B2085" i="21"/>
  <c r="B419" i="21"/>
  <c r="B215" i="21"/>
  <c r="B1664" i="21"/>
  <c r="B1665" i="21"/>
  <c r="B214" i="21"/>
  <c r="B1263" i="21"/>
  <c r="B1264" i="21"/>
  <c r="B1265" i="21"/>
  <c r="B1266" i="21"/>
  <c r="B1267" i="21"/>
  <c r="B1268" i="21"/>
  <c r="B1668" i="21"/>
  <c r="B1281" i="21"/>
  <c r="B711" i="21"/>
  <c r="B712" i="21"/>
  <c r="B110" i="21"/>
  <c r="B718" i="21"/>
  <c r="B2054" i="21"/>
  <c r="B2055" i="21"/>
  <c r="B2056" i="21"/>
  <c r="B2057" i="21"/>
  <c r="B2058" i="21"/>
  <c r="B2082" i="21"/>
  <c r="B2083" i="21"/>
  <c r="B570" i="21"/>
  <c r="B891" i="21"/>
  <c r="B105" i="21"/>
  <c r="B46" i="21"/>
  <c r="B2065" i="21" l="1"/>
  <c r="B2066" i="21"/>
  <c r="B2053" i="21"/>
  <c r="B786" i="21"/>
  <c r="B969" i="21"/>
  <c r="B2080" i="21"/>
  <c r="B1659" i="21"/>
  <c r="B1657" i="21"/>
  <c r="B106" i="21"/>
  <c r="B1275" i="21"/>
  <c r="B304" i="21"/>
  <c r="B305" i="21"/>
  <c r="B306" i="21"/>
  <c r="B307" i="21"/>
  <c r="B308" i="21"/>
  <c r="B309" i="21"/>
  <c r="B310" i="21"/>
  <c r="B1675" i="21"/>
  <c r="B2079" i="21"/>
  <c r="B892" i="21"/>
  <c r="B1525" i="21"/>
  <c r="B1277" i="21"/>
  <c r="B487" i="21"/>
  <c r="B488" i="21"/>
  <c r="B1222" i="21"/>
  <c r="B1223" i="21"/>
  <c r="B1224" i="21"/>
  <c r="B1225" i="21"/>
  <c r="B1226" i="21"/>
  <c r="B1227" i="21"/>
  <c r="B787" i="21"/>
  <c r="B1654" i="21"/>
  <c r="B311" i="21"/>
  <c r="B1261" i="21"/>
  <c r="B1259" i="21"/>
  <c r="B2084" i="21"/>
  <c r="B484" i="21"/>
  <c r="B713" i="21"/>
  <c r="B107" i="21"/>
  <c r="B2076" i="21"/>
  <c r="B482" i="21"/>
  <c r="B2073" i="21"/>
  <c r="B2074" i="21"/>
  <c r="B2068" i="21"/>
  <c r="B427" i="21"/>
  <c r="B855" i="21"/>
  <c r="B412" i="21"/>
  <c r="B413" i="21"/>
  <c r="B414" i="21"/>
  <c r="B793" i="21"/>
  <c r="B1670" i="21"/>
  <c r="B1278" i="21"/>
  <c r="B1279" i="21"/>
  <c r="B481" i="21"/>
  <c r="B1671" i="21"/>
  <c r="B2063" i="21"/>
  <c r="B2064" i="21"/>
  <c r="B1915" i="21"/>
  <c r="B1916" i="21"/>
  <c r="B1917" i="21"/>
  <c r="B1918" i="21"/>
  <c r="B1919" i="21"/>
  <c r="B1920" i="21"/>
  <c r="B1921" i="21"/>
  <c r="B951" i="21"/>
  <c r="B416" i="21"/>
  <c r="B417" i="21"/>
  <c r="B418" i="21"/>
  <c r="B1122" i="21"/>
  <c r="B1123" i="21"/>
  <c r="B722" i="21"/>
  <c r="B1661" i="21"/>
  <c r="B1667" i="21"/>
  <c r="B1372" i="21"/>
  <c r="B717" i="21"/>
  <c r="B1968" i="21"/>
  <c r="B1662" i="21"/>
  <c r="B478" i="21"/>
  <c r="B795" i="21"/>
  <c r="B1676" i="21"/>
  <c r="B1677" i="21"/>
  <c r="B1220" i="21"/>
  <c r="B1221" i="21"/>
  <c r="B1282" i="21"/>
  <c r="B121" i="21"/>
  <c r="B1666" i="21"/>
  <c r="B1672" i="21"/>
  <c r="B1673" i="21"/>
  <c r="B1674" i="21"/>
  <c r="B900" i="21"/>
  <c r="B794" i="21"/>
  <c r="B714" i="21"/>
  <c r="B715" i="21"/>
  <c r="B2069" i="21"/>
  <c r="B2070" i="21"/>
  <c r="B2071" i="21"/>
  <c r="B1262" i="21"/>
  <c r="B1660" i="21"/>
  <c r="B2077" i="21"/>
  <c r="B890" i="21"/>
  <c r="B1969" i="21"/>
  <c r="B1526" i="21"/>
  <c r="B45" i="21"/>
  <c r="B1970" i="21"/>
  <c r="B1971" i="21"/>
  <c r="B1972" i="21"/>
  <c r="B1973" i="21"/>
  <c r="B1974" i="21"/>
  <c r="B1975" i="21"/>
  <c r="B1976" i="21"/>
  <c r="B1914" i="21"/>
  <c r="B2072" i="21"/>
  <c r="B271" i="21"/>
  <c r="B2078" i="21"/>
  <c r="B483" i="21"/>
  <c r="B889" i="21"/>
  <c r="B1658" i="21"/>
  <c r="B1117" i="21"/>
</calcChain>
</file>

<file path=xl/sharedStrings.xml><?xml version="1.0" encoding="utf-8"?>
<sst xmlns="http://schemas.openxmlformats.org/spreadsheetml/2006/main" count="5962" uniqueCount="2348">
  <si>
    <t>COMPRA MATERIAL TALLER</t>
  </si>
  <si>
    <t>COMPRA MATERIAL OFICINA</t>
  </si>
  <si>
    <t>REPARACION NEUMATICOS</t>
  </si>
  <si>
    <t>ALQUILER FOTOCOPIADORAS</t>
  </si>
  <si>
    <t>COMBUSTIBLE VEHICULOS</t>
  </si>
  <si>
    <t>SUMINISTRO GARRAFAS AGUA</t>
  </si>
  <si>
    <t>MANTENIMIENTO INFORMATICO</t>
  </si>
  <si>
    <t>IMPLANTACION RECOGIDA VIARIA</t>
  </si>
  <si>
    <t>LINEAS MOVILES</t>
  </si>
  <si>
    <t>REPARACION CONTENEDORES</t>
  </si>
  <si>
    <t>RECOGIDA RESIDUOS</t>
  </si>
  <si>
    <t>COMPRA MATERIAL DIVERSO</t>
  </si>
  <si>
    <t>COMPRA UNIFORMIDAD</t>
  </si>
  <si>
    <t>REPARACION MAQUINARIA</t>
  </si>
  <si>
    <t>ALQUILER MAQUINARIA</t>
  </si>
  <si>
    <t>MANTENIMIENTO PARQUIMETROS</t>
  </si>
  <si>
    <t>MANIPULACION MONEDAS</t>
  </si>
  <si>
    <t>CONSUMO ENDESA ENERGIA</t>
  </si>
  <si>
    <t>CONSUMO AIGUES</t>
  </si>
  <si>
    <t>Factura</t>
  </si>
  <si>
    <t>Data Factura</t>
  </si>
  <si>
    <t>Concepte</t>
  </si>
  <si>
    <t>PRINEX - ECONOMICO FINANCIERA - CUENTAS A PAGAR - CONSULTAS - C FACTURAS - E REGISTRO DE FACTURACIÓN</t>
  </si>
  <si>
    <t>Trimestre 1</t>
  </si>
  <si>
    <t>Trimestre 2</t>
  </si>
  <si>
    <t>Trimestre 3</t>
  </si>
  <si>
    <t>Trimestre 4</t>
  </si>
  <si>
    <t>Id Proveïdor</t>
  </si>
  <si>
    <t>Tipus</t>
  </si>
  <si>
    <t>3274 - VODAFONE ESPAÑA, SAU</t>
  </si>
  <si>
    <t>3781 - TELEFONICA MOVILES ESPAÑA, S.A.</t>
  </si>
  <si>
    <t>4022 - LOOMIS SPAIN, S.A.</t>
  </si>
  <si>
    <t>3186 - SHEBEL CONSULTORIA Y SERVICIOS, S.L.U.</t>
  </si>
  <si>
    <t>4014 - AIGUES DE BARCELONA ,S.A.</t>
  </si>
  <si>
    <t>4158 - TALLERES LLIÇA, S.L.</t>
  </si>
  <si>
    <t>4091 - GRAU, MAQUINARIA I SERVEI INTEGRAL, S.A.</t>
  </si>
  <si>
    <t>4094 - RECANVIS BRUGUES MOTOR, S.L.</t>
  </si>
  <si>
    <t>2979 - TELEFONICA DE ESPAÑA, S.A.U.</t>
  </si>
  <si>
    <t>3912 - ENDESA ENERGIA,SAU</t>
  </si>
  <si>
    <t>4034 - WATER FIRE SL</t>
  </si>
  <si>
    <t>4081 - NASER ELECTRONIC SL</t>
  </si>
  <si>
    <t>4093 - CIPRIANO VILLARES CEREZO</t>
  </si>
  <si>
    <t>4134 - SOLRED S.A.</t>
  </si>
  <si>
    <t>4161 - FORCH COMPONENTES PARA TALLER SL</t>
  </si>
  <si>
    <t>4187 - CASTELAO SL</t>
  </si>
  <si>
    <t>4222 - VIVA AQUA SERVICE SPAIN, S.A.</t>
  </si>
  <si>
    <t>4084 - ANTONIO FERNANDEZ LEYVA (COMERCIAL DELTA</t>
  </si>
  <si>
    <t>4208 - BOREAL INFORMATION TECHNOLOGY, S.L.</t>
  </si>
  <si>
    <t>4058 - PREINFA SL</t>
  </si>
  <si>
    <t>4173 - MECA ELECTRIC VILADECANS SL</t>
  </si>
  <si>
    <t>4258 - APPLUS ITEUVE TECHNOLOGY SL</t>
  </si>
  <si>
    <t>4248 - SENDRA CRESPO, C.B.</t>
  </si>
  <si>
    <t>4273 - FLOWBIRD ESPAÑA SLU</t>
  </si>
  <si>
    <t>3227 - ANTONIO MESAS MARTINEZ</t>
  </si>
  <si>
    <t>4371 - COMERCIA GLOBAL PAYMENTS ENT. PAGO, SL</t>
  </si>
  <si>
    <t>4404 - HAM CRIOGENICA SL</t>
  </si>
  <si>
    <t>4157 - AUTOSUR DE LEVANTE SL</t>
  </si>
  <si>
    <t>Contabilització</t>
  </si>
  <si>
    <t>3977 - MANUEL EXPOSITO JORDAN</t>
  </si>
  <si>
    <t>MANTENIMIENTO PLANTA GAS</t>
  </si>
  <si>
    <t>4481 - PLUMELEC INSTALACIONES SL</t>
  </si>
  <si>
    <t>4362 - DRAULICFREN, S.L.</t>
  </si>
  <si>
    <t>4536 - ALEJANDRA DIOS MARQUEZ</t>
  </si>
  <si>
    <t>SERVICIO IMPRESION</t>
  </si>
  <si>
    <t>MANTENIMIENTO EDIFICIOS</t>
  </si>
  <si>
    <t>4522 - ARTES GRAFICAS AUXILIARES DEL LIBRO SL</t>
  </si>
  <si>
    <t>4232 - PLATA HERMANOS 94 SL</t>
  </si>
  <si>
    <t>SERVICIO FIBRA DEIXALLERIA</t>
  </si>
  <si>
    <t>Total general</t>
  </si>
  <si>
    <t>AIGUES DE BARCELONA ,S.A.</t>
  </si>
  <si>
    <t>ALEJANDRA DIOS MARQUEZ</t>
  </si>
  <si>
    <t>ANTONIO FERNANDEZ LEYVA (COMERCIAL DELTA</t>
  </si>
  <si>
    <t>ANTONIO MESAS MARTINEZ</t>
  </si>
  <si>
    <t>APPLUS ITEUVE TECHNOLOGY SL</t>
  </si>
  <si>
    <t>ARTES GRAFICAS AUXILIARES DEL LIBRO SL</t>
  </si>
  <si>
    <t>AUTOSUR DE LEVANTE SL</t>
  </si>
  <si>
    <t>BOREAL INFORMATION TECHNOLOGY, S.L.</t>
  </si>
  <si>
    <t>CASTELAO SL</t>
  </si>
  <si>
    <t>CIPRIANO VILLARES CEREZO</t>
  </si>
  <si>
    <t>COMERCIA GLOBAL PAYMENTS ENT. PAGO, SL</t>
  </si>
  <si>
    <t>DRAULICFREN, S.L.</t>
  </si>
  <si>
    <t>ENDESA ENERGIA,SAU</t>
  </si>
  <si>
    <t>FLOWBIRD ESPAÑA SLU</t>
  </si>
  <si>
    <t>FORCH COMPONENTES PARA TALLER SL</t>
  </si>
  <si>
    <t>GRAU, MAQUINARIA I SERVEI INTEGRAL, S.A.</t>
  </si>
  <si>
    <t>HAM CRIOGENICA SL</t>
  </si>
  <si>
    <t>LOOMIS SPAIN, S.A.</t>
  </si>
  <si>
    <t>MANUEL EXPOSITO JORDAN</t>
  </si>
  <si>
    <t>MECA ELECTRIC VILADECANS SL</t>
  </si>
  <si>
    <t>NASER ELECTRONIC SL</t>
  </si>
  <si>
    <t>PLATA HERMANOS 94 SL</t>
  </si>
  <si>
    <t>PLUMELEC INSTALACIONES SL</t>
  </si>
  <si>
    <t>PREINFA SL</t>
  </si>
  <si>
    <t>RECANVIS BRUGUES MOTOR, S.L.</t>
  </si>
  <si>
    <t>SENDRA CRESPO, C.B.</t>
  </si>
  <si>
    <t>SHEBEL CONSULTORIA Y SERVICIOS, S.L.U.</t>
  </si>
  <si>
    <t>SOLRED S.A.</t>
  </si>
  <si>
    <t>TALLERES LLIÇA, S.L.</t>
  </si>
  <si>
    <t>TELEFONICA DE ESPAÑA, S.A.U.</t>
  </si>
  <si>
    <t>TELEFONICA MOVILES ESPAÑA, S.A.</t>
  </si>
  <si>
    <t>VIVA AQUA SERVICE SPAIN, S.A.</t>
  </si>
  <si>
    <t>VODAFONE ESPAÑA, SAU</t>
  </si>
  <si>
    <t>WATER FIRE SL</t>
  </si>
  <si>
    <t>4145 - SUM. ELECTRICOS ABC CASTELLDEFELS SL</t>
  </si>
  <si>
    <t>SERVICIO SELECCION PERSONAL</t>
  </si>
  <si>
    <t>INSPECCION ITEUVE VEHICULOS</t>
  </si>
  <si>
    <t>4564 - ANTICIMEX 3D SANIDAD AMBIENTAL SAU</t>
  </si>
  <si>
    <t>CONTROL PLAGAS DESINFECCION</t>
  </si>
  <si>
    <t>ANTICIMEX 3D SANIDAD AMBIENTAL SAU</t>
  </si>
  <si>
    <t>SUM. ELECTRICOS ABC CASTELLDEFELS SL</t>
  </si>
  <si>
    <t>4119 - BALLESTAS GRAN VIA SL</t>
  </si>
  <si>
    <t>4414 - ZONA FRANCA ALARI SEPAUTO SA</t>
  </si>
  <si>
    <t>4415 - TALLERES AUTO MARINA SL</t>
  </si>
  <si>
    <t>4507 - TOI TOI SANITARIOS MOVILES SA</t>
  </si>
  <si>
    <t>4543 - LUBRIMED SL</t>
  </si>
  <si>
    <t>4554 - GLOBERGY SL</t>
  </si>
  <si>
    <t>MANTENIMIENTO EXTINTORES</t>
  </si>
  <si>
    <t>SERV.BANCARIOS</t>
  </si>
  <si>
    <t>ALQUILER CABINA SANITARIA</t>
  </si>
  <si>
    <t>BALLESTAS GRAN VIA SL</t>
  </si>
  <si>
    <t>GLOBERGY SL</t>
  </si>
  <si>
    <t>LUBRIMED SL</t>
  </si>
  <si>
    <t>TALLERES AUTO MARINA SL</t>
  </si>
  <si>
    <t>TOI TOI SANITARIOS MOVILES SA</t>
  </si>
  <si>
    <t>ZONA FRANCA ALARI SEPAUTO SA</t>
  </si>
  <si>
    <t>4526 - DFSK CATALUNYA SL</t>
  </si>
  <si>
    <t>DFSK CATALUNYA SL</t>
  </si>
  <si>
    <t>3474 - OTIS MOBILITY SA</t>
  </si>
  <si>
    <t>SERVICIO PREVENCION RIESGOS</t>
  </si>
  <si>
    <t>4605 - PREZERO GESTION DE RESIDUOS SA</t>
  </si>
  <si>
    <t>4611 - ALEJANDRO ROIG ROIG</t>
  </si>
  <si>
    <t>ALEJANDRO ROIG ROIG</t>
  </si>
  <si>
    <t>OTIS MOBILITY SA</t>
  </si>
  <si>
    <t>PREZERO GESTION DE RESIDUOS SA</t>
  </si>
  <si>
    <t>SERVICIO PARQUIMETROS</t>
  </si>
  <si>
    <t>SERVICIO RECOGIDA RESIDUOS</t>
  </si>
  <si>
    <t>COMPRA ADITIVOS VEHICULOS</t>
  </si>
  <si>
    <t>SERVICIO LIMPIEZA OFICINAS</t>
  </si>
  <si>
    <t>MANTENIMIENTO MAQUINARIA</t>
  </si>
  <si>
    <t>4340 - FLUIDOS INDUSTRIALES Y DOMESTICOS SA</t>
  </si>
  <si>
    <t>4467 - ROMAUTO GRUP CONCESSIONARIS SLU</t>
  </si>
  <si>
    <t>4621 - AQUA RIFER SL</t>
  </si>
  <si>
    <t>COMPRA AGUA DESIONIZADA</t>
  </si>
  <si>
    <t>4622 - ALICIA NUZZOLESE-Aquaprof</t>
  </si>
  <si>
    <t>4632 - LIMPTRES SL</t>
  </si>
  <si>
    <t>ALICIA NUZZOLESE-Aquaprof</t>
  </si>
  <si>
    <t>AQUA RIFER SL</t>
  </si>
  <si>
    <t>FLUIDOS INDUSTRIALES Y DOMESTICOS SA</t>
  </si>
  <si>
    <t>LIMPTRES SL</t>
  </si>
  <si>
    <t>ROMAUTO GRUP CONCESSIONARIS SLU</t>
  </si>
  <si>
    <t>4137 - HIDRAULICA REHINS SLU</t>
  </si>
  <si>
    <t>4197 - SUBMINISTRES SAMA SL</t>
  </si>
  <si>
    <t>4635 - RODI METRO SL</t>
  </si>
  <si>
    <t>4638 - CIAL. REPROGRAFIA Y MAQ. DE OFICINA SA</t>
  </si>
  <si>
    <t>4640 - FFS EQUIPOS URBANOS SA</t>
  </si>
  <si>
    <t>4641 - MOTOR BARNA SA</t>
  </si>
  <si>
    <t>CIAL. REPROGRAFIA Y MAQ. DE OFICINA SA</t>
  </si>
  <si>
    <t>FFS EQUIPOS URBANOS SA</t>
  </si>
  <si>
    <t>HIDRAULICA REHINS SLU</t>
  </si>
  <si>
    <t>MOTOR BARNA SA</t>
  </si>
  <si>
    <t>RODI METRO SL</t>
  </si>
  <si>
    <t>SUBMINISTRES SAMA SL</t>
  </si>
  <si>
    <t>4124 - FUNDACIO CATALANA DEL ESPLAI-CASES</t>
  </si>
  <si>
    <t>SERVICIO MINIDEIXALLERIAS</t>
  </si>
  <si>
    <t>4407 - PETROLIS DE BARCELONA SA</t>
  </si>
  <si>
    <t>CONSUMO COMBUSTIBLE VEHICULOS</t>
  </si>
  <si>
    <t>SERVICIO MAQUETACION MEMORIA</t>
  </si>
  <si>
    <t>4642 - LLEAL TULSA &amp; ASSOCIATS SL</t>
  </si>
  <si>
    <t>SERVICIO ASESORIA FISCAL</t>
  </si>
  <si>
    <t>4651 - SIXT RENT A CAR SLU</t>
  </si>
  <si>
    <t>4656 - ITABE SL</t>
  </si>
  <si>
    <t>ANALISIS AGUAS REGENERADAS</t>
  </si>
  <si>
    <t>4665 - AIRE NETWORKS DEL MEDITERRANEO SLU</t>
  </si>
  <si>
    <t>PETROLIS DE BARCELONA SA</t>
  </si>
  <si>
    <t>FUNDACIO CATALANA DEL ESPLAI-CASES</t>
  </si>
  <si>
    <t>LLEAL TULSA &amp; ASSOCIATS SL</t>
  </si>
  <si>
    <t>SIXT RENT A CAR SLU</t>
  </si>
  <si>
    <t>ITABE SL</t>
  </si>
  <si>
    <t>AIRE NETWORKS DEL MEDITERRANEO SLU</t>
  </si>
  <si>
    <t>4085 - SICAL SL</t>
  </si>
  <si>
    <t>MANTENIMINETO PLANTA GAS</t>
  </si>
  <si>
    <t>4423 - INTERFLUID HIDRAULICA SLU</t>
  </si>
  <si>
    <t>4539 - SCAITT SA</t>
  </si>
  <si>
    <t>COMPRA MAQUINARIA</t>
  </si>
  <si>
    <t>4637 - JESUS DEL HOYO MESA</t>
  </si>
  <si>
    <t>REPARACION INSTALACIONES</t>
  </si>
  <si>
    <t>4660 - GPS AND MOBILITY TRADE SL</t>
  </si>
  <si>
    <t>4686 - L &amp; M TANCAMENTS SL</t>
  </si>
  <si>
    <t>4688 - GARCIA-MUNTE ENERGIA SL</t>
  </si>
  <si>
    <t>GARCIA-MUNTE ENERGIA SL</t>
  </si>
  <si>
    <t>GPS AND MOBILITY TRADE SL</t>
  </si>
  <si>
    <t>INTERFLUID HIDRAULICA SLU</t>
  </si>
  <si>
    <t>JESUS DEL HOYO MESA</t>
  </si>
  <si>
    <t>L &amp; M TANCAMENTS SL</t>
  </si>
  <si>
    <t>SCAITT SA</t>
  </si>
  <si>
    <t>SICAL SL</t>
  </si>
  <si>
    <t>UNITAT DE CONTRACTACIÓ</t>
  </si>
  <si>
    <t>Govern Obert i Transparència - Contractes, convenis i subvencions</t>
  </si>
  <si>
    <t>Relació de Contractes</t>
  </si>
  <si>
    <t>RELACIÓ DE PROVEÏDORS, ADJUDICATARIS I CONTRACTISTES</t>
  </si>
  <si>
    <t>Empresa</t>
  </si>
  <si>
    <t>Import Base</t>
  </si>
  <si>
    <t>Import IVA</t>
  </si>
  <si>
    <t>Import Ret.Gar.</t>
  </si>
  <si>
    <t>Import Ret.IRPF</t>
  </si>
  <si>
    <t>Import Total</t>
  </si>
  <si>
    <t>Suma de Import Base</t>
  </si>
  <si>
    <t>Suma de Import IVA</t>
  </si>
  <si>
    <t>Suma de Import Ret.IRPF</t>
  </si>
  <si>
    <t>Suma de Import Total</t>
  </si>
  <si>
    <t>Suma de Import Ret.Gar.</t>
  </si>
  <si>
    <t>SERVICIO HOSTING PRINEX</t>
  </si>
  <si>
    <t>4089 - ROS ROCA SAU</t>
  </si>
  <si>
    <t>4645 - MAGIC PAINT SOLUTIONS SL</t>
  </si>
  <si>
    <t>4687 - SERGO CONSERVACION Y MANTENIMIENTO SL</t>
  </si>
  <si>
    <t>COMBUSTIBLE GNC VEHICULOS</t>
  </si>
  <si>
    <t>4690 - SEGURIDAD Y LLAVES BARCELONA SL</t>
  </si>
  <si>
    <t>4695 - ROSO MANTENIMIENTO SL</t>
  </si>
  <si>
    <t>4697 - DFSK BCN SL</t>
  </si>
  <si>
    <t>DFSK BCN SL</t>
  </si>
  <si>
    <t>MAGIC PAINT SOLUTIONS SL</t>
  </si>
  <si>
    <t>ROS ROCA SAU</t>
  </si>
  <si>
    <t>ROSO MANTENIMIENTO SL</t>
  </si>
  <si>
    <t>SEGURIDAD Y LLAVES BARCELONA SL</t>
  </si>
  <si>
    <t>SERGO CONSERVACION Y MANTENIMIENTO SL</t>
  </si>
  <si>
    <t>4580 - THE INDUUS SOLUTIONS SL</t>
  </si>
  <si>
    <t>4634 - SINGLADURES TECNOLOGIQUES COMERCIALS SL</t>
  </si>
  <si>
    <t>4698 - TARRACO OFFICE SL</t>
  </si>
  <si>
    <t>SINGLADURES TECNOLOGIQUES COMERCIALS SL</t>
  </si>
  <si>
    <t>TARRACO OFFICE SL</t>
  </si>
  <si>
    <t>THE INDUUS SOLUTIONS SL</t>
  </si>
  <si>
    <t>2025</t>
  </si>
  <si>
    <t>TA7H50062242</t>
  </si>
  <si>
    <t>TA7G60031827</t>
  </si>
  <si>
    <t>TA7G60031825</t>
  </si>
  <si>
    <t>TA7G60031826</t>
  </si>
  <si>
    <t>25/0050/001465</t>
  </si>
  <si>
    <t>CI0924142866</t>
  </si>
  <si>
    <t>CI0924165371</t>
  </si>
  <si>
    <t>CI0924161153</t>
  </si>
  <si>
    <t>CI0924117547</t>
  </si>
  <si>
    <t>HI25-000003405</t>
  </si>
  <si>
    <t>3368420R</t>
  </si>
  <si>
    <t>REPARACION ASCENSOR L6265M</t>
  </si>
  <si>
    <t>28-C5M0-069331</t>
  </si>
  <si>
    <t>28-C5M0-096314</t>
  </si>
  <si>
    <t>28-C5M0-096315</t>
  </si>
  <si>
    <t>28-C5M0-096313</t>
  </si>
  <si>
    <t>28-C5M0-096312</t>
  </si>
  <si>
    <t>28-C5M0-096311</t>
  </si>
  <si>
    <t>28-C5M0-096310</t>
  </si>
  <si>
    <t>28-C5M0-096309</t>
  </si>
  <si>
    <t>28-C5M0-096308</t>
  </si>
  <si>
    <t>28-C5M0-096316</t>
  </si>
  <si>
    <t>P25CON013349931</t>
  </si>
  <si>
    <t>P25CON013638563</t>
  </si>
  <si>
    <t>P25CON013906219</t>
  </si>
  <si>
    <t>P25CON014066284</t>
  </si>
  <si>
    <t>P25CON013349927</t>
  </si>
  <si>
    <t>P25CON013906221</t>
  </si>
  <si>
    <t>P25CON013012520</t>
  </si>
  <si>
    <t>P25CON013011977</t>
  </si>
  <si>
    <t>P25CON013010688</t>
  </si>
  <si>
    <t>P25CON013349929</t>
  </si>
  <si>
    <t>P25CON013010690</t>
  </si>
  <si>
    <t>P25CON014176499</t>
  </si>
  <si>
    <t>P25CON013349924</t>
  </si>
  <si>
    <t>P25CON013010687</t>
  </si>
  <si>
    <t>P25CON013349930</t>
  </si>
  <si>
    <t>P25CON013012521</t>
  </si>
  <si>
    <t>P25CON013011979</t>
  </si>
  <si>
    <t>P25CON013010691</t>
  </si>
  <si>
    <t>P25CON013143593</t>
  </si>
  <si>
    <t>P25CON014483884</t>
  </si>
  <si>
    <t>P25CON013010689</t>
  </si>
  <si>
    <t>P25CON013011978</t>
  </si>
  <si>
    <t>P25CON013906222</t>
  </si>
  <si>
    <t>P25CON013349925</t>
  </si>
  <si>
    <t>P25CON014176500</t>
  </si>
  <si>
    <t>P25CON013638562</t>
  </si>
  <si>
    <t>P25CON014176501</t>
  </si>
  <si>
    <t>P25CON013349928</t>
  </si>
  <si>
    <t>P25CON014176502</t>
  </si>
  <si>
    <t>P25CON013349926</t>
  </si>
  <si>
    <t>P25CON013906220</t>
  </si>
  <si>
    <t>P25CON014483883</t>
  </si>
  <si>
    <t>0803R250711</t>
  </si>
  <si>
    <t>2025/2899</t>
  </si>
  <si>
    <t>2503-0095</t>
  </si>
  <si>
    <t>2503-0089</t>
  </si>
  <si>
    <t>2503-0091</t>
  </si>
  <si>
    <t>2503-0093</t>
  </si>
  <si>
    <t>2503-0086</t>
  </si>
  <si>
    <t>4077 - SISTEMAS Y VEHICULOS ALTA TECNOLOGIA SA</t>
  </si>
  <si>
    <t>25SM1912/1000869</t>
  </si>
  <si>
    <t>25SM1912/1000870</t>
  </si>
  <si>
    <t>FV00024251</t>
  </si>
  <si>
    <t>25/0102</t>
  </si>
  <si>
    <t>25/0104</t>
  </si>
  <si>
    <t>25/0103</t>
  </si>
  <si>
    <t>25EN000086</t>
  </si>
  <si>
    <t>A000316581</t>
  </si>
  <si>
    <t>F-108163</t>
  </si>
  <si>
    <t>F-108350</t>
  </si>
  <si>
    <t>4153 - ENVIROCAT SERVEIS SL</t>
  </si>
  <si>
    <t>FB00503</t>
  </si>
  <si>
    <t>FB00509</t>
  </si>
  <si>
    <t>FB00514</t>
  </si>
  <si>
    <t>FB00528</t>
  </si>
  <si>
    <t>FB00657</t>
  </si>
  <si>
    <t>FB00705</t>
  </si>
  <si>
    <t>2025-46919</t>
  </si>
  <si>
    <t>25/0302</t>
  </si>
  <si>
    <t>25/0360</t>
  </si>
  <si>
    <t>2025/21/000589</t>
  </si>
  <si>
    <t>S1-069</t>
  </si>
  <si>
    <t>C25M02453</t>
  </si>
  <si>
    <t>F25001497</t>
  </si>
  <si>
    <t>ALQUILER OFICIAN PSO MARITIMO</t>
  </si>
  <si>
    <t>PA25-585</t>
  </si>
  <si>
    <t>pa25-775</t>
  </si>
  <si>
    <t>PA25-539</t>
  </si>
  <si>
    <t>4280 - STAR FOC ANOIA S.L.U</t>
  </si>
  <si>
    <t>25-00987</t>
  </si>
  <si>
    <t>25-00988</t>
  </si>
  <si>
    <t>25-00989</t>
  </si>
  <si>
    <t>25-00984</t>
  </si>
  <si>
    <t>25-00986</t>
  </si>
  <si>
    <t>25-00983</t>
  </si>
  <si>
    <t>25659/25</t>
  </si>
  <si>
    <t>FC I250100010164</t>
  </si>
  <si>
    <t>950-2500139</t>
  </si>
  <si>
    <t>952-2510004</t>
  </si>
  <si>
    <t>25PB0014718</t>
  </si>
  <si>
    <t>R12500862</t>
  </si>
  <si>
    <t>C25 0191</t>
  </si>
  <si>
    <t>C25 0233</t>
  </si>
  <si>
    <t>4445 - ALFREDO MONTIEL GIMENEZ</t>
  </si>
  <si>
    <t>017/240225</t>
  </si>
  <si>
    <t>HONORARIOS TECNICOS</t>
  </si>
  <si>
    <t>7885JBW</t>
  </si>
  <si>
    <t>R12525 89</t>
  </si>
  <si>
    <t>25/185</t>
  </si>
  <si>
    <t>4500 - EMMA MIGUEL CASTRO</t>
  </si>
  <si>
    <t>25/018</t>
  </si>
  <si>
    <t>A25003669</t>
  </si>
  <si>
    <t>SERVICIO IMPRESION MEMORIAS</t>
  </si>
  <si>
    <t>SERVICIO DISEÑO IMPRESION</t>
  </si>
  <si>
    <t>COMPRA ADITIVOS VEHICULO</t>
  </si>
  <si>
    <t>4546 - SGS INSPECCIONES REGLAMENTARIAS SA</t>
  </si>
  <si>
    <t>25GLO000750</t>
  </si>
  <si>
    <t>25FA033377</t>
  </si>
  <si>
    <t>25FA033401</t>
  </si>
  <si>
    <t>INV/2025/0333</t>
  </si>
  <si>
    <t>4581 - APROFITAMENT ASSESSORAMENT AMBIENTAL SL</t>
  </si>
  <si>
    <t>2025/183</t>
  </si>
  <si>
    <t>2025/196</t>
  </si>
  <si>
    <t>25J9PP002160</t>
  </si>
  <si>
    <t>2025/05</t>
  </si>
  <si>
    <t>4616 - ORIOL PAGES FIGUERAS</t>
  </si>
  <si>
    <t>2025-12</t>
  </si>
  <si>
    <t>SERVICIO REPORTAJE FOTOGRAFIA</t>
  </si>
  <si>
    <t>INV-000156</t>
  </si>
  <si>
    <t>ALQUILER FUENTES AGUA</t>
  </si>
  <si>
    <t>F-015044</t>
  </si>
  <si>
    <t>033-2025</t>
  </si>
  <si>
    <t>FRVRM23037443</t>
  </si>
  <si>
    <t>FRVRM23039997</t>
  </si>
  <si>
    <t>FRV240021808</t>
  </si>
  <si>
    <t>FT25031254</t>
  </si>
  <si>
    <t>FS2025/0291</t>
  </si>
  <si>
    <t>2025-012</t>
  </si>
  <si>
    <t>MANTENIMIENTO  PARQUIMETROS</t>
  </si>
  <si>
    <t>2025-011</t>
  </si>
  <si>
    <t>,MANTENIMIENTO PARQUIMETROS</t>
  </si>
  <si>
    <t>951517876202M00N</t>
  </si>
  <si>
    <t>25-217</t>
  </si>
  <si>
    <t>Z02605</t>
  </si>
  <si>
    <t>2025T1-30829</t>
  </si>
  <si>
    <t>A -00900</t>
  </si>
  <si>
    <t>A25/385</t>
  </si>
  <si>
    <t>A25/383</t>
  </si>
  <si>
    <t>2025/89</t>
  </si>
  <si>
    <t>547-250303-4210</t>
  </si>
  <si>
    <t>4712 - CUBELLAS COLOR SL</t>
  </si>
  <si>
    <t>INV2025/03/0016</t>
  </si>
  <si>
    <t>INV/2025/02/0079</t>
  </si>
  <si>
    <t>4717 - FUTURE STREET ESPAÑA SL</t>
  </si>
  <si>
    <t>2025-0046</t>
  </si>
  <si>
    <t>ALQUILER PAPELERAS COMPACTADOR</t>
  </si>
  <si>
    <t>4726 - TEC. MEDIO AMBIENTE GRUPO F.SANCHEZ SL</t>
  </si>
  <si>
    <t>FM2025003808</t>
  </si>
  <si>
    <t>ALFREDO MONTIEL GIMENEZ</t>
  </si>
  <si>
    <t>APROFITAMENT ASSESSORAMENT AMBIENTAL SL</t>
  </si>
  <si>
    <t>CUBELLAS COLOR SL</t>
  </si>
  <si>
    <t>EMMA MIGUEL CASTRO</t>
  </si>
  <si>
    <t>ENVIROCAT SERVEIS SL</t>
  </si>
  <si>
    <t>FUTURE STREET ESPAÑA SL</t>
  </si>
  <si>
    <t>ORIOL PAGES FIGUERAS</t>
  </si>
  <si>
    <t>SGS INSPECCIONES REGLAMENTARIAS SA</t>
  </si>
  <si>
    <t>SISTEMAS Y VEHICULOS ALTA TECNOLOGIA SA</t>
  </si>
  <si>
    <t>STAR FOC ANOIA S.L.U</t>
  </si>
  <si>
    <t>TEC. MEDIO AMBIENTE GRUPO F.SANCHEZ SL</t>
  </si>
  <si>
    <t>TA7DS0063298</t>
  </si>
  <si>
    <t>TA7CT0032480</t>
  </si>
  <si>
    <t>TA7CT0032481</t>
  </si>
  <si>
    <t>TA7CT0032482</t>
  </si>
  <si>
    <t>TA7H40062703</t>
  </si>
  <si>
    <t>TA7G50032322</t>
  </si>
  <si>
    <t>TA7G50032323</t>
  </si>
  <si>
    <t>TA7G50032324</t>
  </si>
  <si>
    <t>TA7H60062049</t>
  </si>
  <si>
    <t>TA7G70031442</t>
  </si>
  <si>
    <t>TA7G70031443</t>
  </si>
  <si>
    <t>TA7G70031444</t>
  </si>
  <si>
    <t>TA7H70061957</t>
  </si>
  <si>
    <t>TA7G80030944</t>
  </si>
  <si>
    <t>TA7G80030945</t>
  </si>
  <si>
    <t>TA7G80030946</t>
  </si>
  <si>
    <t>TA7H80061926</t>
  </si>
  <si>
    <t>TA7G90030802</t>
  </si>
  <si>
    <t>TA7G90030800</t>
  </si>
  <si>
    <t>TA7G90030801</t>
  </si>
  <si>
    <t>NA7H90004758</t>
  </si>
  <si>
    <t>*A*</t>
  </si>
  <si>
    <t>TA7GA0030423</t>
  </si>
  <si>
    <t>TA7GA0030422</t>
  </si>
  <si>
    <t>TA7GA0030424</t>
  </si>
  <si>
    <t>TA7HA0062389</t>
  </si>
  <si>
    <t>TA7GB0077233</t>
  </si>
  <si>
    <t>TA7GB0077234</t>
  </si>
  <si>
    <t>TA7GB0077232</t>
  </si>
  <si>
    <t>TA7GB0077231</t>
  </si>
  <si>
    <t>TA7JN0077382</t>
  </si>
  <si>
    <t>TA7JN0077381</t>
  </si>
  <si>
    <t>LINEAS FIBRA MOVIL</t>
  </si>
  <si>
    <t>TA7JN0077380</t>
  </si>
  <si>
    <t>LINEAS FUSION DIGITAL</t>
  </si>
  <si>
    <t>TA7JN0077393</t>
  </si>
  <si>
    <t>TA7JN0077379</t>
  </si>
  <si>
    <t>25/0050/000649</t>
  </si>
  <si>
    <t>25/0050/000650</t>
  </si>
  <si>
    <t>25/0050/001001</t>
  </si>
  <si>
    <t>25/0050/001751</t>
  </si>
  <si>
    <t>25/0050/002190</t>
  </si>
  <si>
    <t>25/0050/002689</t>
  </si>
  <si>
    <t>25/0050/003191</t>
  </si>
  <si>
    <t>25/0050/003502</t>
  </si>
  <si>
    <t>25/0050/003960</t>
  </si>
  <si>
    <t>25/0050/004476</t>
  </si>
  <si>
    <t>25/0050/005013</t>
  </si>
  <si>
    <t>CI0923844646</t>
  </si>
  <si>
    <t>CI0923867212</t>
  </si>
  <si>
    <t>CI0923819031</t>
  </si>
  <si>
    <t>CI09213863085</t>
  </si>
  <si>
    <t>HI25-00000951</t>
  </si>
  <si>
    <t>CI0924010315</t>
  </si>
  <si>
    <t>CI0923991902</t>
  </si>
  <si>
    <t>CI0923967110</t>
  </si>
  <si>
    <t>CI0924014518</t>
  </si>
  <si>
    <t>HI25-000002173</t>
  </si>
  <si>
    <t>CI0924291559</t>
  </si>
  <si>
    <t>CI0924266225</t>
  </si>
  <si>
    <t>LINEA MOVILES</t>
  </si>
  <si>
    <t>CI0924313863</t>
  </si>
  <si>
    <t>CI0924309629</t>
  </si>
  <si>
    <t>HI25-000004649</t>
  </si>
  <si>
    <t>CI0924438316</t>
  </si>
  <si>
    <t>CI0924460448</t>
  </si>
  <si>
    <t>CI0924456170</t>
  </si>
  <si>
    <t>CI0924413514</t>
  </si>
  <si>
    <t>HI25-000005842</t>
  </si>
  <si>
    <t>CI0924560660</t>
  </si>
  <si>
    <t>CI0924586267</t>
  </si>
  <si>
    <t>CI0924608541</t>
  </si>
  <si>
    <t>CI0924604034</t>
  </si>
  <si>
    <t>HI25-000007081</t>
  </si>
  <si>
    <t>CI0924753333</t>
  </si>
  <si>
    <t>CI0924757801</t>
  </si>
  <si>
    <t>CI0924710685</t>
  </si>
  <si>
    <t>CI0924735700</t>
  </si>
  <si>
    <t>HI25-000008328</t>
  </si>
  <si>
    <t>CI0924859332</t>
  </si>
  <si>
    <t>CI092406868</t>
  </si>
  <si>
    <t>CI0924884467</t>
  </si>
  <si>
    <t>CI0924902400</t>
  </si>
  <si>
    <t>HI25-000009553</t>
  </si>
  <si>
    <t>CI0925008299</t>
  </si>
  <si>
    <t>CI0925052284</t>
  </si>
  <si>
    <t>CI0925056718</t>
  </si>
  <si>
    <t>CI0925034493</t>
  </si>
  <si>
    <t>HI25-000010765</t>
  </si>
  <si>
    <t>3282 - JOSE VICTOR LANZAROTE LLORCA</t>
  </si>
  <si>
    <t>Y 79</t>
  </si>
  <si>
    <t>SERVICIO NOTARIO</t>
  </si>
  <si>
    <t>3373369R</t>
  </si>
  <si>
    <t>MANTENIMIENTO ASCENSOR</t>
  </si>
  <si>
    <t>3618 - REGISTRO MERCANTIL DE BARCELONA</t>
  </si>
  <si>
    <t>2025/45016192</t>
  </si>
  <si>
    <t>HONORARIOS CERTIFICADO DIGITAL</t>
  </si>
  <si>
    <t>3724 - HERRERIA CERRAJERIA HERNANDEZ SL</t>
  </si>
  <si>
    <t>225-25</t>
  </si>
  <si>
    <t>REPARACION PARQUIMETROS</t>
  </si>
  <si>
    <t>327-25</t>
  </si>
  <si>
    <t>377-25</t>
  </si>
  <si>
    <t>3726 - ECTA-3 IMATGE SL</t>
  </si>
  <si>
    <t>VC 2501666</t>
  </si>
  <si>
    <t>28-A5M0-098060</t>
  </si>
  <si>
    <t>28-A5M0-098059</t>
  </si>
  <si>
    <t>28-A5M0-098057</t>
  </si>
  <si>
    <t>28-A5M0-098061</t>
  </si>
  <si>
    <t>28-A5M0-098062</t>
  </si>
  <si>
    <t>28-A5M0-098063</t>
  </si>
  <si>
    <t>28-A5M0-098064</t>
  </si>
  <si>
    <t>28-A5M0-098058</t>
  </si>
  <si>
    <t>28-A5M0-070658</t>
  </si>
  <si>
    <t>28-A5M0-098056</t>
  </si>
  <si>
    <t>28-B5M0-098085</t>
  </si>
  <si>
    <t>28-B5M0-098084</t>
  </si>
  <si>
    <t>28-B5M0-098083</t>
  </si>
  <si>
    <t>28-B5M0-098082</t>
  </si>
  <si>
    <t>28-B5M0-098077</t>
  </si>
  <si>
    <t>28-B5M0-098080</t>
  </si>
  <si>
    <t>28-B5M0-098079</t>
  </si>
  <si>
    <t>28-B5M0-070215</t>
  </si>
  <si>
    <t>28-B5M0-098078</t>
  </si>
  <si>
    <t>28-BSM0-098081</t>
  </si>
  <si>
    <t>28-D5M0-094662</t>
  </si>
  <si>
    <t>28-D5M0-094663</t>
  </si>
  <si>
    <t>28-D5M0-094664</t>
  </si>
  <si>
    <t>28-D5M0-094665</t>
  </si>
  <si>
    <t>28-D5M0-068672</t>
  </si>
  <si>
    <t>28-D5M0-094667</t>
  </si>
  <si>
    <t>28-D5M0-094668</t>
  </si>
  <si>
    <t>28-D5M0-094669</t>
  </si>
  <si>
    <t>28-D5M0-094670</t>
  </si>
  <si>
    <t>28-D5M0-094666</t>
  </si>
  <si>
    <t>28-ESM0-067871</t>
  </si>
  <si>
    <t>28-E5M0-093379</t>
  </si>
  <si>
    <t>28-ESM0-093380</t>
  </si>
  <si>
    <t>28-E5M0-093381</t>
  </si>
  <si>
    <t>28-E5M0-093382</t>
  </si>
  <si>
    <t>28-E5M0-093383</t>
  </si>
  <si>
    <t>28-E5M0-093384</t>
  </si>
  <si>
    <t>28-E5M0-093385</t>
  </si>
  <si>
    <t>28-E5M0-093386</t>
  </si>
  <si>
    <t>28-E5M0-093387</t>
  </si>
  <si>
    <t>28-F5M0-092047</t>
  </si>
  <si>
    <t>28-F5M0-067016</t>
  </si>
  <si>
    <t>28-F5M0-092039</t>
  </si>
  <si>
    <t>28-F5M0-092040</t>
  </si>
  <si>
    <t>28-F5M0-092041</t>
  </si>
  <si>
    <t>28-F5M0-092042</t>
  </si>
  <si>
    <t>28-F5M0-092043</t>
  </si>
  <si>
    <t>28-F5M0-092044</t>
  </si>
  <si>
    <t>28-F5M0-092048</t>
  </si>
  <si>
    <t>28-F5M0-092045</t>
  </si>
  <si>
    <t>28-G5M0-091263</t>
  </si>
  <si>
    <t>28-G5M0-091264</t>
  </si>
  <si>
    <t>28-G5M0-091265</t>
  </si>
  <si>
    <t>28-G5M0-091266</t>
  </si>
  <si>
    <t>28-G5M0-091262</t>
  </si>
  <si>
    <t>28-G5M0-091268</t>
  </si>
  <si>
    <t>28-G5M0-091269</t>
  </si>
  <si>
    <t>28-G5M0-091270</t>
  </si>
  <si>
    <t>28-G5M0-066151</t>
  </si>
  <si>
    <t>28-G5M0-091267</t>
  </si>
  <si>
    <t>28-H5M0-091167</t>
  </si>
  <si>
    <t>28-H5M0-091166</t>
  </si>
  <si>
    <t>28-H5M0-091165</t>
  </si>
  <si>
    <t>28-H5M0-091164</t>
  </si>
  <si>
    <t>28-H5M0-091163</t>
  </si>
  <si>
    <t>28-H5M0-091162</t>
  </si>
  <si>
    <t>28-H5M0-091161</t>
  </si>
  <si>
    <t>28-H5M0-091160</t>
  </si>
  <si>
    <t>28-H5M0-091159</t>
  </si>
  <si>
    <t>28-H5M0-066092</t>
  </si>
  <si>
    <t>28-I5M0-089847</t>
  </si>
  <si>
    <t>28-I5M0-089845</t>
  </si>
  <si>
    <t>28-I5M0-089846</t>
  </si>
  <si>
    <t>28-I5M0-089844</t>
  </si>
  <si>
    <t>28-I5M0-089848</t>
  </si>
  <si>
    <t>28-I5M0-089842</t>
  </si>
  <si>
    <t>LINEAS MOVIES</t>
  </si>
  <si>
    <t>28-I5M0-089840</t>
  </si>
  <si>
    <t>LINEASW MOVILES</t>
  </si>
  <si>
    <t>28-I5M0-065276</t>
  </si>
  <si>
    <t>28-I5M0-089841</t>
  </si>
  <si>
    <t>28-I5M0-089843</t>
  </si>
  <si>
    <t>3816 - SERVEIS VIALS DEL VALLES, SLU</t>
  </si>
  <si>
    <t>2025/250098</t>
  </si>
  <si>
    <t>COMPRA MATERIAL SEÑALIZACION</t>
  </si>
  <si>
    <t>2025/250199</t>
  </si>
  <si>
    <t>3855 - NIVELL PUBLICITARI DIGITAL SL</t>
  </si>
  <si>
    <t>SUMINISTRO PLACAS INFORMATIVAS</t>
  </si>
  <si>
    <t>3882 - ORANGE ESPAÑA SA</t>
  </si>
  <si>
    <t>A 10019398067-0125</t>
  </si>
  <si>
    <t>A 10019472770-0225</t>
  </si>
  <si>
    <t>A 10019547900-0325</t>
  </si>
  <si>
    <t>A 10019615983-0425</t>
  </si>
  <si>
    <t>A 10019686669-0525</t>
  </si>
  <si>
    <t>A 10019759928-0625</t>
  </si>
  <si>
    <t>A 10019826153-0725</t>
  </si>
  <si>
    <t>A 10019900981-0825</t>
  </si>
  <si>
    <t>A 10019969431-0925</t>
  </si>
  <si>
    <t>3892 - PRECISION CONSULTING SL</t>
  </si>
  <si>
    <t>COMPRA MATERIAL INFORMATICO</t>
  </si>
  <si>
    <t>3896 - FAURA CASAS AUDITORES CONSULTORES SL</t>
  </si>
  <si>
    <t>A20251343</t>
  </si>
  <si>
    <t>HONORARIOS AUDITORES</t>
  </si>
  <si>
    <t>A20252474</t>
  </si>
  <si>
    <t>HONORARIOS AUDITORIA</t>
  </si>
  <si>
    <t>A20253119</t>
  </si>
  <si>
    <t>HONORARIOS AUDITORES REGISTRO</t>
  </si>
  <si>
    <t>P25CON008803277</t>
  </si>
  <si>
    <t>P25CON008803278</t>
  </si>
  <si>
    <t>P25CON008803275</t>
  </si>
  <si>
    <t>P25CON008803276</t>
  </si>
  <si>
    <t>P25CON008803273</t>
  </si>
  <si>
    <t>925CON008803274</t>
  </si>
  <si>
    <t>P25CON008845256</t>
  </si>
  <si>
    <t>P25CON008845253</t>
  </si>
  <si>
    <t>P25CON008845254</t>
  </si>
  <si>
    <t>COSUMO ENDESA ENERGIA</t>
  </si>
  <si>
    <t>P25CON009259545</t>
  </si>
  <si>
    <t>P25CON008886733</t>
  </si>
  <si>
    <t>P25CON008845255</t>
  </si>
  <si>
    <t>P25CON008846485</t>
  </si>
  <si>
    <t>P25CON008846484</t>
  </si>
  <si>
    <t>P25CON009259546</t>
  </si>
  <si>
    <t>P25CON008886734</t>
  </si>
  <si>
    <t>P25CON008847731</t>
  </si>
  <si>
    <t>P25MSN000089652</t>
  </si>
  <si>
    <t>P25MSN000089648</t>
  </si>
  <si>
    <t>P25MSN000089645</t>
  </si>
  <si>
    <t>P25MSN000089640</t>
  </si>
  <si>
    <t>P25MSY000011234</t>
  </si>
  <si>
    <t>P25MSY000011236</t>
  </si>
  <si>
    <t>P25MSN000089636</t>
  </si>
  <si>
    <t>P25MSY000011237</t>
  </si>
  <si>
    <t>P25MSY000011238</t>
  </si>
  <si>
    <t>P25SMY000011239</t>
  </si>
  <si>
    <t>P25CON015646365</t>
  </si>
  <si>
    <t>P25CON017739152</t>
  </si>
  <si>
    <t>P25CON020785318</t>
  </si>
  <si>
    <t>P25CON021825642</t>
  </si>
  <si>
    <t>P25ABA000250906</t>
  </si>
  <si>
    <t>ABONO FRA.P25MSY000011234</t>
  </si>
  <si>
    <t>P25COY000193829</t>
  </si>
  <si>
    <t>P25COY000198496</t>
  </si>
  <si>
    <t>P25ABA000257015</t>
  </si>
  <si>
    <t>ABONO FRA.P25MSY000011236</t>
  </si>
  <si>
    <t>P25ABA000260196</t>
  </si>
  <si>
    <t>P25CON026576312</t>
  </si>
  <si>
    <t>P25COY000202927</t>
  </si>
  <si>
    <t>P25ABA000265643</t>
  </si>
  <si>
    <t>ABONO FRA.P25MSY000011238</t>
  </si>
  <si>
    <t>P25CON028786363</t>
  </si>
  <si>
    <t>P25ABA000278536</t>
  </si>
  <si>
    <t>ABONO FRA.P25MSY000011239</t>
  </si>
  <si>
    <t>P25COY000217572</t>
  </si>
  <si>
    <t>P25ABA000280087</t>
  </si>
  <si>
    <t>ABONO FRA.P25MSN000089562</t>
  </si>
  <si>
    <t>P25COY000208123</t>
  </si>
  <si>
    <t>P25CON030943076</t>
  </si>
  <si>
    <t>P25CON031194557</t>
  </si>
  <si>
    <t>CONSUMO ENDESA EN¡ERGIA</t>
  </si>
  <si>
    <t>P25CON032053085</t>
  </si>
  <si>
    <t>P25CON032512181</t>
  </si>
  <si>
    <t>P25CON039279430</t>
  </si>
  <si>
    <t>P25CON037141160</t>
  </si>
  <si>
    <t>P25CON036368867</t>
  </si>
  <si>
    <t>CONSUMO ENDESA PLANTA GAS</t>
  </si>
  <si>
    <t>P25CON036368868</t>
  </si>
  <si>
    <t>P25AB000416286</t>
  </si>
  <si>
    <t>ABONO FRA. P25MSN000089636</t>
  </si>
  <si>
    <t>P25CON041372314</t>
  </si>
  <si>
    <t>P25CON041598608</t>
  </si>
  <si>
    <t>P25CON041909255</t>
  </si>
  <si>
    <t>P25CON042226612</t>
  </si>
  <si>
    <t>P25ABA00421006</t>
  </si>
  <si>
    <t>ABONO FRA.P25SMSN000089640</t>
  </si>
  <si>
    <t>P25CON042547018</t>
  </si>
  <si>
    <t>P25CON043234545</t>
  </si>
  <si>
    <t>P25ABA000424966</t>
  </si>
  <si>
    <t>ABONO FRA. P25MSN000089645</t>
  </si>
  <si>
    <t>P25ABA000429926</t>
  </si>
  <si>
    <t>ABONO FRA.P25MSN000089648</t>
  </si>
  <si>
    <t>P25CON044277529</t>
  </si>
  <si>
    <t>3914 - SERVEIS REUNITS SA</t>
  </si>
  <si>
    <t>2025/169</t>
  </si>
  <si>
    <t>SERVICIO MANTENIMIENTO VIAL</t>
  </si>
  <si>
    <t>2025/192</t>
  </si>
  <si>
    <t>2025/218</t>
  </si>
  <si>
    <t>2025/245</t>
  </si>
  <si>
    <t>3929 - RENTOKIL INITIAL ESPAÑA SA</t>
  </si>
  <si>
    <t>940 201034972</t>
  </si>
  <si>
    <t>SERVICIO CONTENEDOR HIGIENICO</t>
  </si>
  <si>
    <t>3964 - SISTEMES DE SEGURETAT J.LIMA,SL</t>
  </si>
  <si>
    <t>F2506463</t>
  </si>
  <si>
    <t>SERVICIO ROTULACION</t>
  </si>
  <si>
    <t>SERVICIO ROTULACION VEHICULOS</t>
  </si>
  <si>
    <t>SERVICIO IMPRESION VINILOS</t>
  </si>
  <si>
    <t>3983 - LYRECO ESPAÑA SA</t>
  </si>
  <si>
    <t>COMPR MATERIAL OFICINA</t>
  </si>
  <si>
    <t>3993 - Mantenimiento e Instalaciones GMRI SL</t>
  </si>
  <si>
    <t>A 250283</t>
  </si>
  <si>
    <t>A 250515</t>
  </si>
  <si>
    <t>A 250510</t>
  </si>
  <si>
    <t>A 250626</t>
  </si>
  <si>
    <t>A 250631</t>
  </si>
  <si>
    <t>A 250632</t>
  </si>
  <si>
    <t>A 250565</t>
  </si>
  <si>
    <t>A 250649</t>
  </si>
  <si>
    <t>A 250772</t>
  </si>
  <si>
    <t>A 250827</t>
  </si>
  <si>
    <t>A 251093</t>
  </si>
  <si>
    <t>MANTENIMIENTO MICROSOFT 365</t>
  </si>
  <si>
    <t>A 251090</t>
  </si>
  <si>
    <t>A 251149</t>
  </si>
  <si>
    <t>SONSUMO AIGUES</t>
  </si>
  <si>
    <t>4018 - VPSITEX ESPAÑA SLU</t>
  </si>
  <si>
    <t>SERVICIO ANTIROBO</t>
  </si>
  <si>
    <t>SERVICIO ANTIRROBO</t>
  </si>
  <si>
    <t>0801R250176</t>
  </si>
  <si>
    <t>0802R250458</t>
  </si>
  <si>
    <t>0804R250973</t>
  </si>
  <si>
    <t>0805r251223</t>
  </si>
  <si>
    <t>0806R251481</t>
  </si>
  <si>
    <t>0807R251693</t>
  </si>
  <si>
    <t>0808R251986</t>
  </si>
  <si>
    <t>0809R252240</t>
  </si>
  <si>
    <t>4024 - ASCENSORES ENINTER, SL</t>
  </si>
  <si>
    <t>MANTENIMIENTO ASCENSORES</t>
  </si>
  <si>
    <t>2025/457</t>
  </si>
  <si>
    <t>2025/1385</t>
  </si>
  <si>
    <t>2025/1973</t>
  </si>
  <si>
    <t>2025/3802</t>
  </si>
  <si>
    <t>2025/5264</t>
  </si>
  <si>
    <t>2025/7155</t>
  </si>
  <si>
    <t>COMPRA UNIFORMIDAD Y EPIS</t>
  </si>
  <si>
    <t>2025/7154</t>
  </si>
  <si>
    <t>4038 - INSNET SL</t>
  </si>
  <si>
    <t>2025-03-00573</t>
  </si>
  <si>
    <t>MANTENIMIENTO CENTRALITA</t>
  </si>
  <si>
    <t>4040 - FORMULARIOS EUROPEOS S.A.</t>
  </si>
  <si>
    <t>COMPRA MATERIAL IMPRESION</t>
  </si>
  <si>
    <t>4050 - NETEJA DE POUS , S.L.</t>
  </si>
  <si>
    <t>FAC 569</t>
  </si>
  <si>
    <t>SERVICIO AGUAS RESIDUALES</t>
  </si>
  <si>
    <t>2501-0102</t>
  </si>
  <si>
    <t>2501-0100</t>
  </si>
  <si>
    <t>2502-0107</t>
  </si>
  <si>
    <t>2502-0105</t>
  </si>
  <si>
    <t>2502-0103</t>
  </si>
  <si>
    <t>2504-0089</t>
  </si>
  <si>
    <t>2504-0091</t>
  </si>
  <si>
    <t>2504-0094</t>
  </si>
  <si>
    <t>CURSO PREVENCION RIESGOS</t>
  </si>
  <si>
    <t>2505-0097</t>
  </si>
  <si>
    <t>2505-0095</t>
  </si>
  <si>
    <t>2505-0098</t>
  </si>
  <si>
    <t>2506-0082</t>
  </si>
  <si>
    <t>2506-0086</t>
  </si>
  <si>
    <t>2506-0085</t>
  </si>
  <si>
    <t>2506-0087</t>
  </si>
  <si>
    <t>2507-0096</t>
  </si>
  <si>
    <t>SERVICIO PREVENCION RIESFOS</t>
  </si>
  <si>
    <t>2507-0094</t>
  </si>
  <si>
    <t>2507-0098</t>
  </si>
  <si>
    <t>2507-0108</t>
  </si>
  <si>
    <t>2508-0077</t>
  </si>
  <si>
    <t>2509-0061</t>
  </si>
  <si>
    <t>2509-0059</t>
  </si>
  <si>
    <t>4075 - DULECENTRE SA</t>
  </si>
  <si>
    <t>2025-000115</t>
  </si>
  <si>
    <t>2025-000796</t>
  </si>
  <si>
    <t>2025-001813</t>
  </si>
  <si>
    <t>25SM1912/1000139</t>
  </si>
  <si>
    <t>25SM1912/1000141</t>
  </si>
  <si>
    <t>25SM1912/1000138</t>
  </si>
  <si>
    <t>25SM1912/1000137</t>
  </si>
  <si>
    <t>25SM1912/1000140</t>
  </si>
  <si>
    <t>COMPRA MAATERIAL TALLER</t>
  </si>
  <si>
    <t>25SM1912/1000158</t>
  </si>
  <si>
    <t>25SM1912/1000160</t>
  </si>
  <si>
    <t>25SM1912/1000159</t>
  </si>
  <si>
    <t>25SM1912/1000161</t>
  </si>
  <si>
    <t>25SM1912/1000643</t>
  </si>
  <si>
    <t>25SM1912/1000593</t>
  </si>
  <si>
    <t>25SM1912/1002060</t>
  </si>
  <si>
    <t>REPARACION MAQUI NARIA</t>
  </si>
  <si>
    <t>4086 - AR COMERCIAL DE GASOS SLU</t>
  </si>
  <si>
    <t>4087 - V.I.EQUIP, SL</t>
  </si>
  <si>
    <t>F5201</t>
  </si>
  <si>
    <t>F5267</t>
  </si>
  <si>
    <t>4088 - TECOLOGIC SYSTEMS SL</t>
  </si>
  <si>
    <t>1 005890</t>
  </si>
  <si>
    <t>1 006075</t>
  </si>
  <si>
    <t>FV00021626</t>
  </si>
  <si>
    <t>PI00011018</t>
  </si>
  <si>
    <t>FV00023911</t>
  </si>
  <si>
    <t>fv00026817</t>
  </si>
  <si>
    <t>FV00028036</t>
  </si>
  <si>
    <t>FV00029384</t>
  </si>
  <si>
    <t>PIR000000396</t>
  </si>
  <si>
    <t>ADQUISICION MAQUINARIA</t>
  </si>
  <si>
    <t>FV00030534</t>
  </si>
  <si>
    <t>FV00030599</t>
  </si>
  <si>
    <t>FV00031736</t>
  </si>
  <si>
    <t>FV00032117</t>
  </si>
  <si>
    <t>COMPR MATERIAL TALLER</t>
  </si>
  <si>
    <t>ABONO FRA.263064</t>
  </si>
  <si>
    <t>COMPRA  MATERIAL TALLER</t>
  </si>
  <si>
    <t>4104 - CAMPALANS ASESORAMENTS I GESTIO SL</t>
  </si>
  <si>
    <t>HONORARIOS ASESORIA</t>
  </si>
  <si>
    <t>4109 - SAFETY-KLEEN ESPAÑA SA</t>
  </si>
  <si>
    <t>2898691-47</t>
  </si>
  <si>
    <t>MANTENIMIENTO MAUINA 747</t>
  </si>
  <si>
    <t>2898692-48</t>
  </si>
  <si>
    <t>MANTENIMIENTO  MAQUINA 190</t>
  </si>
  <si>
    <t>2930680-57</t>
  </si>
  <si>
    <t>MANTENIMIENTO MAQUINA 190</t>
  </si>
  <si>
    <t>2930679-56</t>
  </si>
  <si>
    <t>MANTENIMIENTO MAQUINA 747</t>
  </si>
  <si>
    <t>4110 - TALLERES SALDAVI SL</t>
  </si>
  <si>
    <t>4114 - CEMI , S.A</t>
  </si>
  <si>
    <t>25-027</t>
  </si>
  <si>
    <t>25-90</t>
  </si>
  <si>
    <t>25-248</t>
  </si>
  <si>
    <t>25-305</t>
  </si>
  <si>
    <t>REPÀRACION MAQUINARIA</t>
  </si>
  <si>
    <t>25 356</t>
  </si>
  <si>
    <t>4115 - ABELLAN Y ORTEGA SL</t>
  </si>
  <si>
    <t>K/52</t>
  </si>
  <si>
    <t>K/307</t>
  </si>
  <si>
    <t>K/308</t>
  </si>
  <si>
    <t>4120 - INGENIERIA URBANA MARGAR SL</t>
  </si>
  <si>
    <t>25/20553</t>
  </si>
  <si>
    <t>25EN000017</t>
  </si>
  <si>
    <t>25EN000047</t>
  </si>
  <si>
    <t>25EN000123</t>
  </si>
  <si>
    <t>25EN000155</t>
  </si>
  <si>
    <t>25EN000156</t>
  </si>
  <si>
    <t>25EN000167</t>
  </si>
  <si>
    <t>25EN000203</t>
  </si>
  <si>
    <t>25EN000237</t>
  </si>
  <si>
    <t>25EN000234</t>
  </si>
  <si>
    <t>25EN000255</t>
  </si>
  <si>
    <t>4131 - AUTOESCUELA ZONA FRANCA SL</t>
  </si>
  <si>
    <t>E25/18</t>
  </si>
  <si>
    <t>CURSO FORMACION CONDUCTOR</t>
  </si>
  <si>
    <t>E25/185</t>
  </si>
  <si>
    <t>CURSO FORMACION</t>
  </si>
  <si>
    <t>E25/817</t>
  </si>
  <si>
    <t>E25/877</t>
  </si>
  <si>
    <t>E25/901</t>
  </si>
  <si>
    <t>A 000082612</t>
  </si>
  <si>
    <t>A 000199295</t>
  </si>
  <si>
    <t>A 000451405</t>
  </si>
  <si>
    <t>A000576122</t>
  </si>
  <si>
    <t>A 000697907</t>
  </si>
  <si>
    <t>A000816978</t>
  </si>
  <si>
    <t>A000944225</t>
  </si>
  <si>
    <t>A0010494543</t>
  </si>
  <si>
    <t>F-107425</t>
  </si>
  <si>
    <t>COMPRA MATRIAL TALLER</t>
  </si>
  <si>
    <t>F-108564</t>
  </si>
  <si>
    <t>F-108767</t>
  </si>
  <si>
    <t>F-109375</t>
  </si>
  <si>
    <t>AF-109375</t>
  </si>
  <si>
    <t>ABONO FRA. F-109375</t>
  </si>
  <si>
    <t>F-109573</t>
  </si>
  <si>
    <t>F-110441</t>
  </si>
  <si>
    <t>F-110844</t>
  </si>
  <si>
    <t>4138 - DANIEL MARTINEZ JIMENEZ (ARTBIKE)</t>
  </si>
  <si>
    <t>4144 - ENGAR SERVEIS I RECANVIS AUTO, S.L.</t>
  </si>
  <si>
    <t>4148 - OFIPRIX SL</t>
  </si>
  <si>
    <t>COMPRA MATERIALOFICINA</t>
  </si>
  <si>
    <t>COMPRA MOBILIARIO OFICINA</t>
  </si>
  <si>
    <t>4151 - SUMINISTROS AN-BO, S.L.</t>
  </si>
  <si>
    <t>FC25160739</t>
  </si>
  <si>
    <t>4154 - IDONIA NATUR SLU</t>
  </si>
  <si>
    <t>25ID 105</t>
  </si>
  <si>
    <t>SERVICIO LIMPIEZA</t>
  </si>
  <si>
    <t>2025/25ID/126</t>
  </si>
  <si>
    <t>SERVICIO LIMPIEZA CRISTALES</t>
  </si>
  <si>
    <t>2025/25ID/162</t>
  </si>
  <si>
    <t>2025/25ID/161</t>
  </si>
  <si>
    <t>SERVICIO LIMPIEZA EDIFICIOS</t>
  </si>
  <si>
    <t>2025/FACREC/1</t>
  </si>
  <si>
    <t>ABONO FRA.2025/25ID/161</t>
  </si>
  <si>
    <t>2025/25ID/181</t>
  </si>
  <si>
    <t>2025/25ID/182</t>
  </si>
  <si>
    <t>2025/25ID/183</t>
  </si>
  <si>
    <t>2025/FACREC/2</t>
  </si>
  <si>
    <t>ABONO FRA. 2025/25ID/162</t>
  </si>
  <si>
    <t>4155 - KLINER PROFESIONAL SA</t>
  </si>
  <si>
    <t>DSO 120</t>
  </si>
  <si>
    <t>SERVICIO GESTION RESIDUOS</t>
  </si>
  <si>
    <t>DSO 1964</t>
  </si>
  <si>
    <t>DSO 2025/1617</t>
  </si>
  <si>
    <t>2025/DSO1925</t>
  </si>
  <si>
    <t>2025/DSO/1925</t>
  </si>
  <si>
    <t>4156 - CAYVOL COMERCIAL, SL</t>
  </si>
  <si>
    <t>L250275</t>
  </si>
  <si>
    <t>FB00110</t>
  </si>
  <si>
    <t>FB00072</t>
  </si>
  <si>
    <t>FB00472</t>
  </si>
  <si>
    <t>FB00833</t>
  </si>
  <si>
    <t>FB00999</t>
  </si>
  <si>
    <t>FB01109</t>
  </si>
  <si>
    <t>FB01458</t>
  </si>
  <si>
    <t>FB01457</t>
  </si>
  <si>
    <t>FB01608</t>
  </si>
  <si>
    <t>FB01631</t>
  </si>
  <si>
    <t>FB01679</t>
  </si>
  <si>
    <t>FB01914</t>
  </si>
  <si>
    <t>2025-30970</t>
  </si>
  <si>
    <t>2025-77204</t>
  </si>
  <si>
    <t>2025-107111</t>
  </si>
  <si>
    <t>2025-115773</t>
  </si>
  <si>
    <t>2025-131383</t>
  </si>
  <si>
    <t>4172 - INTERTRONIC INTERNACIONAL SL</t>
  </si>
  <si>
    <t>VFR25-000329</t>
  </si>
  <si>
    <t>VFR25-000994</t>
  </si>
  <si>
    <t>VFR25-003923</t>
  </si>
  <si>
    <t>VFR25-004555</t>
  </si>
  <si>
    <t>VFR25-004886</t>
  </si>
  <si>
    <t>VFR25-008041</t>
  </si>
  <si>
    <t>25/0122</t>
  </si>
  <si>
    <t>25/0234</t>
  </si>
  <si>
    <t>25/0941</t>
  </si>
  <si>
    <t>MANTENIMIENTO VEHICULOS</t>
  </si>
  <si>
    <t>V-RECF 000010117</t>
  </si>
  <si>
    <t>ABONO FRA. 164</t>
  </si>
  <si>
    <t>4192 - AUTO DISTRIBUCION SL (IVECO)</t>
  </si>
  <si>
    <t>R02/250166</t>
  </si>
  <si>
    <t>ABONO FRA.250166</t>
  </si>
  <si>
    <t>R02250473</t>
  </si>
  <si>
    <t>R02250103</t>
  </si>
  <si>
    <t>4195 - MOTOS CERPA SL</t>
  </si>
  <si>
    <t>CC22/00533</t>
  </si>
  <si>
    <t>CC22/00588</t>
  </si>
  <si>
    <t>COMPRA MATERIAL  DIVERSO</t>
  </si>
  <si>
    <t>2025/21/000126</t>
  </si>
  <si>
    <t>2025/21/000806</t>
  </si>
  <si>
    <t>2025/21/001039</t>
  </si>
  <si>
    <t>2025/21/001268</t>
  </si>
  <si>
    <t>2025/21/001489</t>
  </si>
  <si>
    <t>2025/21/001690</t>
  </si>
  <si>
    <t>4201 - GRAFIQUES VAROS SRL</t>
  </si>
  <si>
    <t>SERVICIO  IMPRESION</t>
  </si>
  <si>
    <t>SERVICIO IMPRESION FOLLETOS</t>
  </si>
  <si>
    <t>4206 - PALVI SL</t>
  </si>
  <si>
    <t>FV/16278</t>
  </si>
  <si>
    <t>25-S111</t>
  </si>
  <si>
    <t>25-S142</t>
  </si>
  <si>
    <t>S1-98</t>
  </si>
  <si>
    <t>S1-122</t>
  </si>
  <si>
    <t>S1135</t>
  </si>
  <si>
    <t>S1 186</t>
  </si>
  <si>
    <t>S1-215</t>
  </si>
  <si>
    <t>S1-214</t>
  </si>
  <si>
    <t>S2 6</t>
  </si>
  <si>
    <t>ABONO FRA. S1 186</t>
  </si>
  <si>
    <t>4212 - MOTO 86, S.A.</t>
  </si>
  <si>
    <t>FT00812</t>
  </si>
  <si>
    <t>CONSUMO GARRAFAS AGUA</t>
  </si>
  <si>
    <t>4226 - COMERCIAL LITHIUMBLEI S.L.</t>
  </si>
  <si>
    <t>FV253414</t>
  </si>
  <si>
    <t>FV253551</t>
  </si>
  <si>
    <t>FV253588</t>
  </si>
  <si>
    <t>FV253604</t>
  </si>
  <si>
    <t>F24006763</t>
  </si>
  <si>
    <t>F25002247</t>
  </si>
  <si>
    <t>F25002246</t>
  </si>
  <si>
    <t>F25005217</t>
  </si>
  <si>
    <t>4240 - METALCO SA</t>
  </si>
  <si>
    <t>F25001097</t>
  </si>
  <si>
    <t>F25007490</t>
  </si>
  <si>
    <t>F25070332</t>
  </si>
  <si>
    <t>COMPRA EPIS UNIFORMIDAD</t>
  </si>
  <si>
    <t>F25078127</t>
  </si>
  <si>
    <t>COMPRA EPIS</t>
  </si>
  <si>
    <t>F25096543</t>
  </si>
  <si>
    <t>F25106890</t>
  </si>
  <si>
    <t>COMPRAS EPIS</t>
  </si>
  <si>
    <t>F25115013</t>
  </si>
  <si>
    <t>COMPRA MATERIAL EPIS</t>
  </si>
  <si>
    <t>F25124949</t>
  </si>
  <si>
    <t>F25137361</t>
  </si>
  <si>
    <t>F25144623</t>
  </si>
  <si>
    <t>2025-84</t>
  </si>
  <si>
    <t>ALQUILER OFICINA PSO MARITIMO</t>
  </si>
  <si>
    <t>2025-85</t>
  </si>
  <si>
    <t>4253 - PASMON INTEGRAL SLU</t>
  </si>
  <si>
    <t>24/0591</t>
  </si>
  <si>
    <t>24/0592</t>
  </si>
  <si>
    <t>25/0065</t>
  </si>
  <si>
    <t>25/0190</t>
  </si>
  <si>
    <t>4255 - FERTILIZANTES CATALANES SL</t>
  </si>
  <si>
    <t>080720FS0535912</t>
  </si>
  <si>
    <t>4260 - SULO IBERICA, S.A.</t>
  </si>
  <si>
    <t>4265 - ENAUTO DIVISION TEC. LIMPIEZA SA (DTL)</t>
  </si>
  <si>
    <t>COMPRA ADITIVOS</t>
  </si>
  <si>
    <t>FV251741</t>
  </si>
  <si>
    <t>4267 - SOMINTEC SL</t>
  </si>
  <si>
    <t>MANTENIMIENTO SOTWARE</t>
  </si>
  <si>
    <t>MANTENIMIENTO SOFTWARE</t>
  </si>
  <si>
    <t>4271 - KLEER KIM SAL</t>
  </si>
  <si>
    <t>FAC/185</t>
  </si>
  <si>
    <t>PS24-833</t>
  </si>
  <si>
    <t>PA25-0235</t>
  </si>
  <si>
    <t>PA25-0261</t>
  </si>
  <si>
    <t>PA25-0260</t>
  </si>
  <si>
    <t>PA24-2401</t>
  </si>
  <si>
    <t>PA25-076</t>
  </si>
  <si>
    <t>PA25-498</t>
  </si>
  <si>
    <t>PA25-0807</t>
  </si>
  <si>
    <t>PA25-0847</t>
  </si>
  <si>
    <t>PA25-848</t>
  </si>
  <si>
    <t>PA25-1038</t>
  </si>
  <si>
    <t>PA25-1329</t>
  </si>
  <si>
    <t>PA25-1355</t>
  </si>
  <si>
    <t>PA25-1580</t>
  </si>
  <si>
    <t>PA25-1623</t>
  </si>
  <si>
    <t>PA25-1634</t>
  </si>
  <si>
    <t>MANTENIMIIENTO PARQUIMETROS</t>
  </si>
  <si>
    <t>PA25-1645</t>
  </si>
  <si>
    <t>PA25-1848</t>
  </si>
  <si>
    <t>AB25-58</t>
  </si>
  <si>
    <t>ABONO FRA. PA25-2115</t>
  </si>
  <si>
    <t>PA25-2115</t>
  </si>
  <si>
    <t>PA25-1644</t>
  </si>
  <si>
    <t>COMPRA MATERIAL PARQUIMETROS</t>
  </si>
  <si>
    <t>PA25-2162</t>
  </si>
  <si>
    <t>PA25-2382</t>
  </si>
  <si>
    <t>PA25-2170</t>
  </si>
  <si>
    <t>PA25-2166</t>
  </si>
  <si>
    <t>PA25-2168</t>
  </si>
  <si>
    <t>PA25-2169</t>
  </si>
  <si>
    <t>PA25-2208</t>
  </si>
  <si>
    <t>4277 - RECA HISPANIA SAU</t>
  </si>
  <si>
    <t>4302 - MACROMER SL</t>
  </si>
  <si>
    <t>A25001270</t>
  </si>
  <si>
    <t>A 25001467</t>
  </si>
  <si>
    <t>4309 - CRISTAL AUTO BARCINO SL</t>
  </si>
  <si>
    <t>24/1517</t>
  </si>
  <si>
    <t>REPARACION CRISTALES</t>
  </si>
  <si>
    <t>24/1575</t>
  </si>
  <si>
    <t>25/1139</t>
  </si>
  <si>
    <t>25/1138</t>
  </si>
  <si>
    <t>25/1395</t>
  </si>
  <si>
    <t>4316 - CONSORCI ADMINISTRACIO OBERTA CATALUNYA</t>
  </si>
  <si>
    <t>A63895</t>
  </si>
  <si>
    <t>CERTIFICADOS ELECTRONICOS</t>
  </si>
  <si>
    <t>A65736</t>
  </si>
  <si>
    <t>4324 - FOMENT DEL RECICLATGE SA</t>
  </si>
  <si>
    <t>25549/25</t>
  </si>
  <si>
    <t>4349 - JUNGHEINRICH DE ESPAÑA SA</t>
  </si>
  <si>
    <t>4352 - CERRAMIENTOS VADIA SL</t>
  </si>
  <si>
    <t>1 0001</t>
  </si>
  <si>
    <t>1 0097</t>
  </si>
  <si>
    <t>4355 - PROJE PITAGORA SL</t>
  </si>
  <si>
    <t>SERVICIOS PROFESUIONALES</t>
  </si>
  <si>
    <t>SERVICIOS PROFESIONALES</t>
  </si>
  <si>
    <t>SERVICIO PROFESIONALES</t>
  </si>
  <si>
    <t>I25 0100002805</t>
  </si>
  <si>
    <t>FC 125 0100006264</t>
  </si>
  <si>
    <t>FC125 0100012881</t>
  </si>
  <si>
    <t>I25-0100016102</t>
  </si>
  <si>
    <t>FC125 0100019456</t>
  </si>
  <si>
    <t>I25 0100022988</t>
  </si>
  <si>
    <t>FC I25 0100025908</t>
  </si>
  <si>
    <t>SERVICIOS BANCARIOS</t>
  </si>
  <si>
    <t>SERV.BANCARIS</t>
  </si>
  <si>
    <t>SERV.BCO.</t>
  </si>
  <si>
    <t>4382 - FACTOR ENERGIA SA</t>
  </si>
  <si>
    <t>F25-00871979</t>
  </si>
  <si>
    <t>CONSUMO FACTOR ENERGIA</t>
  </si>
  <si>
    <t>F25-00872074</t>
  </si>
  <si>
    <t>F25-00871950</t>
  </si>
  <si>
    <t>F25-00871635</t>
  </si>
  <si>
    <t>CONSUMO FACOR ENERGIA</t>
  </si>
  <si>
    <t>F25-00872408</t>
  </si>
  <si>
    <t>F25-00872265</t>
  </si>
  <si>
    <t>F25-00872284</t>
  </si>
  <si>
    <t>F25-00872340</t>
  </si>
  <si>
    <t>F25-00872192</t>
  </si>
  <si>
    <t>F25-01095504</t>
  </si>
  <si>
    <t>F25-01095516</t>
  </si>
  <si>
    <t>F25-01095538</t>
  </si>
  <si>
    <t>F25-01095499</t>
  </si>
  <si>
    <t>F25-01095528</t>
  </si>
  <si>
    <t>F25-01095258</t>
  </si>
  <si>
    <t>F25-01095493</t>
  </si>
  <si>
    <t>F25-01095475</t>
  </si>
  <si>
    <t>F25-01095250</t>
  </si>
  <si>
    <t>F25-01318798</t>
  </si>
  <si>
    <t>F25-01318808</t>
  </si>
  <si>
    <t>F25-01318318</t>
  </si>
  <si>
    <t>F25-01318617</t>
  </si>
  <si>
    <t>F25-01319028</t>
  </si>
  <si>
    <t>F25-01318273</t>
  </si>
  <si>
    <t>F25-01318836</t>
  </si>
  <si>
    <t>F25-01319044</t>
  </si>
  <si>
    <t>F25-01318868</t>
  </si>
  <si>
    <t>F25-0149746</t>
  </si>
  <si>
    <t>F25-01547612</t>
  </si>
  <si>
    <t>F25-01551897</t>
  </si>
  <si>
    <t>F25-01548816</t>
  </si>
  <si>
    <t>F25-01558556</t>
  </si>
  <si>
    <t>F25-01546669</t>
  </si>
  <si>
    <t>F25-01554064</t>
  </si>
  <si>
    <t>F25-01546682</t>
  </si>
  <si>
    <t>F25-01552382</t>
  </si>
  <si>
    <t>F-25-01778983</t>
  </si>
  <si>
    <t>F-25-01777838</t>
  </si>
  <si>
    <t>F-25-01779222</t>
  </si>
  <si>
    <t>F-25-01777437</t>
  </si>
  <si>
    <t>F-25-01778630</t>
  </si>
  <si>
    <t>F-25-01777594</t>
  </si>
  <si>
    <t>F-25-01779043</t>
  </si>
  <si>
    <t>F-25-01778548</t>
  </si>
  <si>
    <t>F-25-01778424</t>
  </si>
  <si>
    <t>F-25-02030461</t>
  </si>
  <si>
    <t>F-25-02029886</t>
  </si>
  <si>
    <t>F-25-02030779</t>
  </si>
  <si>
    <t>F-25-02031066</t>
  </si>
  <si>
    <t>F-25-02030372</t>
  </si>
  <si>
    <t>F-25-02029877</t>
  </si>
  <si>
    <t>F-25-02030311</t>
  </si>
  <si>
    <t>F-25-02030875</t>
  </si>
  <si>
    <t>F-25-02029609</t>
  </si>
  <si>
    <t>CONSUMO FACTOR  ENERGIA</t>
  </si>
  <si>
    <t>4392 - ASSOCIACIO GESTORS POLITIQUES SOCIAL GHS</t>
  </si>
  <si>
    <t>2025-29</t>
  </si>
  <si>
    <t>SERVICIOS GESTORES INMUEBLES</t>
  </si>
  <si>
    <t>4395 - GRUAS CASTELLDELFELS SLU</t>
  </si>
  <si>
    <t>950-525B</t>
  </si>
  <si>
    <t>952-2510131</t>
  </si>
  <si>
    <t>950-2500265</t>
  </si>
  <si>
    <t>952-2510268</t>
  </si>
  <si>
    <t>25PB0003835</t>
  </si>
  <si>
    <t>259B0009736</t>
  </si>
  <si>
    <t>25PB0020643</t>
  </si>
  <si>
    <t>25PB0024051</t>
  </si>
  <si>
    <t>25PB0027603</t>
  </si>
  <si>
    <t>25PB0030834</t>
  </si>
  <si>
    <t>25PB0033900</t>
  </si>
  <si>
    <t>25PB0036643</t>
  </si>
  <si>
    <t>25PB0038902</t>
  </si>
  <si>
    <t>25PB0042492</t>
  </si>
  <si>
    <t>25PB0040933</t>
  </si>
  <si>
    <t>25PB0044992</t>
  </si>
  <si>
    <t>25PB0047015</t>
  </si>
  <si>
    <t>J12500131</t>
  </si>
  <si>
    <t>J12500333</t>
  </si>
  <si>
    <t>J12500306</t>
  </si>
  <si>
    <t>J12500450</t>
  </si>
  <si>
    <t>R12500683</t>
  </si>
  <si>
    <t>J12500705</t>
  </si>
  <si>
    <t>R12501223</t>
  </si>
  <si>
    <t>R12501393</t>
  </si>
  <si>
    <t>J12500880</t>
  </si>
  <si>
    <t>R12501550</t>
  </si>
  <si>
    <t>R12501705</t>
  </si>
  <si>
    <t>R12502053</t>
  </si>
  <si>
    <t>J12501369</t>
  </si>
  <si>
    <t>R12502245</t>
  </si>
  <si>
    <t>J12501714</t>
  </si>
  <si>
    <t>R12502639</t>
  </si>
  <si>
    <t>J12501901</t>
  </si>
  <si>
    <t>R72500201</t>
  </si>
  <si>
    <t>R12502940</t>
  </si>
  <si>
    <t>C25 0028</t>
  </si>
  <si>
    <t>C25 0130</t>
  </si>
  <si>
    <t>C25-0276</t>
  </si>
  <si>
    <t>C25-0352</t>
  </si>
  <si>
    <t>C25-0383</t>
  </si>
  <si>
    <t>C25-0440</t>
  </si>
  <si>
    <t>C25-0553</t>
  </si>
  <si>
    <t>C25 0506</t>
  </si>
  <si>
    <t>C25 0617</t>
  </si>
  <si>
    <t>C25-0671</t>
  </si>
  <si>
    <t>C25-0710</t>
  </si>
  <si>
    <t>4416 - OFFICE 24 SOLUTIONS SL</t>
  </si>
  <si>
    <t>1/25105/311</t>
  </si>
  <si>
    <t>1/25205/124</t>
  </si>
  <si>
    <t>ABO NO FRA. 1/25105/311</t>
  </si>
  <si>
    <t>1/25105/1098</t>
  </si>
  <si>
    <t>1/25105/2378</t>
  </si>
  <si>
    <t>4418 - CELNET GASMA CASTELLDEFELS SL</t>
  </si>
  <si>
    <t>F250337</t>
  </si>
  <si>
    <t>4434 - SEÑAL CONFOR SL</t>
  </si>
  <si>
    <t>4436 - ADHUMANSOFT SCP</t>
  </si>
  <si>
    <t>4456 - MOHEDA &amp; RAÑAL SL</t>
  </si>
  <si>
    <t>INV/2025/01682</t>
  </si>
  <si>
    <t>INV/2025/01587</t>
  </si>
  <si>
    <t>INV/2025/01665</t>
  </si>
  <si>
    <t>INV/2025/01672</t>
  </si>
  <si>
    <t>4466 - TRAPOS Y CABOS RUBI SL</t>
  </si>
  <si>
    <t>FVEN/2025/00913</t>
  </si>
  <si>
    <t>FVEN/2025/01558</t>
  </si>
  <si>
    <t>FVEN/2025/03626</t>
  </si>
  <si>
    <t>FVEN/2025/05982</t>
  </si>
  <si>
    <t>OTROS SUMINISTROS EPIS</t>
  </si>
  <si>
    <t>FVEN/2025/06654</t>
  </si>
  <si>
    <t>FVEN/2025/07520</t>
  </si>
  <si>
    <t>FVEN/2025/07594</t>
  </si>
  <si>
    <t>T12525 6</t>
  </si>
  <si>
    <t>T125725 194</t>
  </si>
  <si>
    <t>25/138</t>
  </si>
  <si>
    <t>25/232</t>
  </si>
  <si>
    <t>25/22</t>
  </si>
  <si>
    <t>25/289</t>
  </si>
  <si>
    <t>25/327</t>
  </si>
  <si>
    <t>MANTENIIENTO EDIFICIOS</t>
  </si>
  <si>
    <t>25/296</t>
  </si>
  <si>
    <t>25/315</t>
  </si>
  <si>
    <t>4492 - ISABEL ZAMORANO REYES</t>
  </si>
  <si>
    <t>4495 - ROTULPUBLIGRAF SL</t>
  </si>
  <si>
    <t>2024-1030</t>
  </si>
  <si>
    <t>2025-1009</t>
  </si>
  <si>
    <t>2025-1024</t>
  </si>
  <si>
    <t>4505 - HIDRONET ESPARREGUERA SL</t>
  </si>
  <si>
    <t>B.20.250.196</t>
  </si>
  <si>
    <t>B 20.250.634</t>
  </si>
  <si>
    <t>B.20.250.912</t>
  </si>
  <si>
    <t>GESTION RESIDUOS</t>
  </si>
  <si>
    <t>B.20.251.076</t>
  </si>
  <si>
    <t>A25001498</t>
  </si>
  <si>
    <t>A25002026</t>
  </si>
  <si>
    <t>A25007052</t>
  </si>
  <si>
    <t>A25009060</t>
  </si>
  <si>
    <t>A25011054</t>
  </si>
  <si>
    <t>A25011513</t>
  </si>
  <si>
    <t>A25013489</t>
  </si>
  <si>
    <t>A25015042</t>
  </si>
  <si>
    <t>A25015207</t>
  </si>
  <si>
    <t>4511 - CONSTRUC. METALICAS CASTELLDEFELS SL</t>
  </si>
  <si>
    <t>25-03705</t>
  </si>
  <si>
    <t>REPARACION EDIFICIOS</t>
  </si>
  <si>
    <t>25-03731</t>
  </si>
  <si>
    <t>4515 - CARLOS LLORENTE BIRBA</t>
  </si>
  <si>
    <t>2025/68</t>
  </si>
  <si>
    <t>INFORMACION REGISTRAL</t>
  </si>
  <si>
    <t>2025/366</t>
  </si>
  <si>
    <t>2025/461</t>
  </si>
  <si>
    <t>2025/535</t>
  </si>
  <si>
    <t>2025/610</t>
  </si>
  <si>
    <t>2025/720</t>
  </si>
  <si>
    <t>4524 - PC COMPONENTES Y MULTIMEDIA SLU</t>
  </si>
  <si>
    <t>12025/052989</t>
  </si>
  <si>
    <t>12025/216394</t>
  </si>
  <si>
    <t>4532 - ARTHUR BALUE GONZALEZ</t>
  </si>
  <si>
    <t>SERVICIO INFORME TECNICO</t>
  </si>
  <si>
    <t>4533 - QUERY CONSULTING &amp; SOFTWARE SL</t>
  </si>
  <si>
    <t>SERVICIO IMPLANTACION SOTFWARE</t>
  </si>
  <si>
    <t>2025-4</t>
  </si>
  <si>
    <t>SERVICIO DISEÑO LIMPIEZA</t>
  </si>
  <si>
    <t>17-2025</t>
  </si>
  <si>
    <t>HONORARIOS DISEÑO</t>
  </si>
  <si>
    <t>19-2025</t>
  </si>
  <si>
    <t>24-2025</t>
  </si>
  <si>
    <t>30-2025</t>
  </si>
  <si>
    <t>4540 - TREKFORM SERVICIOS INTEGRALES EMPRESA SA</t>
  </si>
  <si>
    <t>CURSO FORMACION GRUA</t>
  </si>
  <si>
    <t>25GLO000154</t>
  </si>
  <si>
    <t>25GLO001256</t>
  </si>
  <si>
    <t>25GLO0001632</t>
  </si>
  <si>
    <t>25AB001568</t>
  </si>
  <si>
    <t>25AB001716</t>
  </si>
  <si>
    <t>4557 - FOIMA SA</t>
  </si>
  <si>
    <t>COMORA MATERIAL DIVERSO</t>
  </si>
  <si>
    <t>25FA039360</t>
  </si>
  <si>
    <t>25FA055943</t>
  </si>
  <si>
    <t>25FA054575</t>
  </si>
  <si>
    <t>25FA051584</t>
  </si>
  <si>
    <t>25FA035904</t>
  </si>
  <si>
    <t>CONTROL PLAGAS DESINFECCION31/</t>
  </si>
  <si>
    <t>25FA069426</t>
  </si>
  <si>
    <t>SERVICIO PLAGAS DESINFECCION</t>
  </si>
  <si>
    <t>25FA073920</t>
  </si>
  <si>
    <t>CONTROLPLAGAS DESINFECCION</t>
  </si>
  <si>
    <t>25FA092603</t>
  </si>
  <si>
    <t>25FA115700</t>
  </si>
  <si>
    <t>25FA109539</t>
  </si>
  <si>
    <t>25FA135554</t>
  </si>
  <si>
    <t>SERVICIO CONTROL PLAGAS</t>
  </si>
  <si>
    <t>4565 - COMERCIAL TREVIC SLU</t>
  </si>
  <si>
    <t>25/007241</t>
  </si>
  <si>
    <t>25/007911</t>
  </si>
  <si>
    <t>25/012187</t>
  </si>
  <si>
    <t>25/013698</t>
  </si>
  <si>
    <t>25/014562</t>
  </si>
  <si>
    <t>4568 - MOTOR TARREGA TRUCKS 360 SLU</t>
  </si>
  <si>
    <t>BFRP012133</t>
  </si>
  <si>
    <t>BFTP13388</t>
  </si>
  <si>
    <t>BFRP13126</t>
  </si>
  <si>
    <t>BFRP13679</t>
  </si>
  <si>
    <t>BFTP14422</t>
  </si>
  <si>
    <t>BFRP14155</t>
  </si>
  <si>
    <t>PFTP7558</t>
  </si>
  <si>
    <t>REPARACION MAQUINARIA29/08/202</t>
  </si>
  <si>
    <t>BFRP14193</t>
  </si>
  <si>
    <t>PFTP7555</t>
  </si>
  <si>
    <t>BFRP13997</t>
  </si>
  <si>
    <t>BFRP14219</t>
  </si>
  <si>
    <t>4571 - SAMOA BLUE SL</t>
  </si>
  <si>
    <t>INV/2025/00099</t>
  </si>
  <si>
    <t>01 2500002</t>
  </si>
  <si>
    <t>ABONO FRA. 2025/00099</t>
  </si>
  <si>
    <t>INV/2025/01251</t>
  </si>
  <si>
    <t>INV/2025/01856</t>
  </si>
  <si>
    <t>INV/2025/02431</t>
  </si>
  <si>
    <t>INV/2025/02432</t>
  </si>
  <si>
    <t>4572 - ANTONIO ULRIC BRUN</t>
  </si>
  <si>
    <t>886 009274</t>
  </si>
  <si>
    <t>4573 - SUMINISTROS ILAGA SL</t>
  </si>
  <si>
    <t>4574 - HOGREFE TEA EDICIONES SAU</t>
  </si>
  <si>
    <t>B139716</t>
  </si>
  <si>
    <t>SERVICIO CORRECCION TEST</t>
  </si>
  <si>
    <t>B/139301</t>
  </si>
  <si>
    <t>141540-B</t>
  </si>
  <si>
    <t>SERVICIO CORRECION TEST</t>
  </si>
  <si>
    <t>INV/2025/0420</t>
  </si>
  <si>
    <t>INV/2025/0400</t>
  </si>
  <si>
    <t>INVC72025/0639</t>
  </si>
  <si>
    <t>4585 - ELECTROFILM ESPAÑOLA SA</t>
  </si>
  <si>
    <t>4603 - VAKUUM BARCELONA SL</t>
  </si>
  <si>
    <t>F-250075</t>
  </si>
  <si>
    <t>F-250074</t>
  </si>
  <si>
    <t>25J9PP000288</t>
  </si>
  <si>
    <t>25J9PP001366</t>
  </si>
  <si>
    <t>25J9PP002566</t>
  </si>
  <si>
    <t>25J9PP004665</t>
  </si>
  <si>
    <t>25J9PP005310</t>
  </si>
  <si>
    <t>25J9PP005925</t>
  </si>
  <si>
    <t>4606 - LOOK THE BRAND SL</t>
  </si>
  <si>
    <t>COMPRA MATERIAL CAMPAÑAS</t>
  </si>
  <si>
    <t>2025/09</t>
  </si>
  <si>
    <t>2025/11</t>
  </si>
  <si>
    <t>2025-21</t>
  </si>
  <si>
    <t>SERVICIO REPORTAJE FOTO</t>
  </si>
  <si>
    <t>4618 - PRODUCTOS QUIMICOS DEL BAGES SA</t>
  </si>
  <si>
    <t>CIOMPRA MATERIAL DIVERSO</t>
  </si>
  <si>
    <t>4619 - FUGAPLAST SL</t>
  </si>
  <si>
    <t>RCOMPRA AGUA DESIONIZADA</t>
  </si>
  <si>
    <t>ALQUILER FUENTE AGUA</t>
  </si>
  <si>
    <t>4631 - PRODUCTOS LIMPIEZA MOLECULARES X, SL</t>
  </si>
  <si>
    <t>A/1332</t>
  </si>
  <si>
    <t>4633 - SERVEIS INTEGRALS DE PORTES SL</t>
  </si>
  <si>
    <t>MANTENIMIENTO INSTALACIONES</t>
  </si>
  <si>
    <t>MANTENIMIENTO DEIXALLERIAS</t>
  </si>
  <si>
    <t>FRVRM23029501</t>
  </si>
  <si>
    <t>FRVRM23032558</t>
  </si>
  <si>
    <t>FRVM23034889</t>
  </si>
  <si>
    <t>FRVM23043768</t>
  </si>
  <si>
    <t>FRVRM23045482</t>
  </si>
  <si>
    <t>FRVRM23047960</t>
  </si>
  <si>
    <t>RFVM023049727</t>
  </si>
  <si>
    <t>FRVRM23054842</t>
  </si>
  <si>
    <t>FVRM2305794</t>
  </si>
  <si>
    <t>FRVRM23-059920</t>
  </si>
  <si>
    <t>FRVRM23064778</t>
  </si>
  <si>
    <t>FRVRM23063310</t>
  </si>
  <si>
    <t>FRVRM23067438</t>
  </si>
  <si>
    <t>FRV234020479</t>
  </si>
  <si>
    <t>FT25011202</t>
  </si>
  <si>
    <t>FC25010891</t>
  </si>
  <si>
    <t>LECTURA FOTOCOPIADORAS</t>
  </si>
  <si>
    <t>FF25021239</t>
  </si>
  <si>
    <t>FC25020997</t>
  </si>
  <si>
    <t>FC25031199</t>
  </si>
  <si>
    <t>FT25041196</t>
  </si>
  <si>
    <t>FC25040858</t>
  </si>
  <si>
    <t>FT25051185</t>
  </si>
  <si>
    <t>FC25050922</t>
  </si>
  <si>
    <t>FT25061203</t>
  </si>
  <si>
    <t>FC25061165</t>
  </si>
  <si>
    <t>FC25071021</t>
  </si>
  <si>
    <t>FT25071233</t>
  </si>
  <si>
    <t>FC25080643</t>
  </si>
  <si>
    <t>FT25081086</t>
  </si>
  <si>
    <t>FC25090783</t>
  </si>
  <si>
    <t>LECTRUA FOTOCOPIADORAS</t>
  </si>
  <si>
    <t>FT25091228</t>
  </si>
  <si>
    <t>FS2025/0003</t>
  </si>
  <si>
    <t>FS2025/0021</t>
  </si>
  <si>
    <t>FS2025/0002</t>
  </si>
  <si>
    <t>2025/0060</t>
  </si>
  <si>
    <t>FS2025/0045</t>
  </si>
  <si>
    <t>FS2025/0358</t>
  </si>
  <si>
    <t>FS2025/0145</t>
  </si>
  <si>
    <t>FS2025/0420</t>
  </si>
  <si>
    <t>FS2025/0494</t>
  </si>
  <si>
    <t>FS2025/0665</t>
  </si>
  <si>
    <t>FS2025/0730</t>
  </si>
  <si>
    <t>FS2025/0729</t>
  </si>
  <si>
    <t>2025/2149</t>
  </si>
  <si>
    <t>2025/2150</t>
  </si>
  <si>
    <t>FS2025/0739</t>
  </si>
  <si>
    <t>FS2025/0763</t>
  </si>
  <si>
    <t>ALQUILER MQUINARIA</t>
  </si>
  <si>
    <t>ALQUILER MAQUINATIA</t>
  </si>
  <si>
    <t>2025-01</t>
  </si>
  <si>
    <t>2025-2</t>
  </si>
  <si>
    <t>2025-5</t>
  </si>
  <si>
    <t>2025-6</t>
  </si>
  <si>
    <t>2025-7</t>
  </si>
  <si>
    <t>2025-8</t>
  </si>
  <si>
    <t>2025-9</t>
  </si>
  <si>
    <t>001-2025</t>
  </si>
  <si>
    <t>2025-002</t>
  </si>
  <si>
    <t>951517876200M00N</t>
  </si>
  <si>
    <t>951517876201MOON</t>
  </si>
  <si>
    <t>951517876204M00N</t>
  </si>
  <si>
    <t>951517876203M00N</t>
  </si>
  <si>
    <t>951517876205M00N</t>
  </si>
  <si>
    <t>AQLUILER MAQUINARIA</t>
  </si>
  <si>
    <t>4655 - INDUSTRIAS ROGEN SL</t>
  </si>
  <si>
    <t>SAT/383</t>
  </si>
  <si>
    <t>25-35</t>
  </si>
  <si>
    <t>25-349</t>
  </si>
  <si>
    <t>25-515</t>
  </si>
  <si>
    <t>25-693</t>
  </si>
  <si>
    <t>25-846</t>
  </si>
  <si>
    <t>25-1041</t>
  </si>
  <si>
    <t>25 1110</t>
  </si>
  <si>
    <t>4658 - ZENON DIGITAL RADIO SLU</t>
  </si>
  <si>
    <t>2025T1-6333</t>
  </si>
  <si>
    <t>2025T1-18398</t>
  </si>
  <si>
    <t>2025T1-43450</t>
  </si>
  <si>
    <t>2025t1-55997</t>
  </si>
  <si>
    <t>2025T1-68973</t>
  </si>
  <si>
    <t>2025T1-81668</t>
  </si>
  <si>
    <t>2025T1-93985</t>
  </si>
  <si>
    <t>2025T1-106756</t>
  </si>
  <si>
    <t>4666 - PUBLIC. ON LEGAL SLP</t>
  </si>
  <si>
    <t>F202514</t>
  </si>
  <si>
    <t>HONORARIOS DEMANDA</t>
  </si>
  <si>
    <t>F2025108</t>
  </si>
  <si>
    <t>4669 - COPYFELS IMATGE SLU</t>
  </si>
  <si>
    <t>V25/417</t>
  </si>
  <si>
    <t>SERVICIO IMPRESION TARJETAS</t>
  </si>
  <si>
    <t>4670 - DESARROLLOS EMPRESARIALES NEBRIJA SL</t>
  </si>
  <si>
    <t>A-1208/24</t>
  </si>
  <si>
    <t>4671 - DROPEL XXI,SL</t>
  </si>
  <si>
    <t>28/25</t>
  </si>
  <si>
    <t>CAMPAÑA TAXA RESIDUOS</t>
  </si>
  <si>
    <t>4675 - ZARZOSO I CATASUS SL</t>
  </si>
  <si>
    <t>F25001247</t>
  </si>
  <si>
    <t>4676 - SIGNAL ROAD SL</t>
  </si>
  <si>
    <t>4677 - CIA. EUROPEA DE MAQUINARIA Y SERVICIOS S</t>
  </si>
  <si>
    <t>4685 - BE CHEMICAL SL</t>
  </si>
  <si>
    <t>SUMINISTRO ESTRUCTURA</t>
  </si>
  <si>
    <t>INSTALACION ACCESO EDIFICIOS</t>
  </si>
  <si>
    <t>A-000853</t>
  </si>
  <si>
    <t>A-000878</t>
  </si>
  <si>
    <t>A-000927</t>
  </si>
  <si>
    <t>A-000948</t>
  </si>
  <si>
    <t>A-000971</t>
  </si>
  <si>
    <t>A 000992</t>
  </si>
  <si>
    <t>A-001015</t>
  </si>
  <si>
    <t>COMBUSTIBLE GCN VEHICULOS</t>
  </si>
  <si>
    <t>A_001036</t>
  </si>
  <si>
    <t>B25/9</t>
  </si>
  <si>
    <t>B25/34</t>
  </si>
  <si>
    <t>B25/35</t>
  </si>
  <si>
    <t>A25/1005</t>
  </si>
  <si>
    <t>B25/56</t>
  </si>
  <si>
    <t>2025/66</t>
  </si>
  <si>
    <t>2025/261</t>
  </si>
  <si>
    <t>2025/279</t>
  </si>
  <si>
    <t>4696 - COMPAÑIIA MAQUINARIA 93 SA</t>
  </si>
  <si>
    <t>F-C9325-24300</t>
  </si>
  <si>
    <t>ABONO FRA. 184</t>
  </si>
  <si>
    <t>547-250227-4037</t>
  </si>
  <si>
    <t>4700 - INSTALACIONES  FERPI SL</t>
  </si>
  <si>
    <t>A 9250002</t>
  </si>
  <si>
    <t>INSTALACIONES INFORMATICAS</t>
  </si>
  <si>
    <t>A 9250005</t>
  </si>
  <si>
    <t>A 9250006</t>
  </si>
  <si>
    <t>A 9250011</t>
  </si>
  <si>
    <t>A 9250012</t>
  </si>
  <si>
    <t>A 9250013</t>
  </si>
  <si>
    <t>4705 - WASTERENT SL</t>
  </si>
  <si>
    <t>RFA/2025/0008</t>
  </si>
  <si>
    <t>ABONO FRA. 0087</t>
  </si>
  <si>
    <t>FA/2025/0087</t>
  </si>
  <si>
    <t>FA/2025/0097</t>
  </si>
  <si>
    <t>4706 - NORD ENGINEERING SPA</t>
  </si>
  <si>
    <t>ADQUISICION  MAQUINARIA</t>
  </si>
  <si>
    <t>AQUISICION MAQUINARIA</t>
  </si>
  <si>
    <t>4707 - TAMICESA</t>
  </si>
  <si>
    <t>F25-00013</t>
  </si>
  <si>
    <t>4708 - MARCIAL SEDANO AMORES</t>
  </si>
  <si>
    <t>25-1574-S1</t>
  </si>
  <si>
    <t>25-1746-S170</t>
  </si>
  <si>
    <t>25-1817-S1-176</t>
  </si>
  <si>
    <t>INV/2025/02/0001</t>
  </si>
  <si>
    <t>INV/2025/02/001</t>
  </si>
  <si>
    <t>INV/2025/04/0018</t>
  </si>
  <si>
    <t>RINV72025/05/0001</t>
  </si>
  <si>
    <t>ABONO FRA. INV/202504/018</t>
  </si>
  <si>
    <t>INV/2025/05/0014</t>
  </si>
  <si>
    <t>INV/2025/06/0013</t>
  </si>
  <si>
    <t>INV/2025/07/0015</t>
  </si>
  <si>
    <t>INV/2025/07/0108</t>
  </si>
  <si>
    <t>INV/2025/08/002</t>
  </si>
  <si>
    <t>INV/2025/09/0095</t>
  </si>
  <si>
    <t>4714 - ALFREDO MESALLES SA</t>
  </si>
  <si>
    <t>FV092920</t>
  </si>
  <si>
    <t>4715 - CUBE ROOT CARDS SL</t>
  </si>
  <si>
    <t>A 2500106</t>
  </si>
  <si>
    <t>SERVICIO IMPRESION CAMPAÑAS</t>
  </si>
  <si>
    <t>4716 - BUILDERS 2015 SL</t>
  </si>
  <si>
    <t>A250077</t>
  </si>
  <si>
    <t>A250102</t>
  </si>
  <si>
    <t>A250136</t>
  </si>
  <si>
    <t>A250167</t>
  </si>
  <si>
    <t>A250189</t>
  </si>
  <si>
    <t>A250213</t>
  </si>
  <si>
    <t>A250244</t>
  </si>
  <si>
    <t>2025-0016</t>
  </si>
  <si>
    <t>2025-0030</t>
  </si>
  <si>
    <t>ALQUILER PAPELERAS COMPCATADOR</t>
  </si>
  <si>
    <t>2025-0063</t>
  </si>
  <si>
    <t>2025-0076</t>
  </si>
  <si>
    <t>2025-0100</t>
  </si>
  <si>
    <t>2025-0125</t>
  </si>
  <si>
    <t>ALQULER PAPELERAS COMPACTADORA</t>
  </si>
  <si>
    <t>2025-0140</t>
  </si>
  <si>
    <t>2025-0157</t>
  </si>
  <si>
    <t>4718 - FRUEHAUF RECAMBIOS SL</t>
  </si>
  <si>
    <t>4719 - AEBI SCHMIDT IBERICA SA</t>
  </si>
  <si>
    <t>4720 - SANTIAGO PUIG DE LA BELLACASA Y VANDELLO</t>
  </si>
  <si>
    <t>SERVICIOS PROCURADORES</t>
  </si>
  <si>
    <t>4721 - MIRALLES ABOGADOS SLP</t>
  </si>
  <si>
    <t>F0037/25</t>
  </si>
  <si>
    <t>SERVICIO HONORARIOS ABOGADOS</t>
  </si>
  <si>
    <t>F00926/25</t>
  </si>
  <si>
    <t>HONORARIOS  ABOGADOS</t>
  </si>
  <si>
    <t>4722 - RAQUEL TOMAS GARCIA</t>
  </si>
  <si>
    <t>RT 20250029</t>
  </si>
  <si>
    <t>4723 - SMARTCONTA SLU</t>
  </si>
  <si>
    <t>MANTENMIENTO CONTADOR AGUA</t>
  </si>
  <si>
    <t>MANTENIMIENTO CONTADOR AGUA</t>
  </si>
  <si>
    <t>4724 - GERLEC EQUIPAMENTS SL</t>
  </si>
  <si>
    <t>4725 - AQUAPROF RENTING SERVICE SL</t>
  </si>
  <si>
    <t>INV-000432</t>
  </si>
  <si>
    <t>INV-000700</t>
  </si>
  <si>
    <t>INV-000979</t>
  </si>
  <si>
    <t>INV-001250</t>
  </si>
  <si>
    <t>INV-001530</t>
  </si>
  <si>
    <t>INV-001798</t>
  </si>
  <si>
    <t>FM2025005078</t>
  </si>
  <si>
    <t>FM2025007144</t>
  </si>
  <si>
    <t>FM2025008579</t>
  </si>
  <si>
    <t>FM2025010023</t>
  </si>
  <si>
    <t>FM2025011973</t>
  </si>
  <si>
    <t>FM2025013945</t>
  </si>
  <si>
    <t>4727 - COTEXSA IBERICA SL</t>
  </si>
  <si>
    <t>MS-SI-2501215</t>
  </si>
  <si>
    <t>4728 - ABC CASTELLDEFELS CENTRE SL</t>
  </si>
  <si>
    <t>COMPRA MATERIAL DIVRESO</t>
  </si>
  <si>
    <t>COMPRA MATRIAL DIVERSO</t>
  </si>
  <si>
    <t>4729 - MEDIA MARKT SATURN SA</t>
  </si>
  <si>
    <t>E246-A001250000004634</t>
  </si>
  <si>
    <t>E246-A001250000004635</t>
  </si>
  <si>
    <t>4730 - RNO BYMYCAR BARCELONA SL</t>
  </si>
  <si>
    <t>25-140</t>
  </si>
  <si>
    <t>4731 - NORD ENGINEERING GLOBAL ESPAÑA SLU</t>
  </si>
  <si>
    <t>FR25000009</t>
  </si>
  <si>
    <t>4733 - AUGUSTA ABOGADOS SLP</t>
  </si>
  <si>
    <t>2025/05/187</t>
  </si>
  <si>
    <t>SERVICIO PROTECCION DATOS</t>
  </si>
  <si>
    <t>2025/02/175</t>
  </si>
  <si>
    <t>2025/07/133</t>
  </si>
  <si>
    <t>2025/08/89</t>
  </si>
  <si>
    <t>2025/09/259</t>
  </si>
  <si>
    <t>4735 - JONATAN AVILA SANCHEZ</t>
  </si>
  <si>
    <t>25F00063</t>
  </si>
  <si>
    <t>25F00086</t>
  </si>
  <si>
    <t>REPARACION OTROS EDIFICIOS</t>
  </si>
  <si>
    <t>4736 - GRUPO TECNO AMBIENTAL ASLE SL</t>
  </si>
  <si>
    <t>2025/616</t>
  </si>
  <si>
    <t>2025/930</t>
  </si>
  <si>
    <t>4737 - SUIMAQ SUMI-AIR SLU</t>
  </si>
  <si>
    <t>4738 - TOLDOS MARFIL SL</t>
  </si>
  <si>
    <t>A 20250325</t>
  </si>
  <si>
    <t>4739 - REHABITAT CONSTRUCCIONS LB, SL</t>
  </si>
  <si>
    <t>110-2025</t>
  </si>
  <si>
    <t>4740 - GUGU' S LITTLE THINGS SL</t>
  </si>
  <si>
    <t>COMPRA CANASTILLA</t>
  </si>
  <si>
    <t>4741 - LLOVENET SLU</t>
  </si>
  <si>
    <t>A/250030</t>
  </si>
  <si>
    <t>A/250032</t>
  </si>
  <si>
    <t>A/250035</t>
  </si>
  <si>
    <t>4742 - SALVADOR RUIZ GARCIA</t>
  </si>
  <si>
    <t>F0114</t>
  </si>
  <si>
    <t>F0113</t>
  </si>
  <si>
    <t>4743 - DESFONT TRES SL</t>
  </si>
  <si>
    <t>64/2</t>
  </si>
  <si>
    <t>4744 - MJBERCO EQUIPANDO ESPACIOS SL</t>
  </si>
  <si>
    <t>A 26121</t>
  </si>
  <si>
    <t>4745 - JESUS HERAS MUÑOZ</t>
  </si>
  <si>
    <t>S-202501548</t>
  </si>
  <si>
    <t>4746 - RECICLATGES VICON SL</t>
  </si>
  <si>
    <t>2509vf010</t>
  </si>
  <si>
    <t>ALQUILER CONTENEDORES</t>
  </si>
  <si>
    <t>ABC CASTELLDEFELS CENTRE SL</t>
  </si>
  <si>
    <t>ABELLAN Y ORTEGA SL</t>
  </si>
  <si>
    <t>ADHUMANSOFT SCP</t>
  </si>
  <si>
    <t>AEBI SCHMIDT IBERICA SA</t>
  </si>
  <si>
    <t>ALFREDO MESALLES SA</t>
  </si>
  <si>
    <t>ANTONIO ULRIC BRUN</t>
  </si>
  <si>
    <t>AQUAPROF RENTING SERVICE SL</t>
  </si>
  <si>
    <t>AR COMERCIAL DE GASOS SLU</t>
  </si>
  <si>
    <t>ARTHUR BALUE GONZALEZ</t>
  </si>
  <si>
    <t>ASCENSORES ENINTER, SL</t>
  </si>
  <si>
    <t>ASSOCIACIO GESTORS POLITIQUES SOCIAL GHS</t>
  </si>
  <si>
    <t>AUGUSTA ABOGADOS SLP</t>
  </si>
  <si>
    <t>AUTO DISTRIBUCION SL (IVECO)</t>
  </si>
  <si>
    <t>AUTOESCUELA ZONA FRANCA SL</t>
  </si>
  <si>
    <t>BE CHEMICAL SL</t>
  </si>
  <si>
    <t>BUILDERS 2015 SL</t>
  </si>
  <si>
    <t>CAMPALANS ASESORAMENTS I GESTIO SL</t>
  </si>
  <si>
    <t>CARLOS LLORENTE BIRBA</t>
  </si>
  <si>
    <t>CAYVOL COMERCIAL, SL</t>
  </si>
  <si>
    <t>CELNET GASMA CASTELLDEFELS SL</t>
  </si>
  <si>
    <t>CEMI , S.A</t>
  </si>
  <si>
    <t>CERRAMIENTOS VADIA SL</t>
  </si>
  <si>
    <t>CIA. EUROPEA DE MAQUINARIA Y SERVICIOS S</t>
  </si>
  <si>
    <t>COMERCIAL LITHIUMBLEI S.L.</t>
  </si>
  <si>
    <t>COMERCIAL TREVIC SLU</t>
  </si>
  <si>
    <t>COMPAÑIIA MAQUINARIA 93 SA</t>
  </si>
  <si>
    <t>CONSORCI ADMINISTRACIO OBERTA CATALUNYA</t>
  </si>
  <si>
    <t>CONSTRUC. METALICAS CASTELLDEFELS SL</t>
  </si>
  <si>
    <t>COPYFELS IMATGE SLU</t>
  </si>
  <si>
    <t>COTEXSA IBERICA SL</t>
  </si>
  <si>
    <t>CRISTAL AUTO BARCINO SL</t>
  </si>
  <si>
    <t>CUBE ROOT CARDS SL</t>
  </si>
  <si>
    <t>DANIEL MARTINEZ JIMENEZ (ARTBIKE)</t>
  </si>
  <si>
    <t>DESARROLLOS EMPRESARIALES NEBRIJA SL</t>
  </si>
  <si>
    <t>DESFONT TRES SL</t>
  </si>
  <si>
    <t>DROPEL XXI,SL</t>
  </si>
  <si>
    <t>DULECENTRE SA</t>
  </si>
  <si>
    <t>ECTA-3 IMATGE SL</t>
  </si>
  <si>
    <t>ELECTROFILM ESPAÑOLA SA</t>
  </si>
  <si>
    <t>ENAUTO DIVISION TEC. LIMPIEZA SA (DTL)</t>
  </si>
  <si>
    <t>ENGAR SERVEIS I RECANVIS AUTO, S.L.</t>
  </si>
  <si>
    <t>FACTOR ENERGIA SA</t>
  </si>
  <si>
    <t>FAURA CASAS AUDITORES CONSULTORES SL</t>
  </si>
  <si>
    <t>FERTILIZANTES CATALANES SL</t>
  </si>
  <si>
    <t>FOIMA SA</t>
  </si>
  <si>
    <t>FOMENT DEL RECICLATGE SA</t>
  </si>
  <si>
    <t>FORMULARIOS EUROPEOS S.A.</t>
  </si>
  <si>
    <t>FRUEHAUF RECAMBIOS SL</t>
  </si>
  <si>
    <t>FUGAPLAST SL</t>
  </si>
  <si>
    <t>GERLEC EQUIPAMENTS SL</t>
  </si>
  <si>
    <t>GRAFIQUES VAROS SRL</t>
  </si>
  <si>
    <t>GRUAS CASTELLDELFELS SLU</t>
  </si>
  <si>
    <t>GRUPO TECNO AMBIENTAL ASLE SL</t>
  </si>
  <si>
    <t>GUGU' S LITTLE THINGS SL</t>
  </si>
  <si>
    <t>HERRERIA CERRAJERIA HERNANDEZ SL</t>
  </si>
  <si>
    <t>HIDRONET ESPARREGUERA SL</t>
  </si>
  <si>
    <t>HOGREFE TEA EDICIONES SAU</t>
  </si>
  <si>
    <t>IDONIA NATUR SLU</t>
  </si>
  <si>
    <t>INDUSTRIAS ROGEN SL</t>
  </si>
  <si>
    <t>INGENIERIA URBANA MARGAR SL</t>
  </si>
  <si>
    <t>INSNET SL</t>
  </si>
  <si>
    <t>INSTALACIONES  FERPI SL</t>
  </si>
  <si>
    <t>INTERTRONIC INTERNACIONAL SL</t>
  </si>
  <si>
    <t>ISABEL ZAMORANO REYES</t>
  </si>
  <si>
    <t>JESUS HERAS MUÑOZ</t>
  </si>
  <si>
    <t>JONATAN AVILA SANCHEZ</t>
  </si>
  <si>
    <t>JOSE VICTOR LANZAROTE LLORCA</t>
  </si>
  <si>
    <t>JUNGHEINRICH DE ESPAÑA SA</t>
  </si>
  <si>
    <t>KLEER KIM SAL</t>
  </si>
  <si>
    <t>KLINER PROFESIONAL SA</t>
  </si>
  <si>
    <t>LLOVENET SLU</t>
  </si>
  <si>
    <t>LOOK THE BRAND SL</t>
  </si>
  <si>
    <t>LYRECO ESPAÑA SA</t>
  </si>
  <si>
    <t>MACROMER SL</t>
  </si>
  <si>
    <t>Mantenimiento e Instalaciones GMRI SL</t>
  </si>
  <si>
    <t>MARCIAL SEDANO AMORES</t>
  </si>
  <si>
    <t>MEDIA MARKT SATURN SA</t>
  </si>
  <si>
    <t>METALCO SA</t>
  </si>
  <si>
    <t>MIRALLES ABOGADOS SLP</t>
  </si>
  <si>
    <t>MJBERCO EQUIPANDO ESPACIOS SL</t>
  </si>
  <si>
    <t>MOHEDA &amp; RAÑAL SL</t>
  </si>
  <si>
    <t>MOTO 86, S.A.</t>
  </si>
  <si>
    <t>MOTOR TARREGA TRUCKS 360 SLU</t>
  </si>
  <si>
    <t>MOTOS CERPA SL</t>
  </si>
  <si>
    <t>NETEJA DE POUS , S.L.</t>
  </si>
  <si>
    <t>NIVELL PUBLICITARI DIGITAL SL</t>
  </si>
  <si>
    <t>NORD ENGINEERING GLOBAL ESPAÑA SLU</t>
  </si>
  <si>
    <t>NORD ENGINEERING SPA</t>
  </si>
  <si>
    <t>OFFICE 24 SOLUTIONS SL</t>
  </si>
  <si>
    <t>OFIPRIX SL</t>
  </si>
  <si>
    <t>ORANGE ESPAÑA SA</t>
  </si>
  <si>
    <t>PALVI SL</t>
  </si>
  <si>
    <t>PASMON INTEGRAL SLU</t>
  </si>
  <si>
    <t>PC COMPONENTES Y MULTIMEDIA SLU</t>
  </si>
  <si>
    <t>PRECISION CONSULTING SL</t>
  </si>
  <si>
    <t>PRODUCTOS LIMPIEZA MOLECULARES X, SL</t>
  </si>
  <si>
    <t>PRODUCTOS QUIMICOS DEL BAGES SA</t>
  </si>
  <si>
    <t>PROJE PITAGORA SL</t>
  </si>
  <si>
    <t>PUBLIC. ON LEGAL SLP</t>
  </si>
  <si>
    <t>QUERY CONSULTING &amp; SOFTWARE SL</t>
  </si>
  <si>
    <t>RAQUEL TOMAS GARCIA</t>
  </si>
  <si>
    <t>RECA HISPANIA SAU</t>
  </si>
  <si>
    <t>RECICLATGES VICON SL</t>
  </si>
  <si>
    <t>REGISTRO MERCANTIL DE BARCELONA</t>
  </si>
  <si>
    <t>REHABITAT CONSTRUCCIONS LB, SL</t>
  </si>
  <si>
    <t>RENTOKIL INITIAL ESPAÑA SA</t>
  </si>
  <si>
    <t>RNO BYMYCAR BARCELONA SL</t>
  </si>
  <si>
    <t>ROTULPUBLIGRAF SL</t>
  </si>
  <si>
    <t>SAFETY-KLEEN ESPAÑA SA</t>
  </si>
  <si>
    <t>SALVADOR RUIZ GARCIA</t>
  </si>
  <si>
    <t>SAMOA BLUE SL</t>
  </si>
  <si>
    <t>SANTIAGO PUIG DE LA BELLACASA Y VANDELLO</t>
  </si>
  <si>
    <t>SEÑAL CONFOR SL</t>
  </si>
  <si>
    <t>SERVEIS INTEGRALS DE PORTES SL</t>
  </si>
  <si>
    <t>SERVEIS REUNITS SA</t>
  </si>
  <si>
    <t>SERVEIS VIALS DEL VALLES, SLU</t>
  </si>
  <si>
    <t>SIGNAL ROAD SL</t>
  </si>
  <si>
    <t>SISTEMES DE SEGURETAT J.LIMA,SL</t>
  </si>
  <si>
    <t>SMARTCONTA SLU</t>
  </si>
  <si>
    <t>SOMINTEC SL</t>
  </si>
  <si>
    <t>SUIMAQ SUMI-AIR SLU</t>
  </si>
  <si>
    <t>SULO IBERICA, S.A.</t>
  </si>
  <si>
    <t>SUMINISTROS AN-BO, S.L.</t>
  </si>
  <si>
    <t>SUMINISTROS ILAGA SL</t>
  </si>
  <si>
    <t>TALLERES SALDAVI SL</t>
  </si>
  <si>
    <t>TAMICESA</t>
  </si>
  <si>
    <t>TECOLOGIC SYSTEMS SL</t>
  </si>
  <si>
    <t>TOLDOS MARFIL SL</t>
  </si>
  <si>
    <t>TRAPOS Y CABOS RUBI SL</t>
  </si>
  <si>
    <t>TREKFORM SERVICIOS INTEGRALES EMPRESA SA</t>
  </si>
  <si>
    <t>V.I.EQUIP, SL</t>
  </si>
  <si>
    <t>VAKUUM BARCELONA SL</t>
  </si>
  <si>
    <t>VPSITEX ESPAÑA SLU</t>
  </si>
  <si>
    <t>WASTERENT SL</t>
  </si>
  <si>
    <t>ZARZOSO I CATASUS SL</t>
  </si>
  <si>
    <t>ZENON DIGITAL RADIO SLU</t>
  </si>
  <si>
    <t>TA7JO0077748</t>
  </si>
  <si>
    <t>TA7JO0077749</t>
  </si>
  <si>
    <t>TA7JO0077751</t>
  </si>
  <si>
    <t>TA7JO0077752</t>
  </si>
  <si>
    <t>TA7JO0077750</t>
  </si>
  <si>
    <t>SERVICIO FIBRA INTERNET</t>
  </si>
  <si>
    <t>TA7JQ0078250</t>
  </si>
  <si>
    <t>TA7JQ0078254</t>
  </si>
  <si>
    <t>TA7JQ0078252</t>
  </si>
  <si>
    <t>TA7JQ0078253</t>
  </si>
  <si>
    <t>TA7JQ0078251</t>
  </si>
  <si>
    <t>3116 - BAUHAUS</t>
  </si>
  <si>
    <t>1/803/1/913044</t>
  </si>
  <si>
    <t>1/803/2/694686</t>
  </si>
  <si>
    <t>25/0050/005796</t>
  </si>
  <si>
    <t>25/0050/005345</t>
  </si>
  <si>
    <t>25/0050/006342</t>
  </si>
  <si>
    <t>25/0050/006897</t>
  </si>
  <si>
    <t>CI0925184709</t>
  </si>
  <si>
    <t>CI0925159962</t>
  </si>
  <si>
    <t>CI0925202888</t>
  </si>
  <si>
    <t>CI0925207284</t>
  </si>
  <si>
    <t>HI25-000012006</t>
  </si>
  <si>
    <t>CI0925310475</t>
  </si>
  <si>
    <t>CI0925357955</t>
  </si>
  <si>
    <t>CI092535396</t>
  </si>
  <si>
    <t>CI0925335495</t>
  </si>
  <si>
    <t>HI25-000013260</t>
  </si>
  <si>
    <t>SUMINISTRO DISPOSITIVOS</t>
  </si>
  <si>
    <t>SUMNISTRO DISPOSITIVOS</t>
  </si>
  <si>
    <t>CI0925486619</t>
  </si>
  <si>
    <t>CI0925490591</t>
  </si>
  <si>
    <t>CI0925449187</t>
  </si>
  <si>
    <t>CI0925471521</t>
  </si>
  <si>
    <t>HI25-000014512</t>
  </si>
  <si>
    <t>3471 - MARCIL,SA</t>
  </si>
  <si>
    <t>COMPRA OTROS SUMINISTROS</t>
  </si>
  <si>
    <t>2025/14127</t>
  </si>
  <si>
    <t>REGISTRO MERCANTIL</t>
  </si>
  <si>
    <t>2025/45018043</t>
  </si>
  <si>
    <t>28-J5M0-089952</t>
  </si>
  <si>
    <t>28-J5M0-089953</t>
  </si>
  <si>
    <t>28-J5M0-089957</t>
  </si>
  <si>
    <t>28-J5M0-089954</t>
  </si>
  <si>
    <t>28-J5M0-065364</t>
  </si>
  <si>
    <t>28-J5M0-089956</t>
  </si>
  <si>
    <t>28-J5M0-089958</t>
  </si>
  <si>
    <t>28-J5M0-089959</t>
  </si>
  <si>
    <t>28-J5M0-089960</t>
  </si>
  <si>
    <t>28-J5M0-089955</t>
  </si>
  <si>
    <t>28-K5M0-089294</t>
  </si>
  <si>
    <t>28-K5M0-089293</t>
  </si>
  <si>
    <t>28-K5M0-089292</t>
  </si>
  <si>
    <t>LINEAS  MOVILES</t>
  </si>
  <si>
    <t>28-K5M0-089291</t>
  </si>
  <si>
    <t>28-K5M0-089290</t>
  </si>
  <si>
    <t>28-K5M0-089289</t>
  </si>
  <si>
    <t>28-K5M0-089288</t>
  </si>
  <si>
    <t>28-K5M0-089287</t>
  </si>
  <si>
    <t>28-K5M0-065115</t>
  </si>
  <si>
    <t>28-K5M0-089286</t>
  </si>
  <si>
    <t>TA7JP0078299</t>
  </si>
  <si>
    <t>TA7JP0078300</t>
  </si>
  <si>
    <t>TA7JP0078301</t>
  </si>
  <si>
    <t>TA7JP0078303</t>
  </si>
  <si>
    <t>TA7JP0078302</t>
  </si>
  <si>
    <t>28-L5M0-089257</t>
  </si>
  <si>
    <t>28-L5M0-089258</t>
  </si>
  <si>
    <t>28-L5M0-089259</t>
  </si>
  <si>
    <t>28-L5M0-064654</t>
  </si>
  <si>
    <t>28-L5M0-089251</t>
  </si>
  <si>
    <t>28-L5M0-089252</t>
  </si>
  <si>
    <t>28-L5M0-089253</t>
  </si>
  <si>
    <t>28-L5M0-089256</t>
  </si>
  <si>
    <t>28-L5M0-089255</t>
  </si>
  <si>
    <t>28-L5M0-089254</t>
  </si>
  <si>
    <t>2025/252775</t>
  </si>
  <si>
    <t>2025/252774</t>
  </si>
  <si>
    <t>2025/252786</t>
  </si>
  <si>
    <t>2025/253280</t>
  </si>
  <si>
    <t>SUMINISTRO PUBLICITARIO</t>
  </si>
  <si>
    <t>A10020035358-1025</t>
  </si>
  <si>
    <t>A 10020103476-1125</t>
  </si>
  <si>
    <t>A 10020175811-1225</t>
  </si>
  <si>
    <t>P25CON046027412</t>
  </si>
  <si>
    <t>P25CON046799430</t>
  </si>
  <si>
    <t>P25CON48027311</t>
  </si>
  <si>
    <t>P25CON050948905</t>
  </si>
  <si>
    <t>P25CON051201188</t>
  </si>
  <si>
    <t>P25CON053134422</t>
  </si>
  <si>
    <t>P25CON055561701</t>
  </si>
  <si>
    <t>P25CON056405870</t>
  </si>
  <si>
    <t>P25CON05925592</t>
  </si>
  <si>
    <t>2025/274</t>
  </si>
  <si>
    <t>2025/295</t>
  </si>
  <si>
    <t>2025/319</t>
  </si>
  <si>
    <t>3928 - MARIO ORTIZ GARCIA</t>
  </si>
  <si>
    <t>25-042</t>
  </si>
  <si>
    <t>MANTENIMIIENTO EDIFICIOS</t>
  </si>
  <si>
    <t>SERVICIO ANTOIRROBO</t>
  </si>
  <si>
    <t>0810R252501</t>
  </si>
  <si>
    <t>0811R252758</t>
  </si>
  <si>
    <t>0812R253023</t>
  </si>
  <si>
    <t>2025-01-R-151477</t>
  </si>
  <si>
    <t>REC2025-01-R-151477</t>
  </si>
  <si>
    <t>Anulación factura</t>
  </si>
  <si>
    <t>4032 - TURIAUTO S.A.</t>
  </si>
  <si>
    <t>S 99347</t>
  </si>
  <si>
    <t>2025/7544</t>
  </si>
  <si>
    <t>COMPRA UNIFORMIDAD I EPIS</t>
  </si>
  <si>
    <t>2025/8574</t>
  </si>
  <si>
    <t>2025/9447</t>
  </si>
  <si>
    <t>2025/9448</t>
  </si>
  <si>
    <t>2025/9572</t>
  </si>
  <si>
    <t>2510-00101</t>
  </si>
  <si>
    <t>SERVICIO REVISION MEDICAS</t>
  </si>
  <si>
    <t>2510-0098</t>
  </si>
  <si>
    <t>ABONO FRA.2507-0108</t>
  </si>
  <si>
    <t>2510-0102</t>
  </si>
  <si>
    <t>2510-0099</t>
  </si>
  <si>
    <t>2511-0082</t>
  </si>
  <si>
    <t>2511-0084</t>
  </si>
  <si>
    <t>2512-0071</t>
  </si>
  <si>
    <t>2512-0073</t>
  </si>
  <si>
    <t>4064 - AUXI-FOC,SL</t>
  </si>
  <si>
    <t>B240715/25</t>
  </si>
  <si>
    <t>B241779/25</t>
  </si>
  <si>
    <t>B241775/25</t>
  </si>
  <si>
    <t>B241778/25</t>
  </si>
  <si>
    <t>B241777/25</t>
  </si>
  <si>
    <t>MANTENIMIENTO ESTINTORES</t>
  </si>
  <si>
    <t>4080 - INTEGRAL DE MAQUINARIA &amp; TALLER SL</t>
  </si>
  <si>
    <t>FC25 916</t>
  </si>
  <si>
    <t>COMPRA MATERIAL LIMPIEZA</t>
  </si>
  <si>
    <t>D5 1759</t>
  </si>
  <si>
    <t>D5 1761</t>
  </si>
  <si>
    <t>D5 1760</t>
  </si>
  <si>
    <t>D5 1762</t>
  </si>
  <si>
    <t>PI00017901</t>
  </si>
  <si>
    <t>FV00034717</t>
  </si>
  <si>
    <t>FV00035844</t>
  </si>
  <si>
    <t>FV00035988</t>
  </si>
  <si>
    <t>FV00037214</t>
  </si>
  <si>
    <t>PI00019319</t>
  </si>
  <si>
    <t>PI00019320</t>
  </si>
  <si>
    <t>25002343-14</t>
  </si>
  <si>
    <t>MANTENIMIENTO MAQUINAS</t>
  </si>
  <si>
    <t>25033217-15</t>
  </si>
  <si>
    <t>25 564</t>
  </si>
  <si>
    <t>K/343</t>
  </si>
  <si>
    <t>K/364</t>
  </si>
  <si>
    <t>K/435</t>
  </si>
  <si>
    <t>K/436</t>
  </si>
  <si>
    <t>SERVICIO MONTAJE</t>
  </si>
  <si>
    <t>25EN000283</t>
  </si>
  <si>
    <t>25EN000300</t>
  </si>
  <si>
    <t>25EN000333</t>
  </si>
  <si>
    <t>E25/1352</t>
  </si>
  <si>
    <t>E25/1375</t>
  </si>
  <si>
    <t>TRAMITACION TARJETA TRANSPORTE</t>
  </si>
  <si>
    <t>A 001207201</t>
  </si>
  <si>
    <t>A 001305055</t>
  </si>
  <si>
    <t>A001419086</t>
  </si>
  <si>
    <t>F-111073</t>
  </si>
  <si>
    <t>F-111522</t>
  </si>
  <si>
    <t>F-111900</t>
  </si>
  <si>
    <t>F-112094</t>
  </si>
  <si>
    <t>COMPRA MATERIAL MAQUINARIA</t>
  </si>
  <si>
    <t>2025/25ID/202</t>
  </si>
  <si>
    <t>2025/25ID/207</t>
  </si>
  <si>
    <t>2025/25ID/227</t>
  </si>
  <si>
    <t>2025/DSO/2629</t>
  </si>
  <si>
    <t>2025/DSO/2623</t>
  </si>
  <si>
    <t>L251686</t>
  </si>
  <si>
    <t>L251555</t>
  </si>
  <si>
    <t>FB02471</t>
  </si>
  <si>
    <t>FT03491</t>
  </si>
  <si>
    <t>2025-148953</t>
  </si>
  <si>
    <t>VFR25-010409</t>
  </si>
  <si>
    <t>CC22/00776</t>
  </si>
  <si>
    <t>2025/21/002282</t>
  </si>
  <si>
    <t>F25160941</t>
  </si>
  <si>
    <t>F25175325</t>
  </si>
  <si>
    <t>F25183280</t>
  </si>
  <si>
    <t>F25201013</t>
  </si>
  <si>
    <t>25/0369</t>
  </si>
  <si>
    <t>25/0370</t>
  </si>
  <si>
    <t>081520FS0511032</t>
  </si>
  <si>
    <t>PA25.2477</t>
  </si>
  <si>
    <t>PA25.2623</t>
  </si>
  <si>
    <t>AB25-64</t>
  </si>
  <si>
    <t>ABONO MANTENIMENT PARQUIMETROS</t>
  </si>
  <si>
    <t>PA25-2706</t>
  </si>
  <si>
    <t>PA25-2708</t>
  </si>
  <si>
    <t>MANTENIMINETO PARQUIMETROS</t>
  </si>
  <si>
    <t>PA25-2727</t>
  </si>
  <si>
    <t>PA25-2882</t>
  </si>
  <si>
    <t>PA25-2685</t>
  </si>
  <si>
    <t>SUMNISTRO EQUIPOS</t>
  </si>
  <si>
    <t>AB25-69</t>
  </si>
  <si>
    <t>ABONO FRA. PA25-2623</t>
  </si>
  <si>
    <t>PA25-2928</t>
  </si>
  <si>
    <t>PA25-2929</t>
  </si>
  <si>
    <t>A 25002063</t>
  </si>
  <si>
    <t>A 25002346</t>
  </si>
  <si>
    <t>A 25002335</t>
  </si>
  <si>
    <t>COMPRA MATERIAL DIVIERSO</t>
  </si>
  <si>
    <t>4303 - ITOS TECHNOLOGY SL</t>
  </si>
  <si>
    <t>25/1794</t>
  </si>
  <si>
    <t>4315 - GIRALT URBANA &amp; INDUSTRIAL SL</t>
  </si>
  <si>
    <t>F25 663</t>
  </si>
  <si>
    <t>A69800</t>
  </si>
  <si>
    <t>4344 - SUMINISTROS PARA HOSTELERIA SL</t>
  </si>
  <si>
    <t>F-908</t>
  </si>
  <si>
    <t>SUMINISTROS ESTUFAS NAVIDAD</t>
  </si>
  <si>
    <t>4345 - CASA GAY SA</t>
  </si>
  <si>
    <t>25/02996</t>
  </si>
  <si>
    <t>COMPRA MATERIAL NAVIDAD</t>
  </si>
  <si>
    <t>4351 - XARXA AMBIENTAL SCCL</t>
  </si>
  <si>
    <t>EAS/2025/0000263</t>
  </si>
  <si>
    <t>EAS/2025/0000362</t>
  </si>
  <si>
    <t>MANTENIMIENTO CONTENEDORES</t>
  </si>
  <si>
    <t>EAS/2025/0000264</t>
  </si>
  <si>
    <t>EAS/2025/0000283</t>
  </si>
  <si>
    <t>1 0121</t>
  </si>
  <si>
    <t>1 0122</t>
  </si>
  <si>
    <t>GESTIONES ADMINISTRATIVAS</t>
  </si>
  <si>
    <t>FC 125 0100032675</t>
  </si>
  <si>
    <t>FC 125  0100036003</t>
  </si>
  <si>
    <t>125 0100039183</t>
  </si>
  <si>
    <t>4364 - AUTO-BOXES GINEL, S.L.U.</t>
  </si>
  <si>
    <t>Z15109</t>
  </si>
  <si>
    <t>LIMPIEZA MAQUINARIA</t>
  </si>
  <si>
    <t>4370 - AMTEVO MEDIOAMBIENTE SL</t>
  </si>
  <si>
    <t>COMPRA MATERIAL DEIXALLERIA</t>
  </si>
  <si>
    <t>F25-02226987</t>
  </si>
  <si>
    <t>F25-02226508</t>
  </si>
  <si>
    <t>F25-02227034</t>
  </si>
  <si>
    <t>F25-02227050</t>
  </si>
  <si>
    <t>F25-02224310</t>
  </si>
  <si>
    <t>F25-02226608</t>
  </si>
  <si>
    <t>F25-02226901</t>
  </si>
  <si>
    <t>F25-02223746</t>
  </si>
  <si>
    <t>F25-02225399</t>
  </si>
  <si>
    <t>F25-02509804</t>
  </si>
  <si>
    <t>F25-02508956</t>
  </si>
  <si>
    <t>F25-02510444</t>
  </si>
  <si>
    <t>F25-02510418</t>
  </si>
  <si>
    <t>F25-02509010</t>
  </si>
  <si>
    <t>F25-02509676</t>
  </si>
  <si>
    <t>F25-02509479</t>
  </si>
  <si>
    <t>F25-02510010</t>
  </si>
  <si>
    <t>F25-02510124</t>
  </si>
  <si>
    <t>F25-02685347</t>
  </si>
  <si>
    <t>F25-02683889</t>
  </si>
  <si>
    <t>F25-02685081</t>
  </si>
  <si>
    <t>F25-02684771</t>
  </si>
  <si>
    <t>F25-02683696</t>
  </si>
  <si>
    <t>F25-02681915</t>
  </si>
  <si>
    <t>F25-02685513</t>
  </si>
  <si>
    <t>F25-02681170</t>
  </si>
  <si>
    <t>F25-02682292</t>
  </si>
  <si>
    <t>950-2500681</t>
  </si>
  <si>
    <t>952-2510634</t>
  </si>
  <si>
    <t>25PB0050393</t>
  </si>
  <si>
    <t>25PB0053185</t>
  </si>
  <si>
    <t>25PB0059716</t>
  </si>
  <si>
    <t>25PB0059566</t>
  </si>
  <si>
    <t>25PB0063125</t>
  </si>
  <si>
    <t>25PB0067157</t>
  </si>
  <si>
    <t>J12502048</t>
  </si>
  <si>
    <t>R12503103</t>
  </si>
  <si>
    <t>J12502176</t>
  </si>
  <si>
    <t>R12503275</t>
  </si>
  <si>
    <t>P 2500213</t>
  </si>
  <si>
    <t>MANTENIMIENTO SISTEMA EASY</t>
  </si>
  <si>
    <t>J12502373</t>
  </si>
  <si>
    <t>J12502422</t>
  </si>
  <si>
    <t>R 12503582</t>
  </si>
  <si>
    <t>J12502586</t>
  </si>
  <si>
    <t>J12502587</t>
  </si>
  <si>
    <t>R72500276</t>
  </si>
  <si>
    <t>R72500245</t>
  </si>
  <si>
    <t>F72500044</t>
  </si>
  <si>
    <t>ABONO FRA. R72500245</t>
  </si>
  <si>
    <t>R12503743</t>
  </si>
  <si>
    <t>R12503888</t>
  </si>
  <si>
    <t>RC2500013</t>
  </si>
  <si>
    <t>ABONO FRA. C25-0710</t>
  </si>
  <si>
    <t>C25-0716</t>
  </si>
  <si>
    <t>C25 0750</t>
  </si>
  <si>
    <t>C25 0797</t>
  </si>
  <si>
    <t>C25 0845</t>
  </si>
  <si>
    <t>C25 0891</t>
  </si>
  <si>
    <t>C25 0930</t>
  </si>
  <si>
    <t>C25 0947</t>
  </si>
  <si>
    <t>1/25109/281</t>
  </si>
  <si>
    <t>1/25110/1578</t>
  </si>
  <si>
    <t>1/25110/614</t>
  </si>
  <si>
    <t>1/25111/1142</t>
  </si>
  <si>
    <t>4425 - HERCAL DIGGERS SL</t>
  </si>
  <si>
    <t>2025/2412</t>
  </si>
  <si>
    <t>SERVICIO PROGRAMACION</t>
  </si>
  <si>
    <t>4444 - FALT SCCL</t>
  </si>
  <si>
    <t>R25-78</t>
  </si>
  <si>
    <t>REVISION SISTEMA LV</t>
  </si>
  <si>
    <t>INV 202502587</t>
  </si>
  <si>
    <t>FVEN/2025/08528</t>
  </si>
  <si>
    <t>FVEN/2025/08373</t>
  </si>
  <si>
    <t>FVEN/2025/10005</t>
  </si>
  <si>
    <t>R 122507660</t>
  </si>
  <si>
    <t>T12525 1900</t>
  </si>
  <si>
    <t>25/444</t>
  </si>
  <si>
    <t>MANTENIMIENTO EDIFICOS</t>
  </si>
  <si>
    <t>A25017351</t>
  </si>
  <si>
    <t>A25017876</t>
  </si>
  <si>
    <t>A25017875</t>
  </si>
  <si>
    <t>ALQUILER  CABINA SANITARIA</t>
  </si>
  <si>
    <t>4510 - IGUALSSOM SRL</t>
  </si>
  <si>
    <t>2025/OLI/41</t>
  </si>
  <si>
    <t>COMPRA MATERIAL CLAKIS</t>
  </si>
  <si>
    <t>2025/897</t>
  </si>
  <si>
    <t>4517 - MARCO ANTONIO VILLACRESES ACEBO</t>
  </si>
  <si>
    <t>F250719</t>
  </si>
  <si>
    <t>SERVICIO PUBLICIDAD</t>
  </si>
  <si>
    <t>12025/347709</t>
  </si>
  <si>
    <t>12025/346952</t>
  </si>
  <si>
    <t>4530 - CONTENEDORES METALICOS AZOR SL</t>
  </si>
  <si>
    <t>V2025/791</t>
  </si>
  <si>
    <t>34-2025</t>
  </si>
  <si>
    <t>SERVICIO DISEÑO</t>
  </si>
  <si>
    <t>36-2025</t>
  </si>
  <si>
    <t>43-2025</t>
  </si>
  <si>
    <t>44-2025</t>
  </si>
  <si>
    <t>DISEÑO IMPRESION LIMPIEZA</t>
  </si>
  <si>
    <t>ABONO FRA.6344323</t>
  </si>
  <si>
    <t>4548 - OVH HISPANO SLU</t>
  </si>
  <si>
    <t>ES4067913</t>
  </si>
  <si>
    <t>RENOVACION DOMINIOS</t>
  </si>
  <si>
    <t>ES4067910</t>
  </si>
  <si>
    <t>RENOVACION HOSTING</t>
  </si>
  <si>
    <t>25AB001893</t>
  </si>
  <si>
    <t>25AB002044</t>
  </si>
  <si>
    <t>25PF02530</t>
  </si>
  <si>
    <t>25AB002195</t>
  </si>
  <si>
    <t>25/019556</t>
  </si>
  <si>
    <t>BFRP014742</t>
  </si>
  <si>
    <t>PFTP8011</t>
  </si>
  <si>
    <t>PFTP8050</t>
  </si>
  <si>
    <t>INV/2025/02683</t>
  </si>
  <si>
    <t>INV/2025/03298</t>
  </si>
  <si>
    <t>8868 010054</t>
  </si>
  <si>
    <t>B/142601</t>
  </si>
  <si>
    <t>4576 - RD LUNA MAQUINARIA Y ENCOFRADOS SLU</t>
  </si>
  <si>
    <t>2025 1419</t>
  </si>
  <si>
    <t>4600 - EMILIO RAMILA HERRERO</t>
  </si>
  <si>
    <t>2025-099</t>
  </si>
  <si>
    <t>HONORARIOS ABOGADO</t>
  </si>
  <si>
    <t>25J9PP006599</t>
  </si>
  <si>
    <t>25J9PP007268</t>
  </si>
  <si>
    <t>25J9PP008082</t>
  </si>
  <si>
    <t>2025/25</t>
  </si>
  <si>
    <t>2025-44</t>
  </si>
  <si>
    <t>SERVICIO FOTOGRAFICO</t>
  </si>
  <si>
    <t>2025-58</t>
  </si>
  <si>
    <t>4626 - JAVIER RUYRA VILLUENDAS</t>
  </si>
  <si>
    <t>378-2025</t>
  </si>
  <si>
    <t>CERTIFICADOS ENERGETICOS</t>
  </si>
  <si>
    <t>FMET251000780</t>
  </si>
  <si>
    <t>FMET251001385</t>
  </si>
  <si>
    <t>C25000565</t>
  </si>
  <si>
    <t>FMET251102658</t>
  </si>
  <si>
    <t>FMET251200586</t>
  </si>
  <si>
    <t>FMET251202630</t>
  </si>
  <si>
    <t>4636 - DOSATRONIC IBERIA SL</t>
  </si>
  <si>
    <t>A/2524488</t>
  </si>
  <si>
    <t>A/2524373</t>
  </si>
  <si>
    <t>FC25101204</t>
  </si>
  <si>
    <t>FT25101247</t>
  </si>
  <si>
    <t>FT25111204</t>
  </si>
  <si>
    <t>FC25110401</t>
  </si>
  <si>
    <t>FT25121267</t>
  </si>
  <si>
    <t>FC25120473</t>
  </si>
  <si>
    <t>FS2025/0764</t>
  </si>
  <si>
    <t>FS2025/0823</t>
  </si>
  <si>
    <t>2025/2970</t>
  </si>
  <si>
    <t>FS2025/1158</t>
  </si>
  <si>
    <t>ABONO FRA.001926</t>
  </si>
  <si>
    <t>2025-11</t>
  </si>
  <si>
    <t>4644 - JOMAR INSTALACIONES DE PINTURAS SL</t>
  </si>
  <si>
    <t>050-2025</t>
  </si>
  <si>
    <t>4648 - ADRISA AQUA SL</t>
  </si>
  <si>
    <t>20450-25</t>
  </si>
  <si>
    <t>COMPRA AGUA DESTILADA</t>
  </si>
  <si>
    <t>25 1240</t>
  </si>
  <si>
    <t>ANALISIS LEGIONELA</t>
  </si>
  <si>
    <t>25 1239</t>
  </si>
  <si>
    <t>25 1237</t>
  </si>
  <si>
    <t>25 1238</t>
  </si>
  <si>
    <t>25 1331</t>
  </si>
  <si>
    <t>25-1330</t>
  </si>
  <si>
    <t>25 1532</t>
  </si>
  <si>
    <t>25 1533</t>
  </si>
  <si>
    <t>2554110547 2626</t>
  </si>
  <si>
    <t>2025T1-118904</t>
  </si>
  <si>
    <t>2025T1-131427</t>
  </si>
  <si>
    <t>2025T1-142878</t>
  </si>
  <si>
    <t>F2025244</t>
  </si>
  <si>
    <t>4672 - TAQUIMETAL-GOSTODEV SL</t>
  </si>
  <si>
    <t>A-001056</t>
  </si>
  <si>
    <t>A-001085</t>
  </si>
  <si>
    <t>A-001104</t>
  </si>
  <si>
    <t>A25/1714</t>
  </si>
  <si>
    <t>4692 - STEKNOS SL</t>
  </si>
  <si>
    <t>COMPRA MARTERIAL DIVERSO</t>
  </si>
  <si>
    <t>2025/371</t>
  </si>
  <si>
    <t>2025/444</t>
  </si>
  <si>
    <t>4699 - NETGLASSWINE, EQUIP. Y SOLUC. HOST.  SL</t>
  </si>
  <si>
    <t>SERVICIO LIMPIEZA VARIOS</t>
  </si>
  <si>
    <t>A 9250017</t>
  </si>
  <si>
    <t>A 9250019</t>
  </si>
  <si>
    <t>A 9250020</t>
  </si>
  <si>
    <t>A 9250022</t>
  </si>
  <si>
    <t>4709 - JOS ESPECTACLES SL</t>
  </si>
  <si>
    <t>INV/2025/0424</t>
  </si>
  <si>
    <t>GASTOS MUSICALES NAVIDAD</t>
  </si>
  <si>
    <t>INV/2025/10/0110</t>
  </si>
  <si>
    <t>INV/2025/11/0012</t>
  </si>
  <si>
    <t>INV/2025/12/0001</t>
  </si>
  <si>
    <t>INV/2025/12/0070</t>
  </si>
  <si>
    <t>INV/2025/12/0075</t>
  </si>
  <si>
    <t>A250274</t>
  </si>
  <si>
    <t>ALQUILER  MAQUINARIA</t>
  </si>
  <si>
    <t>A250295</t>
  </si>
  <si>
    <t>A250333</t>
  </si>
  <si>
    <t>2025-0179</t>
  </si>
  <si>
    <t>2025 -0190</t>
  </si>
  <si>
    <t>ALQUILER PAPELERAS</t>
  </si>
  <si>
    <t>2025-0210</t>
  </si>
  <si>
    <t>F01652/25</t>
  </si>
  <si>
    <t>HONORARIOS ABOGADOS</t>
  </si>
  <si>
    <t>FC1833/25</t>
  </si>
  <si>
    <t>HONORARIOS JUICIO</t>
  </si>
  <si>
    <t>F02059/25</t>
  </si>
  <si>
    <t>INV-002086</t>
  </si>
  <si>
    <t>INV-002386</t>
  </si>
  <si>
    <t>INV-002674</t>
  </si>
  <si>
    <t>FM2025014732</t>
  </si>
  <si>
    <t>FM2025017320</t>
  </si>
  <si>
    <t>FM2025018350</t>
  </si>
  <si>
    <t>4732 - MH MULTITECNIA SL</t>
  </si>
  <si>
    <t>MANTENIMIENTO ELECTRICO</t>
  </si>
  <si>
    <t>MANTENIMIENTO CLIMATIZACION</t>
  </si>
  <si>
    <t>2025/10/199</t>
  </si>
  <si>
    <t>2025/11/177</t>
  </si>
  <si>
    <t>4734 - TRATAMIENTO MEDIAMBIENTAL INTEGRAL SL</t>
  </si>
  <si>
    <t>A 2025000940</t>
  </si>
  <si>
    <t>HONORARIOS SERVICIO AMBIENTAL</t>
  </si>
  <si>
    <t>25f00109</t>
  </si>
  <si>
    <t>2025/1078</t>
  </si>
  <si>
    <t>A/250043</t>
  </si>
  <si>
    <t>F0136</t>
  </si>
  <si>
    <t>F0135</t>
  </si>
  <si>
    <t>2510VFV089</t>
  </si>
  <si>
    <t>2511VF069</t>
  </si>
  <si>
    <t>2512FVF078</t>
  </si>
  <si>
    <t>4747 - ELOY SANCHEZ MORCILLO</t>
  </si>
  <si>
    <t>F25250122</t>
  </si>
  <si>
    <t>F25250120</t>
  </si>
  <si>
    <t>F25250121</t>
  </si>
  <si>
    <t>4748 - ADO URBAN FURNITURE SL</t>
  </si>
  <si>
    <t>25-2976</t>
  </si>
  <si>
    <t>4749 - BENITO URBAN SLU</t>
  </si>
  <si>
    <t>4750 - JOBUFER SL</t>
  </si>
  <si>
    <t>ES05126003339</t>
  </si>
  <si>
    <t>4751 - INSTALACIONES Y MONTAJES BALADON SL</t>
  </si>
  <si>
    <t>A 20255093</t>
  </si>
  <si>
    <t>4752 - FOLGAR SANTOS CAUREL SL</t>
  </si>
  <si>
    <t>V001.25</t>
  </si>
  <si>
    <t>SUMINISTRO BOTELLAS AGUA</t>
  </si>
  <si>
    <t>4753 - ALQUI-ENVAS SL</t>
  </si>
  <si>
    <t>VN-255209</t>
  </si>
  <si>
    <t>4754 - PRODUCCIONES GRAFICAS ZEROCATORZE SLU</t>
  </si>
  <si>
    <t>F-2025-0349</t>
  </si>
  <si>
    <t>SERVICIO IMPRESION DIPTICOS</t>
  </si>
  <si>
    <t>F-2025-0364</t>
  </si>
  <si>
    <t>SUMINISTRO DIPTICOS SERVICIOS</t>
  </si>
  <si>
    <t>F-2025-0409</t>
  </si>
  <si>
    <t>SUMINISTRO VINILOS PARQUIMETRO</t>
  </si>
  <si>
    <t>4755 - ANA MARIA ARENOLS-MASBELHOME</t>
  </si>
  <si>
    <t>INSTALACION CORTINAS OFICINA</t>
  </si>
  <si>
    <t>4756 - INTERNAC. DE ELEVAC. DE CTLLAS INDUS. SL</t>
  </si>
  <si>
    <t>250082/3</t>
  </si>
  <si>
    <t>COMPRA CARRETILLA FRONTAL</t>
  </si>
  <si>
    <t>4757 - AUREN CONSULTORES SLP</t>
  </si>
  <si>
    <t>320FVN25001545</t>
  </si>
  <si>
    <t>HONORARIOS ESTUDIO ALQUILER</t>
  </si>
  <si>
    <t>4758 - EMPRESA DE SERVICIOS JUAN Y JUAN SL</t>
  </si>
  <si>
    <t>A250334</t>
  </si>
  <si>
    <t>A250343</t>
  </si>
  <si>
    <t>4759 - SUMINISTROS URQUIZA SL</t>
  </si>
  <si>
    <t>4760 - JANE &amp; SANTACANA SL</t>
  </si>
  <si>
    <t>COMPRAS NAVIDAD</t>
  </si>
  <si>
    <t>4761 - DYNOS ON LINE SL</t>
  </si>
  <si>
    <t>AA25006819</t>
  </si>
  <si>
    <t>4762 - ZICLACITIES SL</t>
  </si>
  <si>
    <t>25 4561</t>
  </si>
  <si>
    <t>4763 - TROFEOS ECONOMICOS SL</t>
  </si>
  <si>
    <t>4764 - PATRICIO LARREA PAEZ</t>
  </si>
  <si>
    <t>094-2025</t>
  </si>
  <si>
    <t>COMPRA PRODUCTOS NAVIDAD</t>
  </si>
  <si>
    <t>4765 - GREMIO DE HOSTELERIA DE CASTELLDEFELS</t>
  </si>
  <si>
    <t>P-0035</t>
  </si>
  <si>
    <t>COMPRATICKETS</t>
  </si>
  <si>
    <t>4766 - APLICACIONES MULTIMEDIA INTERACTIVAS SL</t>
  </si>
  <si>
    <t>SUMINISTRO LECTOR CODIGOS</t>
  </si>
  <si>
    <t>4767 - DECORMARESME SL</t>
  </si>
  <si>
    <t>A-25002080</t>
  </si>
  <si>
    <t>4768 - HIPER DECORACIO SA</t>
  </si>
  <si>
    <t>A 8180</t>
  </si>
  <si>
    <t>4769 - INDUSTRIAS SALUDES SAU</t>
  </si>
  <si>
    <t>2025/11921</t>
  </si>
  <si>
    <t>2025/12570</t>
  </si>
  <si>
    <t>4770 - PINTARAMA ADPIN SL</t>
  </si>
  <si>
    <t>O.25.000048</t>
  </si>
  <si>
    <t>REPARACION PINTURA PARQUIMETRO</t>
  </si>
  <si>
    <t>4771 - ELECNOR SERVICIOS Y PROYECTOS SAU</t>
  </si>
  <si>
    <t>4772 - UPERGY IBERIA SL</t>
  </si>
  <si>
    <t>ABE 251200109</t>
  </si>
  <si>
    <t>4773 - NACARTEC SOLUTIONS SL</t>
  </si>
  <si>
    <t>F2025233</t>
  </si>
  <si>
    <t>4774 - SEGURIDAD AVANZADA 1986 SL</t>
  </si>
  <si>
    <t>4775 - CONSTRAULA SAU</t>
  </si>
  <si>
    <t>4776 - CERRAJERIA JIMENEZ SL</t>
  </si>
  <si>
    <t>592-25</t>
  </si>
  <si>
    <t>4778 - TALIO SA</t>
  </si>
  <si>
    <t>FC2025-12-67</t>
  </si>
  <si>
    <t>ADO URBAN FURNITURE SL</t>
  </si>
  <si>
    <t>ADRISA AQUA SL</t>
  </si>
  <si>
    <t>ALQUI-ENVAS SL</t>
  </si>
  <si>
    <t>AMTEVO MEDIOAMBIENTE SL</t>
  </si>
  <si>
    <t>ANA MARIA ARENOLS-MASBELHOME</t>
  </si>
  <si>
    <t>APLICACIONES MULTIMEDIA INTERACTIVAS SL</t>
  </si>
  <si>
    <t>AUREN CONSULTORES SLP</t>
  </si>
  <si>
    <t>AUTO-BOXES GINEL, S.L.U.</t>
  </si>
  <si>
    <t>AUXI-FOC,SL</t>
  </si>
  <si>
    <t>BAUHAUS</t>
  </si>
  <si>
    <t>BENITO URBAN SLU</t>
  </si>
  <si>
    <t>CASA GAY SA</t>
  </si>
  <si>
    <t>CERRAJERIA JIMENEZ SL</t>
  </si>
  <si>
    <t>CONSTRAULA SAU</t>
  </si>
  <si>
    <t>CONTENEDORES METALICOS AZOR SL</t>
  </si>
  <si>
    <t>DECORMARESME SL</t>
  </si>
  <si>
    <t>DOSATRONIC IBERIA SL</t>
  </si>
  <si>
    <t>DYNOS ON LINE SL</t>
  </si>
  <si>
    <t>ELECNOR SERVICIOS Y PROYECTOS SAU</t>
  </si>
  <si>
    <t>ELOY SANCHEZ MORCILLO</t>
  </si>
  <si>
    <t>EMILIO RAMILA HERRERO</t>
  </si>
  <si>
    <t>EMPRESA DE SERVICIOS JUAN Y JUAN SL</t>
  </si>
  <si>
    <t>FALT SCCL</t>
  </si>
  <si>
    <t>FOLGAR SANTOS CAUREL SL</t>
  </si>
  <si>
    <t>GIRALT URBANA &amp; INDUSTRIAL SL</t>
  </si>
  <si>
    <t>GREMIO DE HOSTELERIA DE CASTELLDEFELS</t>
  </si>
  <si>
    <t>HERCAL DIGGERS SL</t>
  </si>
  <si>
    <t>HIPER DECORACIO SA</t>
  </si>
  <si>
    <t>IGUALSSOM SRL</t>
  </si>
  <si>
    <t>INDUSTRIAS SALUDES SAU</t>
  </si>
  <si>
    <t>INSTALACIONES Y MONTAJES BALADON SL</t>
  </si>
  <si>
    <t>INTEGRAL DE MAQUINARIA &amp; TALLER SL</t>
  </si>
  <si>
    <t>INTERNAC. DE ELEVAC. DE CTLLAS INDUS. SL</t>
  </si>
  <si>
    <t>ITOS TECHNOLOGY SL</t>
  </si>
  <si>
    <t>JANE &amp; SANTACANA SL</t>
  </si>
  <si>
    <t>JAVIER RUYRA VILLUENDAS</t>
  </si>
  <si>
    <t>JOBUFER SL</t>
  </si>
  <si>
    <t>JOMAR INSTALACIONES DE PINTURAS SL</t>
  </si>
  <si>
    <t>JOS ESPECTACLES SL</t>
  </si>
  <si>
    <t>MARCIL,SA</t>
  </si>
  <si>
    <t>MARCO ANTONIO VILLACRESES ACEBO</t>
  </si>
  <si>
    <t>MARIO ORTIZ GARCIA</t>
  </si>
  <si>
    <t>MH MULTITECNIA SL</t>
  </si>
  <si>
    <t>NACARTEC SOLUTIONS SL</t>
  </si>
  <si>
    <t>NETGLASSWINE, EQUIP. Y SOLUC. HOST.  SL</t>
  </si>
  <si>
    <t>OVH HISPANO SLU</t>
  </si>
  <si>
    <t>PATRICIO LARREA PAEZ</t>
  </si>
  <si>
    <t>PINTARAMA ADPIN SL</t>
  </si>
  <si>
    <t>PRODUCCIONES GRAFICAS ZEROCATORZE SLU</t>
  </si>
  <si>
    <t>RD LUNA MAQUINARIA Y ENCOFRADOS SLU</t>
  </si>
  <si>
    <t>SEGURIDAD AVANZADA 1986 SL</t>
  </si>
  <si>
    <t>STEKNOS SL</t>
  </si>
  <si>
    <t>SUMINISTROS PARA HOSTELERIA SL</t>
  </si>
  <si>
    <t>SUMINISTROS URQUIZA SL</t>
  </si>
  <si>
    <t>TALIO SA</t>
  </si>
  <si>
    <t>TAQUIMETAL-GOSTODEV SL</t>
  </si>
  <si>
    <t>TRATAMIENTO MEDIAMBIENTAL INTEGRAL SL</t>
  </si>
  <si>
    <t>TROFEOS ECONOMICOS SL</t>
  </si>
  <si>
    <t>TURIAUTO S.A.</t>
  </si>
  <si>
    <t>UPERGY IBERIA SL</t>
  </si>
  <si>
    <t>XARXA AMBIENTAL SCCL</t>
  </si>
  <si>
    <t>ZICLACITIES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</si>
</sst>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sz val="9"/>
      <color theme="1"/>
      <name val="Garamond"/>
      <family val="1"/>
    </font>
    <font>
      <sz val="8"/>
      <color theme="1"/>
      <name val="Garamond"/>
      <family val="1"/>
    </font>
    <font>
      <b/>
      <sz val="8"/>
      <color theme="1"/>
      <name val="Garamond"/>
      <family val="1"/>
    </font>
    <font>
      <b/>
      <sz val="14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164" fontId="5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left" vertical="center"/>
    </xf>
    <xf numFmtId="11" fontId="5" fillId="0" borderId="0" xfId="1" applyNumberFormat="1" applyFont="1" applyAlignment="1">
      <alignment horizontal="left" vertical="center"/>
    </xf>
    <xf numFmtId="17" fontId="5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164" fontId="5" fillId="0" borderId="1" xfId="1" applyNumberFormat="1" applyFont="1" applyBorder="1" applyAlignment="1">
      <alignment vertical="center"/>
    </xf>
    <xf numFmtId="14" fontId="5" fillId="0" borderId="0" xfId="1" applyNumberFormat="1" applyFont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4" fillId="0" borderId="0" xfId="0" pivotButton="1" applyFont="1"/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8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8" fillId="0" borderId="0" xfId="0" applyNumberFormat="1" applyFont="1" applyAlignment="1">
      <alignment horizontal="left" vertical="center"/>
    </xf>
    <xf numFmtId="165" fontId="8" fillId="0" borderId="1" xfId="0" applyNumberFormat="1" applyFont="1" applyBorder="1" applyAlignment="1">
      <alignment horizontal="left" vertical="center"/>
    </xf>
    <xf numFmtId="165" fontId="5" fillId="0" borderId="0" xfId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1" xfId="1" applyNumberFormat="1" applyFont="1" applyBorder="1" applyAlignment="1">
      <alignment horizontal="left" vertical="center"/>
    </xf>
    <xf numFmtId="165" fontId="5" fillId="0" borderId="1" xfId="1" applyNumberFormat="1" applyFont="1" applyBorder="1" applyAlignment="1">
      <alignment horizontal="center" vertic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left"/>
    </xf>
    <xf numFmtId="16" fontId="5" fillId="0" borderId="0" xfId="1" applyNumberFormat="1" applyFont="1" applyAlignment="1">
      <alignment horizontal="left" vertical="center"/>
    </xf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23">
    <dxf>
      <numFmt numFmtId="165" formatCode="#,##0.00\ &quot;€&quot;"/>
    </dxf>
    <dxf>
      <numFmt numFmtId="165" formatCode="#,##0.00\ &quot;€&quot;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0</xdr:rowOff>
    </xdr:from>
    <xdr:to>
      <xdr:col>1</xdr:col>
      <xdr:colOff>1419225</xdr:colOff>
      <xdr:row>3</xdr:row>
      <xdr:rowOff>133350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0913A92C-071B-474D-B76E-2CD3940F0C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1371600" cy="514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1605742</xdr:colOff>
      <xdr:row>2</xdr:row>
      <xdr:rowOff>0</xdr:rowOff>
    </xdr:from>
    <xdr:to>
      <xdr:col>3</xdr:col>
      <xdr:colOff>205741</xdr:colOff>
      <xdr:row>3</xdr:row>
      <xdr:rowOff>26035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9E603BBB-2765-45FB-BD20-CE65047C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742" y="381000"/>
          <a:ext cx="1505124" cy="216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173182</xdr:rowOff>
    </xdr:from>
    <xdr:to>
      <xdr:col>1</xdr:col>
      <xdr:colOff>1397577</xdr:colOff>
      <xdr:row>3</xdr:row>
      <xdr:rowOff>116032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543583D0-F09B-44EC-89E2-052357C3B3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406977" y="173182"/>
          <a:ext cx="1371600" cy="514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1605742</xdr:colOff>
      <xdr:row>2</xdr:row>
      <xdr:rowOff>0</xdr:rowOff>
    </xdr:from>
    <xdr:to>
      <xdr:col>2</xdr:col>
      <xdr:colOff>215266</xdr:colOff>
      <xdr:row>3</xdr:row>
      <xdr:rowOff>26035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D1D59EAA-0EF1-4A0C-8434-AD50223A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742" y="381000"/>
          <a:ext cx="1505124" cy="21653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6094.473064930557" createdVersion="8" refreshedVersion="8" minRefreshableVersion="3" recordCount="2071" xr:uid="{123F6C5C-5D08-4390-936A-6DBBBE1C5F90}">
  <cacheSource type="worksheet">
    <worksheetSource ref="B14:M2085" sheet="LLISTAT"/>
  </cacheSource>
  <cacheFields count="12">
    <cacheField name="Empresa" numFmtId="0">
      <sharedItems count="288">
        <s v="ABC CASTELLDEFELS CENTRE SL"/>
        <s v="ABELLAN Y ORTEGA SL"/>
        <s v="ADHUMANSOFT SCP"/>
        <s v="ADO URBAN FURNITURE SL"/>
        <s v="ADRISA AQUA SL"/>
        <s v="AEBI SCHMIDT IBERICA SA"/>
        <s v="AIGUES DE BARCELONA ,S.A."/>
        <s v="AIRE NETWORKS DEL MEDITERRANEO SLU"/>
        <s v="ALEJANDRA DIOS MARQUEZ"/>
        <s v="ALEJANDRO ROIG ROIG"/>
        <s v="ALFREDO MESALLES SA"/>
        <s v="ALFREDO MONTIEL GIMENEZ"/>
        <s v="ALICIA NUZZOLESE-Aquaprof"/>
        <s v="ALQUI-ENVAS SL"/>
        <s v="AMTEVO MEDIOAMBIENTE SL"/>
        <s v="ANA MARIA ARENOLS-MASBELHOME"/>
        <s v="ANTICIMEX 3D SANIDAD AMBIENTAL SAU"/>
        <s v="ANTONIO FERNANDEZ LEYVA (COMERCIAL DELTA"/>
        <s v="ANTONIO MESAS MARTINEZ"/>
        <s v="ANTONIO ULRIC BRUN"/>
        <s v="APLICACIONES MULTIMEDIA INTERACTIVAS SL"/>
        <s v="APPLUS ITEUVE TECHNOLOGY SL"/>
        <s v="APROFITAMENT ASSESSORAMENT AMBIENTAL SL"/>
        <s v="AQUA RIFER SL"/>
        <s v="AQUAPROF RENTING SERVICE SL"/>
        <s v="AR COMERCIAL DE GASOS SLU"/>
        <s v="ARTES GRAFICAS AUXILIARES DEL LIBRO SL"/>
        <s v="ARTHUR BALUE GONZALEZ"/>
        <s v="ASCENSORES ENINTER, SL"/>
        <s v="ASSOCIACIO GESTORS POLITIQUES SOCIAL GHS"/>
        <s v="AUGUSTA ABOGADOS SLP"/>
        <s v="AUREN CONSULTORES SLP"/>
        <s v="AUTO DISTRIBUCION SL (IVECO)"/>
        <s v="AUTO-BOXES GINEL, S.L.U."/>
        <s v="AUTOESCUELA ZONA FRANCA SL"/>
        <s v="AUTOSUR DE LEVANTE SL"/>
        <s v="AUXI-FOC,SL"/>
        <s v="BALLESTAS GRAN VIA SL"/>
        <s v="BAUHAUS"/>
        <s v="BE CHEMICAL SL"/>
        <s v="BENITO URBAN SLU"/>
        <s v="BOREAL INFORMATION TECHNOLOGY, S.L."/>
        <s v="BUILDERS 2015 SL"/>
        <s v="CAMPALANS ASESORAMENTS I GESTIO SL"/>
        <s v="CARLOS LLORENTE BIRBA"/>
        <s v="CASA GAY SA"/>
        <s v="CASTELAO SL"/>
        <s v="CAYVOL COMERCIAL, SL"/>
        <s v="CELNET GASMA CASTELLDEFELS SL"/>
        <s v="CEMI , S.A"/>
        <s v="CERRAJERIA JIMENEZ SL"/>
        <s v="CERRAMIENTOS VADIA SL"/>
        <s v="CIA. EUROPEA DE MAQUINARIA Y SERVICIOS S"/>
        <s v="CIAL. REPROGRAFIA Y MAQ. DE OFICINA SA"/>
        <s v="CIPRIANO VILLARES CEREZO"/>
        <s v="COMERCIA GLOBAL PAYMENTS ENT. PAGO, SL"/>
        <s v="COMERCIAL LITHIUMBLEI S.L."/>
        <s v="COMERCIAL TREVIC SLU"/>
        <s v="COMPAÑIIA MAQUINARIA 93 SA"/>
        <s v="CONSORCI ADMINISTRACIO OBERTA CATALUNYA"/>
        <s v="CONSTRAULA SAU"/>
        <s v="CONSTRUC. METALICAS CASTELLDEFELS SL"/>
        <s v="CONTENEDORES METALICOS AZOR SL"/>
        <s v="COPYFELS IMATGE SLU"/>
        <s v="COTEXSA IBERICA SL"/>
        <s v="CRISTAL AUTO BARCINO SL"/>
        <s v="CUBE ROOT CARDS SL"/>
        <s v="CUBELLAS COLOR SL"/>
        <s v="DANIEL MARTINEZ JIMENEZ (ARTBIKE)"/>
        <s v="DECORMARESME SL"/>
        <s v="DESARROLLOS EMPRESARIALES NEBRIJA SL"/>
        <s v="DESFONT TRES SL"/>
        <s v="DFSK BCN SL"/>
        <s v="DFSK CATALUNYA SL"/>
        <s v="DOSATRONIC IBERIA SL"/>
        <s v="DRAULICFREN, S.L."/>
        <s v="DROPEL XXI,SL"/>
        <s v="DULECENTRE SA"/>
        <s v="DYNOS ON LINE SL"/>
        <s v="ECTA-3 IMATGE SL"/>
        <s v="ELECNOR SERVICIOS Y PROYECTOS SAU"/>
        <s v="ELECTROFILM ESPAÑOLA SA"/>
        <s v="ELOY SANCHEZ MORCILLO"/>
        <s v="EMILIO RAMILA HERRERO"/>
        <s v="EMMA MIGUEL CASTRO"/>
        <s v="EMPRESA DE SERVICIOS JUAN Y JUAN SL"/>
        <s v="ENAUTO DIVISION TEC. LIMPIEZA SA (DTL)"/>
        <s v="ENDESA ENERGIA,SAU"/>
        <s v="ENGAR SERVEIS I RECANVIS AUTO, S.L."/>
        <s v="ENVIROCAT SERVEIS SL"/>
        <s v="FACTOR ENERGIA SA"/>
        <s v="FALT SCCL"/>
        <s v="FAURA CASAS AUDITORES CONSULTORES SL"/>
        <s v="FERTILIZANTES CATALANES SL"/>
        <s v="FFS EQUIPOS URBANOS SA"/>
        <s v="FLOWBIRD ESPAÑA SLU"/>
        <s v="FLUIDOS INDUSTRIALES Y DOMESTICOS SA"/>
        <s v="FOIMA SA"/>
        <s v="FOLGAR SANTOS CAUREL SL"/>
        <s v="FOMENT DEL RECICLATGE SA"/>
        <s v="FORCH COMPONENTES PARA TALLER SL"/>
        <s v="FORMULARIOS EUROPEOS S.A."/>
        <s v="FRUEHAUF RECAMBIOS SL"/>
        <s v="FUGAPLAST SL"/>
        <s v="FUNDACIO CATALANA DEL ESPLAI-CASES"/>
        <s v="FUTURE STREET ESPAÑA SL"/>
        <s v="GARCIA-MUNTE ENERGIA SL"/>
        <s v="GERLEC EQUIPAMENTS SL"/>
        <s v="GIRALT URBANA &amp; INDUSTRIAL SL"/>
        <s v="GLOBERGY SL"/>
        <s v="GPS AND MOBILITY TRADE SL"/>
        <s v="GRAFIQUES VAROS SRL"/>
        <s v="GRAU, MAQUINARIA I SERVEI INTEGRAL, S.A."/>
        <s v="GREMIO DE HOSTELERIA DE CASTELLDEFELS"/>
        <s v="GRUAS CASTELLDELFELS SLU"/>
        <s v="GRUPO TECNO AMBIENTAL ASLE SL"/>
        <s v="GUGU' S LITTLE THINGS SL"/>
        <s v="HAM CRIOGENICA SL"/>
        <s v="HERCAL DIGGERS SL"/>
        <s v="HERRERIA CERRAJERIA HERNANDEZ SL"/>
        <s v="HIDRAULICA REHINS SLU"/>
        <s v="HIDRONET ESPARREGUERA SL"/>
        <s v="HIPER DECORACIO SA"/>
        <s v="HOGREFE TEA EDICIONES SAU"/>
        <s v="IDONIA NATUR SLU"/>
        <s v="IGUALSSOM SRL"/>
        <s v="INDUSTRIAS ROGEN SL"/>
        <s v="INDUSTRIAS SALUDES SAU"/>
        <s v="INGENIERIA URBANA MARGAR SL"/>
        <s v="INSNET SL"/>
        <s v="INSTALACIONES  FERPI SL"/>
        <s v="INSTALACIONES Y MONTAJES BALADON SL"/>
        <s v="INTEGRAL DE MAQUINARIA &amp; TALLER SL"/>
        <s v="INTERFLUID HIDRAULICA SLU"/>
        <s v="INTERNAC. DE ELEVAC. DE CTLLAS INDUS. SL"/>
        <s v="INTERTRONIC INTERNACIONAL SL"/>
        <s v="ISABEL ZAMORANO REYES"/>
        <s v="ITABE SL"/>
        <s v="ITOS TECHNOLOGY SL"/>
        <s v="JANE &amp; SANTACANA SL"/>
        <s v="JAVIER RUYRA VILLUENDAS"/>
        <s v="JESUS DEL HOYO MESA"/>
        <s v="JESUS HERAS MUÑOZ"/>
        <s v="JOBUFER SL"/>
        <s v="JOMAR INSTALACIONES DE PINTURAS SL"/>
        <s v="JONATAN AVILA SANCHEZ"/>
        <s v="JOS ESPECTACLES SL"/>
        <s v="JOSE VICTOR LANZAROTE LLORCA"/>
        <s v="JUNGHEINRICH DE ESPAÑA SA"/>
        <s v="KLEER KIM SAL"/>
        <s v="KLINER PROFESIONAL SA"/>
        <s v="L &amp; M TANCAMENTS SL"/>
        <s v="LIMPTRES SL"/>
        <s v="LLEAL TULSA &amp; ASSOCIATS SL"/>
        <s v="LLOVENET SLU"/>
        <s v="LOOK THE BRAND SL"/>
        <s v="LOOMIS SPAIN, S.A."/>
        <s v="LUBRIMED SL"/>
        <s v="LYRECO ESPAÑA SA"/>
        <s v="MACROMER SL"/>
        <s v="MAGIC PAINT SOLUTIONS SL"/>
        <s v="Mantenimiento e Instalaciones GMRI SL"/>
        <s v="MANUEL EXPOSITO JORDAN"/>
        <s v="MARCIAL SEDANO AMORES"/>
        <s v="MARCIL,SA"/>
        <s v="MARCO ANTONIO VILLACRESES ACEBO"/>
        <s v="MARIO ORTIZ GARCIA"/>
        <s v="MECA ELECTRIC VILADECANS SL"/>
        <s v="MEDIA MARKT SATURN SA"/>
        <s v="METALCO SA"/>
        <s v="MH MULTITECNIA SL"/>
        <s v="MIRALLES ABOGADOS SLP"/>
        <s v="MJBERCO EQUIPANDO ESPACIOS SL"/>
        <s v="MOHEDA &amp; RAÑAL SL"/>
        <s v="MOTO 86, S.A."/>
        <s v="MOTOR BARNA SA"/>
        <s v="MOTOR TARREGA TRUCKS 360 SLU"/>
        <s v="MOTOS CERPA SL"/>
        <s v="NACARTEC SOLUTIONS SL"/>
        <s v="NASER ELECTRONIC SL"/>
        <s v="NETEJA DE POUS , S.L."/>
        <s v="NETGLASSWINE, EQUIP. Y SOLUC. HOST.  SL"/>
        <s v="NIVELL PUBLICITARI DIGITAL SL"/>
        <s v="NORD ENGINEERING GLOBAL ESPAÑA SLU"/>
        <s v="NORD ENGINEERING SPA"/>
        <s v="OFFICE 24 SOLUTIONS SL"/>
        <s v="OFIPRIX SL"/>
        <s v="ORANGE ESPAÑA SA"/>
        <s v="ORIOL PAGES FIGUERAS"/>
        <s v="OTIS MOBILITY SA"/>
        <s v="OVH HISPANO SLU"/>
        <s v="PALVI SL"/>
        <s v="PASMON INTEGRAL SLU"/>
        <s v="PATRICIO LARREA PAEZ"/>
        <s v="PC COMPONENTES Y MULTIMEDIA SLU"/>
        <s v="PETROLIS DE BARCELONA SA"/>
        <s v="PINTARAMA ADPIN SL"/>
        <s v="PLATA HERMANOS 94 SL"/>
        <s v="PLUMELEC INSTALACIONES SL"/>
        <s v="PRECISION CONSULTING SL"/>
        <s v="PREINFA SL"/>
        <s v="PREZERO GESTION DE RESIDUOS SA"/>
        <s v="PRODUCCIONES GRAFICAS ZEROCATORZE SLU"/>
        <s v="PRODUCTOS LIMPIEZA MOLECULARES X, SL"/>
        <s v="PRODUCTOS QUIMICOS DEL BAGES SA"/>
        <s v="PROJE PITAGORA SL"/>
        <s v="PUBLIC. ON LEGAL SLP"/>
        <s v="QUERY CONSULTING &amp; SOFTWARE SL"/>
        <s v="RAQUEL TOMAS GARCIA"/>
        <s v="RD LUNA MAQUINARIA Y ENCOFRADOS SLU"/>
        <s v="RECA HISPANIA SAU"/>
        <s v="RECANVIS BRUGUES MOTOR, S.L."/>
        <s v="RECICLATGES VICON SL"/>
        <s v="REGISTRO MERCANTIL DE BARCELONA"/>
        <s v="REHABITAT CONSTRUCCIONS LB, SL"/>
        <s v="RENTOKIL INITIAL ESPAÑA SA"/>
        <s v="RNO BYMYCAR BARCELONA SL"/>
        <s v="RODI METRO SL"/>
        <s v="ROMAUTO GRUP CONCESSIONARIS SLU"/>
        <s v="ROS ROCA SAU"/>
        <s v="ROSO MANTENIMIENTO SL"/>
        <s v="ROTULPUBLIGRAF SL"/>
        <s v="SAFETY-KLEEN ESPAÑA SA"/>
        <s v="SALVADOR RUIZ GARCIA"/>
        <s v="SAMOA BLUE SL"/>
        <s v="SANTIAGO PUIG DE LA BELLACASA Y VANDELLO"/>
        <s v="SCAITT SA"/>
        <s v="SEGURIDAD AVANZADA 1986 SL"/>
        <s v="SEGURIDAD Y LLAVES BARCELONA SL"/>
        <s v="SENDRA CRESPO, C.B."/>
        <s v="SEÑAL CONFOR SL"/>
        <s v="SERGO CONSERVACION Y MANTENIMIENTO SL"/>
        <s v="SERVEIS INTEGRALS DE PORTES SL"/>
        <s v="SERVEIS REUNITS SA"/>
        <s v="SERVEIS VIALS DEL VALLES, SLU"/>
        <s v="SGS INSPECCIONES REGLAMENTARIAS SA"/>
        <s v="SHEBEL CONSULTORIA Y SERVICIOS, S.L.U."/>
        <s v="SICAL SL"/>
        <s v="SIGNAL ROAD SL"/>
        <s v="SINGLADURES TECNOLOGIQUES COMERCIALS SL"/>
        <s v="SISTEMAS Y VEHICULOS ALTA TECNOLOGIA SA"/>
        <s v="SISTEMES DE SEGURETAT J.LIMA,SL"/>
        <s v="SIXT RENT A CAR SLU"/>
        <s v="SMARTCONTA SLU"/>
        <s v="SOLRED S.A."/>
        <s v="SOMINTEC SL"/>
        <s v="STAR FOC ANOIA S.L.U"/>
        <s v="STEKNOS SL"/>
        <s v="SUBMINISTRES SAMA SL"/>
        <s v="SUIMAQ SUMI-AIR SLU"/>
        <s v="SULO IBERICA, S.A."/>
        <s v="SUM. ELECTRICOS ABC CASTELLDEFELS SL"/>
        <s v="SUMINISTROS AN-BO, S.L."/>
        <s v="SUMINISTROS ILAGA SL"/>
        <s v="SUMINISTROS PARA HOSTELERIA SL"/>
        <s v="SUMINISTROS URQUIZA SL"/>
        <s v="TALIO SA"/>
        <s v="TALLERES AUTO MARINA SL"/>
        <s v="TALLERES LLIÇA, S.L."/>
        <s v="TALLERES SALDAVI SL"/>
        <s v="TAMICESA"/>
        <s v="TAQUIMETAL-GOSTODEV SL"/>
        <s v="TARRACO OFFICE SL"/>
        <s v="TEC. MEDIO AMBIENTE GRUPO F.SANCHEZ SL"/>
        <s v="TECOLOGIC SYSTEMS SL"/>
        <s v="TELEFONICA DE ESPAÑA, S.A.U."/>
        <s v="TELEFONICA MOVILES ESPAÑA, S.A."/>
        <s v="THE INDUUS SOLUTIONS SL"/>
        <s v="TOI TOI SANITARIOS MOVILES SA"/>
        <s v="TOLDOS MARFIL SL"/>
        <s v="TRAPOS Y CABOS RUBI SL"/>
        <s v="TRATAMIENTO MEDIAMBIENTAL INTEGRAL SL"/>
        <s v="TREKFORM SERVICIOS INTEGRALES EMPRESA SA"/>
        <s v="TROFEOS ECONOMICOS SL"/>
        <s v="TURIAUTO S.A."/>
        <s v="UPERGY IBERIA SL"/>
        <s v="V.I.EQUIP, SL"/>
        <s v="VAKUUM BARCELONA SL"/>
        <s v="VIVA AQUA SERVICE SPAIN, S.A."/>
        <s v="VODAFONE ESPAÑA, SAU"/>
        <s v="VPSITEX ESPAÑA SLU"/>
        <s v="WASTERENT SL"/>
        <s v="WATER FIRE SL"/>
        <s v="XARXA AMBIENTAL SCCL"/>
        <s v="ZARZOSO I CATASUS SL"/>
        <s v="ZENON DIGITAL RADIO SLU"/>
        <s v="ZICLACITIES SL"/>
        <s v="ZONA FRANCA ALARI SEPAUTO SA"/>
      </sharedItems>
    </cacheField>
    <cacheField name="Id Proveïdor" numFmtId="0">
      <sharedItems/>
    </cacheField>
    <cacheField name="Factura" numFmtId="0">
      <sharedItems containsDate="1" containsMixedTypes="1" minDate="1899-12-31T00:09:04" maxDate="4287-03-27T20:31:06"/>
    </cacheField>
    <cacheField name="Tipus" numFmtId="0">
      <sharedItems containsBlank="1"/>
    </cacheField>
    <cacheField name="Data Factura" numFmtId="14">
      <sharedItems containsSemiMixedTypes="0" containsNonDate="0" containsDate="1" containsString="0" minDate="2022-08-31T00:00:00" maxDate="2026-01-01T00:00:00"/>
    </cacheField>
    <cacheField name="Import Base" numFmtId="165">
      <sharedItems containsSemiMixedTypes="0" containsString="0" containsNumber="1" minValue="-18459.330000000002" maxValue="372209"/>
    </cacheField>
    <cacheField name="Import IVA" numFmtId="165">
      <sharedItems containsString="0" containsBlank="1" containsNumber="1" minValue="-3876.46" maxValue="78163.89"/>
    </cacheField>
    <cacheField name="Import Ret.Gar." numFmtId="165">
      <sharedItems containsNonDate="0" containsString="0" containsBlank="1"/>
    </cacheField>
    <cacheField name="Import Ret.IRPF" numFmtId="165">
      <sharedItems containsString="0" containsBlank="1" containsNumber="1" minValue="1.35" maxValue="707.94"/>
    </cacheField>
    <cacheField name="Import Total" numFmtId="165">
      <sharedItems containsSemiMixedTypes="0" containsString="0" containsNumber="1" minValue="-22335.79" maxValue="372209"/>
    </cacheField>
    <cacheField name="Concepte" numFmtId="164">
      <sharedItems/>
    </cacheField>
    <cacheField name="Contabilització" numFmtId="14">
      <sharedItems containsSemiMixedTypes="0" containsNonDate="0" containsDate="1" containsString="0" minDate="2025-01-03T00:00:00" maxDate="2026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1">
  <r>
    <x v="0"/>
    <s v="4728 - ABC CASTELLDEFELS CENTRE SL"/>
    <n v="504520407"/>
    <m/>
    <d v="2025-05-31T00:00:00"/>
    <n v="431.36"/>
    <n v="90.59"/>
    <m/>
    <m/>
    <n v="521.95000000000005"/>
    <s v="COMPRA MATERIAL DIVERSO"/>
    <d v="2025-05-31T00:00:00"/>
  </r>
  <r>
    <x v="0"/>
    <s v="4728 - ABC CASTELLDEFELS CENTRE SL"/>
    <n v="504520406"/>
    <m/>
    <d v="2025-05-31T00:00:00"/>
    <n v="47.28"/>
    <n v="9.93"/>
    <m/>
    <m/>
    <n v="57.21"/>
    <s v="COMPRA MATERIAL DIVERSO"/>
    <d v="2025-05-31T00:00:00"/>
  </r>
  <r>
    <x v="0"/>
    <s v="4728 - ABC CASTELLDEFELS CENTRE SL"/>
    <n v="504520410"/>
    <m/>
    <d v="2025-05-31T00:00:00"/>
    <n v="141.88"/>
    <n v="29.79"/>
    <m/>
    <m/>
    <n v="171.67"/>
    <s v="COMPRA MATERIAL DIVRESO"/>
    <d v="2025-05-31T00:00:00"/>
  </r>
  <r>
    <x v="0"/>
    <s v="4728 - ABC CASTELLDEFELS CENTRE SL"/>
    <n v="504520409"/>
    <m/>
    <d v="2025-05-31T00:00:00"/>
    <n v="20.02"/>
    <n v="4.2"/>
    <m/>
    <m/>
    <n v="24.22"/>
    <s v="COMPRA MATERIAL DIVERSO"/>
    <d v="2025-05-31T00:00:00"/>
  </r>
  <r>
    <x v="0"/>
    <s v="4728 - ABC CASTELLDEFELS CENTRE SL"/>
    <n v="504520408"/>
    <m/>
    <d v="2025-05-31T00:00:00"/>
    <n v="27.87"/>
    <n v="5.85"/>
    <m/>
    <m/>
    <n v="33.72"/>
    <s v="COMPRA MATERIAL DIVERSO"/>
    <d v="2025-05-31T00:00:00"/>
  </r>
  <r>
    <x v="0"/>
    <s v="4728 - ABC CASTELLDEFELS CENTRE SL"/>
    <n v="504520660"/>
    <m/>
    <d v="2025-06-30T00:00:00"/>
    <n v="42.45"/>
    <n v="8.91"/>
    <m/>
    <m/>
    <n v="51.36"/>
    <s v="COMPRA MATERIAL DIVERSO"/>
    <d v="2025-06-30T00:00:00"/>
  </r>
  <r>
    <x v="0"/>
    <s v="4728 - ABC CASTELLDEFELS CENTRE SL"/>
    <n v="504520661"/>
    <m/>
    <d v="2025-06-30T00:00:00"/>
    <n v="61"/>
    <n v="12.81"/>
    <m/>
    <m/>
    <n v="73.81"/>
    <s v="COMPRA MATERIAL DIVERSO"/>
    <d v="2025-06-30T00:00:00"/>
  </r>
  <r>
    <x v="0"/>
    <s v="4728 - ABC CASTELLDEFELS CENTRE SL"/>
    <n v="504520659"/>
    <m/>
    <d v="2025-06-30T00:00:00"/>
    <n v="2065"/>
    <n v="433.65"/>
    <m/>
    <m/>
    <n v="2498.65"/>
    <s v="COMPRA MATERIAL DIVERSO"/>
    <d v="2025-06-30T00:00:00"/>
  </r>
  <r>
    <x v="0"/>
    <s v="4728 - ABC CASTELLDEFELS CENTRE SL"/>
    <n v="504521103"/>
    <m/>
    <d v="2025-08-30T00:00:00"/>
    <n v="4.54"/>
    <n v="0.95"/>
    <m/>
    <m/>
    <n v="5.49"/>
    <s v="COMPRA MATERIAL TALLER"/>
    <d v="2025-08-31T00:00:00"/>
  </r>
  <r>
    <x v="0"/>
    <s v="4728 - ABC CASTELLDEFELS CENTRE SL"/>
    <n v="504521102"/>
    <m/>
    <d v="2025-08-30T00:00:00"/>
    <n v="11.63"/>
    <n v="2.44"/>
    <m/>
    <m/>
    <n v="14.07"/>
    <s v="COMPRA MATERIAL TALLER"/>
    <d v="2025-08-31T00:00:00"/>
  </r>
  <r>
    <x v="0"/>
    <s v="4728 - ABC CASTELLDEFELS CENTRE SL"/>
    <n v="504521104"/>
    <m/>
    <d v="2025-08-30T00:00:00"/>
    <n v="245.4"/>
    <n v="51.53"/>
    <m/>
    <m/>
    <n v="296.93"/>
    <s v="COMPRA MATERIAL TALLER"/>
    <d v="2025-08-31T00:00:00"/>
  </r>
  <r>
    <x v="0"/>
    <s v="4728 - ABC CASTELLDEFELS CENTRE SL"/>
    <n v="504521436"/>
    <m/>
    <d v="2025-09-30T00:00:00"/>
    <n v="12.83"/>
    <n v="2.69"/>
    <m/>
    <m/>
    <n v="15.52"/>
    <s v="COMPRA MATERIAL DIVERSO"/>
    <d v="2025-09-30T00:00:00"/>
  </r>
  <r>
    <x v="0"/>
    <s v="4728 - ABC CASTELLDEFELS CENTRE SL"/>
    <n v="504521329"/>
    <m/>
    <d v="2025-09-30T00:00:00"/>
    <n v="208.81"/>
    <n v="43.85"/>
    <m/>
    <m/>
    <n v="252.66"/>
    <s v="COMPRA MATERIAL DIVERSO"/>
    <d v="2025-09-30T00:00:00"/>
  </r>
  <r>
    <x v="0"/>
    <s v="4728 - ABC CASTELLDEFELS CENTRE SL"/>
    <n v="504521330"/>
    <m/>
    <d v="2025-09-30T00:00:00"/>
    <n v="564.6"/>
    <n v="118.57"/>
    <m/>
    <m/>
    <n v="683.17"/>
    <s v="COMPRA MATRIAL DIVERSO"/>
    <d v="2025-09-30T00:00:00"/>
  </r>
  <r>
    <x v="0"/>
    <s v="4728 - ABC CASTELLDEFELS CENTRE SL"/>
    <n v="504521331"/>
    <m/>
    <d v="2025-09-30T00:00:00"/>
    <n v="341.1"/>
    <n v="71.63"/>
    <m/>
    <m/>
    <n v="412.73"/>
    <s v="COMPRA MATERIAL DIVERSO"/>
    <d v="2025-09-30T00:00:00"/>
  </r>
  <r>
    <x v="0"/>
    <s v="4728 - ABC CASTELLDEFELS CENTRE SL"/>
    <n v="504521332"/>
    <m/>
    <d v="2025-09-30T00:00:00"/>
    <n v="213"/>
    <n v="44.73"/>
    <m/>
    <m/>
    <n v="257.73"/>
    <s v="COMPRA MATERIAL DIVERSO"/>
    <d v="2025-09-30T00:00:00"/>
  </r>
  <r>
    <x v="0"/>
    <s v="4728 - ABC CASTELLDEFELS CENTRE SL"/>
    <n v="504521597"/>
    <m/>
    <d v="2025-10-31T00:00:00"/>
    <n v="15.27"/>
    <n v="3.21"/>
    <m/>
    <m/>
    <n v="18.48"/>
    <s v="COMPRA MATERIAL TALLER"/>
    <d v="2025-10-31T00:00:00"/>
  </r>
  <r>
    <x v="0"/>
    <s v="4728 - ABC CASTELLDEFELS CENTRE SL"/>
    <n v="504521596"/>
    <m/>
    <d v="2025-10-31T00:00:00"/>
    <n v="1612"/>
    <n v="338.52"/>
    <m/>
    <m/>
    <n v="1950.52"/>
    <s v="COMPRA MATERIAL TALLER"/>
    <d v="2025-10-31T00:00:00"/>
  </r>
  <r>
    <x v="0"/>
    <s v="4728 - ABC CASTELLDEFELS CENTRE SL"/>
    <n v="504521847"/>
    <m/>
    <d v="2025-11-30T00:00:00"/>
    <n v="9.68"/>
    <n v="2.0299999999999998"/>
    <m/>
    <m/>
    <n v="11.71"/>
    <s v="COMPRA MATERIAL TALLER"/>
    <d v="2025-11-30T00:00:00"/>
  </r>
  <r>
    <x v="0"/>
    <s v="4728 - ABC CASTELLDEFELS CENTRE SL"/>
    <n v="504521846"/>
    <m/>
    <d v="2025-11-30T00:00:00"/>
    <n v="4.5999999999999996"/>
    <n v="0.97"/>
    <m/>
    <m/>
    <n v="5.57"/>
    <s v="COMPRA MATERIAL TALLER"/>
    <d v="2025-11-30T00:00:00"/>
  </r>
  <r>
    <x v="0"/>
    <s v="4728 - ABC CASTELLDEFELS CENTRE SL"/>
    <n v="504522094"/>
    <m/>
    <d v="2025-12-31T00:00:00"/>
    <n v="158.16"/>
    <n v="33.21"/>
    <m/>
    <m/>
    <n v="191.37"/>
    <s v="COMPRA MATERIAL TALLER"/>
    <d v="2025-12-31T00:00:00"/>
  </r>
  <r>
    <x v="0"/>
    <s v="4728 - ABC CASTELLDEFELS CENTRE SL"/>
    <n v="504522093"/>
    <m/>
    <d v="2025-12-31T00:00:00"/>
    <n v="189.76"/>
    <n v="39.85"/>
    <m/>
    <m/>
    <n v="229.61"/>
    <s v="COMPRA MATERIAL TALLER"/>
    <d v="2025-12-31T00:00:00"/>
  </r>
  <r>
    <x v="0"/>
    <s v="4728 - ABC CASTELLDEFELS CENTRE SL"/>
    <n v="504522095"/>
    <m/>
    <d v="2025-12-31T00:00:00"/>
    <n v="3272.25"/>
    <n v="687.17"/>
    <m/>
    <m/>
    <n v="3959.42"/>
    <s v="COMPRA MATERIAL TALLER"/>
    <d v="2025-12-31T00:00:00"/>
  </r>
  <r>
    <x v="1"/>
    <s v="4115 - ABELLAN Y ORTEGA SL"/>
    <s v="K/52"/>
    <m/>
    <d v="2025-02-15T00:00:00"/>
    <n v="201"/>
    <n v="42.21"/>
    <m/>
    <m/>
    <n v="243.21"/>
    <s v="REPARACION MAQUINARIA"/>
    <d v="2025-02-28T00:00:00"/>
  </r>
  <r>
    <x v="1"/>
    <s v="4115 - ABELLAN Y ORTEGA SL"/>
    <s v="K/307"/>
    <m/>
    <d v="2025-09-15T00:00:00"/>
    <n v="57"/>
    <n v="11.97"/>
    <m/>
    <m/>
    <n v="68.97"/>
    <s v="REPARACION MAQUINARIA"/>
    <d v="2025-09-15T00:00:00"/>
  </r>
  <r>
    <x v="1"/>
    <s v="4115 - ABELLAN Y ORTEGA SL"/>
    <s v="K/308"/>
    <m/>
    <d v="2025-09-15T00:00:00"/>
    <n v="3500"/>
    <n v="735"/>
    <m/>
    <m/>
    <n v="4235"/>
    <s v="COMPRA MATERIAL DIVERSO"/>
    <d v="2025-09-19T00:00:00"/>
  </r>
  <r>
    <x v="1"/>
    <s v="4115 - ABELLAN Y ORTEGA SL"/>
    <s v="K/343"/>
    <m/>
    <d v="2025-10-10T00:00:00"/>
    <n v="2202"/>
    <n v="462.42"/>
    <m/>
    <m/>
    <n v="2664.42"/>
    <s v="MANTENIMIENTO EDIFICIOS"/>
    <d v="2025-10-13T00:00:00"/>
  </r>
  <r>
    <x v="1"/>
    <s v="4115 - ABELLAN Y ORTEGA SL"/>
    <s v="K/364"/>
    <m/>
    <d v="2025-10-30T00:00:00"/>
    <n v="410"/>
    <n v="86.1"/>
    <m/>
    <m/>
    <n v="496.1"/>
    <s v="COMPRA MATERIAL TALLER"/>
    <d v="2025-10-31T00:00:00"/>
  </r>
  <r>
    <x v="1"/>
    <s v="4115 - ABELLAN Y ORTEGA SL"/>
    <s v="K/435"/>
    <m/>
    <d v="2025-12-31T00:00:00"/>
    <n v="562"/>
    <n v="118.02"/>
    <m/>
    <m/>
    <n v="680.02"/>
    <s v="REPARACION MAQUINARIA"/>
    <d v="2025-12-31T00:00:00"/>
  </r>
  <r>
    <x v="1"/>
    <s v="4115 - ABELLAN Y ORTEGA SL"/>
    <s v="K/436"/>
    <m/>
    <d v="2025-12-31T00:00:00"/>
    <n v="1080"/>
    <n v="226.8"/>
    <m/>
    <m/>
    <n v="1306.8"/>
    <s v="SERVICIO MONTAJE"/>
    <d v="2025-12-31T00:00:00"/>
  </r>
  <r>
    <x v="2"/>
    <s v="4436 - ADHUMANSOFT SCP"/>
    <n v="2025051"/>
    <m/>
    <d v="2025-04-29T00:00:00"/>
    <n v="175"/>
    <n v="36.75"/>
    <m/>
    <m/>
    <n v="211.75"/>
    <s v="MANTENIMIENTO INFORMATICO"/>
    <d v="2025-04-30T00:00:00"/>
  </r>
  <r>
    <x v="2"/>
    <s v="4436 - ADHUMANSOFT SCP"/>
    <n v="2025079"/>
    <m/>
    <d v="2025-10-01T00:00:00"/>
    <n v="350"/>
    <n v="73.5"/>
    <m/>
    <m/>
    <n v="423.5"/>
    <s v="SERVICIO PROGRAMACION"/>
    <d v="2025-10-02T00:00:00"/>
  </r>
  <r>
    <x v="2"/>
    <s v="4436 - ADHUMANSOFT SCP"/>
    <n v="2025085"/>
    <m/>
    <d v="2025-11-01T00:00:00"/>
    <n v="1850"/>
    <n v="388.5"/>
    <m/>
    <m/>
    <n v="2238.5"/>
    <s v="MANTENIMIENTO INFORMATICO"/>
    <d v="2025-11-04T00:00:00"/>
  </r>
  <r>
    <x v="3"/>
    <s v="4748 - ADO URBAN FURNITURE SL"/>
    <s v="25-2976"/>
    <m/>
    <d v="2025-10-21T00:00:00"/>
    <n v="900"/>
    <n v="189"/>
    <m/>
    <m/>
    <n v="1089"/>
    <s v="COMPRA MATERIAL DIVERSO"/>
    <d v="2025-10-27T00:00:00"/>
  </r>
  <r>
    <x v="4"/>
    <s v="4648 - ADRISA AQUA SL"/>
    <s v="20450-25"/>
    <m/>
    <d v="2025-11-10T00:00:00"/>
    <n v="67.900000000000006"/>
    <n v="14.26"/>
    <m/>
    <m/>
    <n v="82.16"/>
    <s v="COMPRA AGUA DESTILADA"/>
    <d v="2025-11-17T00:00:00"/>
  </r>
  <r>
    <x v="5"/>
    <s v="4719 - AEBI SCHMIDT IBERICA SA"/>
    <n v="706757"/>
    <m/>
    <d v="2025-06-01T00:00:00"/>
    <n v="172000"/>
    <n v="36120"/>
    <m/>
    <m/>
    <n v="208120"/>
    <s v="ADQUISICION MAQUINARIA"/>
    <d v="2025-06-06T00:00:00"/>
  </r>
  <r>
    <x v="6"/>
    <s v="4014 - AIGUES DE BARCELONA ,S.A."/>
    <n v="20250383679"/>
    <m/>
    <d v="2025-01-22T00:00:00"/>
    <n v="1323.06"/>
    <n v="113.62"/>
    <m/>
    <m/>
    <n v="1436.68"/>
    <s v="CONSUMO AIGUES"/>
    <d v="2025-01-27T00:00:00"/>
  </r>
  <r>
    <x v="6"/>
    <s v="4014 - AIGUES DE BARCELONA ,S.A."/>
    <n v="20250384186"/>
    <m/>
    <d v="2025-01-22T00:00:00"/>
    <n v="136.72999999999999"/>
    <n v="8.75"/>
    <m/>
    <m/>
    <n v="145.47999999999999"/>
    <s v="CONSUMO AIGUES"/>
    <d v="2025-01-27T00:00:00"/>
  </r>
  <r>
    <x v="6"/>
    <s v="4014 - AIGUES DE BARCELONA ,S.A."/>
    <n v="20250767184"/>
    <m/>
    <d v="2025-02-03T00:00:00"/>
    <n v="99.08"/>
    <n v="3.01"/>
    <m/>
    <m/>
    <n v="102.09"/>
    <s v="CONSUMO AIGUES"/>
    <d v="2025-02-03T00:00:00"/>
  </r>
  <r>
    <x v="6"/>
    <s v="4014 - AIGUES DE BARCELONA ,S.A."/>
    <n v="20250767171"/>
    <m/>
    <d v="2025-02-03T00:00:00"/>
    <n v="83.89"/>
    <n v="3.46"/>
    <m/>
    <m/>
    <n v="87.35"/>
    <s v="CONSUMO AIGUES"/>
    <d v="2025-02-03T00:00:00"/>
  </r>
  <r>
    <x v="6"/>
    <s v="4014 - AIGUES DE BARCELONA ,S.A."/>
    <n v="20250767170"/>
    <m/>
    <d v="2025-02-03T00:00:00"/>
    <n v="107.06"/>
    <n v="3.81"/>
    <m/>
    <m/>
    <n v="110.87"/>
    <s v="CONSUMO AIGUES"/>
    <d v="2025-02-03T00:00:00"/>
  </r>
  <r>
    <x v="6"/>
    <s v="4014 - AIGUES DE BARCELONA ,S.A."/>
    <n v="20250767172"/>
    <m/>
    <d v="2025-02-03T00:00:00"/>
    <n v="80.47"/>
    <n v="3.12"/>
    <m/>
    <m/>
    <n v="83.59"/>
    <s v="CONSUMO AIGUES"/>
    <d v="2025-02-03T00:00:00"/>
  </r>
  <r>
    <x v="6"/>
    <s v="4014 - AIGUES DE BARCELONA ,S.A."/>
    <n v="20251173419"/>
    <m/>
    <d v="2025-02-19T00:00:00"/>
    <n v="148.65"/>
    <n v="7.07"/>
    <m/>
    <m/>
    <n v="155.72"/>
    <s v="CONSUMO AIGUES"/>
    <d v="2025-02-20T00:00:00"/>
  </r>
  <r>
    <x v="6"/>
    <s v="4014 - AIGUES DE BARCELONA ,S.A."/>
    <n v="20251863326"/>
    <m/>
    <d v="2025-03-18T00:00:00"/>
    <n v="136.72999999999999"/>
    <n v="8.75"/>
    <m/>
    <m/>
    <n v="145.47999999999999"/>
    <s v="CONSUMO AIGUES"/>
    <d v="2025-03-26T00:00:00"/>
  </r>
  <r>
    <x v="6"/>
    <s v="4014 - AIGUES DE BARCELONA ,S.A."/>
    <n v="20251862822"/>
    <m/>
    <d v="2025-03-18T00:00:00"/>
    <n v="1364.44"/>
    <n v="116.38"/>
    <m/>
    <m/>
    <n v="1480.82"/>
    <s v="CONSUMO AIGUES"/>
    <d v="2025-03-26T00:00:00"/>
  </r>
  <r>
    <x v="6"/>
    <s v="4014 - AIGUES DE BARCELONA ,S.A."/>
    <n v="20252279402"/>
    <m/>
    <d v="2025-04-01T00:00:00"/>
    <n v="87.39"/>
    <n v="3.81"/>
    <m/>
    <m/>
    <n v="91.2"/>
    <s v="SONSUMO AIGUES"/>
    <d v="2025-04-04T00:00:00"/>
  </r>
  <r>
    <x v="6"/>
    <s v="4014 - AIGUES DE BARCELONA ,S.A."/>
    <n v="20252279401"/>
    <m/>
    <d v="2025-04-01T00:00:00"/>
    <n v="118.07"/>
    <n v="4.5"/>
    <m/>
    <m/>
    <n v="122.57"/>
    <s v="CONSUMO AIGUES"/>
    <d v="2025-04-04T00:00:00"/>
  </r>
  <r>
    <x v="6"/>
    <s v="4014 - AIGUES DE BARCELONA ,S.A."/>
    <n v="20252279403"/>
    <m/>
    <d v="2025-04-01T00:00:00"/>
    <n v="82.82"/>
    <n v="3.36"/>
    <m/>
    <m/>
    <n v="86.18"/>
    <s v="CONSUMO AIGUES"/>
    <d v="2025-04-04T00:00:00"/>
  </r>
  <r>
    <x v="6"/>
    <s v="4014 - AIGUES DE BARCELONA ,S.A."/>
    <n v="20252279416"/>
    <m/>
    <d v="2025-04-01T00:00:00"/>
    <n v="100.28"/>
    <n v="3.13"/>
    <m/>
    <m/>
    <n v="103.41"/>
    <s v="CONSUMO AIGUES"/>
    <d v="2025-04-04T00:00:00"/>
  </r>
  <r>
    <x v="6"/>
    <s v="4014 - AIGUES DE BARCELONA ,S.A."/>
    <n v="20252688214"/>
    <m/>
    <d v="2025-04-22T00:00:00"/>
    <n v="172.54"/>
    <n v="8.7100000000000009"/>
    <m/>
    <m/>
    <n v="181.25"/>
    <s v="CONSUMO AIGUES"/>
    <d v="2025-04-25T00:00:00"/>
  </r>
  <r>
    <x v="6"/>
    <s v="4014 - AIGUES DE BARCELONA ,S.A."/>
    <n v="20253403867"/>
    <m/>
    <d v="2025-05-19T00:00:00"/>
    <n v="1486.17"/>
    <n v="126.28"/>
    <m/>
    <m/>
    <n v="1612.45"/>
    <s v="CONSUMO AIGUES"/>
    <d v="2025-05-21T00:00:00"/>
  </r>
  <r>
    <x v="6"/>
    <s v="4014 - AIGUES DE BARCELONA ,S.A."/>
    <n v="20253404377"/>
    <m/>
    <d v="2025-05-19T00:00:00"/>
    <n v="143.4"/>
    <n v="9.39"/>
    <m/>
    <m/>
    <n v="152.79"/>
    <s v="CONSUMO AIGUES"/>
    <d v="2025-05-21T00:00:00"/>
  </r>
  <r>
    <x v="6"/>
    <s v="4014 - AIGUES DE BARCELONA ,S.A."/>
    <n v="20253780824"/>
    <m/>
    <d v="2025-06-02T00:00:00"/>
    <n v="103.9"/>
    <n v="3.45"/>
    <m/>
    <m/>
    <n v="107.35"/>
    <s v="CONSUMO AIGUES"/>
    <d v="2025-06-05T00:00:00"/>
  </r>
  <r>
    <x v="6"/>
    <s v="4014 - AIGUES DE BARCELONA ,S.A."/>
    <n v="20253780809"/>
    <m/>
    <d v="2025-06-02T00:00:00"/>
    <n v="113.26"/>
    <n v="4.3099999999999996"/>
    <m/>
    <m/>
    <n v="117.57"/>
    <s v="CONSUMO AIGUES"/>
    <d v="2025-06-05T00:00:00"/>
  </r>
  <r>
    <x v="6"/>
    <s v="4014 - AIGUES DE BARCELONA ,S.A."/>
    <n v="20253780810"/>
    <m/>
    <d v="2025-06-02T00:00:00"/>
    <n v="116.92"/>
    <n v="5.89"/>
    <m/>
    <m/>
    <n v="122.81"/>
    <s v="CONSUMO AIGUES"/>
    <d v="2025-06-05T00:00:00"/>
  </r>
  <r>
    <x v="6"/>
    <s v="4014 - AIGUES DE BARCELONA ,S.A."/>
    <n v="20253780811"/>
    <m/>
    <d v="2025-06-02T00:00:00"/>
    <n v="82.93"/>
    <n v="3.33"/>
    <m/>
    <m/>
    <n v="86.26"/>
    <s v="CONSUMO AIGUES"/>
    <d v="2025-06-05T00:00:00"/>
  </r>
  <r>
    <x v="6"/>
    <s v="4014 - AIGUES DE BARCELONA ,S.A."/>
    <n v="20254272504"/>
    <m/>
    <d v="2025-06-20T00:00:00"/>
    <n v="156.72"/>
    <n v="7.72"/>
    <m/>
    <m/>
    <n v="164.44"/>
    <s v="CONSUMO AIGUES"/>
    <d v="2025-06-23T00:00:00"/>
  </r>
  <r>
    <x v="6"/>
    <s v="4014 - AIGUES DE BARCELONA ,S.A."/>
    <n v="20254866866"/>
    <m/>
    <d v="2025-07-16T00:00:00"/>
    <n v="143"/>
    <n v="9.34"/>
    <m/>
    <m/>
    <n v="152.34"/>
    <s v="CONSUMO AIGUES"/>
    <d v="2025-07-18T00:00:00"/>
  </r>
  <r>
    <x v="6"/>
    <s v="4014 - AIGUES DE BARCELONA ,S.A."/>
    <n v="20254866371"/>
    <m/>
    <d v="2025-07-16T00:00:00"/>
    <n v="1871.5"/>
    <n v="152.56"/>
    <m/>
    <m/>
    <n v="2024.06"/>
    <s v="CONSUMO AIGUES"/>
    <d v="2025-07-18T00:00:00"/>
  </r>
  <r>
    <x v="6"/>
    <s v="4014 - AIGUES DE BARCELONA ,S.A."/>
    <n v="20255298795"/>
    <m/>
    <d v="2025-08-01T00:00:00"/>
    <n v="119.5"/>
    <n v="4.66"/>
    <m/>
    <m/>
    <n v="124.16"/>
    <s v="CONSUMO AIGUES"/>
    <d v="2025-08-04T00:00:00"/>
  </r>
  <r>
    <x v="6"/>
    <s v="4014 - AIGUES DE BARCELONA ,S.A."/>
    <n v="20255298787"/>
    <m/>
    <d v="2025-08-01T00:00:00"/>
    <n v="85.39"/>
    <n v="3.58"/>
    <m/>
    <m/>
    <n v="88.97"/>
    <s v="CONSUMO AIGUES"/>
    <d v="2025-08-04T00:00:00"/>
  </r>
  <r>
    <x v="6"/>
    <s v="4014 - AIGUES DE BARCELONA ,S.A."/>
    <n v="20255298796"/>
    <m/>
    <d v="2025-08-01T00:00:00"/>
    <n v="107.14"/>
    <n v="5.16"/>
    <m/>
    <m/>
    <n v="112.3"/>
    <s v="CONSUMO AIGUES"/>
    <d v="2025-08-04T00:00:00"/>
  </r>
  <r>
    <x v="6"/>
    <s v="4014 - AIGUES DE BARCELONA ,S.A."/>
    <n v="20255298810"/>
    <m/>
    <d v="2025-08-01T00:00:00"/>
    <n v="103.93"/>
    <n v="3.45"/>
    <m/>
    <m/>
    <n v="107.38"/>
    <s v="CONSUMO AIGUES"/>
    <d v="2025-08-04T00:00:00"/>
  </r>
  <r>
    <x v="6"/>
    <s v="4014 - AIGUES DE BARCELONA ,S.A."/>
    <n v="20255757007"/>
    <m/>
    <d v="2025-08-21T00:00:00"/>
    <n v="164.46"/>
    <n v="8.24"/>
    <m/>
    <m/>
    <n v="172.7"/>
    <s v="CONSUMO AIGUES"/>
    <d v="2025-08-31T00:00:00"/>
  </r>
  <r>
    <x v="6"/>
    <s v="4014 - AIGUES DE BARCELONA ,S.A."/>
    <n v="20256358587"/>
    <m/>
    <d v="2025-09-16T00:00:00"/>
    <n v="1917.87"/>
    <n v="155.68"/>
    <m/>
    <m/>
    <n v="2073.5500000000002"/>
    <s v="CONSUMO AIGUES"/>
    <d v="2025-09-17T00:00:00"/>
  </r>
  <r>
    <x v="6"/>
    <s v="4014 - AIGUES DE BARCELONA ,S.A."/>
    <n v="20256359085"/>
    <m/>
    <d v="2025-09-16T00:00:00"/>
    <n v="146.46"/>
    <n v="9.68"/>
    <m/>
    <m/>
    <n v="156.13999999999999"/>
    <s v="CONSUMO AIGUES"/>
    <d v="2025-09-17T00:00:00"/>
  </r>
  <r>
    <x v="6"/>
    <s v="4014 - AIGUES DE BARCELONA ,S.A."/>
    <n v="20256786985"/>
    <m/>
    <d v="2025-10-01T00:00:00"/>
    <n v="82.96"/>
    <n v="3.33"/>
    <m/>
    <m/>
    <n v="86.29"/>
    <s v="CONSUMO AIGUES"/>
    <d v="2025-10-02T00:00:00"/>
  </r>
  <r>
    <x v="6"/>
    <s v="4014 - AIGUES DE BARCELONA ,S.A."/>
    <n v="20256786986"/>
    <m/>
    <d v="2025-10-01T00:00:00"/>
    <n v="82.96"/>
    <n v="3.33"/>
    <m/>
    <m/>
    <n v="86.29"/>
    <s v="CONSUMO AIGUES"/>
    <d v="2025-10-02T00:00:00"/>
  </r>
  <r>
    <x v="6"/>
    <s v="4014 - AIGUES DE BARCELONA ,S.A."/>
    <n v="20256786984"/>
    <m/>
    <d v="2025-10-01T00:00:00"/>
    <n v="110.01"/>
    <n v="4.0599999999999996"/>
    <m/>
    <m/>
    <n v="114.07"/>
    <s v="CONSUMO AIGUES"/>
    <d v="2025-10-02T00:00:00"/>
  </r>
  <r>
    <x v="6"/>
    <s v="4014 - AIGUES DE BARCELONA ,S.A."/>
    <n v="20256786999"/>
    <m/>
    <d v="2025-10-01T00:00:00"/>
    <n v="102.71"/>
    <n v="3.33"/>
    <m/>
    <m/>
    <n v="106.04"/>
    <s v="CONSUMO AIGUES"/>
    <d v="2025-10-02T00:00:00"/>
  </r>
  <r>
    <x v="6"/>
    <s v="4014 - AIGUES DE BARCELONA ,S.A."/>
    <n v="20257277612"/>
    <m/>
    <d v="2025-10-23T00:00:00"/>
    <n v="148.99"/>
    <n v="7.2"/>
    <m/>
    <m/>
    <n v="156.19"/>
    <s v="CONSUMO AIGUES"/>
    <d v="2025-10-27T00:00:00"/>
  </r>
  <r>
    <x v="6"/>
    <s v="4014 - AIGUES DE BARCELONA ,S.A."/>
    <n v="20257768091"/>
    <m/>
    <d v="2025-11-12T00:00:00"/>
    <n v="1588.15"/>
    <n v="133.54"/>
    <m/>
    <m/>
    <n v="1721.69"/>
    <s v="CONSUMO AIGUES"/>
    <d v="2025-11-13T00:00:00"/>
  </r>
  <r>
    <x v="6"/>
    <s v="4014 - AIGUES DE BARCELONA ,S.A."/>
    <n v="20257898703"/>
    <m/>
    <d v="2025-11-18T00:00:00"/>
    <n v="148.19"/>
    <n v="9.86"/>
    <m/>
    <m/>
    <n v="158.05000000000001"/>
    <s v="CONSUMO AIGUES"/>
    <d v="2025-11-20T00:00:00"/>
  </r>
  <r>
    <x v="6"/>
    <s v="4014 - AIGUES DE BARCELONA ,S.A."/>
    <n v="20258304734"/>
    <m/>
    <d v="2025-12-01T00:00:00"/>
    <n v="103.93"/>
    <n v="3.45"/>
    <m/>
    <m/>
    <n v="107.38"/>
    <s v="CONSUMO AIGUES"/>
    <d v="2025-12-02T00:00:00"/>
  </r>
  <r>
    <x v="6"/>
    <s v="4014 - AIGUES DE BARCELONA ,S.A."/>
    <n v="20258304720"/>
    <m/>
    <d v="2025-12-01T00:00:00"/>
    <n v="87.83"/>
    <n v="3.82"/>
    <m/>
    <m/>
    <n v="91.65"/>
    <s v="CONSUMO AIGUES"/>
    <d v="2025-12-02T00:00:00"/>
  </r>
  <r>
    <x v="6"/>
    <s v="4014 - AIGUES DE BARCELONA ,S.A."/>
    <n v="20258304719"/>
    <m/>
    <d v="2025-12-01T00:00:00"/>
    <n v="113.29"/>
    <n v="4.3099999999999996"/>
    <m/>
    <m/>
    <n v="117.6"/>
    <s v="CONSUMO AIGUES"/>
    <d v="2025-12-02T00:00:00"/>
  </r>
  <r>
    <x v="6"/>
    <s v="4014 - AIGUES DE BARCELONA ,S.A."/>
    <n v="20258304721"/>
    <m/>
    <d v="2025-12-01T00:00:00"/>
    <n v="84.18"/>
    <n v="3.45"/>
    <m/>
    <m/>
    <n v="87.63"/>
    <s v="CONSUMO AIGUES"/>
    <d v="2025-12-02T00:00:00"/>
  </r>
  <r>
    <x v="6"/>
    <s v="4014 - AIGUES DE BARCELONA ,S.A."/>
    <n v="20258763967"/>
    <m/>
    <d v="2025-12-17T00:00:00"/>
    <n v="136.12"/>
    <n v="6.33"/>
    <m/>
    <m/>
    <n v="142.44999999999999"/>
    <s v="CONSUMO AIGUES"/>
    <d v="2025-12-31T00:00:00"/>
  </r>
  <r>
    <x v="7"/>
    <s v="4665 - AIRE NETWORKS DEL MEDITERRANEO SLU"/>
    <s v="2025T1-6333"/>
    <m/>
    <d v="2025-01-31T00:00:00"/>
    <n v="94.96"/>
    <n v="19.940000000000001"/>
    <m/>
    <m/>
    <n v="114.9"/>
    <s v="LINEAS MOVILES"/>
    <d v="2025-01-31T00:00:00"/>
  </r>
  <r>
    <x v="7"/>
    <s v="4665 - AIRE NETWORKS DEL MEDITERRANEO SLU"/>
    <s v="2025T1-18398"/>
    <m/>
    <d v="2025-02-28T00:00:00"/>
    <n v="94.96"/>
    <n v="19.940000000000001"/>
    <m/>
    <m/>
    <n v="114.9"/>
    <s v="LINEAS MOVILES"/>
    <d v="2025-02-28T00:00:00"/>
  </r>
  <r>
    <x v="7"/>
    <s v="4665 - AIRE NETWORKS DEL MEDITERRANEO SLU"/>
    <s v="2025T1-30829"/>
    <m/>
    <d v="2025-03-31T00:00:00"/>
    <n v="95.83"/>
    <n v="20.12"/>
    <m/>
    <m/>
    <n v="115.95"/>
    <s v="LINEAS MOVILES"/>
    <d v="2025-03-31T00:00:00"/>
  </r>
  <r>
    <x v="7"/>
    <s v="4665 - AIRE NETWORKS DEL MEDITERRANEO SLU"/>
    <s v="2025T1-43450"/>
    <m/>
    <d v="2025-04-30T00:00:00"/>
    <n v="94.96"/>
    <n v="19.940000000000001"/>
    <m/>
    <m/>
    <n v="114.9"/>
    <s v="LINEAS MOVILES"/>
    <d v="2025-04-30T00:00:00"/>
  </r>
  <r>
    <x v="7"/>
    <s v="4665 - AIRE NETWORKS DEL MEDITERRANEO SLU"/>
    <s v="2025t1-55997"/>
    <m/>
    <d v="2025-05-31T00:00:00"/>
    <n v="94.96"/>
    <n v="19.940000000000001"/>
    <m/>
    <m/>
    <n v="114.9"/>
    <s v="LINEAS MOVILES"/>
    <d v="2025-05-31T00:00:00"/>
  </r>
  <r>
    <x v="7"/>
    <s v="4665 - AIRE NETWORKS DEL MEDITERRANEO SLU"/>
    <s v="2025T1-68973"/>
    <m/>
    <d v="2025-06-30T00:00:00"/>
    <n v="95.64"/>
    <n v="20.079999999999998"/>
    <m/>
    <m/>
    <n v="115.72"/>
    <s v="LINEAS MOVILES"/>
    <d v="2025-06-30T00:00:00"/>
  </r>
  <r>
    <x v="7"/>
    <s v="4665 - AIRE NETWORKS DEL MEDITERRANEO SLU"/>
    <s v="2025T1-81668"/>
    <m/>
    <d v="2025-07-31T00:00:00"/>
    <n v="94.96"/>
    <n v="19.940000000000001"/>
    <m/>
    <m/>
    <n v="114.9"/>
    <s v="LINEAS MOVILES"/>
    <d v="2025-07-31T00:00:00"/>
  </r>
  <r>
    <x v="7"/>
    <s v="4665 - AIRE NETWORKS DEL MEDITERRANEO SLU"/>
    <s v="2025T1-93985"/>
    <m/>
    <d v="2025-08-31T00:00:00"/>
    <n v="94.96"/>
    <n v="19.940000000000001"/>
    <m/>
    <m/>
    <n v="114.9"/>
    <s v="LINEAS MOVILES"/>
    <d v="2025-08-31T00:00:00"/>
  </r>
  <r>
    <x v="7"/>
    <s v="4665 - AIRE NETWORKS DEL MEDITERRANEO SLU"/>
    <s v="2025T1-106756"/>
    <m/>
    <d v="2025-09-30T00:00:00"/>
    <n v="94.96"/>
    <n v="19.940000000000001"/>
    <m/>
    <m/>
    <n v="114.9"/>
    <s v="LINEAS MOVILES"/>
    <d v="2025-09-30T00:00:00"/>
  </r>
  <r>
    <x v="7"/>
    <s v="4665 - AIRE NETWORKS DEL MEDITERRANEO SLU"/>
    <s v="2025T1-118904"/>
    <m/>
    <d v="2025-10-31T00:00:00"/>
    <n v="96.13"/>
    <n v="20.190000000000001"/>
    <m/>
    <m/>
    <n v="116.32"/>
    <s v="LINEAS MOVILES"/>
    <d v="2025-10-31T00:00:00"/>
  </r>
  <r>
    <x v="7"/>
    <s v="4665 - AIRE NETWORKS DEL MEDITERRANEO SLU"/>
    <s v="2025T1-131427"/>
    <m/>
    <d v="2025-11-30T00:00:00"/>
    <n v="94.96"/>
    <n v="19.940000000000001"/>
    <m/>
    <m/>
    <n v="114.9"/>
    <s v="LINEAS MOVILES"/>
    <d v="2025-12-09T00:00:00"/>
  </r>
  <r>
    <x v="7"/>
    <s v="4665 - AIRE NETWORKS DEL MEDITERRANEO SLU"/>
    <s v="2025T1-142878"/>
    <m/>
    <d v="2025-12-31T00:00:00"/>
    <n v="99.86"/>
    <n v="20.97"/>
    <m/>
    <m/>
    <n v="120.83"/>
    <s v="LINEAS MOVILES"/>
    <d v="2025-12-31T00:00:00"/>
  </r>
  <r>
    <x v="8"/>
    <s v="4536 - ALEJANDRA DIOS MARQUEZ"/>
    <s v="2025-4"/>
    <m/>
    <d v="2025-01-30T00:00:00"/>
    <n v="600"/>
    <n v="126"/>
    <m/>
    <n v="90"/>
    <n v="636"/>
    <s v="SERVICIO DISEÑO LIMPIEZA"/>
    <d v="2025-01-31T00:00:00"/>
  </r>
  <r>
    <x v="8"/>
    <s v="4536 - ALEJANDRA DIOS MARQUEZ"/>
    <d v="2025-09-01T00:00:00"/>
    <m/>
    <d v="2025-03-19T00:00:00"/>
    <n v="3350"/>
    <n v="703.5"/>
    <m/>
    <n v="502.5"/>
    <n v="3551"/>
    <s v="SERVICIO MAQUETACION MEMORIA"/>
    <d v="2025-03-19T00:00:00"/>
  </r>
  <r>
    <x v="8"/>
    <s v="4536 - ALEJANDRA DIOS MARQUEZ"/>
    <d v="2025-12-01T00:00:00"/>
    <m/>
    <d v="2025-03-27T00:00:00"/>
    <n v="630"/>
    <n v="132.30000000000001"/>
    <m/>
    <n v="94.5"/>
    <n v="667.8"/>
    <s v="SERVICIO DISEÑO IMPRESION"/>
    <d v="2025-03-27T00:00:00"/>
  </r>
  <r>
    <x v="8"/>
    <s v="4536 - ALEJANDRA DIOS MARQUEZ"/>
    <s v="17-2025"/>
    <m/>
    <d v="2025-04-17T00:00:00"/>
    <n v="675"/>
    <n v="141.75"/>
    <m/>
    <n v="101.25"/>
    <n v="715.5"/>
    <s v="HONORARIOS DISEÑO"/>
    <d v="2025-04-21T00:00:00"/>
  </r>
  <r>
    <x v="8"/>
    <s v="4536 - ALEJANDRA DIOS MARQUEZ"/>
    <s v="19-2025"/>
    <m/>
    <d v="2025-05-29T00:00:00"/>
    <n v="675"/>
    <n v="141.75"/>
    <m/>
    <n v="101.25"/>
    <n v="715.5"/>
    <s v="SERVICIO DISEÑO LIMPIEZA"/>
    <d v="2025-05-31T00:00:00"/>
  </r>
  <r>
    <x v="8"/>
    <s v="4536 - ALEJANDRA DIOS MARQUEZ"/>
    <s v="24-2025"/>
    <m/>
    <d v="2025-06-30T00:00:00"/>
    <n v="550"/>
    <n v="115.5"/>
    <m/>
    <n v="82.5"/>
    <n v="583"/>
    <s v="SERVICIO DISEÑO LIMPIEZA"/>
    <d v="2025-06-30T00:00:00"/>
  </r>
  <r>
    <x v="8"/>
    <s v="4536 - ALEJANDRA DIOS MARQUEZ"/>
    <s v="30-2025"/>
    <m/>
    <d v="2025-07-30T00:00:00"/>
    <n v="350"/>
    <n v="73.5"/>
    <m/>
    <n v="52.5"/>
    <n v="371"/>
    <s v="SERVICIO DISEÑO LIMPIEZA"/>
    <d v="2025-07-31T00:00:00"/>
  </r>
  <r>
    <x v="8"/>
    <s v="4536 - ALEJANDRA DIOS MARQUEZ"/>
    <s v="34-2025"/>
    <m/>
    <d v="2025-10-02T00:00:00"/>
    <n v="540"/>
    <n v="113.4"/>
    <m/>
    <n v="81"/>
    <n v="572.4"/>
    <s v="SERVICIO DISEÑO"/>
    <d v="2025-10-06T00:00:00"/>
  </r>
  <r>
    <x v="8"/>
    <s v="4536 - ALEJANDRA DIOS MARQUEZ"/>
    <s v="36-2025"/>
    <m/>
    <d v="2025-10-30T00:00:00"/>
    <n v="720"/>
    <n v="151.19999999999999"/>
    <m/>
    <n v="108"/>
    <n v="763.2"/>
    <s v="SERVICIO DISEÑO LIMPIEZA"/>
    <d v="2025-10-30T00:00:00"/>
  </r>
  <r>
    <x v="8"/>
    <s v="4536 - ALEJANDRA DIOS MARQUEZ"/>
    <s v="43-2025"/>
    <m/>
    <d v="2025-12-01T00:00:00"/>
    <n v="630"/>
    <n v="132.30000000000001"/>
    <m/>
    <n v="94.5"/>
    <n v="667.8"/>
    <s v="SERVICIO DISEÑO LIMPIEZA"/>
    <d v="2025-12-09T00:00:00"/>
  </r>
  <r>
    <x v="8"/>
    <s v="4536 - ALEJANDRA DIOS MARQUEZ"/>
    <s v="44-2025"/>
    <m/>
    <d v="2025-12-22T00:00:00"/>
    <n v="615"/>
    <n v="129.15"/>
    <m/>
    <n v="92.25"/>
    <n v="651.9"/>
    <s v="DISEÑO IMPRESION LIMPIEZA"/>
    <d v="2025-12-31T00:00:00"/>
  </r>
  <r>
    <x v="9"/>
    <s v="4611 - ALEJANDRO ROIG ROIG"/>
    <s v="2025/05"/>
    <m/>
    <d v="2025-03-24T00:00:00"/>
    <n v="560"/>
    <n v="117.6"/>
    <m/>
    <n v="84"/>
    <n v="593.6"/>
    <s v="SERVICIO SELECCION PERSONAL"/>
    <d v="2025-03-26T00:00:00"/>
  </r>
  <r>
    <x v="9"/>
    <s v="4611 - ALEJANDRO ROIG ROIG"/>
    <s v="2025/09"/>
    <m/>
    <d v="2025-04-14T00:00:00"/>
    <n v="280"/>
    <n v="58.8"/>
    <m/>
    <n v="42"/>
    <n v="296.8"/>
    <s v="SERVICIO SELECCION PERSONAL"/>
    <d v="2025-04-14T00:00:00"/>
  </r>
  <r>
    <x v="9"/>
    <s v="4611 - ALEJANDRO ROIG ROIG"/>
    <s v="2025/11"/>
    <m/>
    <d v="2025-05-20T00:00:00"/>
    <n v="1680"/>
    <n v="352.8"/>
    <m/>
    <n v="252"/>
    <n v="1780.8"/>
    <s v="SERVICIO SELECCION PERSONAL"/>
    <d v="2025-05-22T00:00:00"/>
  </r>
  <r>
    <x v="9"/>
    <s v="4611 - ALEJANDRO ROIG ROIG"/>
    <s v="2025/25"/>
    <m/>
    <d v="2025-11-28T00:00:00"/>
    <n v="1800"/>
    <n v="378"/>
    <m/>
    <n v="270"/>
    <n v="1908"/>
    <s v="SERVICIO SELECCION PERSONAL"/>
    <d v="2025-11-30T00:00:00"/>
  </r>
  <r>
    <x v="10"/>
    <s v="4714 - ALFREDO MESALLES SA"/>
    <s v="FV092920"/>
    <m/>
    <d v="2024-12-17T00:00:00"/>
    <n v="220.6"/>
    <n v="21.8"/>
    <m/>
    <m/>
    <n v="242.4"/>
    <s v="RECOGIDA RESIDUOS"/>
    <d v="2025-01-27T00:00:00"/>
  </r>
  <r>
    <x v="11"/>
    <s v="4445 - ALFREDO MONTIEL GIMENEZ"/>
    <s v="017/240225"/>
    <m/>
    <d v="2025-02-24T00:00:00"/>
    <n v="988"/>
    <n v="207.48"/>
    <m/>
    <n v="148.19999999999999"/>
    <n v="1047.28"/>
    <s v="HONORARIOS TECNICOS"/>
    <d v="2025-03-01T00:00:00"/>
  </r>
  <r>
    <x v="12"/>
    <s v="4622 - ALICIA NUZZOLESE-Aquaprof"/>
    <n v="15279"/>
    <m/>
    <d v="2025-02-01T00:00:00"/>
    <n v="67.98"/>
    <n v="14.28"/>
    <m/>
    <m/>
    <n v="82.26"/>
    <s v="ALQUILER FUENTE AGUA"/>
    <d v="2025-02-03T00:00:00"/>
  </r>
  <r>
    <x v="12"/>
    <s v="4622 - ALICIA NUZZOLESE-Aquaprof"/>
    <s v="INV-000156"/>
    <m/>
    <d v="2025-03-01T00:00:00"/>
    <n v="104.82"/>
    <n v="22.01"/>
    <m/>
    <m/>
    <n v="126.83"/>
    <s v="ALQUILER FUENTES AGUA"/>
    <d v="2025-03-10T00:00:00"/>
  </r>
  <r>
    <x v="12"/>
    <s v="4622 - ALICIA NUZZOLESE-Aquaprof"/>
    <s v="F-015044"/>
    <m/>
    <d v="2025-03-25T00:00:00"/>
    <n v="67.98"/>
    <n v="14.28"/>
    <m/>
    <m/>
    <n v="82.26"/>
    <s v="ALQUILER FUENTES AGUA"/>
    <d v="2025-03-25T00:00:00"/>
  </r>
  <r>
    <x v="13"/>
    <s v="4753 - ALQUI-ENVAS SL"/>
    <s v="VN-255209"/>
    <m/>
    <d v="2025-10-16T00:00:00"/>
    <n v="4822.5"/>
    <n v="1012.73"/>
    <m/>
    <m/>
    <n v="5835.23"/>
    <s v="ALQUILER CONTENEDORES"/>
    <d v="2025-10-31T00:00:00"/>
  </r>
  <r>
    <x v="14"/>
    <s v="4370 - AMTEVO MEDIOAMBIENTE SL"/>
    <n v="250608"/>
    <m/>
    <d v="2025-12-31T00:00:00"/>
    <n v="11490"/>
    <n v="2412.9"/>
    <m/>
    <m/>
    <n v="13902.9"/>
    <s v="COMPRA MATERIAL DEIXALLERIA"/>
    <d v="2025-12-31T00:00:00"/>
  </r>
  <r>
    <x v="15"/>
    <s v="4755 - ANA MARIA ARENOLS-MASBELHOME"/>
    <n v="1940"/>
    <m/>
    <d v="2025-11-12T00:00:00"/>
    <n v="693"/>
    <n v="145.53"/>
    <m/>
    <m/>
    <n v="838.53"/>
    <s v="INSTALACION CORTINAS OFICINA"/>
    <d v="2025-11-19T00:00:00"/>
  </r>
  <r>
    <x v="16"/>
    <s v="4564 - ANTICIMEX 3D SANIDAD AMBIENTAL SAU"/>
    <s v="25FA033377"/>
    <m/>
    <d v="2025-03-24T00:00:00"/>
    <n v="108.66"/>
    <n v="22.82"/>
    <m/>
    <m/>
    <n v="131.47999999999999"/>
    <s v="CONTROL PLAGAS DESINFECCION"/>
    <d v="2025-03-26T00:00:00"/>
  </r>
  <r>
    <x v="16"/>
    <s v="4564 - ANTICIMEX 3D SANIDAD AMBIENTAL SAU"/>
    <s v="25FA033401"/>
    <m/>
    <d v="2025-03-24T00:00:00"/>
    <n v="108.66"/>
    <n v="22.82"/>
    <m/>
    <m/>
    <n v="131.47999999999999"/>
    <s v="CONTROL PLAGAS DESINFECCION"/>
    <d v="2025-03-26T00:00:00"/>
  </r>
  <r>
    <x v="16"/>
    <s v="4564 - ANTICIMEX 3D SANIDAD AMBIENTAL SAU"/>
    <s v="25FA039360"/>
    <m/>
    <d v="2025-03-31T00:00:00"/>
    <n v="891.54"/>
    <n v="187.22"/>
    <m/>
    <m/>
    <n v="1078.76"/>
    <s v="CONTROL PLAGAS DESINFECCION"/>
    <d v="2025-04-22T00:00:00"/>
  </r>
  <r>
    <x v="16"/>
    <s v="4564 - ANTICIMEX 3D SANIDAD AMBIENTAL SAU"/>
    <s v="25FA035904"/>
    <m/>
    <d v="2025-03-31T00:00:00"/>
    <n v="1131.29"/>
    <n v="237.57"/>
    <m/>
    <m/>
    <n v="1368.86"/>
    <s v="CONTROL PLAGAS DESINFECCION31/"/>
    <d v="2025-04-30T00:00:00"/>
  </r>
  <r>
    <x v="16"/>
    <s v="4564 - ANTICIMEX 3D SANIDAD AMBIENTAL SAU"/>
    <s v="25FA054575"/>
    <m/>
    <d v="2025-04-30T00:00:00"/>
    <n v="195.1"/>
    <n v="40.97"/>
    <m/>
    <m/>
    <n v="236.07"/>
    <s v="CONTROL PLAGAS DESINFECCION"/>
    <d v="2025-04-30T00:00:00"/>
  </r>
  <r>
    <x v="16"/>
    <s v="4564 - ANTICIMEX 3D SANIDAD AMBIENTAL SAU"/>
    <s v="25FA051584"/>
    <m/>
    <d v="2025-04-29T00:00:00"/>
    <n v="195.1"/>
    <n v="40.97"/>
    <m/>
    <m/>
    <n v="236.07"/>
    <s v="CONTROL PLAGAS DESINFECCION"/>
    <d v="2025-04-30T00:00:00"/>
  </r>
  <r>
    <x v="16"/>
    <s v="4564 - ANTICIMEX 3D SANIDAD AMBIENTAL SAU"/>
    <s v="25FA055943"/>
    <m/>
    <d v="2025-04-30T00:00:00"/>
    <n v="108.66"/>
    <n v="22.82"/>
    <m/>
    <m/>
    <n v="131.47999999999999"/>
    <s v="CONTROL PLAGAS DESINFECCION"/>
    <d v="2025-04-30T00:00:00"/>
  </r>
  <r>
    <x v="16"/>
    <s v="4564 - ANTICIMEX 3D SANIDAD AMBIENTAL SAU"/>
    <s v="25FA069426"/>
    <m/>
    <d v="2025-05-28T00:00:00"/>
    <n v="90"/>
    <n v="18.899999999999999"/>
    <m/>
    <m/>
    <n v="108.9"/>
    <s v="SERVICIO PLAGAS DESINFECCION"/>
    <d v="2025-05-28T00:00:00"/>
  </r>
  <r>
    <x v="16"/>
    <s v="4564 - ANTICIMEX 3D SANIDAD AMBIENTAL SAU"/>
    <s v="25FA073920"/>
    <m/>
    <d v="2025-05-30T00:00:00"/>
    <n v="108.66"/>
    <n v="22.82"/>
    <m/>
    <m/>
    <n v="131.47999999999999"/>
    <s v="CONTROLPLAGAS DESINFECCION"/>
    <d v="2025-05-30T00:00:00"/>
  </r>
  <r>
    <x v="16"/>
    <s v="4564 - ANTICIMEX 3D SANIDAD AMBIENTAL SAU"/>
    <s v="25FA092603"/>
    <m/>
    <d v="2025-06-30T00:00:00"/>
    <n v="108.66"/>
    <n v="22.82"/>
    <m/>
    <m/>
    <n v="131.47999999999999"/>
    <s v="CONTROL PLAGAS DESINFECCION"/>
    <d v="2025-06-30T00:00:00"/>
  </r>
  <r>
    <x v="16"/>
    <s v="4564 - ANTICIMEX 3D SANIDAD AMBIENTAL SAU"/>
    <s v="25FA115700"/>
    <m/>
    <d v="2025-07-31T00:00:00"/>
    <n v="108.66"/>
    <n v="22.82"/>
    <m/>
    <m/>
    <n v="131.47999999999999"/>
    <s v="CONTROL PLAGAS DESINFECCION"/>
    <d v="2025-07-31T00:00:00"/>
  </r>
  <r>
    <x v="16"/>
    <s v="4564 - ANTICIMEX 3D SANIDAD AMBIENTAL SAU"/>
    <s v="25FA109539"/>
    <m/>
    <d v="2025-07-25T00:00:00"/>
    <n v="195.1"/>
    <n v="40.97"/>
    <m/>
    <m/>
    <n v="236.07"/>
    <s v="CONTROL PLAGAS DESINFECCION"/>
    <d v="2025-07-31T00:00:00"/>
  </r>
  <r>
    <x v="16"/>
    <s v="4564 - ANTICIMEX 3D SANIDAD AMBIENTAL SAU"/>
    <s v="25FA135554"/>
    <m/>
    <d v="2025-08-29T00:00:00"/>
    <n v="108.66"/>
    <n v="22.82"/>
    <m/>
    <m/>
    <n v="131.47999999999999"/>
    <s v="SERVICIO CONTROL PLAGAS"/>
    <d v="2025-08-31T00:00:00"/>
  </r>
  <r>
    <x v="17"/>
    <s v="4084 - ANTONIO FERNANDEZ LEYVA (COMERCIAL DELTA"/>
    <n v="5389"/>
    <m/>
    <d v="2025-03-06T00:00:00"/>
    <n v="588.74"/>
    <n v="123.64"/>
    <m/>
    <m/>
    <n v="712.38"/>
    <s v="COMPRA MATERIAL TALLER"/>
    <d v="2025-03-17T00:00:00"/>
  </r>
  <r>
    <x v="17"/>
    <s v="4084 - ANTONIO FERNANDEZ LEYVA (COMERCIAL DELTA"/>
    <n v="5909"/>
    <m/>
    <d v="2025-06-27T00:00:00"/>
    <n v="232"/>
    <n v="48.72"/>
    <m/>
    <m/>
    <n v="280.72000000000003"/>
    <s v="COMPRA MATERIAL TALLER"/>
    <d v="2025-06-30T00:00:00"/>
  </r>
  <r>
    <x v="17"/>
    <s v="4084 - ANTONIO FERNANDEZ LEYVA (COMERCIAL DELTA"/>
    <n v="5908"/>
    <m/>
    <d v="2025-06-27T00:00:00"/>
    <n v="1532.48"/>
    <n v="321.82"/>
    <m/>
    <m/>
    <n v="1854.3"/>
    <s v="COMPRA MATERIAL TALLER"/>
    <d v="2025-06-30T00:00:00"/>
  </r>
  <r>
    <x v="17"/>
    <s v="4084 - ANTONIO FERNANDEZ LEYVA (COMERCIAL DELTA"/>
    <n v="1304"/>
    <m/>
    <d v="2025-09-22T00:00:00"/>
    <n v="2334.81"/>
    <n v="490.31"/>
    <m/>
    <m/>
    <n v="2825.12"/>
    <s v="COMPRA MATERIAL TALLER"/>
    <d v="2025-09-30T00:00:00"/>
  </r>
  <r>
    <x v="17"/>
    <s v="4084 - ANTONIO FERNANDEZ LEYVA (COMERCIAL DELTA"/>
    <s v="D5 1759"/>
    <m/>
    <d v="2025-12-19T00:00:00"/>
    <n v="1276.72"/>
    <n v="268.11"/>
    <m/>
    <m/>
    <n v="1544.83"/>
    <s v="COMPRA MATERIAL TALLER"/>
    <d v="2025-12-31T00:00:00"/>
  </r>
  <r>
    <x v="17"/>
    <s v="4084 - ANTONIO FERNANDEZ LEYVA (COMERCIAL DELTA"/>
    <s v="D5 1761"/>
    <m/>
    <d v="2025-12-19T00:00:00"/>
    <n v="2558.75"/>
    <n v="537.34"/>
    <m/>
    <m/>
    <n v="3096.09"/>
    <s v="COMPRA MATERIAL TALLER"/>
    <d v="2025-12-31T00:00:00"/>
  </r>
  <r>
    <x v="17"/>
    <s v="4084 - ANTONIO FERNANDEZ LEYVA (COMERCIAL DELTA"/>
    <s v="D5 1760"/>
    <m/>
    <d v="2025-12-19T00:00:00"/>
    <n v="1045.93"/>
    <n v="219.65"/>
    <m/>
    <m/>
    <n v="1265.58"/>
    <s v="COMPRA MATERIAL TALLER"/>
    <d v="2025-12-31T00:00:00"/>
  </r>
  <r>
    <x v="17"/>
    <s v="4084 - ANTONIO FERNANDEZ LEYVA (COMERCIAL DELTA"/>
    <s v="D5 1762"/>
    <m/>
    <d v="2025-12-19T00:00:00"/>
    <n v="1500.17"/>
    <n v="315.04000000000002"/>
    <m/>
    <m/>
    <n v="1815.21"/>
    <s v="COMPRA MATERIAL TALLER"/>
    <d v="2025-12-31T00:00:00"/>
  </r>
  <r>
    <x v="18"/>
    <s v="3227 - ANTONIO MESAS MARTINEZ"/>
    <n v="5065"/>
    <m/>
    <d v="2025-01-31T00:00:00"/>
    <n v="686.47"/>
    <n v="144.16"/>
    <m/>
    <m/>
    <n v="830.63"/>
    <s v="COMPRA MATERIAL DIVERSO"/>
    <d v="2025-01-31T00:00:00"/>
  </r>
  <r>
    <x v="18"/>
    <s v="3227 - ANTONIO MESAS MARTINEZ"/>
    <n v="5094"/>
    <m/>
    <d v="2025-02-28T00:00:00"/>
    <n v="1151.1099999999999"/>
    <n v="241.73"/>
    <m/>
    <m/>
    <n v="1392.84"/>
    <s v="COMPRA MATERIAL DIVERSO"/>
    <d v="2025-02-28T00:00:00"/>
  </r>
  <r>
    <x v="18"/>
    <s v="3227 - ANTONIO MESAS MARTINEZ"/>
    <n v="5129"/>
    <m/>
    <d v="2025-03-31T00:00:00"/>
    <n v="1329.74"/>
    <n v="279.25"/>
    <m/>
    <m/>
    <n v="1608.99"/>
    <s v="COMPRA MATERIAL TALLER"/>
    <d v="2025-03-31T00:00:00"/>
  </r>
  <r>
    <x v="18"/>
    <s v="3227 - ANTONIO MESAS MARTINEZ"/>
    <n v="5187"/>
    <m/>
    <d v="2025-04-30T00:00:00"/>
    <n v="668.88"/>
    <n v="140.46"/>
    <m/>
    <m/>
    <n v="809.34"/>
    <s v="COMPRA MATERIAL DIVERSO"/>
    <d v="2025-04-30T00:00:00"/>
  </r>
  <r>
    <x v="18"/>
    <s v="3227 - ANTONIO MESAS MARTINEZ"/>
    <n v="5221"/>
    <m/>
    <d v="2025-05-31T00:00:00"/>
    <n v="755.07"/>
    <n v="158.56"/>
    <m/>
    <m/>
    <n v="913.63"/>
    <s v="COMPRA MATERIAL TALLER"/>
    <d v="2025-05-31T00:00:00"/>
  </r>
  <r>
    <x v="18"/>
    <s v="3227 - ANTONIO MESAS MARTINEZ"/>
    <n v="5254"/>
    <m/>
    <d v="2025-06-30T00:00:00"/>
    <n v="668.78"/>
    <n v="140.44"/>
    <m/>
    <m/>
    <n v="809.22"/>
    <s v="COMPRA MATERIAL DIVERSO"/>
    <d v="2025-06-30T00:00:00"/>
  </r>
  <r>
    <x v="18"/>
    <s v="3227 - ANTONIO MESAS MARTINEZ"/>
    <n v="5295"/>
    <m/>
    <d v="2025-07-31T00:00:00"/>
    <n v="502.84"/>
    <n v="105.6"/>
    <m/>
    <m/>
    <n v="608.44000000000005"/>
    <s v="COMPRA MATERIAL TALLER"/>
    <d v="2025-07-31T00:00:00"/>
  </r>
  <r>
    <x v="18"/>
    <s v="3227 - ANTONIO MESAS MARTINEZ"/>
    <n v="5314"/>
    <m/>
    <d v="2022-08-31T00:00:00"/>
    <n v="236.56"/>
    <n v="49.68"/>
    <m/>
    <m/>
    <n v="286.24"/>
    <s v="COMPRA MATERIAL DIVERSO"/>
    <d v="2025-08-31T00:00:00"/>
  </r>
  <r>
    <x v="18"/>
    <s v="3227 - ANTONIO MESAS MARTINEZ"/>
    <n v="5349"/>
    <m/>
    <d v="2025-09-30T00:00:00"/>
    <n v="542.96"/>
    <n v="114.02"/>
    <m/>
    <m/>
    <n v="656.98"/>
    <s v="COMPRA MATERIAL TALLER"/>
    <d v="2025-09-30T00:00:00"/>
  </r>
  <r>
    <x v="18"/>
    <s v="3227 - ANTONIO MESAS MARTINEZ"/>
    <n v="5386"/>
    <m/>
    <d v="2025-10-31T00:00:00"/>
    <n v="1614.39"/>
    <n v="339.02"/>
    <m/>
    <m/>
    <n v="1953.41"/>
    <s v="COMPRA MATERIAL DIVERSO"/>
    <d v="2025-10-31T00:00:00"/>
  </r>
  <r>
    <x v="18"/>
    <s v="3227 - ANTONIO MESAS MARTINEZ"/>
    <n v="5428"/>
    <m/>
    <d v="2025-11-30T00:00:00"/>
    <n v="807.19"/>
    <n v="169.51"/>
    <m/>
    <m/>
    <n v="976.7"/>
    <s v="COMPRA MATERIAL DIVERSO"/>
    <d v="2025-11-30T00:00:00"/>
  </r>
  <r>
    <x v="18"/>
    <s v="3227 - ANTONIO MESAS MARTINEZ"/>
    <n v="5479"/>
    <m/>
    <d v="2025-12-31T00:00:00"/>
    <n v="257.68"/>
    <n v="54.11"/>
    <m/>
    <m/>
    <n v="311.79000000000002"/>
    <s v="COMPRA MATERIAL DIVERSO"/>
    <d v="2025-12-31T00:00:00"/>
  </r>
  <r>
    <x v="19"/>
    <s v="4572 - ANTONIO ULRIC BRUN"/>
    <s v="886 009274"/>
    <m/>
    <d v="2024-11-30T00:00:00"/>
    <n v="250"/>
    <n v="52.5"/>
    <m/>
    <m/>
    <n v="302.5"/>
    <s v="REPARACION MAQUINARIA"/>
    <d v="2025-01-29T00:00:00"/>
  </r>
  <r>
    <x v="19"/>
    <s v="4572 - ANTONIO ULRIC BRUN"/>
    <s v="8868 010054"/>
    <m/>
    <d v="2025-12-31T00:00:00"/>
    <n v="220"/>
    <n v="46.2"/>
    <m/>
    <m/>
    <n v="266.2"/>
    <s v="REPARACION MAQUINARIA"/>
    <d v="2025-12-31T00:00:00"/>
  </r>
  <r>
    <x v="20"/>
    <s v="4766 - APLICACIONES MULTIMEDIA INTERACTIVAS SL"/>
    <n v="20250748"/>
    <m/>
    <d v="2025-12-24T00:00:00"/>
    <n v="5170"/>
    <n v="1085.7"/>
    <m/>
    <m/>
    <n v="6255.7"/>
    <s v="SUMINISTRO LECTOR CODIGOS"/>
    <d v="2025-12-31T00:00:00"/>
  </r>
  <r>
    <x v="21"/>
    <s v="4258 - APPLUS ITEUVE TECHNOLOGY SL"/>
    <n v="80720001236435"/>
    <m/>
    <d v="2025-01-30T00:00:00"/>
    <n v="56.59"/>
    <n v="11.01"/>
    <m/>
    <m/>
    <n v="67.599999999999994"/>
    <s v="INSPECCION ITEUVE VEHICULOS"/>
    <d v="2025-01-30T00:00:00"/>
  </r>
  <r>
    <x v="21"/>
    <s v="4258 - APPLUS ITEUVE TECHNOLOGY SL"/>
    <n v="81520001526847"/>
    <m/>
    <d v="2025-01-16T00:00:00"/>
    <n v="46.16"/>
    <n v="8.82"/>
    <m/>
    <m/>
    <n v="54.98"/>
    <s v="INSPECCION ITEUVE VEHICULOS"/>
    <d v="2025-01-31T00:00:00"/>
  </r>
  <r>
    <x v="21"/>
    <s v="4258 - APPLUS ITEUVE TECHNOLOGY SL"/>
    <n v="80720001236926"/>
    <m/>
    <d v="2025-02-17T00:00:00"/>
    <n v="56.59"/>
    <n v="11.01"/>
    <m/>
    <m/>
    <n v="67.599999999999994"/>
    <s v="INSPECCION ITEUVE VEHICULOS"/>
    <d v="2025-02-28T00:00:00"/>
  </r>
  <r>
    <x v="21"/>
    <s v="4258 - APPLUS ITEUVE TECHNOLOGY SL"/>
    <n v="80720001237011"/>
    <m/>
    <d v="2025-02-19T00:00:00"/>
    <n v="56.59"/>
    <n v="11.01"/>
    <m/>
    <m/>
    <n v="67.599999999999994"/>
    <s v="INSPECCION ITEUVE VEHICULOS"/>
    <d v="2025-02-28T00:00:00"/>
  </r>
  <r>
    <x v="21"/>
    <s v="4258 - APPLUS ITEUVE TECHNOLOGY SL"/>
    <n v="80720001237107"/>
    <m/>
    <d v="2025-02-21T00:00:00"/>
    <n v="56.59"/>
    <n v="11.01"/>
    <m/>
    <m/>
    <n v="67.599999999999994"/>
    <s v="INSPECCION ITEUVE VEHICULOS"/>
    <d v="2025-02-28T00:00:00"/>
  </r>
  <r>
    <x v="21"/>
    <s v="4258 - APPLUS ITEUVE TECHNOLOGY SL"/>
    <n v="81520001529293"/>
    <m/>
    <d v="2025-02-27T00:00:00"/>
    <n v="56.59"/>
    <n v="11.01"/>
    <m/>
    <m/>
    <n v="67.599999999999994"/>
    <s v="INSPECCION ITEUVE VEHICULOS"/>
    <d v="2025-02-28T00:00:00"/>
  </r>
  <r>
    <x v="21"/>
    <s v="4258 - APPLUS ITEUVE TECHNOLOGY SL"/>
    <n v="80720001237483"/>
    <m/>
    <d v="2025-03-05T00:00:00"/>
    <n v="56.59"/>
    <n v="11.01"/>
    <m/>
    <m/>
    <n v="67.599999999999994"/>
    <s v="INSPECCION ITEUVE VEHICULOS"/>
    <d v="2025-03-12T00:00:00"/>
  </r>
  <r>
    <x v="21"/>
    <s v="4258 - APPLUS ITEUVE TECHNOLOGY SL"/>
    <n v="80720001238335"/>
    <m/>
    <d v="2025-03-31T00:00:00"/>
    <n v="31.47"/>
    <n v="6.61"/>
    <m/>
    <m/>
    <n v="38.08"/>
    <s v="INSPECCION ITEUVE VEHICULOS"/>
    <d v="2025-03-31T00:00:00"/>
  </r>
  <r>
    <x v="21"/>
    <s v="4258 - APPLUS ITEUVE TECHNOLOGY SL"/>
    <n v="80720001238101"/>
    <m/>
    <d v="2025-03-24T00:00:00"/>
    <n v="46.16"/>
    <n v="8.82"/>
    <m/>
    <m/>
    <n v="54.98"/>
    <s v="INSPECCION ITEUVE VEHICULOS"/>
    <d v="2025-03-31T00:00:00"/>
  </r>
  <r>
    <x v="21"/>
    <s v="4258 - APPLUS ITEUVE TECHNOLOGY SL"/>
    <n v="80720001238197"/>
    <m/>
    <d v="2025-03-31T00:00:00"/>
    <n v="31.47"/>
    <n v="6.61"/>
    <m/>
    <m/>
    <n v="38.08"/>
    <s v="INSPECCION ITEUVE VEHICULOS"/>
    <d v="2025-03-31T00:00:00"/>
  </r>
  <r>
    <x v="21"/>
    <s v="4258 - APPLUS ITEUVE TECHNOLOGY SL"/>
    <n v="80720001238433"/>
    <m/>
    <d v="2025-04-02T00:00:00"/>
    <n v="8.4499999999999993"/>
    <n v="1.77"/>
    <m/>
    <m/>
    <n v="10.220000000000001"/>
    <s v="INSPECCION ITEUVE VEHICULOS"/>
    <d v="2025-04-02T00:00:00"/>
  </r>
  <r>
    <x v="21"/>
    <s v="4258 - APPLUS ITEUVE TECHNOLOGY SL"/>
    <n v="80720001238447"/>
    <m/>
    <d v="2025-04-02T00:00:00"/>
    <n v="8.4499999999999993"/>
    <n v="1.77"/>
    <m/>
    <m/>
    <n v="10.220000000000001"/>
    <s v="INSPECCION ITEUVE VEHICULOS"/>
    <d v="2025-04-02T00:00:00"/>
  </r>
  <r>
    <x v="21"/>
    <s v="4258 - APPLUS ITEUVE TECHNOLOGY SL"/>
    <n v="5510462649"/>
    <m/>
    <d v="2025-04-04T00:00:00"/>
    <n v="1527.79"/>
    <n v="293.62"/>
    <m/>
    <m/>
    <n v="1821.41"/>
    <s v="INSPECCION ITEUVE VEHICULOS"/>
    <d v="2025-04-07T00:00:00"/>
  </r>
  <r>
    <x v="21"/>
    <s v="4258 - APPLUS ITEUVE TECHNOLOGY SL"/>
    <n v="80720001239966"/>
    <m/>
    <d v="2025-05-20T00:00:00"/>
    <n v="46.16"/>
    <n v="8.82"/>
    <m/>
    <m/>
    <n v="54.98"/>
    <s v="INSPECCION ITEUVE VEHICULOS"/>
    <d v="2025-05-20T00:00:00"/>
  </r>
  <r>
    <x v="21"/>
    <s v="4258 - APPLUS ITEUVE TECHNOLOGY SL"/>
    <n v="80720001239923"/>
    <m/>
    <d v="2025-05-20T00:00:00"/>
    <n v="46.16"/>
    <n v="8.82"/>
    <m/>
    <m/>
    <n v="54.98"/>
    <s v="INSPECCION ITEUVE VEHICULOS"/>
    <d v="2025-05-20T00:00:00"/>
  </r>
  <r>
    <x v="21"/>
    <s v="4258 - APPLUS ITEUVE TECHNOLOGY SL"/>
    <n v="80720001240618"/>
    <m/>
    <d v="2025-06-06T00:00:00"/>
    <n v="56.59"/>
    <n v="11.01"/>
    <m/>
    <m/>
    <n v="67.599999999999994"/>
    <s v="INSPECCION ITEUVE VEHICULOS"/>
    <d v="2025-06-06T00:00:00"/>
  </r>
  <r>
    <x v="21"/>
    <s v="4258 - APPLUS ITEUVE TECHNOLOGY SL"/>
    <n v="81520001536550"/>
    <m/>
    <d v="2025-07-11T00:00:00"/>
    <n v="56.59"/>
    <n v="11.01"/>
    <m/>
    <m/>
    <n v="67.599999999999994"/>
    <s v="INSPECCION ITEUVE VEHICULOS"/>
    <d v="2025-07-17T00:00:00"/>
  </r>
  <r>
    <x v="21"/>
    <s v="4258 - APPLUS ITEUVE TECHNOLOGY SL"/>
    <n v="80720001242087"/>
    <m/>
    <d v="2025-07-24T00:00:00"/>
    <n v="56.59"/>
    <n v="11.01"/>
    <m/>
    <m/>
    <n v="67.599999999999994"/>
    <s v="INSPECCION ITEUVE VEHICULOS"/>
    <d v="2025-07-31T00:00:00"/>
  </r>
  <r>
    <x v="21"/>
    <s v="4258 - APPLUS ITEUVE TECHNOLOGY SL"/>
    <n v="81520001536269"/>
    <m/>
    <d v="2025-07-08T00:00:00"/>
    <n v="56.59"/>
    <n v="11.01"/>
    <m/>
    <m/>
    <n v="67.599999999999994"/>
    <s v="INSPECCION ITEUVE VEHICULOS"/>
    <d v="2025-07-31T00:00:00"/>
  </r>
  <r>
    <x v="21"/>
    <s v="4258 - APPLUS ITEUVE TECHNOLOGY SL"/>
    <s v="080720FS0535912"/>
    <m/>
    <d v="2025-07-15T00:00:00"/>
    <n v="46.16"/>
    <n v="8.82"/>
    <m/>
    <m/>
    <n v="54.98"/>
    <s v="INSPECCION ITEUVE VEHICULOS"/>
    <d v="2025-07-31T00:00:00"/>
  </r>
  <r>
    <x v="21"/>
    <s v="4258 - APPLUS ITEUVE TECHNOLOGY SL"/>
    <n v="81520001537975"/>
    <m/>
    <d v="2025-07-31T00:00:00"/>
    <n v="31.47"/>
    <n v="6.61"/>
    <m/>
    <m/>
    <n v="38.08"/>
    <s v="INSPECCION ITEUVE VEHICULOS"/>
    <d v="2025-07-31T00:00:00"/>
  </r>
  <r>
    <x v="21"/>
    <s v="4258 - APPLUS ITEUVE TECHNOLOGY SL"/>
    <n v="81520001538866"/>
    <m/>
    <d v="2025-08-26T00:00:00"/>
    <n v="46.16"/>
    <n v="8.82"/>
    <m/>
    <m/>
    <n v="54.98"/>
    <s v="INSPECCION ITEUVE VEHICULOS"/>
    <d v="2025-08-31T00:00:00"/>
  </r>
  <r>
    <x v="21"/>
    <s v="4258 - APPLUS ITEUVE TECHNOLOGY SL"/>
    <n v="81520001539166"/>
    <m/>
    <d v="2025-09-02T00:00:00"/>
    <n v="46.16"/>
    <n v="8.82"/>
    <m/>
    <m/>
    <n v="54.98"/>
    <s v="INSPECCION ITEUVE VEHICULOS"/>
    <d v="2025-09-30T00:00:00"/>
  </r>
  <r>
    <x v="21"/>
    <s v="4258 - APPLUS ITEUVE TECHNOLOGY SL"/>
    <n v="5510481179"/>
    <m/>
    <d v="2025-10-03T00:00:00"/>
    <n v="1004.68"/>
    <n v="193.43"/>
    <m/>
    <m/>
    <n v="1198.1099999999999"/>
    <s v="INSPECCION ITEUVE VEHICULOS"/>
    <d v="2025-10-06T00:00:00"/>
  </r>
  <r>
    <x v="21"/>
    <s v="4258 - APPLUS ITEUVE TECHNOLOGY SL"/>
    <s v="081520FS0511032"/>
    <m/>
    <d v="2025-12-18T00:00:00"/>
    <n v="33.44"/>
    <n v="6.14"/>
    <m/>
    <m/>
    <n v="39.58"/>
    <s v="INSPECCION ITEUVE VEHICULOS"/>
    <d v="2025-12-19T00:00:00"/>
  </r>
  <r>
    <x v="22"/>
    <s v="4581 - APROFITAMENT ASSESSORAMENT AMBIENTAL SL"/>
    <s v="2025/196"/>
    <m/>
    <d v="2025-03-25T00:00:00"/>
    <n v="276.04000000000002"/>
    <n v="27.6"/>
    <m/>
    <m/>
    <n v="303.64"/>
    <s v="RECOGIDA RESIDUOS"/>
    <d v="2025-03-26T00:00:00"/>
  </r>
  <r>
    <x v="22"/>
    <s v="4581 - APROFITAMENT ASSESSORAMENT AMBIENTAL SL"/>
    <s v="2025/183"/>
    <m/>
    <d v="2025-03-25T00:00:00"/>
    <n v="729.62"/>
    <n v="72.959999999999994"/>
    <m/>
    <m/>
    <n v="802.58"/>
    <s v="RECOGIDA RESIDUOS"/>
    <d v="2025-03-26T00:00:00"/>
  </r>
  <r>
    <x v="23"/>
    <s v="4621 - AQUA RIFER SL"/>
    <n v="25000189"/>
    <m/>
    <d v="2025-01-31T00:00:00"/>
    <n v="2955.68"/>
    <n v="620.69000000000005"/>
    <m/>
    <m/>
    <n v="3576.37"/>
    <s v="COMPRA AGUA DESIONIZADA"/>
    <d v="2025-01-31T00:00:00"/>
  </r>
  <r>
    <x v="23"/>
    <s v="4621 - AQUA RIFER SL"/>
    <n v="25000380"/>
    <m/>
    <d v="2025-02-28T00:00:00"/>
    <n v="2111.1999999999998"/>
    <n v="443.35"/>
    <m/>
    <m/>
    <n v="2554.5500000000002"/>
    <s v="RCOMPRA AGUA DESIONIZADA"/>
    <d v="2025-02-28T00:00:00"/>
  </r>
  <r>
    <x v="23"/>
    <s v="4621 - AQUA RIFER SL"/>
    <n v="25000576"/>
    <m/>
    <d v="2025-03-31T00:00:00"/>
    <n v="1688.96"/>
    <n v="354.68"/>
    <m/>
    <m/>
    <n v="2043.64"/>
    <s v="COMPRA AGUA DESIONIZADA"/>
    <d v="2025-03-31T00:00:00"/>
  </r>
  <r>
    <x v="23"/>
    <s v="4621 - AQUA RIFER SL"/>
    <n v="25000765"/>
    <m/>
    <d v="2025-04-30T00:00:00"/>
    <n v="3166.8"/>
    <n v="665.03"/>
    <m/>
    <m/>
    <n v="3831.83"/>
    <s v="COMPRA AGUA DESIONIZADA"/>
    <d v="2025-04-30T00:00:00"/>
  </r>
  <r>
    <x v="23"/>
    <s v="4621 - AQUA RIFER SL"/>
    <n v="25000956"/>
    <m/>
    <d v="2025-05-31T00:00:00"/>
    <n v="1688.96"/>
    <n v="354.68"/>
    <m/>
    <m/>
    <n v="2043.64"/>
    <s v="COMPRA AGUA DESIONIZADA"/>
    <d v="2025-06-16T00:00:00"/>
  </r>
  <r>
    <x v="23"/>
    <s v="4621 - AQUA RIFER SL"/>
    <n v="25001135"/>
    <m/>
    <d v="2025-06-30T00:00:00"/>
    <n v="4855.76"/>
    <n v="1019.71"/>
    <m/>
    <m/>
    <n v="5875.47"/>
    <s v="COMPRA AGUA DESIONIZADA"/>
    <d v="2025-06-30T00:00:00"/>
  </r>
  <r>
    <x v="23"/>
    <s v="4621 - AQUA RIFER SL"/>
    <n v="2501362"/>
    <m/>
    <d v="2025-07-31T00:00:00"/>
    <n v="3800.16"/>
    <n v="798.03"/>
    <m/>
    <m/>
    <n v="4598.1899999999996"/>
    <s v="COMPRA AGUA DESIONIZADA"/>
    <d v="2025-07-31T00:00:00"/>
  </r>
  <r>
    <x v="23"/>
    <s v="4621 - AQUA RIFER SL"/>
    <n v="25001515"/>
    <m/>
    <d v="2025-08-31T00:00:00"/>
    <n v="4644.6400000000003"/>
    <n v="975.37"/>
    <m/>
    <m/>
    <n v="5620.01"/>
    <s v="COMPRA AGUA DESIONIZADA"/>
    <d v="2025-08-31T00:00:00"/>
  </r>
  <r>
    <x v="23"/>
    <s v="4621 - AQUA RIFER SL"/>
    <n v="25001723"/>
    <m/>
    <d v="2025-09-30T00:00:00"/>
    <n v="2533.44"/>
    <n v="532.02"/>
    <m/>
    <m/>
    <n v="3065.46"/>
    <s v="COMPRA AGUA DESIONIZADA"/>
    <d v="2025-09-30T00:00:00"/>
  </r>
  <r>
    <x v="23"/>
    <s v="4621 - AQUA RIFER SL"/>
    <n v="25001925"/>
    <m/>
    <d v="2025-10-31T00:00:00"/>
    <n v="1266.72"/>
    <n v="266.01"/>
    <m/>
    <m/>
    <n v="1532.73"/>
    <s v="COMPRA AGUA DESIONIZADA"/>
    <d v="2025-10-31T00:00:00"/>
  </r>
  <r>
    <x v="23"/>
    <s v="4621 - AQUA RIFER SL"/>
    <n v="25001926"/>
    <m/>
    <d v="2025-10-31T00:00:00"/>
    <n v="3516.8"/>
    <n v="738.53"/>
    <m/>
    <m/>
    <n v="4255.33"/>
    <s v="COMPRA AGUA DESIONIZADA"/>
    <d v="2025-10-31T00:00:00"/>
  </r>
  <r>
    <x v="23"/>
    <s v="4621 - AQUA RIFER SL"/>
    <n v="25002144"/>
    <m/>
    <d v="2025-11-30T00:00:00"/>
    <n v="2637.6"/>
    <n v="553.9"/>
    <m/>
    <m/>
    <n v="3191.5"/>
    <s v="COMPRA AGUA DESIONIZADA"/>
    <d v="2025-11-30T00:00:00"/>
  </r>
  <r>
    <x v="23"/>
    <s v="4621 - AQUA RIFER SL"/>
    <n v="25002339"/>
    <m/>
    <d v="2025-12-31T00:00:00"/>
    <n v="879.2"/>
    <n v="184.63"/>
    <m/>
    <m/>
    <n v="1063.83"/>
    <s v="COMPRA AGUA DESIONIZADA"/>
    <d v="2025-12-31T00:00:00"/>
  </r>
  <r>
    <x v="24"/>
    <s v="4725 - AQUAPROF RENTING SERVICE SL"/>
    <s v="INV-000432"/>
    <m/>
    <d v="2025-04-01T00:00:00"/>
    <n v="104.82"/>
    <n v="22.01"/>
    <m/>
    <m/>
    <n v="126.83"/>
    <s v="ALQUILER FUENTES AGUA"/>
    <d v="2025-04-03T00:00:00"/>
  </r>
  <r>
    <x v="24"/>
    <s v="4725 - AQUAPROF RENTING SERVICE SL"/>
    <s v="INV-000700"/>
    <m/>
    <d v="2025-05-01T00:00:00"/>
    <n v="104.82"/>
    <n v="22.01"/>
    <m/>
    <m/>
    <n v="126.83"/>
    <s v="ALQUILER FUENTES AGUA"/>
    <d v="2025-05-06T00:00:00"/>
  </r>
  <r>
    <x v="24"/>
    <s v="4725 - AQUAPROF RENTING SERVICE SL"/>
    <s v="INV-000979"/>
    <m/>
    <d v="2025-06-01T00:00:00"/>
    <n v="104.82"/>
    <n v="22.01"/>
    <m/>
    <m/>
    <n v="126.83"/>
    <s v="ALQUILER FUENTES AGUA"/>
    <d v="2025-06-01T00:00:00"/>
  </r>
  <r>
    <x v="24"/>
    <s v="4725 - AQUAPROF RENTING SERVICE SL"/>
    <s v="INV-001250"/>
    <m/>
    <d v="2025-07-01T00:00:00"/>
    <n v="104.82"/>
    <n v="22.01"/>
    <m/>
    <m/>
    <n v="126.83"/>
    <s v="ALQUILER FUENTES AGUA"/>
    <d v="2025-07-03T00:00:00"/>
  </r>
  <r>
    <x v="24"/>
    <s v="4725 - AQUAPROF RENTING SERVICE SL"/>
    <s v="INV-001530"/>
    <m/>
    <d v="2025-08-01T00:00:00"/>
    <n v="104.82"/>
    <n v="22.01"/>
    <m/>
    <m/>
    <n v="126.83"/>
    <s v="ALQUILER FUENTES AGUA"/>
    <d v="2025-08-31T00:00:00"/>
  </r>
  <r>
    <x v="24"/>
    <s v="4725 - AQUAPROF RENTING SERVICE SL"/>
    <s v="INV-001798"/>
    <m/>
    <d v="2025-09-01T00:00:00"/>
    <n v="104.82"/>
    <n v="22.01"/>
    <m/>
    <m/>
    <n v="126.83"/>
    <s v="ALQUILER FUENTES AGUA"/>
    <d v="2025-09-30T00:00:00"/>
  </r>
  <r>
    <x v="24"/>
    <s v="4725 - AQUAPROF RENTING SERVICE SL"/>
    <s v="INV-002086"/>
    <m/>
    <d v="2025-10-01T00:00:00"/>
    <n v="104.82"/>
    <n v="22.01"/>
    <m/>
    <m/>
    <n v="126.83"/>
    <s v="ALQUILER FUENTES AGUA"/>
    <d v="2025-10-02T00:00:00"/>
  </r>
  <r>
    <x v="24"/>
    <s v="4725 - AQUAPROF RENTING SERVICE SL"/>
    <s v="INV-002386"/>
    <m/>
    <d v="2025-11-01T00:00:00"/>
    <n v="104.82"/>
    <n v="22.01"/>
    <m/>
    <m/>
    <n v="126.83"/>
    <s v="ALQUILER FUENTES AGUA"/>
    <d v="2025-11-04T00:00:00"/>
  </r>
  <r>
    <x v="24"/>
    <s v="4725 - AQUAPROF RENTING SERVICE SL"/>
    <s v="INV-002674"/>
    <m/>
    <d v="2025-12-01T00:00:00"/>
    <n v="104.82"/>
    <n v="22.01"/>
    <m/>
    <m/>
    <n v="126.83"/>
    <s v="ALQUILER FUENTES AGUA"/>
    <d v="2025-12-01T00:00:00"/>
  </r>
  <r>
    <x v="25"/>
    <s v="4086 - AR COMERCIAL DE GASOS SLU"/>
    <n v="25003225"/>
    <m/>
    <d v="2025-07-31T00:00:00"/>
    <n v="544.32000000000005"/>
    <n v="114.31"/>
    <m/>
    <m/>
    <n v="658.63"/>
    <s v="MANTENIMIENTO MAQUINARIA"/>
    <d v="2025-07-31T00:00:00"/>
  </r>
  <r>
    <x v="26"/>
    <s v="4522 - ARTES GRAFICAS AUXILIARES DEL LIBRO SL"/>
    <n v="25030169"/>
    <m/>
    <d v="2025-03-27T00:00:00"/>
    <n v="1627.99"/>
    <n v="341.88"/>
    <m/>
    <m/>
    <n v="1969.87"/>
    <s v="SERVICIO IMPRESION MEMORIAS"/>
    <d v="2025-03-27T00:00:00"/>
  </r>
  <r>
    <x v="27"/>
    <s v="4532 - ARTHUR BALUE GONZALEZ"/>
    <d v="2443-12-01T00:00:00"/>
    <m/>
    <d v="2025-09-12T00:00:00"/>
    <n v="290.68"/>
    <n v="61.04"/>
    <m/>
    <n v="43.6"/>
    <n v="308.12"/>
    <s v="SERVICIO INFORME TECNICO"/>
    <d v="2025-09-15T00:00:00"/>
  </r>
  <r>
    <x v="28"/>
    <s v="4024 - ASCENSORES ENINTER, SL"/>
    <n v="26914"/>
    <m/>
    <d v="2025-04-01T00:00:00"/>
    <n v="193.14"/>
    <n v="40.56"/>
    <m/>
    <m/>
    <n v="233.7"/>
    <s v="MANTENIMIENTO ASCENSORES"/>
    <d v="2025-04-03T00:00:00"/>
  </r>
  <r>
    <x v="28"/>
    <s v="4024 - ASCENSORES ENINTER, SL"/>
    <n v="26915"/>
    <m/>
    <d v="2025-04-01T00:00:00"/>
    <n v="193.14"/>
    <n v="40.56"/>
    <m/>
    <m/>
    <n v="233.7"/>
    <s v="MANTENIMIENTO ASCENSOR"/>
    <d v="2025-04-03T00:00:00"/>
  </r>
  <r>
    <x v="28"/>
    <s v="4024 - ASCENSORES ENINTER, SL"/>
    <n v="106721"/>
    <m/>
    <d v="2025-07-01T00:00:00"/>
    <n v="193.14"/>
    <n v="40.56"/>
    <m/>
    <m/>
    <n v="233.7"/>
    <s v="MANTENIMIENTO ASCENSOR"/>
    <d v="2025-07-17T00:00:00"/>
  </r>
  <r>
    <x v="28"/>
    <s v="4024 - ASCENSORES ENINTER, SL"/>
    <n v="151477"/>
    <m/>
    <d v="2025-10-01T00:00:00"/>
    <n v="193.14"/>
    <n v="40.56"/>
    <m/>
    <m/>
    <n v="233.7"/>
    <s v="MANTENIMIENTO ASCENSOR"/>
    <d v="2025-10-02T00:00:00"/>
  </r>
  <r>
    <x v="28"/>
    <s v="4024 - ASCENSORES ENINTER, SL"/>
    <s v="2025-01-R-151477"/>
    <s v="*A*"/>
    <d v="2025-10-01T00:00:00"/>
    <n v="-193.14"/>
    <n v="-40.56"/>
    <m/>
    <m/>
    <n v="-233.7"/>
    <s v="MANTENIMIENTO ASCENSOR"/>
    <d v="2025-10-09T00:00:00"/>
  </r>
  <r>
    <x v="28"/>
    <s v="4024 - ASCENSORES ENINTER, SL"/>
    <s v="REC2025-01-R-151477"/>
    <m/>
    <d v="2025-10-01T00:00:00"/>
    <n v="193.14"/>
    <n v="40.56"/>
    <m/>
    <m/>
    <n v="233.7"/>
    <s v="Anulación factura"/>
    <d v="2025-10-09T00:00:00"/>
  </r>
  <r>
    <x v="29"/>
    <s v="4392 - ASSOCIACIO GESTORS POLITIQUES SOCIAL GHS"/>
    <s v="2025-29"/>
    <m/>
    <d v="2025-06-13T00:00:00"/>
    <n v="2352"/>
    <m/>
    <m/>
    <m/>
    <n v="2352"/>
    <s v="SERVICIOS GESTORES INMUEBLES"/>
    <d v="2025-06-16T00:00:00"/>
  </r>
  <r>
    <x v="30"/>
    <s v="4733 - AUGUSTA ABOGADOS SLP"/>
    <s v="2025/05/187"/>
    <m/>
    <d v="2025-05-31T00:00:00"/>
    <n v="200"/>
    <n v="42"/>
    <m/>
    <m/>
    <n v="242"/>
    <s v="SERVICIO PROTECCION DATOS"/>
    <d v="2025-05-31T00:00:00"/>
  </r>
  <r>
    <x v="30"/>
    <s v="4733 - AUGUSTA ABOGADOS SLP"/>
    <s v="2025/02/175"/>
    <m/>
    <d v="2025-06-30T00:00:00"/>
    <n v="200"/>
    <n v="42"/>
    <m/>
    <m/>
    <n v="242"/>
    <s v="SERVICIO PROTECCION DATOS"/>
    <d v="2025-06-30T00:00:00"/>
  </r>
  <r>
    <x v="30"/>
    <s v="4733 - AUGUSTA ABOGADOS SLP"/>
    <s v="2025/07/133"/>
    <m/>
    <d v="2025-07-31T00:00:00"/>
    <n v="200"/>
    <n v="42"/>
    <m/>
    <m/>
    <n v="242"/>
    <s v="SERVICIO PROTECCION DATOS"/>
    <d v="2025-07-31T00:00:00"/>
  </r>
  <r>
    <x v="30"/>
    <s v="4733 - AUGUSTA ABOGADOS SLP"/>
    <s v="2025/08/89"/>
    <m/>
    <d v="2025-08-31T00:00:00"/>
    <n v="200"/>
    <n v="42"/>
    <m/>
    <m/>
    <n v="242"/>
    <s v="SERVICIO PROTECCION DATOS"/>
    <d v="2025-08-31T00:00:00"/>
  </r>
  <r>
    <x v="30"/>
    <s v="4733 - AUGUSTA ABOGADOS SLP"/>
    <s v="2025/09/259"/>
    <m/>
    <d v="2025-09-30T00:00:00"/>
    <n v="200"/>
    <n v="42"/>
    <m/>
    <m/>
    <n v="242"/>
    <s v="SERVICIO PROTECCION DATOS"/>
    <d v="2025-09-30T00:00:00"/>
  </r>
  <r>
    <x v="30"/>
    <s v="4733 - AUGUSTA ABOGADOS SLP"/>
    <s v="2025/10/199"/>
    <m/>
    <d v="2025-10-31T00:00:00"/>
    <n v="200"/>
    <n v="42"/>
    <m/>
    <m/>
    <n v="242"/>
    <s v="SERVICIO PROTECCION DATOS"/>
    <d v="2025-10-31T00:00:00"/>
  </r>
  <r>
    <x v="30"/>
    <s v="4733 - AUGUSTA ABOGADOS SLP"/>
    <s v="2025/11/177"/>
    <m/>
    <d v="2025-11-30T00:00:00"/>
    <n v="200"/>
    <n v="42"/>
    <m/>
    <m/>
    <n v="242"/>
    <s v="SERVICIO PROTECCION DATOS"/>
    <d v="2025-11-30T00:00:00"/>
  </r>
  <r>
    <x v="31"/>
    <s v="4757 - AUREN CONSULTORES SLP"/>
    <s v="320FVN25001545"/>
    <m/>
    <d v="2025-11-30T00:00:00"/>
    <n v="5300"/>
    <n v="1113"/>
    <m/>
    <m/>
    <n v="6413"/>
    <s v="HONORARIOS ESTUDIO ALQUILER"/>
    <d v="2025-11-30T00:00:00"/>
  </r>
  <r>
    <x v="32"/>
    <s v="4192 - AUTO DISTRIBUCION SL (IVECO)"/>
    <s v="R02/250166"/>
    <m/>
    <d v="2025-01-29T00:00:00"/>
    <n v="1754.66"/>
    <n v="368.48"/>
    <m/>
    <m/>
    <n v="2123.14"/>
    <s v="COMPRA MATERIAL TALLER"/>
    <d v="2025-01-29T00:00:00"/>
  </r>
  <r>
    <x v="32"/>
    <s v="4192 - AUTO DISTRIBUCION SL (IVECO)"/>
    <n v="250293"/>
    <m/>
    <d v="2025-01-31T00:00:00"/>
    <n v="2432"/>
    <n v="510.72"/>
    <m/>
    <m/>
    <n v="2942.72"/>
    <s v="COMPRA MATERIAL TALLER"/>
    <d v="2025-01-31T00:00:00"/>
  </r>
  <r>
    <x v="32"/>
    <s v="4192 - AUTO DISTRIBUCION SL (IVECO)"/>
    <n v="250165"/>
    <s v="*A*"/>
    <d v="2025-01-29T00:00:00"/>
    <n v="-1767.44"/>
    <n v="-371.16"/>
    <m/>
    <m/>
    <n v="-2138.6"/>
    <s v="ABONO FRA.250166"/>
    <d v="2025-01-31T00:00:00"/>
  </r>
  <r>
    <x v="32"/>
    <s v="4192 - AUTO DISTRIBUCION SL (IVECO)"/>
    <s v="R02250473"/>
    <m/>
    <d v="2025-02-15T00:00:00"/>
    <n v="7389.32"/>
    <n v="1551.76"/>
    <m/>
    <m/>
    <n v="8941.08"/>
    <s v="COMPRA MATERIAL TALLER"/>
    <d v="2025-02-21T00:00:00"/>
  </r>
  <r>
    <x v="32"/>
    <s v="4192 - AUTO DISTRIBUCION SL (IVECO)"/>
    <s v="R02250103"/>
    <m/>
    <d v="2025-01-15T00:00:00"/>
    <n v="1767.44"/>
    <n v="371.16"/>
    <m/>
    <m/>
    <n v="2138.6"/>
    <s v="COMPRA MATERIAL TALLER"/>
    <d v="2025-02-28T00:00:00"/>
  </r>
  <r>
    <x v="32"/>
    <s v="4192 - AUTO DISTRIBUCION SL (IVECO)"/>
    <n v="250688"/>
    <m/>
    <d v="2025-02-28T00:00:00"/>
    <n v="53.18"/>
    <n v="11.17"/>
    <m/>
    <m/>
    <n v="64.349999999999994"/>
    <s v="COMPRA MATERIAL TALLER"/>
    <d v="2025-02-28T00:00:00"/>
  </r>
  <r>
    <x v="33"/>
    <s v="4364 - AUTO-BOXES GINEL, S.L.U."/>
    <s v="Z15109"/>
    <m/>
    <d v="2025-10-15T00:00:00"/>
    <n v="220"/>
    <n v="46.2"/>
    <m/>
    <m/>
    <n v="266.2"/>
    <s v="LIMPIEZA MAQUINARIA"/>
    <d v="2025-10-16T00:00:00"/>
  </r>
  <r>
    <x v="34"/>
    <s v="4131 - AUTOESCUELA ZONA FRANCA SL"/>
    <s v="E25/18"/>
    <m/>
    <d v="2025-01-07T00:00:00"/>
    <n v="349.1"/>
    <m/>
    <m/>
    <m/>
    <n v="349.1"/>
    <s v="CURSO FORMACION CONDUCTOR"/>
    <d v="2025-01-20T00:00:00"/>
  </r>
  <r>
    <x v="34"/>
    <s v="4131 - AUTOESCUELA ZONA FRANCA SL"/>
    <s v="E25/185"/>
    <m/>
    <d v="2025-02-05T00:00:00"/>
    <n v="349.1"/>
    <m/>
    <m/>
    <m/>
    <n v="349.1"/>
    <s v="CURSO FORMACION"/>
    <d v="2025-02-06T00:00:00"/>
  </r>
  <r>
    <x v="34"/>
    <s v="4131 - AUTOESCUELA ZONA FRANCA SL"/>
    <s v="E25/817"/>
    <m/>
    <d v="2025-06-11T00:00:00"/>
    <n v="349.1"/>
    <m/>
    <m/>
    <m/>
    <n v="349.1"/>
    <s v="CURSO FORMACION"/>
    <d v="2025-06-12T00:00:00"/>
  </r>
  <r>
    <x v="34"/>
    <s v="4131 - AUTOESCUELA ZONA FRANCA SL"/>
    <s v="E25/877"/>
    <m/>
    <d v="2025-06-26T00:00:00"/>
    <n v="349.1"/>
    <m/>
    <m/>
    <m/>
    <n v="349.1"/>
    <s v="CURSO FORMACION"/>
    <d v="2025-06-30T00:00:00"/>
  </r>
  <r>
    <x v="34"/>
    <s v="4131 - AUTOESCUELA ZONA FRANCA SL"/>
    <s v="E25/901"/>
    <m/>
    <d v="2025-07-02T00:00:00"/>
    <n v="349.1"/>
    <m/>
    <m/>
    <m/>
    <n v="349.1"/>
    <s v="CURSO FORMACION"/>
    <d v="2025-07-03T00:00:00"/>
  </r>
  <r>
    <x v="34"/>
    <s v="4131 - AUTOESCUELA ZONA FRANCA SL"/>
    <s v="E25/1352"/>
    <m/>
    <d v="2025-10-23T00:00:00"/>
    <n v="349.1"/>
    <m/>
    <m/>
    <m/>
    <n v="349.1"/>
    <s v="CURSO FORMACION"/>
    <d v="2025-10-24T00:00:00"/>
  </r>
  <r>
    <x v="34"/>
    <s v="4131 - AUTOESCUELA ZONA FRANCA SL"/>
    <s v="E25/1375"/>
    <m/>
    <d v="2025-10-28T00:00:00"/>
    <n v="79.8"/>
    <m/>
    <m/>
    <m/>
    <n v="79.8"/>
    <s v="TRAMITACION TARJETA TRANSPORTE"/>
    <d v="2025-10-28T00:00:00"/>
  </r>
  <r>
    <x v="35"/>
    <s v="4157 - AUTOSUR DE LEVANTE SL"/>
    <s v="FB00072"/>
    <m/>
    <d v="2025-01-15T00:00:00"/>
    <n v="1925"/>
    <n v="404.25"/>
    <m/>
    <m/>
    <n v="2329.25"/>
    <s v="COMPRA MATERIAL TALLER"/>
    <d v="2025-01-20T00:00:00"/>
  </r>
  <r>
    <x v="35"/>
    <s v="4157 - AUTOSUR DE LEVANTE SL"/>
    <s v="FB00110"/>
    <m/>
    <d v="2025-01-17T00:00:00"/>
    <n v="249"/>
    <n v="52.29"/>
    <m/>
    <m/>
    <n v="301.29000000000002"/>
    <s v="REPARACION MAQUINARIA"/>
    <d v="2025-01-20T00:00:00"/>
  </r>
  <r>
    <x v="35"/>
    <s v="4157 - AUTOSUR DE LEVANTE SL"/>
    <s v="FB00472"/>
    <m/>
    <d v="2025-02-28T00:00:00"/>
    <n v="1511.41"/>
    <n v="317.39999999999998"/>
    <m/>
    <m/>
    <n v="1828.81"/>
    <s v="COMPRA MATERIAL TALLER"/>
    <d v="2025-02-28T00:00:00"/>
  </r>
  <r>
    <x v="35"/>
    <s v="4157 - AUTOSUR DE LEVANTE SL"/>
    <s v="FB00509"/>
    <m/>
    <d v="2025-03-03T00:00:00"/>
    <n v="797.48"/>
    <n v="167.47"/>
    <m/>
    <m/>
    <n v="964.95"/>
    <s v="REPARACION MAQUINARIA"/>
    <d v="2025-03-03T00:00:00"/>
  </r>
  <r>
    <x v="35"/>
    <s v="4157 - AUTOSUR DE LEVANTE SL"/>
    <s v="FB00503"/>
    <m/>
    <d v="2025-03-03T00:00:00"/>
    <n v="280.5"/>
    <n v="58.91"/>
    <m/>
    <m/>
    <n v="339.41"/>
    <s v="REPARACION MAQUINARIA"/>
    <d v="2025-03-03T00:00:00"/>
  </r>
  <r>
    <x v="35"/>
    <s v="4157 - AUTOSUR DE LEVANTE SL"/>
    <s v="FB00514"/>
    <m/>
    <d v="2025-03-04T00:00:00"/>
    <n v="249"/>
    <n v="52.29"/>
    <m/>
    <m/>
    <n v="301.29000000000002"/>
    <s v="REPARACION MAQUINARIA"/>
    <d v="2025-03-04T00:00:00"/>
  </r>
  <r>
    <x v="35"/>
    <s v="4157 - AUTOSUR DE LEVANTE SL"/>
    <s v="FB00528"/>
    <m/>
    <d v="2025-03-06T00:00:00"/>
    <n v="7992.05"/>
    <n v="1678.33"/>
    <m/>
    <m/>
    <n v="9670.3799999999992"/>
    <s v="REPARACION MAQUINARIA"/>
    <d v="2025-03-06T00:00:00"/>
  </r>
  <r>
    <x v="35"/>
    <s v="4157 - AUTOSUR DE LEVANTE SL"/>
    <s v="FB00657"/>
    <m/>
    <d v="2025-03-18T00:00:00"/>
    <n v="649.5"/>
    <n v="136.4"/>
    <m/>
    <m/>
    <n v="785.9"/>
    <s v="REPARACION MAQUINARIA"/>
    <d v="2025-03-18T00:00:00"/>
  </r>
  <r>
    <x v="35"/>
    <s v="4157 - AUTOSUR DE LEVANTE SL"/>
    <s v="FB00705"/>
    <m/>
    <d v="2025-03-28T00:00:00"/>
    <n v="4270.59"/>
    <n v="896.82"/>
    <m/>
    <m/>
    <n v="5167.41"/>
    <s v="REPARACION MAQUINARIA"/>
    <d v="2025-03-31T00:00:00"/>
  </r>
  <r>
    <x v="35"/>
    <s v="4157 - AUTOSUR DE LEVANTE SL"/>
    <s v="FB00833"/>
    <m/>
    <d v="2025-04-11T00:00:00"/>
    <n v="480"/>
    <n v="100.8"/>
    <m/>
    <m/>
    <n v="580.79999999999995"/>
    <s v="COMPRA MATERIAL TALLER"/>
    <d v="2025-04-14T00:00:00"/>
  </r>
  <r>
    <x v="35"/>
    <s v="4157 - AUTOSUR DE LEVANTE SL"/>
    <s v="FB00999"/>
    <m/>
    <d v="2025-04-30T00:00:00"/>
    <n v="135.86000000000001"/>
    <n v="28.53"/>
    <m/>
    <m/>
    <n v="164.39"/>
    <s v="COMPRA MATERIAL TALLER"/>
    <d v="2025-04-30T00:00:00"/>
  </r>
  <r>
    <x v="35"/>
    <s v="4157 - AUTOSUR DE LEVANTE SL"/>
    <s v="FB01109"/>
    <m/>
    <d v="2025-05-15T00:00:00"/>
    <n v="49.17"/>
    <n v="10.33"/>
    <m/>
    <m/>
    <n v="59.5"/>
    <s v="COMPRA MATERIAL TALLER"/>
    <d v="2025-05-21T00:00:00"/>
  </r>
  <r>
    <x v="35"/>
    <s v="4157 - AUTOSUR DE LEVANTE SL"/>
    <s v="FB01458"/>
    <m/>
    <d v="2025-06-16T00:00:00"/>
    <n v="8820.6"/>
    <n v="1852.33"/>
    <m/>
    <m/>
    <n v="10672.93"/>
    <s v="REPARACION MAQUINARIA"/>
    <d v="2025-06-23T00:00:00"/>
  </r>
  <r>
    <x v="35"/>
    <s v="4157 - AUTOSUR DE LEVANTE SL"/>
    <s v="FB01457"/>
    <m/>
    <d v="2025-06-16T00:00:00"/>
    <n v="240.4"/>
    <n v="50.48"/>
    <m/>
    <m/>
    <n v="290.88"/>
    <s v="REPARACION MAQUINARIA"/>
    <d v="2025-06-23T00:00:00"/>
  </r>
  <r>
    <x v="35"/>
    <s v="4157 - AUTOSUR DE LEVANTE SL"/>
    <s v="FB01608"/>
    <m/>
    <d v="2025-07-04T00:00:00"/>
    <n v="486.24"/>
    <n v="102.11"/>
    <m/>
    <m/>
    <n v="588.35"/>
    <s v="REPARACION MAQUINARIA"/>
    <d v="2025-07-09T00:00:00"/>
  </r>
  <r>
    <x v="35"/>
    <s v="4157 - AUTOSUR DE LEVANTE SL"/>
    <s v="FB01631"/>
    <m/>
    <d v="2025-07-11T00:00:00"/>
    <n v="909.25"/>
    <n v="190.94"/>
    <m/>
    <m/>
    <n v="1100.19"/>
    <s v="REPARACION MAQUINARIA"/>
    <d v="2025-07-14T00:00:00"/>
  </r>
  <r>
    <x v="35"/>
    <s v="4157 - AUTOSUR DE LEVANTE SL"/>
    <s v="FB01679"/>
    <m/>
    <d v="2025-07-15T00:00:00"/>
    <n v="449.1"/>
    <n v="94.31"/>
    <m/>
    <m/>
    <n v="543.41"/>
    <s v="COMPRA MATERIAL DIVERSO"/>
    <d v="2025-07-24T00:00:00"/>
  </r>
  <r>
    <x v="35"/>
    <s v="4157 - AUTOSUR DE LEVANTE SL"/>
    <s v="FB01914"/>
    <m/>
    <d v="2025-08-08T00:00:00"/>
    <n v="4850"/>
    <n v="1018.5"/>
    <m/>
    <m/>
    <n v="5868.5"/>
    <s v="REPARACION MAQUINARIA"/>
    <d v="2025-08-31T00:00:00"/>
  </r>
  <r>
    <x v="35"/>
    <s v="4157 - AUTOSUR DE LEVANTE SL"/>
    <s v="FB02471"/>
    <m/>
    <d v="2025-10-15T00:00:00"/>
    <n v="461.44"/>
    <n v="96.9"/>
    <m/>
    <m/>
    <n v="558.34"/>
    <s v="REPARACION MAQUINARIA"/>
    <d v="2025-10-16T00:00:00"/>
  </r>
  <r>
    <x v="35"/>
    <s v="4157 - AUTOSUR DE LEVANTE SL"/>
    <s v="FT03491"/>
    <m/>
    <d v="2025-10-17T00:00:00"/>
    <n v="1346.4"/>
    <n v="282.74"/>
    <m/>
    <m/>
    <n v="1629.14"/>
    <s v="REPARACION MAQUINARIA"/>
    <d v="2025-10-20T00:00:00"/>
  </r>
  <r>
    <x v="36"/>
    <s v="4064 - AUXI-FOC,SL"/>
    <s v="B240715/25"/>
    <m/>
    <d v="2025-11-05T00:00:00"/>
    <n v="405"/>
    <n v="85.05"/>
    <m/>
    <m/>
    <n v="490.05"/>
    <s v="MANTENIMIENTO EXTINTORES"/>
    <d v="2025-11-24T00:00:00"/>
  </r>
  <r>
    <x v="36"/>
    <s v="4064 - AUXI-FOC,SL"/>
    <s v="B241779/25"/>
    <m/>
    <d v="2025-11-20T00:00:00"/>
    <n v="32"/>
    <n v="6.72"/>
    <m/>
    <m/>
    <n v="38.72"/>
    <s v="MANTENIMIENTO EXTINTORES"/>
    <d v="2025-11-24T00:00:00"/>
  </r>
  <r>
    <x v="36"/>
    <s v="4064 - AUXI-FOC,SL"/>
    <s v="B241775/25"/>
    <m/>
    <d v="2025-11-20T00:00:00"/>
    <n v="24"/>
    <n v="5.04"/>
    <m/>
    <m/>
    <n v="29.04"/>
    <s v="MANTENIMIENTO EXTINTORES"/>
    <d v="2025-11-24T00:00:00"/>
  </r>
  <r>
    <x v="36"/>
    <s v="4064 - AUXI-FOC,SL"/>
    <s v="B241778/25"/>
    <m/>
    <d v="2025-11-20T00:00:00"/>
    <n v="28"/>
    <n v="5.88"/>
    <m/>
    <m/>
    <n v="33.880000000000003"/>
    <s v="MANTENIMIENTO EXTINTORES"/>
    <d v="2025-11-24T00:00:00"/>
  </r>
  <r>
    <x v="36"/>
    <s v="4064 - AUXI-FOC,SL"/>
    <s v="B241777/25"/>
    <m/>
    <d v="2025-11-20T00:00:00"/>
    <n v="724"/>
    <n v="152.04"/>
    <m/>
    <m/>
    <n v="876.04"/>
    <s v="MANTENIMIENTO ESTINTORES"/>
    <d v="2025-11-24T00:00:00"/>
  </r>
  <r>
    <x v="37"/>
    <s v="4119 - BALLESTAS GRAN VIA SL"/>
    <s v="25/0102"/>
    <m/>
    <d v="2025-03-18T00:00:00"/>
    <n v="377.6"/>
    <n v="79.3"/>
    <m/>
    <m/>
    <n v="456.9"/>
    <s v="REPARACION MAQUINARIA"/>
    <d v="2025-03-18T00:00:00"/>
  </r>
  <r>
    <x v="37"/>
    <s v="4119 - BALLESTAS GRAN VIA SL"/>
    <s v="25/0103"/>
    <m/>
    <d v="2025-03-18T00:00:00"/>
    <n v="2900"/>
    <n v="609"/>
    <m/>
    <m/>
    <n v="3509"/>
    <s v="REPARACION MAQUINARIA"/>
    <d v="2025-03-18T00:00:00"/>
  </r>
  <r>
    <x v="37"/>
    <s v="4119 - BALLESTAS GRAN VIA SL"/>
    <s v="25/0104"/>
    <m/>
    <d v="2025-03-18T00:00:00"/>
    <n v="2900"/>
    <n v="609"/>
    <m/>
    <m/>
    <n v="3509"/>
    <s v="REPARACION MAQUINARIA"/>
    <d v="2025-03-18T00:00:00"/>
  </r>
  <r>
    <x v="38"/>
    <s v="3116 - BAUHAUS"/>
    <s v="1/803/1/913044"/>
    <m/>
    <d v="2025-10-23T00:00:00"/>
    <n v="123.14"/>
    <n v="25.86"/>
    <m/>
    <m/>
    <n v="149"/>
    <s v="COMPRA MATERIAL TALLER"/>
    <d v="2025-10-27T00:00:00"/>
  </r>
  <r>
    <x v="38"/>
    <s v="3116 - BAUHAUS"/>
    <s v="1/803/2/694686"/>
    <m/>
    <d v="2025-11-13T00:00:00"/>
    <n v="57.84"/>
    <n v="12.15"/>
    <m/>
    <m/>
    <n v="69.989999999999995"/>
    <s v="COMPRA MATERIAL DIVERSO"/>
    <d v="2025-11-30T00:00:00"/>
  </r>
  <r>
    <x v="39"/>
    <s v="4685 - BE CHEMICAL SL"/>
    <n v="20250858"/>
    <m/>
    <d v="2025-05-15T00:00:00"/>
    <n v="2405"/>
    <n v="505.05"/>
    <m/>
    <m/>
    <n v="2910.05"/>
    <s v="COMPRA MATERIAL DIVERSO"/>
    <d v="2025-05-26T00:00:00"/>
  </r>
  <r>
    <x v="39"/>
    <s v="4685 - BE CHEMICAL SL"/>
    <n v="20251972"/>
    <m/>
    <d v="2025-10-30T00:00:00"/>
    <n v="2405"/>
    <n v="505.05"/>
    <m/>
    <m/>
    <n v="2910.05"/>
    <s v="COMPRA MATERIAL DIVERSO"/>
    <d v="2025-10-31T00:00:00"/>
  </r>
  <r>
    <x v="40"/>
    <s v="4749 - BENITO URBAN SLU"/>
    <n v="210609465"/>
    <m/>
    <d v="2025-10-17T00:00:00"/>
    <n v="6188"/>
    <n v="1299.48"/>
    <m/>
    <m/>
    <n v="7487.48"/>
    <s v="COMPRA MATERIAL DIVERSO"/>
    <d v="2025-10-27T00:00:00"/>
  </r>
  <r>
    <x v="40"/>
    <s v="4749 - BENITO URBAN SLU"/>
    <n v="210613277"/>
    <m/>
    <d v="2025-12-05T00:00:00"/>
    <n v="741.5"/>
    <n v="155.72"/>
    <m/>
    <m/>
    <n v="897.22"/>
    <s v="COMPRA MATERIAL SEÑALIZACION"/>
    <d v="2025-12-09T00:00:00"/>
  </r>
  <r>
    <x v="41"/>
    <s v="4208 - BOREAL INFORMATION TECHNOLOGY, S.L."/>
    <s v="25-S111"/>
    <m/>
    <d v="2025-02-04T00:00:00"/>
    <n v="1062.18"/>
    <n v="223.06"/>
    <m/>
    <m/>
    <n v="1285.24"/>
    <s v="IMPLANTACION RECOGIDA VIARIA"/>
    <d v="2025-02-06T00:00:00"/>
  </r>
  <r>
    <x v="41"/>
    <s v="4208 - BOREAL INFORMATION TECHNOLOGY, S.L."/>
    <s v="25-S142"/>
    <m/>
    <d v="2025-02-28T00:00:00"/>
    <n v="1062.18"/>
    <n v="223.06"/>
    <m/>
    <m/>
    <n v="1285.24"/>
    <s v="IMPLANTACION RECOGIDA VIARIA"/>
    <d v="2025-02-28T00:00:00"/>
  </r>
  <r>
    <x v="41"/>
    <s v="4208 - BOREAL INFORMATION TECHNOLOGY, S.L."/>
    <s v="S1-069"/>
    <m/>
    <d v="2025-03-31T00:00:00"/>
    <n v="1062.18"/>
    <n v="223.06"/>
    <m/>
    <m/>
    <n v="1285.24"/>
    <s v="IMPLANTACION RECOGIDA VIARIA"/>
    <d v="2025-03-31T00:00:00"/>
  </r>
  <r>
    <x v="41"/>
    <s v="4208 - BOREAL INFORMATION TECHNOLOGY, S.L."/>
    <s v="S1-98"/>
    <m/>
    <d v="2025-04-30T00:00:00"/>
    <n v="1062.18"/>
    <n v="223.06"/>
    <m/>
    <m/>
    <n v="1285.24"/>
    <s v="IMPLANTACION RECOGIDA VIARIA"/>
    <d v="2025-04-30T00:00:00"/>
  </r>
  <r>
    <x v="41"/>
    <s v="4208 - BOREAL INFORMATION TECHNOLOGY, S.L."/>
    <s v="S1-122"/>
    <m/>
    <d v="2025-05-31T00:00:00"/>
    <n v="1062.18"/>
    <n v="223.06"/>
    <m/>
    <m/>
    <n v="1285.24"/>
    <s v="IMPLANTACION RECOGIDA VIARIA"/>
    <d v="2025-05-31T00:00:00"/>
  </r>
  <r>
    <x v="41"/>
    <s v="4208 - BOREAL INFORMATION TECHNOLOGY, S.L."/>
    <s v="S1135"/>
    <m/>
    <d v="2025-06-17T00:00:00"/>
    <n v="5850"/>
    <n v="1228.5"/>
    <m/>
    <m/>
    <n v="7078.5"/>
    <s v="IMPLANTACION RECOGIDA VIARIA"/>
    <d v="2025-06-19T00:00:00"/>
  </r>
  <r>
    <x v="41"/>
    <s v="4208 - BOREAL INFORMATION TECHNOLOGY, S.L."/>
    <s v="S1 186"/>
    <m/>
    <d v="2025-07-31T00:00:00"/>
    <n v="1672.92"/>
    <n v="351.31"/>
    <m/>
    <m/>
    <n v="2024.23"/>
    <s v="IMPLANTACION RECOGIDA VIARIA"/>
    <d v="2025-07-31T00:00:00"/>
  </r>
  <r>
    <x v="41"/>
    <s v="4208 - BOREAL INFORMATION TECHNOLOGY, S.L."/>
    <s v="S1-215"/>
    <m/>
    <d v="2025-08-31T00:00:00"/>
    <n v="1659"/>
    <n v="348.39"/>
    <m/>
    <m/>
    <n v="2007.39"/>
    <s v="IMPLANTACION RECOGIDA VIARIA"/>
    <d v="2025-08-31T00:00:00"/>
  </r>
  <r>
    <x v="41"/>
    <s v="4208 - BOREAL INFORMATION TECHNOLOGY, S.L."/>
    <s v="S1-214"/>
    <m/>
    <d v="2025-07-31T00:00:00"/>
    <n v="1664"/>
    <n v="349.44"/>
    <m/>
    <m/>
    <n v="2013.44"/>
    <s v="IMPLANTACION RECOGIDA VIARIA"/>
    <d v="2025-08-31T00:00:00"/>
  </r>
  <r>
    <x v="41"/>
    <s v="4208 - BOREAL INFORMATION TECHNOLOGY, S.L."/>
    <s v="S2 6"/>
    <s v="*A*"/>
    <d v="2025-07-31T00:00:00"/>
    <n v="-1672.92"/>
    <n v="-351.31"/>
    <m/>
    <m/>
    <n v="-2024.23"/>
    <s v="ABONO FRA. S1 186"/>
    <d v="2025-08-31T00:00:00"/>
  </r>
  <r>
    <x v="41"/>
    <s v="4208 - BOREAL INFORMATION TECHNOLOGY, S.L."/>
    <n v="241"/>
    <m/>
    <d v="2025-10-14T00:00:00"/>
    <n v="1636"/>
    <n v="343.56"/>
    <m/>
    <m/>
    <n v="1979.56"/>
    <s v="IMPLANTACION RECOGIDA VIARIA"/>
    <d v="2025-10-16T00:00:00"/>
  </r>
  <r>
    <x v="41"/>
    <s v="4208 - BOREAL INFORMATION TECHNOLOGY, S.L."/>
    <n v="254"/>
    <m/>
    <d v="2025-10-31T00:00:00"/>
    <n v="1116"/>
    <n v="234.36"/>
    <m/>
    <m/>
    <n v="1350.36"/>
    <s v="IMPLANTACION RECOGIDA VIARIA"/>
    <d v="2025-10-31T00:00:00"/>
  </r>
  <r>
    <x v="41"/>
    <s v="4208 - BOREAL INFORMATION TECHNOLOGY, S.L."/>
    <n v="288"/>
    <m/>
    <d v="2025-11-30T00:00:00"/>
    <n v="1776"/>
    <n v="372.96"/>
    <m/>
    <m/>
    <n v="2148.96"/>
    <s v="IMPLANTACION RECOGIDA VIARIA"/>
    <d v="2025-11-30T00:00:00"/>
  </r>
  <r>
    <x v="41"/>
    <s v="4208 - BOREAL INFORMATION TECHNOLOGY, S.L."/>
    <n v="318"/>
    <m/>
    <d v="2025-12-31T00:00:00"/>
    <n v="1116"/>
    <n v="234.36"/>
    <m/>
    <m/>
    <n v="1350.36"/>
    <s v="IMPLANTACION RECOGIDA VIARIA"/>
    <d v="2025-12-31T00:00:00"/>
  </r>
  <r>
    <x v="42"/>
    <s v="4716 - BUILDERS 2015 SL"/>
    <s v="A250077"/>
    <m/>
    <d v="2025-03-31T00:00:00"/>
    <n v="12300"/>
    <n v="2583"/>
    <m/>
    <m/>
    <n v="14883"/>
    <s v="ALQUILER MAQUINARIA"/>
    <d v="2025-04-10T00:00:00"/>
  </r>
  <r>
    <x v="42"/>
    <s v="4716 - BUILDERS 2015 SL"/>
    <s v="A250102"/>
    <m/>
    <d v="2025-04-30T00:00:00"/>
    <n v="12300"/>
    <n v="2583"/>
    <m/>
    <m/>
    <n v="14883"/>
    <s v="ALQUILER MAQUINARIA"/>
    <d v="2025-04-30T00:00:00"/>
  </r>
  <r>
    <x v="42"/>
    <s v="4716 - BUILDERS 2015 SL"/>
    <s v="A250136"/>
    <m/>
    <d v="2025-05-31T00:00:00"/>
    <n v="12300"/>
    <n v="2583"/>
    <m/>
    <m/>
    <n v="14883"/>
    <s v="ALQUILER MAQUINARIA"/>
    <d v="2025-05-31T00:00:00"/>
  </r>
  <r>
    <x v="42"/>
    <s v="4716 - BUILDERS 2015 SL"/>
    <s v="A250167"/>
    <m/>
    <d v="2025-06-30T00:00:00"/>
    <n v="12300"/>
    <n v="2583"/>
    <m/>
    <m/>
    <n v="14883"/>
    <s v="ALQUILER MAQUINARIA"/>
    <d v="2025-06-30T00:00:00"/>
  </r>
  <r>
    <x v="42"/>
    <s v="4716 - BUILDERS 2015 SL"/>
    <s v="A250189"/>
    <m/>
    <d v="2025-07-31T00:00:00"/>
    <n v="12300"/>
    <n v="2583"/>
    <m/>
    <m/>
    <n v="14883"/>
    <s v="ALQUILER MAQUINARIA"/>
    <d v="2025-07-31T00:00:00"/>
  </r>
  <r>
    <x v="42"/>
    <s v="4716 - BUILDERS 2015 SL"/>
    <s v="A250213"/>
    <m/>
    <d v="2025-08-31T00:00:00"/>
    <n v="12300"/>
    <n v="2583"/>
    <m/>
    <m/>
    <n v="14883"/>
    <s v="ALQUILER MAQUINARIA"/>
    <d v="2025-08-31T00:00:00"/>
  </r>
  <r>
    <x v="42"/>
    <s v="4716 - BUILDERS 2015 SL"/>
    <s v="A250244"/>
    <m/>
    <d v="2025-09-30T00:00:00"/>
    <n v="12300"/>
    <n v="2583"/>
    <m/>
    <m/>
    <n v="14883"/>
    <s v="ALQUILER MAQUINARIA"/>
    <d v="2025-09-30T00:00:00"/>
  </r>
  <r>
    <x v="42"/>
    <s v="4716 - BUILDERS 2015 SL"/>
    <s v="A250274"/>
    <m/>
    <d v="2025-10-31T00:00:00"/>
    <n v="12300"/>
    <n v="2583"/>
    <m/>
    <m/>
    <n v="14883"/>
    <s v="ALQUILER  MAQUINARIA"/>
    <d v="2025-10-31T00:00:00"/>
  </r>
  <r>
    <x v="42"/>
    <s v="4716 - BUILDERS 2015 SL"/>
    <s v="A250295"/>
    <m/>
    <d v="2025-11-30T00:00:00"/>
    <n v="12300"/>
    <n v="2583"/>
    <m/>
    <m/>
    <n v="14883"/>
    <s v="ALQUILER MAQUINARIA"/>
    <d v="2025-11-30T00:00:00"/>
  </r>
  <r>
    <x v="42"/>
    <s v="4716 - BUILDERS 2015 SL"/>
    <s v="A250333"/>
    <m/>
    <d v="2025-12-31T00:00:00"/>
    <n v="12300"/>
    <n v="2583"/>
    <m/>
    <m/>
    <n v="14883"/>
    <s v="ALQUILER MAQUINARIA"/>
    <d v="2025-12-31T00:00:00"/>
  </r>
  <r>
    <x v="43"/>
    <s v="4104 - CAMPALANS ASESORAMENTS I GESTIO SL"/>
    <n v="50708"/>
    <m/>
    <d v="2025-04-16T00:00:00"/>
    <n v="30"/>
    <n v="6.3"/>
    <m/>
    <m/>
    <n v="36.299999999999997"/>
    <s v="HONORARIOS ASESORIA"/>
    <d v="2025-04-21T00:00:00"/>
  </r>
  <r>
    <x v="44"/>
    <s v="4515 - CARLOS LLORENTE BIRBA"/>
    <s v="2025/68"/>
    <m/>
    <d v="2025-01-31T00:00:00"/>
    <n v="36.08"/>
    <n v="7.58"/>
    <m/>
    <n v="5.41"/>
    <n v="38.25"/>
    <s v="INFORMACION REGISTRAL"/>
    <d v="2025-01-31T00:00:00"/>
  </r>
  <r>
    <x v="44"/>
    <s v="4515 - CARLOS LLORENTE BIRBA"/>
    <s v="2025/366"/>
    <m/>
    <d v="2025-04-30T00:00:00"/>
    <n v="9.02"/>
    <n v="1.89"/>
    <m/>
    <n v="1.35"/>
    <n v="9.56"/>
    <s v="INFORMACION REGISTRAL"/>
    <d v="2025-05-11T00:00:00"/>
  </r>
  <r>
    <x v="44"/>
    <s v="4515 - CARLOS LLORENTE BIRBA"/>
    <s v="2025/461"/>
    <m/>
    <d v="2025-05-31T00:00:00"/>
    <n v="36.08"/>
    <n v="7.58"/>
    <m/>
    <n v="5.41"/>
    <n v="38.25"/>
    <s v="INFORMACION REGISTRAL"/>
    <d v="2025-05-31T00:00:00"/>
  </r>
  <r>
    <x v="44"/>
    <s v="4515 - CARLOS LLORENTE BIRBA"/>
    <s v="2025/535"/>
    <m/>
    <d v="2025-06-30T00:00:00"/>
    <n v="36.08"/>
    <n v="7.58"/>
    <m/>
    <n v="5.41"/>
    <n v="38.25"/>
    <s v="INFORMACION REGISTRAL"/>
    <d v="2025-06-30T00:00:00"/>
  </r>
  <r>
    <x v="44"/>
    <s v="4515 - CARLOS LLORENTE BIRBA"/>
    <s v="2025/610"/>
    <m/>
    <d v="2025-07-31T00:00:00"/>
    <n v="18.04"/>
    <n v="3.79"/>
    <m/>
    <n v="2.71"/>
    <n v="19.12"/>
    <s v="INFORMACION REGISTRAL"/>
    <d v="2025-08-31T00:00:00"/>
  </r>
  <r>
    <x v="44"/>
    <s v="4515 - CARLOS LLORENTE BIRBA"/>
    <s v="2025/720"/>
    <m/>
    <d v="2025-09-30T00:00:00"/>
    <n v="9.02"/>
    <n v="1.89"/>
    <m/>
    <n v="1.35"/>
    <n v="9.56"/>
    <s v="INFORMACION REGISTRAL"/>
    <d v="2025-09-30T00:00:00"/>
  </r>
  <r>
    <x v="44"/>
    <s v="4515 - CARLOS LLORENTE BIRBA"/>
    <s v="2025/897"/>
    <m/>
    <d v="2025-11-30T00:00:00"/>
    <n v="18.04"/>
    <n v="3.79"/>
    <m/>
    <n v="2.71"/>
    <n v="19.12"/>
    <s v="INFORMACION REGISTRAL"/>
    <d v="2025-11-30T00:00:00"/>
  </r>
  <r>
    <x v="45"/>
    <s v="4345 - CASA GAY SA"/>
    <s v="25/02996"/>
    <m/>
    <d v="2025-12-16T00:00:00"/>
    <n v="1833.55"/>
    <n v="385.05"/>
    <m/>
    <m/>
    <n v="2218.6"/>
    <s v="COMPRA MATERIAL NAVIDAD"/>
    <d v="2025-12-17T00:00:00"/>
  </r>
  <r>
    <x v="46"/>
    <s v="4187 - CASTELAO SL"/>
    <n v="153"/>
    <m/>
    <d v="2025-02-15T00:00:00"/>
    <n v="646.30999999999995"/>
    <n v="135.72999999999999"/>
    <m/>
    <m/>
    <n v="782.04"/>
    <s v="COMPRA MATERIAL TALLER"/>
    <d v="2025-02-20T00:00:00"/>
  </r>
  <r>
    <x v="46"/>
    <s v="4187 - CASTELAO SL"/>
    <n v="154"/>
    <m/>
    <d v="2025-02-28T00:00:00"/>
    <n v="284.81"/>
    <n v="59.81"/>
    <m/>
    <m/>
    <n v="344.62"/>
    <s v="COMPRA MATERIAL TALLER"/>
    <d v="2025-02-28T00:00:00"/>
  </r>
  <r>
    <x v="46"/>
    <s v="4187 - CASTELAO SL"/>
    <n v="155"/>
    <m/>
    <d v="2025-03-15T00:00:00"/>
    <n v="386.52"/>
    <n v="81.17"/>
    <m/>
    <m/>
    <n v="467.69"/>
    <s v="COMPRA MATERIAL TALLER"/>
    <d v="2025-03-18T00:00:00"/>
  </r>
  <r>
    <x v="46"/>
    <s v="4187 - CASTELAO SL"/>
    <n v="156"/>
    <m/>
    <d v="2025-03-31T00:00:00"/>
    <n v="95.52"/>
    <n v="20.059999999999999"/>
    <m/>
    <m/>
    <n v="115.58"/>
    <s v="COMPRA MATERIAL TALLER"/>
    <d v="2025-03-31T00:00:00"/>
  </r>
  <r>
    <x v="46"/>
    <s v="4187 - CASTELAO SL"/>
    <n v="157"/>
    <m/>
    <d v="2025-05-31T00:00:00"/>
    <n v="406.91"/>
    <n v="85.45"/>
    <m/>
    <m/>
    <n v="492.36"/>
    <s v="COMPRA MATERIAL TALLER"/>
    <d v="2025-05-31T00:00:00"/>
  </r>
  <r>
    <x v="46"/>
    <s v="4187 - CASTELAO SL"/>
    <n v="159"/>
    <m/>
    <d v="2025-06-14T00:00:00"/>
    <n v="94.8"/>
    <n v="19.91"/>
    <m/>
    <m/>
    <n v="114.71"/>
    <s v="COMPRA MATERIAL TALLER"/>
    <d v="2025-06-19T00:00:00"/>
  </r>
  <r>
    <x v="46"/>
    <s v="4187 - CASTELAO SL"/>
    <n v="158"/>
    <m/>
    <d v="2025-06-14T00:00:00"/>
    <n v="425.7"/>
    <n v="89.4"/>
    <m/>
    <m/>
    <n v="515.1"/>
    <s v="COMPRA MATERIAL TALLER"/>
    <d v="2025-06-19T00:00:00"/>
  </r>
  <r>
    <x v="46"/>
    <s v="4187 - CASTELAO SL"/>
    <n v="160"/>
    <m/>
    <d v="2025-07-01T00:00:00"/>
    <n v="1261.33"/>
    <n v="264.88"/>
    <m/>
    <m/>
    <n v="1526.21"/>
    <s v="COMPRA MATERIAL TALLER"/>
    <d v="2025-07-09T00:00:00"/>
  </r>
  <r>
    <x v="46"/>
    <s v="4187 - CASTELAO SL"/>
    <n v="161"/>
    <m/>
    <d v="2025-07-15T00:00:00"/>
    <n v="1344.07"/>
    <n v="282.25"/>
    <m/>
    <m/>
    <n v="1626.32"/>
    <s v="COMPRA MATERIAL TALLER"/>
    <d v="2025-07-18T00:00:00"/>
  </r>
  <r>
    <x v="46"/>
    <s v="4187 - CASTELAO SL"/>
    <n v="162"/>
    <m/>
    <d v="2025-07-31T00:00:00"/>
    <n v="200.79"/>
    <n v="42.17"/>
    <m/>
    <m/>
    <n v="242.96"/>
    <s v="COMPRA MATERIAL TALLER"/>
    <d v="2025-07-31T00:00:00"/>
  </r>
  <r>
    <x v="46"/>
    <s v="4187 - CASTELAO SL"/>
    <n v="163"/>
    <m/>
    <d v="2025-08-30T00:00:00"/>
    <n v="444.64"/>
    <n v="93.37"/>
    <m/>
    <m/>
    <n v="538.01"/>
    <s v="COMPRA MATERIAL TALLER"/>
    <d v="2025-08-31T00:00:00"/>
  </r>
  <r>
    <x v="46"/>
    <s v="4187 - CASTELAO SL"/>
    <n v="164"/>
    <m/>
    <d v="2025-09-15T00:00:00"/>
    <n v="960.34"/>
    <n v="201.67"/>
    <m/>
    <m/>
    <n v="1162.01"/>
    <s v="COMPRA MATERIAL TALLER"/>
    <d v="2025-09-17T00:00:00"/>
  </r>
  <r>
    <x v="46"/>
    <s v="4187 - CASTELAO SL"/>
    <s v="V-RECF 000010117"/>
    <s v="*A*"/>
    <d v="2025-09-15T00:00:00"/>
    <n v="-1.3"/>
    <n v="-0.27"/>
    <m/>
    <m/>
    <n v="-1.57"/>
    <s v="ABONO FRA. 164"/>
    <d v="2025-09-25T00:00:00"/>
  </r>
  <r>
    <x v="46"/>
    <s v="4187 - CASTELAO SL"/>
    <n v="166"/>
    <m/>
    <d v="2025-09-30T00:00:00"/>
    <n v="69.28"/>
    <n v="14.55"/>
    <m/>
    <m/>
    <n v="83.83"/>
    <s v="COMPRA MATERIAL TALLER"/>
    <d v="2025-09-30T00:00:00"/>
  </r>
  <r>
    <x v="46"/>
    <s v="4187 - CASTELAO SL"/>
    <n v="167"/>
    <m/>
    <d v="2025-11-02T00:00:00"/>
    <n v="689.93"/>
    <n v="144.88999999999999"/>
    <m/>
    <m/>
    <n v="834.82"/>
    <s v="COMPRA MATERIAL TALLER"/>
    <d v="2025-11-07T00:00:00"/>
  </r>
  <r>
    <x v="46"/>
    <s v="4187 - CASTELAO SL"/>
    <n v="169"/>
    <m/>
    <d v="2025-11-15T00:00:00"/>
    <n v="2942.46"/>
    <n v="617.91999999999996"/>
    <m/>
    <m/>
    <n v="3560.38"/>
    <s v="COMPRA MATERIAL TALLER"/>
    <d v="2025-11-18T00:00:00"/>
  </r>
  <r>
    <x v="46"/>
    <s v="4187 - CASTELAO SL"/>
    <n v="171"/>
    <m/>
    <d v="2025-11-29T00:00:00"/>
    <n v="390.14"/>
    <n v="81.93"/>
    <m/>
    <m/>
    <n v="472.07"/>
    <s v="COMPRA MATERIAL TALLER"/>
    <d v="2025-11-30T00:00:00"/>
  </r>
  <r>
    <x v="46"/>
    <s v="4187 - CASTELAO SL"/>
    <n v="172"/>
    <m/>
    <d v="2025-12-15T00:00:00"/>
    <n v="481.92"/>
    <n v="101.2"/>
    <m/>
    <m/>
    <n v="583.12"/>
    <s v="COMPRA MATERIAL TALLER"/>
    <d v="2025-12-19T00:00:00"/>
  </r>
  <r>
    <x v="46"/>
    <s v="4187 - CASTELAO SL"/>
    <n v="174"/>
    <m/>
    <d v="2025-12-31T00:00:00"/>
    <n v="3562.93"/>
    <n v="748.22"/>
    <m/>
    <m/>
    <n v="4311.1499999999996"/>
    <s v="COMPRA MATERIAL TALLER"/>
    <d v="2025-12-31T00:00:00"/>
  </r>
  <r>
    <x v="47"/>
    <s v="4156 - CAYVOL COMERCIAL, SL"/>
    <s v="L250275"/>
    <m/>
    <d v="2025-02-26T00:00:00"/>
    <n v="423.1"/>
    <n v="88.85"/>
    <m/>
    <m/>
    <n v="511.95"/>
    <s v="REPARACION MAQUINARIA"/>
    <d v="2025-02-28T00:00:00"/>
  </r>
  <r>
    <x v="47"/>
    <s v="4156 - CAYVOL COMERCIAL, SL"/>
    <s v="L251686"/>
    <m/>
    <d v="2025-10-28T00:00:00"/>
    <n v="638.70000000000005"/>
    <n v="134.13"/>
    <m/>
    <m/>
    <n v="772.83"/>
    <s v="REPARACION MAQUINARIA"/>
    <d v="2025-10-31T00:00:00"/>
  </r>
  <r>
    <x v="47"/>
    <s v="4156 - CAYVOL COMERCIAL, SL"/>
    <s v="L251555"/>
    <m/>
    <d v="2025-10-06T00:00:00"/>
    <n v="340"/>
    <n v="71.400000000000006"/>
    <m/>
    <m/>
    <n v="411.4"/>
    <s v="COMPRA MATERIAL TALLER"/>
    <d v="2025-11-30T00:00:00"/>
  </r>
  <r>
    <x v="48"/>
    <s v="4418 - CELNET GASMA CASTELLDEFELS SL"/>
    <s v="F250337"/>
    <m/>
    <d v="2025-04-23T00:00:00"/>
    <n v="34.4"/>
    <n v="7.22"/>
    <m/>
    <m/>
    <n v="41.62"/>
    <s v="COMPRA MATERIAL TALLER"/>
    <d v="2025-04-25T00:00:00"/>
  </r>
  <r>
    <x v="49"/>
    <s v="4114 - CEMI , S.A"/>
    <s v="25-027"/>
    <m/>
    <d v="2025-01-25T00:00:00"/>
    <n v="2395.5"/>
    <n v="503.06"/>
    <m/>
    <m/>
    <n v="2898.56"/>
    <s v="REPARACION MAQUINARIA"/>
    <d v="2025-01-31T00:00:00"/>
  </r>
  <r>
    <x v="49"/>
    <s v="4114 - CEMI , S.A"/>
    <s v="25-90"/>
    <m/>
    <d v="2025-02-25T00:00:00"/>
    <n v="509"/>
    <n v="106.89"/>
    <m/>
    <m/>
    <n v="615.89"/>
    <s v="REPARACION MAQUINARIA"/>
    <d v="2025-02-27T00:00:00"/>
  </r>
  <r>
    <x v="49"/>
    <s v="4114 - CEMI , S.A"/>
    <d v="1900-01-05T00:00:00"/>
    <m/>
    <d v="2025-04-25T00:00:00"/>
    <n v="669.28"/>
    <n v="140.55000000000001"/>
    <m/>
    <m/>
    <n v="809.83"/>
    <s v="REPARACION MAQUINARIA"/>
    <d v="2025-04-30T00:00:00"/>
  </r>
  <r>
    <x v="49"/>
    <s v="4114 - CEMI , S.A"/>
    <s v="25-248"/>
    <m/>
    <d v="2025-05-26T00:00:00"/>
    <n v="506.5"/>
    <n v="106.37"/>
    <m/>
    <m/>
    <n v="612.87"/>
    <s v="REPARACION MAQUINARIA"/>
    <d v="2025-05-28T00:00:00"/>
  </r>
  <r>
    <x v="49"/>
    <s v="4114 - CEMI , S.A"/>
    <s v="25-305"/>
    <m/>
    <d v="2025-06-25T00:00:00"/>
    <n v="2373.46"/>
    <n v="498.43"/>
    <m/>
    <m/>
    <n v="2871.89"/>
    <s v="REPÀRACION MAQUINARIA"/>
    <d v="2025-06-30T00:00:00"/>
  </r>
  <r>
    <x v="49"/>
    <s v="4114 - CEMI , S.A"/>
    <s v="25 356"/>
    <m/>
    <d v="2025-07-25T00:00:00"/>
    <n v="1664.02"/>
    <n v="349.44"/>
    <m/>
    <m/>
    <n v="2013.46"/>
    <s v="REPARACION MAQUINARIA"/>
    <d v="2025-07-25T00:00:00"/>
  </r>
  <r>
    <x v="49"/>
    <s v="4114 - CEMI , S.A"/>
    <n v="7"/>
    <m/>
    <d v="2025-10-25T00:00:00"/>
    <n v="5197.87"/>
    <n v="1091.55"/>
    <m/>
    <m/>
    <n v="6289.42"/>
    <s v="REPARACION MAQUINARIA"/>
    <d v="2025-10-30T00:00:00"/>
  </r>
  <r>
    <x v="49"/>
    <s v="4114 - CEMI , S.A"/>
    <s v="25 564"/>
    <m/>
    <d v="2025-11-25T00:00:00"/>
    <n v="1038.18"/>
    <n v="218.02"/>
    <m/>
    <m/>
    <n v="1256.2"/>
    <s v="REPARACION MAQUINARIA"/>
    <d v="2025-11-25T00:00:00"/>
  </r>
  <r>
    <x v="50"/>
    <s v="4776 - CERRAJERIA JIMENEZ SL"/>
    <s v="592-25"/>
    <m/>
    <d v="2025-12-31T00:00:00"/>
    <n v="4716"/>
    <n v="990.36"/>
    <m/>
    <m/>
    <n v="5706.36"/>
    <s v="COMPRA MATERIAL DIVERSO"/>
    <d v="2025-12-31T00:00:00"/>
  </r>
  <r>
    <x v="51"/>
    <s v="4352 - CERRAMIENTOS VADIA SL"/>
    <s v="1 0001"/>
    <m/>
    <d v="2025-01-07T00:00:00"/>
    <n v="759.7"/>
    <n v="159.54"/>
    <m/>
    <m/>
    <n v="919.24"/>
    <s v="MANTENIMIENTO EDIFICIOS"/>
    <d v="2025-01-07T00:00:00"/>
  </r>
  <r>
    <x v="51"/>
    <s v="4352 - CERRAMIENTOS VADIA SL"/>
    <s v="1 0097"/>
    <m/>
    <d v="2025-09-24T00:00:00"/>
    <n v="2346.54"/>
    <n v="492.77"/>
    <m/>
    <m/>
    <n v="2839.31"/>
    <s v="MANTENIMIENTO EDIFICIOS"/>
    <d v="2025-09-30T00:00:00"/>
  </r>
  <r>
    <x v="51"/>
    <s v="4352 - CERRAMIENTOS VADIA SL"/>
    <s v="1 0121"/>
    <m/>
    <d v="2025-11-25T00:00:00"/>
    <n v="560.25"/>
    <n v="117.65"/>
    <m/>
    <m/>
    <n v="677.9"/>
    <s v="REPARACION EDIFICIOS"/>
    <d v="2025-11-30T00:00:00"/>
  </r>
  <r>
    <x v="51"/>
    <s v="4352 - CERRAMIENTOS VADIA SL"/>
    <s v="1 0122"/>
    <m/>
    <d v="2025-11-28T00:00:00"/>
    <n v="425.9"/>
    <n v="89.44"/>
    <m/>
    <m/>
    <n v="515.34"/>
    <s v="REPARACION EDIFICIOS"/>
    <d v="2025-11-30T00:00:00"/>
  </r>
  <r>
    <x v="52"/>
    <s v="4677 - CIA. EUROPEA DE MAQUINARIA Y SERVICIOS S"/>
    <n v="24026"/>
    <m/>
    <d v="2025-01-31T00:00:00"/>
    <n v="787.95"/>
    <n v="165.47"/>
    <m/>
    <m/>
    <n v="953.42"/>
    <s v="COMPRA MATERIAL DIVERSO"/>
    <d v="2025-01-31T00:00:00"/>
  </r>
  <r>
    <x v="52"/>
    <s v="4677 - CIA. EUROPEA DE MAQUINARIA Y SERVICIOS S"/>
    <n v="25012"/>
    <m/>
    <d v="2025-06-23T00:00:00"/>
    <n v="877.26"/>
    <n v="184.22"/>
    <m/>
    <m/>
    <n v="1061.48"/>
    <s v="COMPRA MATERIAL DIVERSO"/>
    <d v="2025-06-23T00:00:00"/>
  </r>
  <r>
    <x v="52"/>
    <s v="4677 - CIA. EUROPEA DE MAQUINARIA Y SERVICIOS S"/>
    <n v="25017"/>
    <m/>
    <d v="2025-09-30T00:00:00"/>
    <n v="1350.25"/>
    <n v="283.55"/>
    <m/>
    <m/>
    <n v="1633.8"/>
    <s v="COMPRA MATERIAL DIVERSO"/>
    <d v="2025-09-30T00:00:00"/>
  </r>
  <r>
    <x v="52"/>
    <s v="4677 - CIA. EUROPEA DE MAQUINARIA Y SERVICIOS S"/>
    <n v="25019"/>
    <m/>
    <d v="2025-10-24T00:00:00"/>
    <n v="119.1"/>
    <n v="25.01"/>
    <m/>
    <m/>
    <n v="144.11000000000001"/>
    <s v="COMPRA MATERIAL DIVERSO"/>
    <d v="2025-10-31T00:00:00"/>
  </r>
  <r>
    <x v="53"/>
    <s v="4638 - CIAL. REPROGRAFIA Y MAQ. DE OFICINA SA"/>
    <s v="FC25010891"/>
    <m/>
    <d v="2025-01-31T00:00:00"/>
    <n v="391.11"/>
    <n v="82.13"/>
    <m/>
    <m/>
    <n v="473.24"/>
    <s v="LECTURA FOTOCOPIADORAS"/>
    <d v="2025-01-31T00:00:00"/>
  </r>
  <r>
    <x v="53"/>
    <s v="4638 - CIAL. REPROGRAFIA Y MAQ. DE OFICINA SA"/>
    <s v="FT25011202"/>
    <m/>
    <d v="2025-01-31T00:00:00"/>
    <n v="539.73"/>
    <n v="113.34"/>
    <m/>
    <m/>
    <n v="653.07000000000005"/>
    <s v="ALQUILER FOTOCOPIADORAS"/>
    <d v="2025-01-31T00:00:00"/>
  </r>
  <r>
    <x v="53"/>
    <s v="4638 - CIAL. REPROGRAFIA Y MAQ. DE OFICINA SA"/>
    <s v="FF25021239"/>
    <m/>
    <d v="2025-02-28T00:00:00"/>
    <n v="539.73"/>
    <n v="113.34"/>
    <m/>
    <m/>
    <n v="653.07000000000005"/>
    <s v="ALQUILER FOTOCOPIADORAS"/>
    <d v="2025-02-28T00:00:00"/>
  </r>
  <r>
    <x v="53"/>
    <s v="4638 - CIAL. REPROGRAFIA Y MAQ. DE OFICINA SA"/>
    <s v="FC25020997"/>
    <m/>
    <d v="2025-02-28T00:00:00"/>
    <n v="349.96"/>
    <n v="73.489999999999995"/>
    <m/>
    <m/>
    <n v="423.45"/>
    <s v="LECTURA FOTOCOPIADORAS"/>
    <d v="2025-02-28T00:00:00"/>
  </r>
  <r>
    <x v="53"/>
    <s v="4638 - CIAL. REPROGRAFIA Y MAQ. DE OFICINA SA"/>
    <s v="FT25031254"/>
    <m/>
    <d v="2025-03-31T00:00:00"/>
    <n v="539.73"/>
    <n v="113.34"/>
    <m/>
    <m/>
    <n v="653.07000000000005"/>
    <s v="ALQUILER FOTOCOPIADORAS"/>
    <d v="2025-03-31T00:00:00"/>
  </r>
  <r>
    <x v="53"/>
    <s v="4638 - CIAL. REPROGRAFIA Y MAQ. DE OFICINA SA"/>
    <s v="FC25031199"/>
    <m/>
    <d v="2025-03-31T00:00:00"/>
    <n v="459.53"/>
    <n v="96.5"/>
    <m/>
    <m/>
    <n v="556.03"/>
    <s v="LECTURA FOTOCOPIADORAS"/>
    <d v="2025-04-14T00:00:00"/>
  </r>
  <r>
    <x v="53"/>
    <s v="4638 - CIAL. REPROGRAFIA Y MAQ. DE OFICINA SA"/>
    <s v="FT25041196"/>
    <m/>
    <d v="2025-04-30T00:00:00"/>
    <n v="539.73"/>
    <n v="113.34"/>
    <m/>
    <m/>
    <n v="653.07000000000005"/>
    <s v="ALQUILER FOTOCOPIADORAS"/>
    <d v="2025-04-30T00:00:00"/>
  </r>
  <r>
    <x v="53"/>
    <s v="4638 - CIAL. REPROGRAFIA Y MAQ. DE OFICINA SA"/>
    <s v="FC25040858"/>
    <m/>
    <d v="2025-04-30T00:00:00"/>
    <n v="380.47"/>
    <n v="79.900000000000006"/>
    <m/>
    <m/>
    <n v="460.37"/>
    <s v="LECTURA FOTOCOPIADORAS"/>
    <d v="2025-04-30T00:00:00"/>
  </r>
  <r>
    <x v="53"/>
    <s v="4638 - CIAL. REPROGRAFIA Y MAQ. DE OFICINA SA"/>
    <s v="FT25051185"/>
    <m/>
    <d v="2025-05-30T00:00:00"/>
    <n v="539.73"/>
    <n v="113.34"/>
    <m/>
    <m/>
    <n v="653.07000000000005"/>
    <s v="ALQUILER FOTOCOPIADORAS"/>
    <d v="2025-05-30T00:00:00"/>
  </r>
  <r>
    <x v="53"/>
    <s v="4638 - CIAL. REPROGRAFIA Y MAQ. DE OFICINA SA"/>
    <s v="FC25050922"/>
    <m/>
    <d v="2025-05-30T00:00:00"/>
    <n v="427.59"/>
    <n v="89.79"/>
    <m/>
    <m/>
    <n v="517.38"/>
    <s v="LECTURA FOTOCOPIADORAS"/>
    <d v="2025-05-31T00:00:00"/>
  </r>
  <r>
    <x v="53"/>
    <s v="4638 - CIAL. REPROGRAFIA Y MAQ. DE OFICINA SA"/>
    <s v="FC25061165"/>
    <m/>
    <d v="2025-06-30T00:00:00"/>
    <n v="440.65"/>
    <n v="92.54"/>
    <m/>
    <m/>
    <n v="533.19000000000005"/>
    <s v="LECTURA FOTOCOPIADORAS"/>
    <d v="2025-06-30T00:00:00"/>
  </r>
  <r>
    <x v="53"/>
    <s v="4638 - CIAL. REPROGRAFIA Y MAQ. DE OFICINA SA"/>
    <s v="FT25061203"/>
    <m/>
    <d v="2025-06-30T00:00:00"/>
    <n v="539.73"/>
    <n v="113.34"/>
    <m/>
    <m/>
    <n v="653.07000000000005"/>
    <s v="ALQUILER FOTOCOPIADORAS"/>
    <d v="2025-06-30T00:00:00"/>
  </r>
  <r>
    <x v="53"/>
    <s v="4638 - CIAL. REPROGRAFIA Y MAQ. DE OFICINA SA"/>
    <s v="FT25071233"/>
    <m/>
    <d v="2025-07-31T00:00:00"/>
    <n v="539.73"/>
    <n v="113.34"/>
    <m/>
    <m/>
    <n v="653.07000000000005"/>
    <s v="ALQUILER FOTOCOPIADORAS"/>
    <d v="2025-07-31T00:00:00"/>
  </r>
  <r>
    <x v="53"/>
    <s v="4638 - CIAL. REPROGRAFIA Y MAQ. DE OFICINA SA"/>
    <s v="FC25071021"/>
    <m/>
    <d v="2025-07-31T00:00:00"/>
    <n v="432.74"/>
    <n v="90.88"/>
    <m/>
    <m/>
    <n v="523.62"/>
    <s v="LECTURA FOTOCOPIADORAS"/>
    <d v="2025-07-31T00:00:00"/>
  </r>
  <r>
    <x v="53"/>
    <s v="4638 - CIAL. REPROGRAFIA Y MAQ. DE OFICINA SA"/>
    <s v="FC25080643"/>
    <m/>
    <d v="2025-08-31T00:00:00"/>
    <n v="333.87"/>
    <n v="70.11"/>
    <m/>
    <m/>
    <n v="403.98"/>
    <s v="LECTURA FOTOCOPIADORAS"/>
    <d v="2025-08-31T00:00:00"/>
  </r>
  <r>
    <x v="53"/>
    <s v="4638 - CIAL. REPROGRAFIA Y MAQ. DE OFICINA SA"/>
    <s v="FT25081086"/>
    <m/>
    <d v="2025-08-29T00:00:00"/>
    <n v="539.73"/>
    <n v="113.34"/>
    <m/>
    <m/>
    <n v="653.07000000000005"/>
    <s v="ALQUILER FOTOCOPIADORAS"/>
    <d v="2025-08-31T00:00:00"/>
  </r>
  <r>
    <x v="53"/>
    <s v="4638 - CIAL. REPROGRAFIA Y MAQ. DE OFICINA SA"/>
    <s v="FC25090783"/>
    <m/>
    <d v="2025-09-30T00:00:00"/>
    <n v="322.54000000000002"/>
    <n v="67.73"/>
    <m/>
    <m/>
    <n v="390.27"/>
    <s v="LECTRUA FOTOCOPIADORAS"/>
    <d v="2025-09-30T00:00:00"/>
  </r>
  <r>
    <x v="53"/>
    <s v="4638 - CIAL. REPROGRAFIA Y MAQ. DE OFICINA SA"/>
    <s v="FT25091228"/>
    <m/>
    <d v="2025-09-30T00:00:00"/>
    <n v="539.73"/>
    <n v="113.34"/>
    <m/>
    <m/>
    <n v="653.07000000000005"/>
    <s v="ALQUILER FOTOCOPIADORAS"/>
    <d v="2025-09-30T00:00:00"/>
  </r>
  <r>
    <x v="53"/>
    <s v="4638 - CIAL. REPROGRAFIA Y MAQ. DE OFICINA SA"/>
    <s v="FC25101204"/>
    <m/>
    <d v="2025-10-31T00:00:00"/>
    <n v="454.03"/>
    <n v="95.35"/>
    <m/>
    <m/>
    <n v="549.38"/>
    <s v="LECTURA FOTOCOPIADORAS"/>
    <d v="2025-10-31T00:00:00"/>
  </r>
  <r>
    <x v="53"/>
    <s v="4638 - CIAL. REPROGRAFIA Y MAQ. DE OFICINA SA"/>
    <s v="FT25101247"/>
    <m/>
    <d v="2025-10-31T00:00:00"/>
    <n v="539.73"/>
    <n v="113.34"/>
    <m/>
    <m/>
    <n v="653.07000000000005"/>
    <s v="ALQUILER FOTOCOPIADORAS"/>
    <d v="2025-10-31T00:00:00"/>
  </r>
  <r>
    <x v="53"/>
    <s v="4638 - CIAL. REPROGRAFIA Y MAQ. DE OFICINA SA"/>
    <s v="FT25111204"/>
    <m/>
    <d v="2025-11-28T00:00:00"/>
    <n v="539.73"/>
    <n v="113.34"/>
    <m/>
    <m/>
    <n v="653.07000000000005"/>
    <s v="ALQUILER FOTOCOPIADORAS"/>
    <d v="2025-11-30T00:00:00"/>
  </r>
  <r>
    <x v="53"/>
    <s v="4638 - CIAL. REPROGRAFIA Y MAQ. DE OFICINA SA"/>
    <s v="FC25110401"/>
    <m/>
    <d v="2025-11-28T00:00:00"/>
    <n v="391.23"/>
    <n v="82.16"/>
    <m/>
    <m/>
    <n v="473.39"/>
    <s v="LECTURA FOTOCOPIADORAS"/>
    <d v="2025-11-30T00:00:00"/>
  </r>
  <r>
    <x v="53"/>
    <s v="4638 - CIAL. REPROGRAFIA Y MAQ. DE OFICINA SA"/>
    <s v="FT25121267"/>
    <m/>
    <d v="2025-12-31T00:00:00"/>
    <n v="539.73"/>
    <n v="113.34"/>
    <m/>
    <m/>
    <n v="653.07000000000005"/>
    <s v="ALQUILER FOTOCOPIADORAS"/>
    <d v="2025-12-31T00:00:00"/>
  </r>
  <r>
    <x v="53"/>
    <s v="4638 - CIAL. REPROGRAFIA Y MAQ. DE OFICINA SA"/>
    <s v="FC25120473"/>
    <m/>
    <d v="2025-12-31T00:00:00"/>
    <n v="331.23"/>
    <n v="69.56"/>
    <m/>
    <m/>
    <n v="400.79"/>
    <s v="LECTRUA FOTOCOPIADORAS"/>
    <d v="2025-12-31T00:00:00"/>
  </r>
  <r>
    <x v="54"/>
    <s v="4093 - CIPRIANO VILLARES CEREZO"/>
    <n v="257103"/>
    <m/>
    <d v="2025-01-31T00:00:00"/>
    <n v="97.06"/>
    <n v="20.38"/>
    <m/>
    <m/>
    <n v="117.44"/>
    <s v="COMPRA MATERIAL DIVERSO"/>
    <d v="2025-01-31T00:00:00"/>
  </r>
  <r>
    <x v="54"/>
    <s v="4093 - CIPRIANO VILLARES CEREZO"/>
    <n v="258105"/>
    <m/>
    <d v="2025-02-28T00:00:00"/>
    <n v="344.58"/>
    <n v="72.36"/>
    <m/>
    <m/>
    <n v="416.94"/>
    <s v="COMPRA MATERIAL DIVERSO"/>
    <d v="2025-02-28T00:00:00"/>
  </r>
  <r>
    <x v="54"/>
    <s v="4093 - CIPRIANO VILLARES CEREZO"/>
    <n v="259185"/>
    <m/>
    <d v="2025-03-31T00:00:00"/>
    <n v="154.32"/>
    <n v="32.409999999999997"/>
    <m/>
    <m/>
    <n v="186.73"/>
    <s v="COMPRA MATERIAL DIVERSO"/>
    <d v="2025-03-31T00:00:00"/>
  </r>
  <r>
    <x v="54"/>
    <s v="4093 - CIPRIANO VILLARES CEREZO"/>
    <n v="260268"/>
    <m/>
    <d v="2025-04-30T00:00:00"/>
    <n v="218.15"/>
    <n v="45.81"/>
    <m/>
    <m/>
    <n v="263.95999999999998"/>
    <s v="COMPRA MATERIAL DIVERSO"/>
    <d v="2025-04-30T00:00:00"/>
  </r>
  <r>
    <x v="54"/>
    <s v="4093 - CIPRIANO VILLARES CEREZO"/>
    <n v="261413"/>
    <m/>
    <d v="2025-05-31T00:00:00"/>
    <n v="765.15"/>
    <n v="160.68"/>
    <m/>
    <m/>
    <n v="925.83"/>
    <s v="COMPRA MATERIAL DIVERSO"/>
    <d v="2025-05-31T00:00:00"/>
  </r>
  <r>
    <x v="54"/>
    <s v="4093 - CIPRIANO VILLARES CEREZO"/>
    <n v="261755"/>
    <m/>
    <d v="2025-06-09T00:00:00"/>
    <n v="23.93"/>
    <n v="5.03"/>
    <m/>
    <m/>
    <n v="28.96"/>
    <s v="COMPRA MATERIAL DIVERSO"/>
    <d v="2025-06-09T00:00:00"/>
  </r>
  <r>
    <x v="54"/>
    <s v="4093 - CIPRIANO VILLARES CEREZO"/>
    <n v="262500"/>
    <m/>
    <d v="2025-06-30T00:00:00"/>
    <n v="247.2"/>
    <n v="51.91"/>
    <m/>
    <m/>
    <n v="299.11"/>
    <s v="COMPRA MATERIAL DIVERSO"/>
    <d v="2025-06-30T00:00:00"/>
  </r>
  <r>
    <x v="54"/>
    <s v="4093 - CIPRIANO VILLARES CEREZO"/>
    <n v="263064"/>
    <m/>
    <d v="2025-07-15T00:00:00"/>
    <n v="145.77000000000001"/>
    <n v="30.61"/>
    <m/>
    <m/>
    <n v="176.38"/>
    <s v="COMPRA MATERIAL DIVERSO"/>
    <d v="2025-07-22T00:00:00"/>
  </r>
  <r>
    <x v="54"/>
    <s v="4093 - CIPRIANO VILLARES CEREZO"/>
    <n v="263068"/>
    <s v="*A*"/>
    <d v="2025-07-15T00:00:00"/>
    <n v="-126.09"/>
    <n v="-26.48"/>
    <m/>
    <m/>
    <n v="-152.57"/>
    <s v="ABONO FRA.263064"/>
    <d v="2025-07-31T00:00:00"/>
  </r>
  <r>
    <x v="54"/>
    <s v="4093 - CIPRIANO VILLARES CEREZO"/>
    <n v="265921"/>
    <m/>
    <d v="2025-10-15T00:00:00"/>
    <n v="37.79"/>
    <n v="7.94"/>
    <m/>
    <m/>
    <n v="45.73"/>
    <s v="COMPRA MATERIAL DIVERSO"/>
    <d v="2025-10-20T00:00:00"/>
  </r>
  <r>
    <x v="54"/>
    <s v="4093 - CIPRIANO VILLARES CEREZO"/>
    <n v="266395"/>
    <m/>
    <d v="2025-10-28T00:00:00"/>
    <n v="47.86"/>
    <n v="10.050000000000001"/>
    <m/>
    <m/>
    <n v="57.91"/>
    <s v="COMPRA MATERIAL DIVERSO"/>
    <d v="2025-10-30T00:00:00"/>
  </r>
  <r>
    <x v="54"/>
    <s v="4093 - CIPRIANO VILLARES CEREZO"/>
    <n v="267058"/>
    <m/>
    <d v="2025-11-17T00:00:00"/>
    <n v="51.91"/>
    <n v="10.9"/>
    <m/>
    <m/>
    <n v="62.81"/>
    <s v="COMPRA MATERIAL DIVERSO"/>
    <d v="2025-11-17T00:00:00"/>
  </r>
  <r>
    <x v="54"/>
    <s v="4093 - CIPRIANO VILLARES CEREZO"/>
    <n v="267743"/>
    <m/>
    <d v="2025-12-04T00:00:00"/>
    <n v="278.5"/>
    <n v="58.49"/>
    <m/>
    <m/>
    <n v="336.99"/>
    <s v="COMPRA MATERIAL DIVERSO"/>
    <d v="2025-12-09T00:00:00"/>
  </r>
  <r>
    <x v="55"/>
    <s v="4371 - COMERCIA GLOBAL PAYMENTS ENT. PAGO, SL"/>
    <n v="9837051"/>
    <m/>
    <d v="2025-01-10T00:00:00"/>
    <n v="2780.94"/>
    <m/>
    <m/>
    <m/>
    <n v="2780.94"/>
    <s v="SERV.BANCARIOS"/>
    <d v="2025-01-10T00:00:00"/>
  </r>
  <r>
    <x v="55"/>
    <s v="4371 - COMERCIA GLOBAL PAYMENTS ENT. PAGO, SL"/>
    <n v="233605"/>
    <m/>
    <d v="2025-02-10T00:00:00"/>
    <n v="3188.44"/>
    <m/>
    <m/>
    <m/>
    <n v="3188.44"/>
    <s v="SERV.BANCARIOS"/>
    <d v="2025-02-10T00:00:00"/>
  </r>
  <r>
    <x v="55"/>
    <s v="4371 - COMERCIA GLOBAL PAYMENTS ENT. PAGO, SL"/>
    <n v="632106"/>
    <m/>
    <d v="2025-03-10T00:00:00"/>
    <n v="2780.02"/>
    <m/>
    <m/>
    <m/>
    <n v="2780.02"/>
    <s v="SERV.BANCARIOS"/>
    <d v="2025-03-10T00:00:00"/>
  </r>
  <r>
    <x v="55"/>
    <s v="4371 - COMERCIA GLOBAL PAYMENTS ENT. PAGO, SL"/>
    <n v="1029580"/>
    <m/>
    <d v="2025-04-10T00:00:00"/>
    <n v="3309.21"/>
    <m/>
    <m/>
    <m/>
    <n v="3309.21"/>
    <s v="SERVICIOS BANCARIOS"/>
    <d v="2025-04-14T00:00:00"/>
  </r>
  <r>
    <x v="55"/>
    <s v="4371 - COMERCIA GLOBAL PAYMENTS ENT. PAGO, SL"/>
    <n v="1431839"/>
    <m/>
    <d v="2025-05-10T00:00:00"/>
    <n v="3622.18"/>
    <m/>
    <m/>
    <m/>
    <n v="3622.18"/>
    <s v="SERV.BANCARIOS"/>
    <d v="2025-05-10T00:00:00"/>
  </r>
  <r>
    <x v="55"/>
    <s v="4371 - COMERCIA GLOBAL PAYMENTS ENT. PAGO, SL"/>
    <n v="1837495"/>
    <m/>
    <d v="2025-06-10T00:00:00"/>
    <n v="5724.39"/>
    <m/>
    <m/>
    <m/>
    <n v="5724.39"/>
    <s v="SERV.BANCARIS"/>
    <d v="2025-06-10T00:00:00"/>
  </r>
  <r>
    <x v="55"/>
    <s v="4371 - COMERCIA GLOBAL PAYMENTS ENT. PAGO, SL"/>
    <n v="2245468"/>
    <m/>
    <d v="2025-07-10T00:00:00"/>
    <n v="6933.66"/>
    <m/>
    <m/>
    <m/>
    <n v="6933.66"/>
    <s v="SERVICIOS BANCARIOS"/>
    <d v="2025-07-14T00:00:00"/>
  </r>
  <r>
    <x v="55"/>
    <s v="4371 - COMERCIA GLOBAL PAYMENTS ENT. PAGO, SL"/>
    <n v="2654451"/>
    <m/>
    <d v="2025-08-10T00:00:00"/>
    <n v="6801.28"/>
    <m/>
    <m/>
    <m/>
    <n v="6801.28"/>
    <s v="SERV.BCO."/>
    <d v="2025-08-10T00:00:00"/>
  </r>
  <r>
    <x v="55"/>
    <s v="4371 - COMERCIA GLOBAL PAYMENTS ENT. PAGO, SL"/>
    <n v="3061399"/>
    <m/>
    <d v="2025-09-10T00:00:00"/>
    <n v="6399.33"/>
    <m/>
    <m/>
    <m/>
    <n v="6399.33"/>
    <s v="SERV.BANCARIOS"/>
    <d v="2025-09-10T00:00:00"/>
  </r>
  <r>
    <x v="55"/>
    <s v="4371 - COMERCIA GLOBAL PAYMENTS ENT. PAGO, SL"/>
    <n v="3463128"/>
    <m/>
    <d v="2025-10-10T00:00:00"/>
    <n v="4707.5600000000004"/>
    <m/>
    <m/>
    <m/>
    <n v="4707.5600000000004"/>
    <s v="SERV.BANCARIOS"/>
    <d v="2025-10-10T00:00:00"/>
  </r>
  <r>
    <x v="55"/>
    <s v="4371 - COMERCIA GLOBAL PAYMENTS ENT. PAGO, SL"/>
    <n v="3871125"/>
    <m/>
    <d v="2025-11-10T00:00:00"/>
    <n v="3101.91"/>
    <m/>
    <m/>
    <m/>
    <n v="3101.91"/>
    <s v="SERV.BANCARIOS"/>
    <d v="2025-11-10T00:00:00"/>
  </r>
  <r>
    <x v="55"/>
    <s v="4371 - COMERCIA GLOBAL PAYMENTS ENT. PAGO, SL"/>
    <n v="4279482"/>
    <m/>
    <d v="2025-12-10T00:00:00"/>
    <n v="3146.7"/>
    <m/>
    <m/>
    <m/>
    <n v="3146.7"/>
    <s v="SERV.BANCARIOS"/>
    <d v="2025-12-10T00:00:00"/>
  </r>
  <r>
    <x v="56"/>
    <s v="4226 - COMERCIAL LITHIUMBLEI S.L."/>
    <s v="FV253414"/>
    <m/>
    <d v="2025-04-07T00:00:00"/>
    <n v="1232.75"/>
    <n v="258.87"/>
    <m/>
    <m/>
    <n v="1491.62"/>
    <s v="COMPRA MATERIAL TALLER"/>
    <d v="2025-04-21T00:00:00"/>
  </r>
  <r>
    <x v="56"/>
    <s v="4226 - COMERCIAL LITHIUMBLEI S.L."/>
    <s v="FV253551"/>
    <m/>
    <d v="2025-06-25T00:00:00"/>
    <n v="750.62"/>
    <n v="157.63"/>
    <m/>
    <m/>
    <n v="908.25"/>
    <s v="COMPRA MATERIAL TALLER"/>
    <d v="2025-06-30T00:00:00"/>
  </r>
  <r>
    <x v="56"/>
    <s v="4226 - COMERCIAL LITHIUMBLEI S.L."/>
    <s v="FV253588"/>
    <m/>
    <d v="2025-07-22T00:00:00"/>
    <n v="589.87"/>
    <n v="123.87"/>
    <m/>
    <m/>
    <n v="713.74"/>
    <s v="COMPRA MATERIAL TALLER"/>
    <d v="2025-07-31T00:00:00"/>
  </r>
  <r>
    <x v="56"/>
    <s v="4226 - COMERCIAL LITHIUMBLEI S.L."/>
    <s v="FV253604"/>
    <m/>
    <d v="2025-07-31T00:00:00"/>
    <n v="692.2"/>
    <n v="145.36000000000001"/>
    <m/>
    <m/>
    <n v="837.56"/>
    <s v="COMPRA MATERIAL TALLER"/>
    <d v="2025-09-17T00:00:00"/>
  </r>
  <r>
    <x v="57"/>
    <s v="4565 - COMERCIAL TREVIC SLU"/>
    <s v="25/007241"/>
    <m/>
    <d v="2025-04-30T00:00:00"/>
    <n v="374"/>
    <n v="78.540000000000006"/>
    <m/>
    <m/>
    <n v="452.54"/>
    <s v="COMPRA MATERIAL TALLER"/>
    <d v="2025-04-30T00:00:00"/>
  </r>
  <r>
    <x v="57"/>
    <s v="4565 - COMERCIAL TREVIC SLU"/>
    <s v="25/007911"/>
    <m/>
    <d v="2025-05-16T00:00:00"/>
    <n v="998.5"/>
    <n v="209.69"/>
    <m/>
    <m/>
    <n v="1208.19"/>
    <s v="COMPRA MATERIAL DIVERSO"/>
    <d v="2025-05-21T00:00:00"/>
  </r>
  <r>
    <x v="57"/>
    <s v="4565 - COMERCIAL TREVIC SLU"/>
    <s v="25/014562"/>
    <m/>
    <d v="2025-08-31T00:00:00"/>
    <n v="361.78"/>
    <n v="75.97"/>
    <m/>
    <m/>
    <n v="437.75"/>
    <s v="COMPRA MATERIAL DIVERSO"/>
    <d v="2025-08-31T00:00:00"/>
  </r>
  <r>
    <x v="57"/>
    <s v="4565 - COMERCIAL TREVIC SLU"/>
    <s v="25/012187"/>
    <m/>
    <d v="2025-07-22T00:00:00"/>
    <n v="82.24"/>
    <n v="17.27"/>
    <m/>
    <m/>
    <n v="99.51"/>
    <s v="COMPRA MATERIAL DIVERSO"/>
    <d v="2025-08-31T00:00:00"/>
  </r>
  <r>
    <x v="57"/>
    <s v="4565 - COMERCIAL TREVIC SLU"/>
    <s v="25/013698"/>
    <m/>
    <d v="2025-08-18T00:00:00"/>
    <n v="2550.96"/>
    <n v="535.70000000000005"/>
    <m/>
    <m/>
    <n v="3086.66"/>
    <s v="COMPRA MATERIAL DIVERSO"/>
    <d v="2025-08-31T00:00:00"/>
  </r>
  <r>
    <x v="57"/>
    <s v="4565 - COMERCIAL TREVIC SLU"/>
    <s v="25/019556"/>
    <m/>
    <d v="2025-11-26T00:00:00"/>
    <n v="2550.96"/>
    <n v="535.70000000000005"/>
    <m/>
    <m/>
    <n v="3086.66"/>
    <s v="COMPRA ADITIVOS"/>
    <d v="2025-11-27T00:00:00"/>
  </r>
  <r>
    <x v="58"/>
    <s v="4696 - COMPAÑIIA MAQUINARIA 93 SA"/>
    <s v="F-C9325-24300"/>
    <m/>
    <d v="2025-08-14T00:00:00"/>
    <n v="52.96"/>
    <n v="11.12"/>
    <m/>
    <m/>
    <n v="64.08"/>
    <s v="COMPRA MATERIAL TALLER"/>
    <d v="2025-08-31T00:00:00"/>
  </r>
  <r>
    <x v="59"/>
    <s v="4316 - CONSORCI ADMINISTRACIO OBERTA CATALUNYA"/>
    <s v="A63895"/>
    <m/>
    <d v="2025-01-31T00:00:00"/>
    <n v="81.209999999999994"/>
    <n v="17.05"/>
    <m/>
    <m/>
    <n v="98.26"/>
    <s v="CERTIFICADOS ELECTRONICOS"/>
    <d v="2025-01-31T00:00:00"/>
  </r>
  <r>
    <x v="59"/>
    <s v="4316 - CONSORCI ADMINISTRACIO OBERTA CATALUNYA"/>
    <s v="A65736"/>
    <m/>
    <d v="2025-04-30T00:00:00"/>
    <n v="85.37"/>
    <n v="17.93"/>
    <m/>
    <m/>
    <n v="103.3"/>
    <s v="CERTIFICADOS ELECTRONICOS"/>
    <d v="2025-09-25T00:00:00"/>
  </r>
  <r>
    <x v="59"/>
    <s v="4316 - CONSORCI ADMINISTRACIO OBERTA CATALUNYA"/>
    <s v="A69800"/>
    <m/>
    <d v="2025-11-30T00:00:00"/>
    <n v="54.14"/>
    <n v="11.37"/>
    <m/>
    <m/>
    <n v="65.510000000000005"/>
    <s v="CERTIFICADOS ELECTRONICOS"/>
    <d v="2025-11-30T00:00:00"/>
  </r>
  <r>
    <x v="60"/>
    <s v="4775 - CONSTRAULA SAU"/>
    <n v="25125172"/>
    <m/>
    <d v="2025-12-23T00:00:00"/>
    <n v="5243.96"/>
    <n v="1101.23"/>
    <m/>
    <m/>
    <n v="6345.19"/>
    <s v="REPARACION EDIFICIOS"/>
    <d v="2025-12-31T00:00:00"/>
  </r>
  <r>
    <x v="61"/>
    <s v="4511 - CONSTRUC. METALICAS CASTELLDEFELS SL"/>
    <n v="138"/>
    <m/>
    <d v="2025-02-21T00:00:00"/>
    <n v="1842.09"/>
    <n v="386.84"/>
    <m/>
    <m/>
    <n v="2228.9299999999998"/>
    <s v="MANTENIMIENTO EDIFICIOS"/>
    <d v="2025-02-24T00:00:00"/>
  </r>
  <r>
    <x v="61"/>
    <s v="4511 - CONSTRUC. METALICAS CASTELLDEFELS SL"/>
    <s v="25-03705"/>
    <m/>
    <d v="2025-06-03T00:00:00"/>
    <n v="447.24"/>
    <n v="93.92"/>
    <m/>
    <m/>
    <n v="541.16"/>
    <s v="REPARACION EDIFICIOS"/>
    <d v="2025-06-16T00:00:00"/>
  </r>
  <r>
    <x v="61"/>
    <s v="4511 - CONSTRUC. METALICAS CASTELLDEFELS SL"/>
    <s v="25-03731"/>
    <m/>
    <d v="2025-07-14T00:00:00"/>
    <n v="398.83"/>
    <n v="83.75"/>
    <m/>
    <m/>
    <n v="482.58"/>
    <s v="REPARACION EDIFICIOS"/>
    <d v="2025-07-14T00:00:00"/>
  </r>
  <r>
    <x v="62"/>
    <s v="4530 - CONTENEDORES METALICOS AZOR SL"/>
    <s v="V2025/791"/>
    <m/>
    <d v="2025-12-16T00:00:00"/>
    <n v="13800"/>
    <n v="2898"/>
    <m/>
    <m/>
    <n v="16698"/>
    <s v="COMPRA MATERIAL DEIXALLERIA"/>
    <d v="2025-12-17T00:00:00"/>
  </r>
  <r>
    <x v="63"/>
    <s v="4669 - COPYFELS IMATGE SLU"/>
    <s v="V25/417"/>
    <m/>
    <d v="2025-06-17T00:00:00"/>
    <n v="50.15"/>
    <n v="10.53"/>
    <m/>
    <m/>
    <n v="60.68"/>
    <s v="SERVICIO IMPRESION TARJETAS"/>
    <d v="2025-06-30T00:00:00"/>
  </r>
  <r>
    <x v="64"/>
    <s v="4727 - COTEXSA IBERICA SL"/>
    <s v="MS-SI-2501215"/>
    <m/>
    <d v="2025-04-09T00:00:00"/>
    <n v="85.6"/>
    <n v="17.98"/>
    <m/>
    <m/>
    <n v="103.58"/>
    <s v="COMPRA MATERIAL DIVERSO"/>
    <d v="2025-04-10T00:00:00"/>
  </r>
  <r>
    <x v="65"/>
    <s v="4309 - CRISTAL AUTO BARCINO SL"/>
    <s v="24/1517"/>
    <m/>
    <d v="2024-12-13T00:00:00"/>
    <n v="564"/>
    <n v="118.44"/>
    <m/>
    <m/>
    <n v="682.44"/>
    <s v="REPARACION CRISTALES"/>
    <d v="2025-01-28T00:00:00"/>
  </r>
  <r>
    <x v="65"/>
    <s v="4309 - CRISTAL AUTO BARCINO SL"/>
    <s v="24/1575"/>
    <m/>
    <d v="2024-12-13T00:00:00"/>
    <n v="270.08"/>
    <n v="56.72"/>
    <m/>
    <m/>
    <n v="326.8"/>
    <s v="REPARACION CRISTALES"/>
    <d v="2025-01-28T00:00:00"/>
  </r>
  <r>
    <x v="65"/>
    <s v="4309 - CRISTAL AUTO BARCINO SL"/>
    <s v="25/1138"/>
    <m/>
    <d v="2025-08-05T00:00:00"/>
    <n v="1086"/>
    <n v="228.06"/>
    <m/>
    <m/>
    <n v="1314.06"/>
    <s v="REPARACION MAQUINARIA"/>
    <d v="2025-08-31T00:00:00"/>
  </r>
  <r>
    <x v="65"/>
    <s v="4309 - CRISTAL AUTO BARCINO SL"/>
    <s v="25/1139"/>
    <m/>
    <d v="2025-08-05T00:00:00"/>
    <n v="1086"/>
    <n v="228.06"/>
    <m/>
    <m/>
    <n v="1314.06"/>
    <s v="REPARACION MAQUINARIA"/>
    <d v="2025-08-31T00:00:00"/>
  </r>
  <r>
    <x v="65"/>
    <s v="4309 - CRISTAL AUTO BARCINO SL"/>
    <s v="25/1395"/>
    <m/>
    <d v="2025-09-30T00:00:00"/>
    <n v="586"/>
    <n v="123.06"/>
    <m/>
    <m/>
    <n v="709.06"/>
    <s v="REPARACION MAQUINARIA"/>
    <d v="2025-09-30T00:00:00"/>
  </r>
  <r>
    <x v="65"/>
    <s v="4309 - CRISTAL AUTO BARCINO SL"/>
    <s v="25/1794"/>
    <m/>
    <d v="2025-12-04T00:00:00"/>
    <n v="586"/>
    <n v="123.06"/>
    <m/>
    <m/>
    <n v="709.06"/>
    <s v="REPARACION MAQUINARIA"/>
    <d v="2025-12-09T00:00:00"/>
  </r>
  <r>
    <x v="66"/>
    <s v="4715 - CUBE ROOT CARDS SL"/>
    <s v="A 2500106"/>
    <m/>
    <d v="2025-01-31T00:00:00"/>
    <n v="14591.93"/>
    <n v="3064.31"/>
    <m/>
    <m/>
    <n v="17656.240000000002"/>
    <s v="SERVICIO IMPRESION CAMPAÑAS"/>
    <d v="2025-01-31T00:00:00"/>
  </r>
  <r>
    <x v="67"/>
    <s v="4712 - CUBELLAS COLOR SL"/>
    <s v="INV/2025/02/0001"/>
    <m/>
    <d v="2025-02-06T00:00:00"/>
    <n v="2186.2800000000002"/>
    <n v="459.12"/>
    <m/>
    <m/>
    <n v="2645.4"/>
    <s v="COMPRA MATERIAL DIVERSO"/>
    <d v="2025-02-07T00:00:00"/>
  </r>
  <r>
    <x v="67"/>
    <s v="4712 - CUBELLAS COLOR SL"/>
    <s v="INV/2025/02/001"/>
    <m/>
    <d v="2025-02-15T00:00:00"/>
    <n v="6158.82"/>
    <n v="1293.3499999999999"/>
    <m/>
    <m/>
    <n v="7452.17"/>
    <s v="COMPRA MATERIAL DIVERSO"/>
    <d v="2025-02-28T00:00:00"/>
  </r>
  <r>
    <x v="67"/>
    <s v="4712 - CUBELLAS COLOR SL"/>
    <s v="INV/2025/02/0079"/>
    <m/>
    <d v="2025-03-30T00:00:00"/>
    <n v="565.78"/>
    <n v="118.81"/>
    <m/>
    <m/>
    <n v="684.59"/>
    <s v="COMPRA MATERIAL DIVERSO"/>
    <d v="2025-03-31T00:00:00"/>
  </r>
  <r>
    <x v="67"/>
    <s v="4712 - CUBELLAS COLOR SL"/>
    <s v="INV2025/03/0016"/>
    <m/>
    <d v="2025-03-15T00:00:00"/>
    <n v="6178.68"/>
    <n v="1297.52"/>
    <m/>
    <m/>
    <n v="7476.2"/>
    <s v="COMPRA MATERIAL DIVERSO"/>
    <d v="2025-03-31T00:00:00"/>
  </r>
  <r>
    <x v="67"/>
    <s v="4712 - CUBELLAS COLOR SL"/>
    <s v="INV/2025/04/0018"/>
    <m/>
    <d v="2025-04-15T00:00:00"/>
    <n v="1774.08"/>
    <n v="372.56"/>
    <m/>
    <m/>
    <n v="2146.64"/>
    <s v="COMPRA MATERIAL DIVERSO"/>
    <d v="2025-04-24T00:00:00"/>
  </r>
  <r>
    <x v="67"/>
    <s v="4712 - CUBELLAS COLOR SL"/>
    <s v="RINV72025/05/0001"/>
    <s v="*A*"/>
    <d v="2025-05-20T00:00:00"/>
    <n v="-352.8"/>
    <n v="-74.09"/>
    <m/>
    <m/>
    <n v="-426.89"/>
    <s v="ABONO FRA. INV/202504/018"/>
    <d v="2025-05-21T00:00:00"/>
  </r>
  <r>
    <x v="67"/>
    <s v="4712 - CUBELLAS COLOR SL"/>
    <s v="INV/2025/05/0014"/>
    <m/>
    <d v="2025-05-15T00:00:00"/>
    <n v="4119.12"/>
    <n v="865.02"/>
    <m/>
    <m/>
    <n v="4984.1400000000003"/>
    <s v="COMPRA MATERIAL DIVERSO"/>
    <d v="2025-05-31T00:00:00"/>
  </r>
  <r>
    <x v="67"/>
    <s v="4712 - CUBELLAS COLOR SL"/>
    <s v="INV/2025/06/0013"/>
    <m/>
    <d v="2025-06-14T00:00:00"/>
    <n v="5438.92"/>
    <n v="1142.17"/>
    <m/>
    <m/>
    <n v="6581.09"/>
    <s v="COMPRA MATERIAL DIVERSO"/>
    <d v="2025-06-30T00:00:00"/>
  </r>
  <r>
    <x v="67"/>
    <s v="4712 - CUBELLAS COLOR SL"/>
    <s v="INV/2025/07/0015"/>
    <m/>
    <d v="2025-07-15T00:00:00"/>
    <n v="4129.6499999999996"/>
    <n v="867.23"/>
    <m/>
    <m/>
    <n v="4996.88"/>
    <s v="COMPRA MATERIAL DIVERSO"/>
    <d v="2025-07-18T00:00:00"/>
  </r>
  <r>
    <x v="67"/>
    <s v="4712 - CUBELLAS COLOR SL"/>
    <s v="INV/2025/07/0108"/>
    <m/>
    <d v="2025-07-31T00:00:00"/>
    <n v="4119.12"/>
    <n v="865.02"/>
    <m/>
    <m/>
    <n v="4984.1400000000003"/>
    <s v="COMPRA MATERIAL SEÑALIZACION"/>
    <d v="2025-08-31T00:00:00"/>
  </r>
  <r>
    <x v="67"/>
    <s v="4712 - CUBELLAS COLOR SL"/>
    <s v="INV/2025/08/002"/>
    <m/>
    <d v="2025-08-30T00:00:00"/>
    <n v="3998.44"/>
    <n v="839.67"/>
    <m/>
    <m/>
    <n v="4838.1099999999997"/>
    <s v="COMPRA MATERIAL SEÑALIZACION"/>
    <d v="2025-08-31T00:00:00"/>
  </r>
  <r>
    <x v="67"/>
    <s v="4712 - CUBELLAS COLOR SL"/>
    <s v="INV/2025/09/0095"/>
    <m/>
    <d v="2025-09-30T00:00:00"/>
    <n v="7770.08"/>
    <n v="1631.72"/>
    <m/>
    <m/>
    <n v="9401.7999999999993"/>
    <s v="COMPRA MATERIAL SEÑALIZACION"/>
    <d v="2025-09-30T00:00:00"/>
  </r>
  <r>
    <x v="67"/>
    <s v="4712 - CUBELLAS COLOR SL"/>
    <s v="INV/2025/10/0110"/>
    <m/>
    <d v="2025-10-31T00:00:00"/>
    <n v="5598.47"/>
    <n v="1175.68"/>
    <m/>
    <m/>
    <n v="6774.15"/>
    <s v="COMPRA MATERIAL SEÑALIZACION"/>
    <d v="2025-10-31T00:00:00"/>
  </r>
  <r>
    <x v="67"/>
    <s v="4712 - CUBELLAS COLOR SL"/>
    <s v="INV/2025/11/0012"/>
    <m/>
    <d v="2025-11-15T00:00:00"/>
    <n v="6183.02"/>
    <n v="1298.43"/>
    <m/>
    <m/>
    <n v="7481.45"/>
    <s v="COMPRA MATERIAL SEÑALIZACION"/>
    <d v="2025-11-30T00:00:00"/>
  </r>
  <r>
    <x v="67"/>
    <s v="4712 - CUBELLAS COLOR SL"/>
    <s v="INV/2025/12/0001"/>
    <m/>
    <d v="2025-12-02T00:00:00"/>
    <n v="20595.599999999999"/>
    <n v="4325.08"/>
    <m/>
    <m/>
    <n v="24920.68"/>
    <s v="COMPRA MATERIAL SEÑALIZACION"/>
    <d v="2025-12-04T00:00:00"/>
  </r>
  <r>
    <x v="67"/>
    <s v="4712 - CUBELLAS COLOR SL"/>
    <s v="INV/2025/12/0070"/>
    <m/>
    <d v="2025-12-15T00:00:00"/>
    <n v="4539.76"/>
    <n v="953.35"/>
    <m/>
    <m/>
    <n v="5493.11"/>
    <s v="COMPRA MATERIAL SEÑALIZACION"/>
    <d v="2025-12-31T00:00:00"/>
  </r>
  <r>
    <x v="67"/>
    <s v="4712 - CUBELLAS COLOR SL"/>
    <s v="INV/2025/12/0075"/>
    <m/>
    <d v="2025-12-15T00:00:00"/>
    <n v="527"/>
    <n v="110.67"/>
    <m/>
    <m/>
    <n v="637.66999999999996"/>
    <s v="COMPRA MATERIAL SEÑALIZACION"/>
    <d v="2025-12-31T00:00:00"/>
  </r>
  <r>
    <x v="68"/>
    <s v="4138 - DANIEL MARTINEZ JIMENEZ (ARTBIKE)"/>
    <n v="4971"/>
    <m/>
    <d v="2025-02-14T00:00:00"/>
    <n v="231.4"/>
    <n v="48.6"/>
    <m/>
    <m/>
    <n v="280"/>
    <s v="COMPRA MATERIAL TALLER"/>
    <d v="2025-02-18T00:00:00"/>
  </r>
  <r>
    <x v="69"/>
    <s v="4767 - DECORMARESME SL"/>
    <s v="A-25002080"/>
    <m/>
    <d v="2025-12-15T00:00:00"/>
    <n v="2300"/>
    <n v="483"/>
    <m/>
    <m/>
    <n v="2783"/>
    <s v="REPARACION MAQUINARIA"/>
    <d v="2025-12-31T00:00:00"/>
  </r>
  <r>
    <x v="70"/>
    <s v="4670 - DESARROLLOS EMPRESARIALES NEBRIJA SL"/>
    <s v="A-1208/24"/>
    <m/>
    <d v="2024-12-31T00:00:00"/>
    <n v="6733.13"/>
    <n v="1413.96"/>
    <m/>
    <m/>
    <n v="8147.09"/>
    <s v="COMPRA MATERIAL SEÑALIZACION"/>
    <d v="2025-01-20T00:00:00"/>
  </r>
  <r>
    <x v="71"/>
    <s v="4743 - DESFONT TRES SL"/>
    <s v="64/2"/>
    <m/>
    <d v="2025-08-08T00:00:00"/>
    <n v="230"/>
    <n v="48.3"/>
    <m/>
    <m/>
    <n v="278.3"/>
    <s v="REPARACION OTROS EDIFICIOS"/>
    <d v="2025-08-31T00:00:00"/>
  </r>
  <r>
    <x v="72"/>
    <s v="4697 - DFSK BCN SL"/>
    <n v="184"/>
    <m/>
    <d v="2025-01-15T00:00:00"/>
    <n v="478.22"/>
    <n v="100.43"/>
    <m/>
    <m/>
    <n v="578.65"/>
    <s v="COMPRA MATERIAL TALLER"/>
    <d v="2025-01-20T00:00:00"/>
  </r>
  <r>
    <x v="72"/>
    <s v="4697 - DFSK BCN SL"/>
    <n v="153"/>
    <m/>
    <d v="2025-01-01T00:00:00"/>
    <n v="267.19"/>
    <n v="56.11"/>
    <m/>
    <m/>
    <n v="323.3"/>
    <s v="REPARACION MAQUINARIA"/>
    <d v="2025-01-20T00:00:00"/>
  </r>
  <r>
    <x v="72"/>
    <s v="4697 - DFSK BCN SL"/>
    <n v="267"/>
    <m/>
    <d v="2025-02-19T00:00:00"/>
    <n v="543.5"/>
    <n v="114.14"/>
    <m/>
    <m/>
    <n v="657.64"/>
    <s v="COMPRA MATERIAL TALLER"/>
    <d v="2025-02-19T00:00:00"/>
  </r>
  <r>
    <x v="72"/>
    <s v="4697 - DFSK BCN SL"/>
    <n v="340"/>
    <m/>
    <d v="2025-03-14T00:00:00"/>
    <n v="116.72"/>
    <n v="24.51"/>
    <m/>
    <m/>
    <n v="141.22999999999999"/>
    <s v="COMPRA MATERIAL TALLER"/>
    <d v="2025-03-14T00:00:00"/>
  </r>
  <r>
    <x v="72"/>
    <s v="4697 - DFSK BCN SL"/>
    <n v="383"/>
    <m/>
    <d v="2025-03-27T00:00:00"/>
    <n v="171.48"/>
    <n v="36.01"/>
    <m/>
    <m/>
    <n v="207.49"/>
    <s v="COMPRA MATERIAL TALLER"/>
    <d v="2025-03-31T00:00:00"/>
  </r>
  <r>
    <x v="72"/>
    <s v="4697 - DFSK BCN SL"/>
    <n v="382"/>
    <m/>
    <d v="2025-03-27T00:00:00"/>
    <n v="394.6"/>
    <n v="82.87"/>
    <m/>
    <m/>
    <n v="477.47"/>
    <s v="COMPRA MATERIAL TALLER"/>
    <d v="2025-03-31T00:00:00"/>
  </r>
  <r>
    <x v="72"/>
    <s v="4697 - DFSK BCN SL"/>
    <n v="381"/>
    <m/>
    <d v="2025-03-27T00:00:00"/>
    <n v="394.6"/>
    <n v="82.87"/>
    <m/>
    <m/>
    <n v="477.47"/>
    <s v="COMPRA MATERIAL TALLER"/>
    <d v="2025-03-31T00:00:00"/>
  </r>
  <r>
    <x v="72"/>
    <s v="4697 - DFSK BCN SL"/>
    <n v="380"/>
    <m/>
    <d v="2025-03-27T00:00:00"/>
    <n v="66.83"/>
    <n v="14.03"/>
    <m/>
    <m/>
    <n v="80.86"/>
    <s v="COMPRA MATERIAL TALLER"/>
    <d v="2025-03-31T00:00:00"/>
  </r>
  <r>
    <x v="72"/>
    <s v="4697 - DFSK BCN SL"/>
    <n v="394"/>
    <m/>
    <d v="2025-03-31T00:00:00"/>
    <n v="292.39999999999998"/>
    <n v="61.4"/>
    <m/>
    <m/>
    <n v="353.8"/>
    <s v="COMPRA MATERIAL TALLER"/>
    <d v="2025-03-31T00:00:00"/>
  </r>
  <r>
    <x v="72"/>
    <s v="4697 - DFSK BCN SL"/>
    <n v="466"/>
    <m/>
    <d v="2025-05-02T00:00:00"/>
    <n v="108.46"/>
    <n v="22.78"/>
    <m/>
    <m/>
    <n v="131.24"/>
    <s v="COMPRA MATERIAL TALLER"/>
    <d v="2025-05-09T00:00:00"/>
  </r>
  <r>
    <x v="72"/>
    <s v="4697 - DFSK BCN SL"/>
    <n v="500"/>
    <m/>
    <d v="2025-05-19T00:00:00"/>
    <n v="516.49"/>
    <n v="108.46"/>
    <m/>
    <m/>
    <n v="624.95000000000005"/>
    <s v="COMPRA MATERIAL TALLER"/>
    <d v="2025-05-21T00:00:00"/>
  </r>
  <r>
    <x v="72"/>
    <s v="4697 - DFSK BCN SL"/>
    <n v="499"/>
    <m/>
    <d v="2025-05-19T00:00:00"/>
    <n v="32.03"/>
    <n v="6.73"/>
    <m/>
    <m/>
    <n v="38.76"/>
    <s v="COMPRA MATERIAL TALLER"/>
    <d v="2025-05-21T00:00:00"/>
  </r>
  <r>
    <x v="72"/>
    <s v="4697 - DFSK BCN SL"/>
    <n v="24"/>
    <s v="*A*"/>
    <d v="2025-05-23T00:00:00"/>
    <n v="-420.4"/>
    <n v="-88.28"/>
    <m/>
    <m/>
    <n v="-508.68"/>
    <s v="ABONO FRA. 184"/>
    <d v="2025-05-26T00:00:00"/>
  </r>
  <r>
    <x v="72"/>
    <s v="4697 - DFSK BCN SL"/>
    <n v="630"/>
    <m/>
    <d v="2025-07-15T00:00:00"/>
    <n v="210"/>
    <n v="44.1"/>
    <m/>
    <m/>
    <n v="254.1"/>
    <s v="REPARACION MAQUINARIA"/>
    <d v="2025-07-24T00:00:00"/>
  </r>
  <r>
    <x v="72"/>
    <s v="4697 - DFSK BCN SL"/>
    <n v="632"/>
    <m/>
    <d v="2025-07-15T00:00:00"/>
    <n v="2133.8200000000002"/>
    <n v="448.1"/>
    <m/>
    <m/>
    <n v="2581.92"/>
    <s v="COMPRA MATERIAL TALLER"/>
    <d v="2025-07-24T00:00:00"/>
  </r>
  <r>
    <x v="72"/>
    <s v="4697 - DFSK BCN SL"/>
    <n v="645"/>
    <m/>
    <d v="2025-07-17T00:00:00"/>
    <n v="210"/>
    <n v="44.1"/>
    <m/>
    <m/>
    <n v="254.1"/>
    <s v="REPARACION MAQUINARIA"/>
    <d v="2025-07-24T00:00:00"/>
  </r>
  <r>
    <x v="72"/>
    <s v="4697 - DFSK BCN SL"/>
    <n v="631"/>
    <m/>
    <d v="2025-07-15T00:00:00"/>
    <n v="210"/>
    <n v="44.1"/>
    <m/>
    <m/>
    <n v="254.1"/>
    <s v="REPARACION MAQUINARIA"/>
    <d v="2025-07-24T00:00:00"/>
  </r>
  <r>
    <x v="72"/>
    <s v="4697 - DFSK BCN SL"/>
    <n v="697"/>
    <m/>
    <d v="2025-07-30T00:00:00"/>
    <n v="643.67999999999995"/>
    <n v="135.16999999999999"/>
    <m/>
    <m/>
    <n v="778.85"/>
    <s v="COMPRA MATERIAL TALLER"/>
    <d v="2025-07-31T00:00:00"/>
  </r>
  <r>
    <x v="72"/>
    <s v="4697 - DFSK BCN SL"/>
    <n v="698"/>
    <m/>
    <d v="2025-07-30T00:00:00"/>
    <n v="97.2"/>
    <n v="20.41"/>
    <m/>
    <m/>
    <n v="117.61"/>
    <s v="COMPRA MATERIAL TALLER"/>
    <d v="2025-07-31T00:00:00"/>
  </r>
  <r>
    <x v="72"/>
    <s v="4697 - DFSK BCN SL"/>
    <n v="754"/>
    <m/>
    <d v="2025-08-18T00:00:00"/>
    <n v="433.35"/>
    <n v="91"/>
    <m/>
    <m/>
    <n v="524.35"/>
    <s v="COMPRA MATERIAL TALLER"/>
    <d v="2025-08-31T00:00:00"/>
  </r>
  <r>
    <x v="72"/>
    <s v="4697 - DFSK BCN SL"/>
    <n v="753"/>
    <m/>
    <d v="2025-08-15T00:00:00"/>
    <n v="75.239999999999995"/>
    <n v="15.8"/>
    <m/>
    <m/>
    <n v="91.04"/>
    <s v="COMPRA MATERIAL TALLER"/>
    <d v="2025-08-31T00:00:00"/>
  </r>
  <r>
    <x v="72"/>
    <s v="4697 - DFSK BCN SL"/>
    <n v="837"/>
    <m/>
    <d v="2025-09-15T00:00:00"/>
    <n v="324.31"/>
    <n v="68.11"/>
    <m/>
    <m/>
    <n v="392.42"/>
    <s v="COMPRA MATERIAL TALLER"/>
    <d v="2025-09-15T00:00:00"/>
  </r>
  <r>
    <x v="72"/>
    <s v="4697 - DFSK BCN SL"/>
    <n v="853"/>
    <m/>
    <d v="2025-09-16T00:00:00"/>
    <n v="171.39"/>
    <n v="35.99"/>
    <m/>
    <m/>
    <n v="207.38"/>
    <s v="COMPRA MATERIAL TALLER"/>
    <d v="2025-09-19T00:00:00"/>
  </r>
  <r>
    <x v="72"/>
    <s v="4697 - DFSK BCN SL"/>
    <n v="852"/>
    <m/>
    <d v="2025-09-16T00:00:00"/>
    <n v="204.6"/>
    <n v="42.97"/>
    <m/>
    <m/>
    <n v="247.57"/>
    <s v="COMPRA MATERIAL TALLER"/>
    <d v="2025-09-19T00:00:00"/>
  </r>
  <r>
    <x v="72"/>
    <s v="4697 - DFSK BCN SL"/>
    <n v="936"/>
    <m/>
    <d v="2025-10-15T00:00:00"/>
    <n v="1383.6"/>
    <n v="290.56"/>
    <m/>
    <m/>
    <n v="1674.16"/>
    <s v="COMPRA MATERIAL TALLER"/>
    <d v="2025-10-16T00:00:00"/>
  </r>
  <r>
    <x v="72"/>
    <s v="4697 - DFSK BCN SL"/>
    <n v="935"/>
    <m/>
    <d v="2025-10-15T00:00:00"/>
    <n v="31.14"/>
    <n v="6.54"/>
    <m/>
    <m/>
    <n v="37.68"/>
    <s v="COMPRA MATERIAL TALLER"/>
    <d v="2025-10-17T00:00:00"/>
  </r>
  <r>
    <x v="72"/>
    <s v="4697 - DFSK BCN SL"/>
    <n v="1006"/>
    <m/>
    <d v="2025-10-31T00:00:00"/>
    <n v="129.05000000000001"/>
    <n v="27.1"/>
    <m/>
    <m/>
    <n v="156.15"/>
    <s v="COMPRA MATERIAL TALLER"/>
    <d v="2025-10-31T00:00:00"/>
  </r>
  <r>
    <x v="72"/>
    <s v="4697 - DFSK BCN SL"/>
    <n v="1080"/>
    <m/>
    <d v="2025-11-30T00:00:00"/>
    <n v="1607"/>
    <n v="337.47"/>
    <m/>
    <m/>
    <n v="1944.47"/>
    <s v="COMPRA MATERIAL TALLER"/>
    <d v="2025-11-30T00:00:00"/>
  </r>
  <r>
    <x v="73"/>
    <s v="4526 - DFSK CATALUNYA SL"/>
    <n v="5200014"/>
    <m/>
    <d v="2025-01-15T00:00:00"/>
    <n v="1050"/>
    <n v="220.5"/>
    <m/>
    <m/>
    <n v="1270.5"/>
    <s v="ALQUILER MAQUINARIA"/>
    <d v="2025-01-20T00:00:00"/>
  </r>
  <r>
    <x v="73"/>
    <s v="4526 - DFSK CATALUNYA SL"/>
    <n v="5200061"/>
    <m/>
    <d v="2025-02-15T00:00:00"/>
    <n v="1050"/>
    <n v="220.5"/>
    <m/>
    <m/>
    <n v="1270.5"/>
    <s v="ALQUILER MAQUINARIA"/>
    <d v="2025-02-28T00:00:00"/>
  </r>
  <r>
    <x v="73"/>
    <s v="4526 - DFSK CATALUNYA SL"/>
    <n v="5200089"/>
    <m/>
    <d v="2025-03-19T00:00:00"/>
    <n v="1050"/>
    <n v="220.5"/>
    <m/>
    <m/>
    <n v="1270.5"/>
    <s v="ALQUILER MAQUINARIA"/>
    <d v="2025-03-19T00:00:00"/>
  </r>
  <r>
    <x v="73"/>
    <s v="4526 - DFSK CATALUNYA SL"/>
    <n v="5200144"/>
    <m/>
    <d v="2025-04-30T00:00:00"/>
    <n v="450"/>
    <n v="94.5"/>
    <m/>
    <m/>
    <n v="544.5"/>
    <s v="ALQUILER MAQUINARIA"/>
    <d v="2025-04-30T00:00:00"/>
  </r>
  <r>
    <x v="73"/>
    <s v="4526 - DFSK CATALUNYA SL"/>
    <n v="5200178"/>
    <m/>
    <d v="2025-05-30T00:00:00"/>
    <n v="450"/>
    <n v="94.5"/>
    <m/>
    <m/>
    <n v="544.5"/>
    <s v="ALQUILER MAQUINARIA"/>
    <d v="2025-05-31T00:00:00"/>
  </r>
  <r>
    <x v="73"/>
    <s v="4526 - DFSK CATALUNYA SL"/>
    <n v="5200226"/>
    <m/>
    <d v="2025-07-14T00:00:00"/>
    <n v="450"/>
    <n v="94.5"/>
    <m/>
    <m/>
    <n v="544.5"/>
    <s v="ALQUILER MAQUINARIA"/>
    <d v="2025-07-14T00:00:00"/>
  </r>
  <r>
    <x v="73"/>
    <s v="4526 - DFSK CATALUNYA SL"/>
    <n v="5200249"/>
    <m/>
    <d v="2025-07-31T00:00:00"/>
    <n v="450"/>
    <n v="94.5"/>
    <m/>
    <m/>
    <n v="544.5"/>
    <s v="ALQUILER MAQUINARIA"/>
    <d v="2025-07-31T00:00:00"/>
  </r>
  <r>
    <x v="73"/>
    <s v="4526 - DFSK CATALUNYA SL"/>
    <n v="5200328"/>
    <m/>
    <d v="2025-11-12T00:00:00"/>
    <n v="975"/>
    <n v="204.75"/>
    <m/>
    <m/>
    <n v="1179.75"/>
    <s v="ALQUILER MAQUINARIA"/>
    <d v="2025-11-17T00:00:00"/>
  </r>
  <r>
    <x v="73"/>
    <s v="4526 - DFSK CATALUNYA SL"/>
    <n v="5200327"/>
    <m/>
    <d v="2025-11-12T00:00:00"/>
    <n v="975"/>
    <n v="204.75"/>
    <m/>
    <m/>
    <n v="1179.75"/>
    <s v="ALQUILER MAQUINARIA"/>
    <d v="2025-11-17T00:00:00"/>
  </r>
  <r>
    <x v="73"/>
    <s v="4526 - DFSK CATALUNYA SL"/>
    <n v="5200366"/>
    <m/>
    <d v="2025-12-12T00:00:00"/>
    <n v="975"/>
    <n v="204.75"/>
    <m/>
    <m/>
    <n v="1179.75"/>
    <s v="ALQUILER MAQUINARIA"/>
    <d v="2025-12-17T00:00:00"/>
  </r>
  <r>
    <x v="73"/>
    <s v="4526 - DFSK CATALUNYA SL"/>
    <n v="5200367"/>
    <m/>
    <d v="2025-12-12T00:00:00"/>
    <n v="975"/>
    <n v="204.75"/>
    <m/>
    <m/>
    <n v="1179.75"/>
    <s v="ALQUILER MAQUINARIA"/>
    <d v="2025-12-17T00:00:00"/>
  </r>
  <r>
    <x v="74"/>
    <s v="4636 - DOSATRONIC IBERIA SL"/>
    <s v="A/2524488"/>
    <m/>
    <d v="2025-10-28T00:00:00"/>
    <n v="342"/>
    <n v="71.819999999999993"/>
    <m/>
    <m/>
    <n v="413.82"/>
    <s v="COMPRA MATERIAL DIVERSO"/>
    <d v="2025-10-28T00:00:00"/>
  </r>
  <r>
    <x v="74"/>
    <s v="4636 - DOSATRONIC IBERIA SL"/>
    <s v="A/2524373"/>
    <m/>
    <d v="2025-12-31T00:00:00"/>
    <n v="5271.76"/>
    <n v="1107.07"/>
    <m/>
    <m/>
    <n v="6378.83"/>
    <s v="REPARACION MAQUINARIA"/>
    <d v="2025-12-31T00:00:00"/>
  </r>
  <r>
    <x v="75"/>
    <s v="4362 - DRAULICFREN, S.L."/>
    <s v="I25 0100002805"/>
    <m/>
    <d v="2025-01-31T00:00:00"/>
    <n v="1467.42"/>
    <n v="308.16000000000003"/>
    <m/>
    <m/>
    <n v="1775.58"/>
    <s v="COMPRA MATERIAL TALLER"/>
    <d v="2025-01-31T00:00:00"/>
  </r>
  <r>
    <x v="75"/>
    <s v="4362 - DRAULICFREN, S.L."/>
    <s v="FC 125 0100006264"/>
    <m/>
    <d v="2025-02-28T00:00:00"/>
    <n v="381.31"/>
    <n v="80.08"/>
    <m/>
    <m/>
    <n v="461.39"/>
    <s v="COMPRA MATERIAL TALLER"/>
    <d v="2025-02-28T00:00:00"/>
  </r>
  <r>
    <x v="75"/>
    <s v="4362 - DRAULICFREN, S.L."/>
    <s v="FC I250100010164"/>
    <m/>
    <d v="2025-03-31T00:00:00"/>
    <n v="1135.3399999999999"/>
    <n v="238.42"/>
    <m/>
    <m/>
    <n v="1373.76"/>
    <s v="COMPRA MATERIAL TALLER"/>
    <d v="2025-03-31T00:00:00"/>
  </r>
  <r>
    <x v="75"/>
    <s v="4362 - DRAULICFREN, S.L."/>
    <s v="FC125 0100012881"/>
    <m/>
    <d v="2025-04-30T00:00:00"/>
    <n v="148.27000000000001"/>
    <n v="31.14"/>
    <m/>
    <m/>
    <n v="179.41"/>
    <s v="COMPRA MATRIAL TALLER"/>
    <d v="2025-04-30T00:00:00"/>
  </r>
  <r>
    <x v="75"/>
    <s v="4362 - DRAULICFREN, S.L."/>
    <s v="I25-0100016102"/>
    <m/>
    <d v="2025-05-31T00:00:00"/>
    <n v="306.87"/>
    <n v="64.44"/>
    <m/>
    <m/>
    <n v="371.31"/>
    <s v="COMPRA MATERIAL TALLER"/>
    <d v="2025-05-31T00:00:00"/>
  </r>
  <r>
    <x v="75"/>
    <s v="4362 - DRAULICFREN, S.L."/>
    <s v="FC125 0100019456"/>
    <m/>
    <d v="2025-06-30T00:00:00"/>
    <n v="107.79"/>
    <n v="22.64"/>
    <m/>
    <m/>
    <n v="130.43"/>
    <s v="COMPRA MATERIAL TALLER"/>
    <d v="2025-06-30T00:00:00"/>
  </r>
  <r>
    <x v="75"/>
    <s v="4362 - DRAULICFREN, S.L."/>
    <s v="I25 0100022988"/>
    <m/>
    <d v="2025-07-31T00:00:00"/>
    <n v="366.81"/>
    <n v="77.03"/>
    <m/>
    <m/>
    <n v="443.84"/>
    <s v="COMPRA MATERIAL TALLER"/>
    <d v="2025-07-31T00:00:00"/>
  </r>
  <r>
    <x v="75"/>
    <s v="4362 - DRAULICFREN, S.L."/>
    <s v="FC I25 0100025908"/>
    <m/>
    <d v="2025-08-31T00:00:00"/>
    <n v="1045.22"/>
    <n v="219.5"/>
    <m/>
    <m/>
    <n v="1264.72"/>
    <s v="COMPRA MATERIAL TALLER"/>
    <d v="2025-08-31T00:00:00"/>
  </r>
  <r>
    <x v="75"/>
    <s v="4362 - DRAULICFREN, S.L."/>
    <s v="FC 125 0100032675"/>
    <m/>
    <d v="2025-10-31T00:00:00"/>
    <n v="1286.93"/>
    <n v="270.26"/>
    <m/>
    <m/>
    <n v="1557.19"/>
    <s v="COMPRA MATERIAL TALLER"/>
    <d v="2025-10-31T00:00:00"/>
  </r>
  <r>
    <x v="75"/>
    <s v="4362 - DRAULICFREN, S.L."/>
    <s v="FC 125  0100036003"/>
    <m/>
    <d v="2025-11-30T00:00:00"/>
    <n v="426.35"/>
    <n v="89.53"/>
    <m/>
    <m/>
    <n v="515.88"/>
    <s v="COMPRA MATERIAL TALLER"/>
    <d v="2025-11-30T00:00:00"/>
  </r>
  <r>
    <x v="75"/>
    <s v="4362 - DRAULICFREN, S.L."/>
    <s v="125 0100039183"/>
    <m/>
    <d v="2025-12-31T00:00:00"/>
    <n v="643.20000000000005"/>
    <n v="135.07"/>
    <m/>
    <m/>
    <n v="778.27"/>
    <s v="COMPRA MATERIAL TALLER"/>
    <d v="2025-12-31T00:00:00"/>
  </r>
  <r>
    <x v="76"/>
    <s v="4671 - DROPEL XXI,SL"/>
    <s v="28/25"/>
    <m/>
    <d v="2025-02-18T00:00:00"/>
    <n v="11200"/>
    <n v="2352"/>
    <m/>
    <m/>
    <n v="13552"/>
    <s v="CAMPAÑA TAXA RESIDUOS"/>
    <d v="2025-02-18T00:00:00"/>
  </r>
  <r>
    <x v="77"/>
    <s v="4075 - DULECENTRE SA"/>
    <s v="2025-000115"/>
    <m/>
    <d v="2025-01-27T00:00:00"/>
    <n v="293.02"/>
    <n v="61.53"/>
    <m/>
    <m/>
    <n v="354.55"/>
    <s v="COMPRA MATERIAL TALLER"/>
    <d v="2025-01-31T00:00:00"/>
  </r>
  <r>
    <x v="77"/>
    <s v="4075 - DULECENTRE SA"/>
    <s v="2025-000796"/>
    <m/>
    <d v="2025-04-30T00:00:00"/>
    <n v="402.77"/>
    <n v="84.58"/>
    <m/>
    <m/>
    <n v="487.35"/>
    <s v="COMPRA MATERIAL DIVERSO"/>
    <d v="2025-04-30T00:00:00"/>
  </r>
  <r>
    <x v="77"/>
    <s v="4075 - DULECENTRE SA"/>
    <s v="2025-001813"/>
    <m/>
    <d v="2025-09-30T00:00:00"/>
    <n v="622.29999999999995"/>
    <n v="130.68"/>
    <m/>
    <m/>
    <n v="752.98"/>
    <s v="COMPRA MATERIAL DIVERSO"/>
    <d v="2025-09-30T00:00:00"/>
  </r>
  <r>
    <x v="78"/>
    <s v="4761 - DYNOS ON LINE SL"/>
    <s v="AA25006819"/>
    <m/>
    <d v="2025-12-05T00:00:00"/>
    <n v="1794.87"/>
    <n v="376.92"/>
    <m/>
    <m/>
    <n v="2171.79"/>
    <s v="COMPRA MATERIAL OFICINA"/>
    <d v="2025-12-09T00:00:00"/>
  </r>
  <r>
    <x v="79"/>
    <s v="3726 - ECTA-3 IMATGE SL"/>
    <s v="VC 2501666"/>
    <m/>
    <d v="2025-05-31T00:00:00"/>
    <n v="7.43"/>
    <n v="1.56"/>
    <m/>
    <m/>
    <n v="8.99"/>
    <s v="COMPRA MATERIAL OFICINA"/>
    <d v="2025-05-31T00:00:00"/>
  </r>
  <r>
    <x v="80"/>
    <s v="4771 - ELECNOR SERVICIOS Y PROYECTOS SAU"/>
    <n v="1295078500"/>
    <m/>
    <d v="2025-12-29T00:00:00"/>
    <n v="19003.759999999998"/>
    <n v="3990.79"/>
    <m/>
    <m/>
    <n v="22994.55"/>
    <s v="REPARACION INSTALACIONES"/>
    <d v="2025-12-31T00:00:00"/>
  </r>
  <r>
    <x v="81"/>
    <s v="4585 - ELECTROFILM ESPAÑOLA SA"/>
    <n v="2533087"/>
    <m/>
    <d v="2025-07-07T00:00:00"/>
    <n v="820"/>
    <n v="172.2"/>
    <m/>
    <m/>
    <n v="992.2"/>
    <s v="COMPRA ADITIVOS VEHICULOS"/>
    <d v="2025-07-14T00:00:00"/>
  </r>
  <r>
    <x v="81"/>
    <s v="4585 - ELECTROFILM ESPAÑOLA SA"/>
    <n v="2535115"/>
    <m/>
    <d v="2025-11-14T00:00:00"/>
    <n v="1640"/>
    <n v="344.4"/>
    <m/>
    <m/>
    <n v="1984.4"/>
    <s v="COMPRA ADITIVOS VEHICULOS"/>
    <d v="2025-11-24T00:00:00"/>
  </r>
  <r>
    <x v="82"/>
    <s v="4747 - ELOY SANCHEZ MORCILLO"/>
    <s v="F25250122"/>
    <m/>
    <d v="2025-11-28T00:00:00"/>
    <n v="1593"/>
    <n v="334.53"/>
    <m/>
    <m/>
    <n v="1927.53"/>
    <s v="COMPRA MATERIAL TALLER"/>
    <d v="2025-11-30T00:00:00"/>
  </r>
  <r>
    <x v="82"/>
    <s v="4747 - ELOY SANCHEZ MORCILLO"/>
    <s v="F25250120"/>
    <m/>
    <d v="2025-11-28T00:00:00"/>
    <n v="497.56"/>
    <n v="104.49"/>
    <m/>
    <m/>
    <n v="602.04999999999995"/>
    <s v="COMPRA MATERIAL TALLER"/>
    <d v="2025-11-30T00:00:00"/>
  </r>
  <r>
    <x v="82"/>
    <s v="4747 - ELOY SANCHEZ MORCILLO"/>
    <s v="F25250121"/>
    <m/>
    <d v="2025-11-28T00:00:00"/>
    <n v="968.12"/>
    <n v="203.3"/>
    <m/>
    <m/>
    <n v="1171.42"/>
    <s v="COMPRA MATERIAL TALLER"/>
    <d v="2025-11-30T00:00:00"/>
  </r>
  <r>
    <x v="83"/>
    <s v="4600 - EMILIO RAMILA HERRERO"/>
    <s v="2025-099"/>
    <m/>
    <d v="2025-10-03T00:00:00"/>
    <n v="750"/>
    <n v="157.5"/>
    <m/>
    <n v="112.5"/>
    <n v="795"/>
    <s v="HONORARIOS ABOGADO"/>
    <d v="2025-10-06T00:00:00"/>
  </r>
  <r>
    <x v="84"/>
    <s v="4500 - EMMA MIGUEL CASTRO"/>
    <s v="25/018"/>
    <m/>
    <d v="2025-02-24T00:00:00"/>
    <n v="532"/>
    <n v="111.72"/>
    <m/>
    <n v="79.8"/>
    <n v="563.91999999999996"/>
    <s v="HONORARIOS TECNICOS"/>
    <d v="2025-03-01T00:00:00"/>
  </r>
  <r>
    <x v="85"/>
    <s v="4758 - EMPRESA DE SERVICIOS JUAN Y JUAN SL"/>
    <s v="A250334"/>
    <m/>
    <d v="2025-11-30T00:00:00"/>
    <n v="3375"/>
    <n v="708.75"/>
    <m/>
    <m/>
    <n v="4083.75"/>
    <s v="ALQUILER MAQUINARIA"/>
    <d v="2025-11-30T00:00:00"/>
  </r>
  <r>
    <x v="85"/>
    <s v="4758 - EMPRESA DE SERVICIOS JUAN Y JUAN SL"/>
    <s v="A250343"/>
    <m/>
    <d v="2025-12-01T00:00:00"/>
    <n v="4500"/>
    <n v="945"/>
    <m/>
    <m/>
    <n v="5445"/>
    <s v="ALQUILER MAQUINARIA"/>
    <d v="2025-12-12T00:00:00"/>
  </r>
  <r>
    <x v="86"/>
    <s v="4265 - ENAUTO DIVISION TEC. LIMPIEZA SA (DTL)"/>
    <n v="250179"/>
    <m/>
    <d v="2025-01-16T00:00:00"/>
    <n v="553.07000000000005"/>
    <n v="116.09"/>
    <m/>
    <m/>
    <n v="669.16"/>
    <s v="COMPRA ADITIVOS"/>
    <d v="2025-01-20T00:00:00"/>
  </r>
  <r>
    <x v="86"/>
    <s v="4265 - ENAUTO DIVISION TEC. LIMPIEZA SA (DTL)"/>
    <s v="FV251741"/>
    <m/>
    <d v="2025-05-15T00:00:00"/>
    <n v="552.64"/>
    <n v="116.05"/>
    <m/>
    <m/>
    <n v="668.69"/>
    <s v="COMPRA MATERIAL DIVERSO"/>
    <d v="2025-05-21T00:00:00"/>
  </r>
  <r>
    <x v="87"/>
    <s v="3912 - ENDESA ENERGIA,SAU"/>
    <s v="925CON008803274"/>
    <m/>
    <d v="2025-02-22T00:00:00"/>
    <n v="5"/>
    <n v="1.05"/>
    <m/>
    <m/>
    <n v="6.05"/>
    <s v="CONSUMO ENDESA ENERGIA"/>
    <d v="2025-02-27T00:00:00"/>
  </r>
  <r>
    <x v="87"/>
    <s v="3912 - ENDESA ENERGIA,SAU"/>
    <s v="P25CON008803277"/>
    <m/>
    <d v="2025-02-22T00:00:00"/>
    <n v="61.5"/>
    <n v="12.92"/>
    <m/>
    <m/>
    <n v="74.42"/>
    <s v="CONSUMO ENDESA ENERGIA"/>
    <d v="2025-02-27T00:00:00"/>
  </r>
  <r>
    <x v="87"/>
    <s v="3912 - ENDESA ENERGIA,SAU"/>
    <s v="P25CON008803273"/>
    <m/>
    <d v="2025-02-22T00:00:00"/>
    <n v="65.38"/>
    <n v="13.73"/>
    <m/>
    <m/>
    <n v="79.11"/>
    <s v="CONSUMO ENDESA ENERGIA"/>
    <d v="2025-02-27T00:00:00"/>
  </r>
  <r>
    <x v="87"/>
    <s v="3912 - ENDESA ENERGIA,SAU"/>
    <s v="P25CON008803278"/>
    <m/>
    <d v="2025-02-22T00:00:00"/>
    <n v="964.43"/>
    <n v="202.53"/>
    <m/>
    <m/>
    <n v="1166.96"/>
    <s v="CONSUMO ENDESA ENERGIA"/>
    <d v="2025-02-27T00:00:00"/>
  </r>
  <r>
    <x v="87"/>
    <s v="3912 - ENDESA ENERGIA,SAU"/>
    <s v="P25CON008803276"/>
    <m/>
    <d v="2025-02-22T00:00:00"/>
    <n v="71.56"/>
    <n v="15.03"/>
    <m/>
    <m/>
    <n v="86.59"/>
    <s v="CONSUMO ENDESA ENERGIA"/>
    <d v="2025-02-27T00:00:00"/>
  </r>
  <r>
    <x v="87"/>
    <s v="3912 - ENDESA ENERGIA,SAU"/>
    <s v="P25CON008803275"/>
    <m/>
    <d v="2025-02-22T00:00:00"/>
    <n v="3240"/>
    <n v="680.4"/>
    <m/>
    <m/>
    <n v="3920.4"/>
    <s v="CONSUMO ENDESA ENERGIA"/>
    <d v="2025-02-27T00:00:00"/>
  </r>
  <r>
    <x v="87"/>
    <s v="3912 - ENDESA ENERGIA,SAU"/>
    <s v="P25CON009259546"/>
    <m/>
    <d v="2025-02-25T00:00:00"/>
    <n v="105.52"/>
    <n v="22.16"/>
    <m/>
    <m/>
    <n v="127.68"/>
    <s v="CONSUMO ENDESA ENERGIA"/>
    <d v="2025-02-28T00:00:00"/>
  </r>
  <r>
    <x v="87"/>
    <s v="3912 - ENDESA ENERGIA,SAU"/>
    <s v="P25CON009259545"/>
    <m/>
    <d v="2025-02-25T00:00:00"/>
    <n v="119.35"/>
    <n v="25.06"/>
    <m/>
    <m/>
    <n v="144.41"/>
    <s v="CONSUMO ENDESA ENERGIA"/>
    <d v="2025-02-28T00:00:00"/>
  </r>
  <r>
    <x v="87"/>
    <s v="3912 - ENDESA ENERGIA,SAU"/>
    <s v="P25CON008845255"/>
    <m/>
    <d v="2025-02-24T00:00:00"/>
    <n v="3582.58"/>
    <n v="752.34"/>
    <m/>
    <m/>
    <n v="4334.92"/>
    <s v="CONSUMO ENDESA ENERGIA"/>
    <d v="2025-02-28T00:00:00"/>
  </r>
  <r>
    <x v="87"/>
    <s v="3912 - ENDESA ENERGIA,SAU"/>
    <s v="P25CON008886733"/>
    <m/>
    <d v="2025-02-24T00:00:00"/>
    <n v="41.22"/>
    <n v="8.66"/>
    <m/>
    <m/>
    <n v="49.88"/>
    <s v="CONSUMO ENDESA ENERGIA"/>
    <d v="2025-02-28T00:00:00"/>
  </r>
  <r>
    <x v="87"/>
    <s v="3912 - ENDESA ENERGIA,SAU"/>
    <s v="P25CON008845256"/>
    <m/>
    <d v="2025-02-24T00:00:00"/>
    <n v="1080.0999999999999"/>
    <n v="226.82"/>
    <m/>
    <m/>
    <n v="1306.92"/>
    <s v="CONSUMO ENDESA ENERGIA"/>
    <d v="2025-02-28T00:00:00"/>
  </r>
  <r>
    <x v="87"/>
    <s v="3912 - ENDESA ENERGIA,SAU"/>
    <s v="P25CON008845253"/>
    <m/>
    <d v="2025-02-24T00:00:00"/>
    <n v="75.349999999999994"/>
    <n v="15.82"/>
    <m/>
    <m/>
    <n v="91.17"/>
    <s v="CONSUMO ENDESA ENERGIA"/>
    <d v="2025-02-28T00:00:00"/>
  </r>
  <r>
    <x v="87"/>
    <s v="3912 - ENDESA ENERGIA,SAU"/>
    <s v="P25CON008845254"/>
    <m/>
    <d v="2025-02-24T00:00:00"/>
    <n v="2.13"/>
    <n v="0.45"/>
    <m/>
    <m/>
    <n v="2.58"/>
    <s v="COSUMO ENDESA ENERGIA"/>
    <d v="2025-02-28T00:00:00"/>
  </r>
  <r>
    <x v="87"/>
    <s v="3912 - ENDESA ENERGIA,SAU"/>
    <s v="P25CON008847731"/>
    <m/>
    <d v="2025-02-25T00:00:00"/>
    <n v="113.5"/>
    <n v="23.84"/>
    <m/>
    <m/>
    <n v="137.34"/>
    <s v="CONSUMO ENDESA ENERGIA"/>
    <d v="2025-02-28T00:00:00"/>
  </r>
  <r>
    <x v="87"/>
    <s v="3912 - ENDESA ENERGIA,SAU"/>
    <s v="P25CON008846485"/>
    <m/>
    <d v="2025-02-25T00:00:00"/>
    <n v="6.25"/>
    <n v="1.31"/>
    <m/>
    <m/>
    <n v="7.56"/>
    <s v="CONSUMO ENDESA ENERGIA"/>
    <d v="2025-02-28T00:00:00"/>
  </r>
  <r>
    <x v="87"/>
    <s v="3912 - ENDESA ENERGIA,SAU"/>
    <s v="P25CON008846484"/>
    <m/>
    <d v="2025-02-24T00:00:00"/>
    <n v="29.87"/>
    <n v="6.27"/>
    <m/>
    <m/>
    <n v="36.14"/>
    <s v="CONSUMO ENDESA ENERGIA"/>
    <d v="2025-02-28T00:00:00"/>
  </r>
  <r>
    <x v="87"/>
    <s v="3912 - ENDESA ENERGIA,SAU"/>
    <s v="P25CON008886734"/>
    <m/>
    <d v="2025-02-24T00:00:00"/>
    <n v="18.03"/>
    <n v="3.79"/>
    <m/>
    <m/>
    <n v="21.82"/>
    <s v="CONSUMO ENDESA ENERGIA"/>
    <d v="2025-02-28T00:00:00"/>
  </r>
  <r>
    <x v="87"/>
    <s v="3912 - ENDESA ENERGIA,SAU"/>
    <s v="P25CON013349927"/>
    <m/>
    <d v="2025-03-21T00:00:00"/>
    <n v="108.02"/>
    <n v="22.68"/>
    <m/>
    <m/>
    <n v="130.69999999999999"/>
    <s v="CONSUMO ENDESA ENERGIA"/>
    <d v="2025-03-26T00:00:00"/>
  </r>
  <r>
    <x v="87"/>
    <s v="3912 - ENDESA ENERGIA,SAU"/>
    <s v="P25CON013349931"/>
    <m/>
    <d v="2025-03-21T00:00:00"/>
    <n v="483.73"/>
    <n v="101.58"/>
    <m/>
    <m/>
    <n v="585.30999999999995"/>
    <s v="CONSUMO ENDESA ENERGIA"/>
    <d v="2025-03-26T00:00:00"/>
  </r>
  <r>
    <x v="87"/>
    <s v="3912 - ENDESA ENERGIA,SAU"/>
    <s v="P25CON013906221"/>
    <m/>
    <d v="2025-03-24T00:00:00"/>
    <n v="34.67"/>
    <n v="7.28"/>
    <m/>
    <m/>
    <n v="41.95"/>
    <s v="CONSUMO ENDESA ENERGIA"/>
    <d v="2025-03-26T00:00:00"/>
  </r>
  <r>
    <x v="87"/>
    <s v="3912 - ENDESA ENERGIA,SAU"/>
    <s v="P25CON013638563"/>
    <m/>
    <d v="2025-03-22T00:00:00"/>
    <n v="494.97"/>
    <n v="103.94"/>
    <m/>
    <m/>
    <n v="598.91"/>
    <s v="CONSUMO ENDESA ENERGIA"/>
    <d v="2025-03-26T00:00:00"/>
  </r>
  <r>
    <x v="87"/>
    <s v="3912 - ENDESA ENERGIA,SAU"/>
    <s v="P25CON013906219"/>
    <m/>
    <d v="2025-03-24T00:00:00"/>
    <n v="1635.55"/>
    <n v="343.47"/>
    <m/>
    <m/>
    <n v="1979.02"/>
    <s v="CONSUMO ENDESA ENERGIA"/>
    <d v="2025-03-26T00:00:00"/>
  </r>
  <r>
    <x v="87"/>
    <s v="3912 - ENDESA ENERGIA,SAU"/>
    <s v="P25CON014066284"/>
    <m/>
    <d v="2025-03-25T00:00:00"/>
    <n v="1763.84"/>
    <n v="370.41"/>
    <m/>
    <m/>
    <n v="2134.25"/>
    <s v="CONSUMO ENDESA ENERGIA"/>
    <d v="2025-03-26T00:00:00"/>
  </r>
  <r>
    <x v="87"/>
    <s v="3912 - ENDESA ENERGIA,SAU"/>
    <s v="P25CON013906220"/>
    <m/>
    <d v="2025-03-24T00:00:00"/>
    <n v="14.34"/>
    <n v="3.01"/>
    <m/>
    <m/>
    <n v="17.350000000000001"/>
    <s v="CONSUMO ENDESA ENERGIA"/>
    <d v="2025-03-31T00:00:00"/>
  </r>
  <r>
    <x v="87"/>
    <s v="3912 - ENDESA ENERGIA,SAU"/>
    <s v="P25CON014176501"/>
    <m/>
    <d v="2025-03-26T00:00:00"/>
    <n v="2.13"/>
    <n v="0.45"/>
    <m/>
    <m/>
    <n v="2.58"/>
    <s v="CONSUMO ENDESA ENERGIA"/>
    <d v="2025-03-31T00:00:00"/>
  </r>
  <r>
    <x v="87"/>
    <s v="3912 - ENDESA ENERGIA,SAU"/>
    <s v="P25CON014483884"/>
    <m/>
    <d v="2025-03-27T00:00:00"/>
    <n v="23.07"/>
    <n v="4.84"/>
    <m/>
    <m/>
    <n v="27.91"/>
    <s v="CONSUMO ENDESA ENERGIA"/>
    <d v="2025-03-31T00:00:00"/>
  </r>
  <r>
    <x v="87"/>
    <s v="3912 - ENDESA ENERGIA,SAU"/>
    <s v="P25CON013010689"/>
    <m/>
    <d v="2025-03-20T00:00:00"/>
    <n v="23.26"/>
    <n v="4.88"/>
    <m/>
    <m/>
    <n v="28.14"/>
    <s v="CONSUMO ENDESA ENERGIA"/>
    <d v="2025-03-31T00:00:00"/>
  </r>
  <r>
    <x v="87"/>
    <s v="3912 - ENDESA ENERGIA,SAU"/>
    <s v="P25CON013011978"/>
    <m/>
    <d v="2025-03-20T00:00:00"/>
    <n v="165.41"/>
    <n v="34.74"/>
    <m/>
    <m/>
    <n v="200.15"/>
    <s v="CONSUMO ENDESA ENERGIA"/>
    <d v="2025-03-31T00:00:00"/>
  </r>
  <r>
    <x v="87"/>
    <s v="3912 - ENDESA ENERGIA,SAU"/>
    <s v="P25CON013143593"/>
    <m/>
    <d v="2025-03-21T00:00:00"/>
    <n v="174.81"/>
    <n v="36.71"/>
    <m/>
    <m/>
    <n v="211.52"/>
    <s v="CONSUMO ENDESA ENERGIA"/>
    <d v="2025-03-31T00:00:00"/>
  </r>
  <r>
    <x v="87"/>
    <s v="3912 - ENDESA ENERGIA,SAU"/>
    <s v="P25CON013349924"/>
    <m/>
    <d v="2025-03-21T00:00:00"/>
    <n v="48.25"/>
    <n v="10.130000000000001"/>
    <m/>
    <m/>
    <n v="58.38"/>
    <s v="CONSUMO ENDESA ENERGIA"/>
    <d v="2025-03-31T00:00:00"/>
  </r>
  <r>
    <x v="87"/>
    <s v="3912 - ENDESA ENERGIA,SAU"/>
    <s v="P25CON013010691"/>
    <m/>
    <d v="2025-03-20T00:00:00"/>
    <n v="45.79"/>
    <n v="9.6199999999999992"/>
    <m/>
    <m/>
    <n v="55.41"/>
    <s v="CONSUMO ENDESA ENERGIA"/>
    <d v="2025-03-31T00:00:00"/>
  </r>
  <r>
    <x v="87"/>
    <s v="3912 - ENDESA ENERGIA,SAU"/>
    <s v="P25CON013011979"/>
    <m/>
    <d v="2025-03-20T00:00:00"/>
    <n v="38.369999999999997"/>
    <n v="8.06"/>
    <m/>
    <m/>
    <n v="46.43"/>
    <s v="CONSUMO ENDESA ENERGIA"/>
    <d v="2025-03-31T00:00:00"/>
  </r>
  <r>
    <x v="87"/>
    <s v="3912 - ENDESA ENERGIA,SAU"/>
    <s v="P25CON013012521"/>
    <m/>
    <d v="2025-03-20T00:00:00"/>
    <n v="89.49"/>
    <n v="18.79"/>
    <m/>
    <m/>
    <n v="108.28"/>
    <s v="CONSUMO ENDESA ENERGIA"/>
    <d v="2025-03-31T00:00:00"/>
  </r>
  <r>
    <x v="87"/>
    <s v="3912 - ENDESA ENERGIA,SAU"/>
    <s v="P25CON013349930"/>
    <m/>
    <d v="2025-03-21T00:00:00"/>
    <n v="64.31"/>
    <n v="13.51"/>
    <m/>
    <m/>
    <n v="77.819999999999993"/>
    <s v="CONSUMO ENDESA ENERGIA"/>
    <d v="2025-03-31T00:00:00"/>
  </r>
  <r>
    <x v="87"/>
    <s v="3912 - ENDESA ENERGIA,SAU"/>
    <s v="P25CON013010687"/>
    <m/>
    <d v="2025-03-20T00:00:00"/>
    <n v="118.86"/>
    <n v="24.96"/>
    <m/>
    <m/>
    <n v="143.82"/>
    <s v="CONSUMO ENDESA ENERGIA"/>
    <d v="2025-03-31T00:00:00"/>
  </r>
  <r>
    <x v="87"/>
    <s v="3912 - ENDESA ENERGIA,SAU"/>
    <s v="P25CON014176499"/>
    <m/>
    <d v="2025-03-26T00:00:00"/>
    <n v="12.41"/>
    <n v="2.61"/>
    <m/>
    <m/>
    <n v="15.02"/>
    <s v="CONSUMO ENDESA ENERGIA"/>
    <d v="2025-03-31T00:00:00"/>
  </r>
  <r>
    <x v="87"/>
    <s v="3912 - ENDESA ENERGIA,SAU"/>
    <s v="P25CON013010690"/>
    <m/>
    <d v="2025-03-20T00:00:00"/>
    <n v="168.12"/>
    <n v="35.31"/>
    <m/>
    <m/>
    <n v="203.43"/>
    <s v="CONSUMO ENDESA ENERGIA"/>
    <d v="2025-03-31T00:00:00"/>
  </r>
  <r>
    <x v="87"/>
    <s v="3912 - ENDESA ENERGIA,SAU"/>
    <s v="P25CON013349929"/>
    <m/>
    <d v="2025-03-21T00:00:00"/>
    <n v="197.35"/>
    <n v="41.44"/>
    <m/>
    <m/>
    <n v="238.79"/>
    <s v="CONSUMO ENDESA ENERGIA"/>
    <d v="2025-03-31T00:00:00"/>
  </r>
  <r>
    <x v="87"/>
    <s v="3912 - ENDESA ENERGIA,SAU"/>
    <s v="P25CON013010688"/>
    <m/>
    <d v="2025-03-20T00:00:00"/>
    <n v="37.22"/>
    <n v="7.82"/>
    <m/>
    <m/>
    <n v="45.04"/>
    <s v="CONSUMO ENDESA ENERGIA"/>
    <d v="2025-03-31T00:00:00"/>
  </r>
  <r>
    <x v="87"/>
    <s v="3912 - ENDESA ENERGIA,SAU"/>
    <s v="P25CON013011977"/>
    <m/>
    <d v="2025-03-20T00:00:00"/>
    <n v="18.95"/>
    <n v="3.98"/>
    <m/>
    <m/>
    <n v="22.93"/>
    <s v="CONSUMO ENDESA ENERGIA"/>
    <d v="2025-03-31T00:00:00"/>
  </r>
  <r>
    <x v="87"/>
    <s v="3912 - ENDESA ENERGIA,SAU"/>
    <s v="P25CON013012520"/>
    <m/>
    <d v="2025-03-20T00:00:00"/>
    <n v="56.31"/>
    <n v="11.83"/>
    <m/>
    <m/>
    <n v="68.14"/>
    <s v="CONSUMO ENDESA ENERGIA"/>
    <d v="2025-03-31T00:00:00"/>
  </r>
  <r>
    <x v="87"/>
    <s v="3912 - ENDESA ENERGIA,SAU"/>
    <s v="P25CON013906222"/>
    <m/>
    <d v="2025-03-24T00:00:00"/>
    <n v="167.24"/>
    <n v="35.119999999999997"/>
    <m/>
    <m/>
    <n v="202.36"/>
    <s v="CONSUMO ENDESA ENERGIA"/>
    <d v="2025-03-31T00:00:00"/>
  </r>
  <r>
    <x v="87"/>
    <s v="3912 - ENDESA ENERGIA,SAU"/>
    <s v="P25CON013349925"/>
    <m/>
    <d v="2025-03-21T00:00:00"/>
    <n v="114.11"/>
    <n v="23.96"/>
    <m/>
    <m/>
    <n v="138.07"/>
    <s v="CONSUMO ENDESA ENERGIA"/>
    <d v="2025-03-31T00:00:00"/>
  </r>
  <r>
    <x v="87"/>
    <s v="3912 - ENDESA ENERGIA,SAU"/>
    <s v="P25CON014176500"/>
    <m/>
    <d v="2025-03-26T00:00:00"/>
    <n v="28.04"/>
    <n v="5.89"/>
    <m/>
    <m/>
    <n v="33.93"/>
    <s v="CONSUMO ENDESA ENERGIA"/>
    <d v="2025-03-31T00:00:00"/>
  </r>
  <r>
    <x v="87"/>
    <s v="3912 - ENDESA ENERGIA,SAU"/>
    <s v="P25CON013638562"/>
    <m/>
    <d v="2025-03-22T00:00:00"/>
    <n v="4.58"/>
    <n v="0.96"/>
    <m/>
    <m/>
    <n v="5.54"/>
    <s v="CONSUMO ENDESA ENERGIA"/>
    <d v="2025-03-31T00:00:00"/>
  </r>
  <r>
    <x v="87"/>
    <s v="3912 - ENDESA ENERGIA,SAU"/>
    <s v="P25CON014483883"/>
    <m/>
    <d v="2025-03-27T00:00:00"/>
    <n v="137.59"/>
    <n v="28.89"/>
    <m/>
    <m/>
    <n v="166.48"/>
    <s v="CONSUMO ENDESA ENERGIA"/>
    <d v="2025-03-31T00:00:00"/>
  </r>
  <r>
    <x v="87"/>
    <s v="3912 - ENDESA ENERGIA,SAU"/>
    <s v="P25CON013349928"/>
    <m/>
    <d v="2025-03-21T00:00:00"/>
    <n v="65.510000000000005"/>
    <n v="13.76"/>
    <m/>
    <m/>
    <n v="79.27"/>
    <s v="CONSUMO ENDESA ENERGIA"/>
    <d v="2025-03-31T00:00:00"/>
  </r>
  <r>
    <x v="87"/>
    <s v="3912 - ENDESA ENERGIA,SAU"/>
    <s v="P25CON014176502"/>
    <m/>
    <d v="2025-03-26T00:00:00"/>
    <n v="38.729999999999997"/>
    <n v="8.1300000000000008"/>
    <m/>
    <m/>
    <n v="46.86"/>
    <s v="CONSUMO ENDESA ENERGIA"/>
    <d v="2025-03-31T00:00:00"/>
  </r>
  <r>
    <x v="87"/>
    <s v="3912 - ENDESA ENERGIA,SAU"/>
    <s v="P25CON013349926"/>
    <m/>
    <d v="2025-03-21T00:00:00"/>
    <n v="51.61"/>
    <n v="10.84"/>
    <m/>
    <m/>
    <n v="62.45"/>
    <s v="CONSUMO ENDESA ENERGIA"/>
    <d v="2025-03-31T00:00:00"/>
  </r>
  <r>
    <x v="87"/>
    <s v="3912 - ENDESA ENERGIA,SAU"/>
    <s v="P25MSN000089640"/>
    <m/>
    <d v="2025-04-04T00:00:00"/>
    <n v="234.42"/>
    <n v="49.23"/>
    <m/>
    <m/>
    <n v="283.64999999999998"/>
    <s v="CONSUMO ENDESA ENERGIA"/>
    <d v="2025-04-07T00:00:00"/>
  </r>
  <r>
    <x v="87"/>
    <s v="3912 - ENDESA ENERGIA,SAU"/>
    <s v="P25MSN000089645"/>
    <m/>
    <d v="2025-04-04T00:00:00"/>
    <n v="103.8"/>
    <n v="21.8"/>
    <m/>
    <m/>
    <n v="125.6"/>
    <s v="CONSUMO ENDESA ENERGIA"/>
    <d v="2025-04-07T00:00:00"/>
  </r>
  <r>
    <x v="87"/>
    <s v="3912 - ENDESA ENERGIA,SAU"/>
    <s v="P25MSN000089648"/>
    <m/>
    <d v="2025-04-04T00:00:00"/>
    <n v="101.18"/>
    <n v="21.25"/>
    <m/>
    <m/>
    <n v="122.43"/>
    <s v="CONSUMO ENDESA ENERGIA"/>
    <d v="2025-04-07T00:00:00"/>
  </r>
  <r>
    <x v="87"/>
    <s v="3912 - ENDESA ENERGIA,SAU"/>
    <s v="P25MSN000089652"/>
    <m/>
    <d v="2025-04-04T00:00:00"/>
    <n v="206.86"/>
    <n v="43.44"/>
    <m/>
    <m/>
    <n v="250.3"/>
    <s v="CONSUMO ENDESA ENERGIA"/>
    <d v="2025-04-07T00:00:00"/>
  </r>
  <r>
    <x v="87"/>
    <s v="3912 - ENDESA ENERGIA,SAU"/>
    <s v="P25MSY000011234"/>
    <m/>
    <d v="2025-04-04T00:00:00"/>
    <n v="345.76"/>
    <n v="72.61"/>
    <m/>
    <m/>
    <n v="418.37"/>
    <s v="CONSUMO ENDESA ENERGIA"/>
    <d v="2025-04-09T00:00:00"/>
  </r>
  <r>
    <x v="87"/>
    <s v="3912 - ENDESA ENERGIA,SAU"/>
    <s v="P25MSY000011236"/>
    <m/>
    <d v="2025-04-04T00:00:00"/>
    <n v="301.56"/>
    <n v="63.33"/>
    <m/>
    <m/>
    <n v="364.89"/>
    <s v="CONSUMO ENDESA ENERGIA"/>
    <d v="2025-04-09T00:00:00"/>
  </r>
  <r>
    <x v="87"/>
    <s v="3912 - ENDESA ENERGIA,SAU"/>
    <s v="P25MSY000011237"/>
    <m/>
    <d v="2025-04-04T00:00:00"/>
    <n v="223.15"/>
    <n v="46.86"/>
    <m/>
    <m/>
    <n v="270.01"/>
    <s v="CONSUMO ENDESA ENERGIA"/>
    <d v="2025-04-09T00:00:00"/>
  </r>
  <r>
    <x v="87"/>
    <s v="3912 - ENDESA ENERGIA,SAU"/>
    <s v="P25MSY000011238"/>
    <m/>
    <d v="2025-04-04T00:00:00"/>
    <n v="180.36"/>
    <n v="37.880000000000003"/>
    <m/>
    <m/>
    <n v="218.24"/>
    <s v="CONSUMO ENDESA ENERGIA"/>
    <d v="2025-04-09T00:00:00"/>
  </r>
  <r>
    <x v="87"/>
    <s v="3912 - ENDESA ENERGIA,SAU"/>
    <s v="P25SMY000011239"/>
    <m/>
    <d v="2025-04-04T00:00:00"/>
    <n v="166.37"/>
    <n v="34.94"/>
    <m/>
    <m/>
    <n v="201.31"/>
    <s v="CONSUMO ENDESA ENERGIA"/>
    <d v="2025-04-09T00:00:00"/>
  </r>
  <r>
    <x v="87"/>
    <s v="3912 - ENDESA ENERGIA,SAU"/>
    <s v="P25MSN000089636"/>
    <m/>
    <d v="2025-04-04T00:00:00"/>
    <n v="209.23"/>
    <n v="43.94"/>
    <m/>
    <m/>
    <n v="253.17"/>
    <s v="CONSUMO ENDESA ENERGIA"/>
    <d v="2025-04-09T00:00:00"/>
  </r>
  <r>
    <x v="87"/>
    <s v="3912 - ENDESA ENERGIA,SAU"/>
    <s v="P25CON015646365"/>
    <m/>
    <d v="2025-04-05T00:00:00"/>
    <n v="1095.45"/>
    <n v="230.04"/>
    <m/>
    <m/>
    <n v="1325.49"/>
    <s v="CONSUMO ENDESA ENERGIA"/>
    <d v="2025-04-10T00:00:00"/>
  </r>
  <r>
    <x v="87"/>
    <s v="3912 - ENDESA ENERGIA,SAU"/>
    <s v="P25CON017739152"/>
    <m/>
    <d v="2025-04-14T00:00:00"/>
    <n v="3238.44"/>
    <n v="680.07"/>
    <m/>
    <m/>
    <n v="3918.51"/>
    <s v="CONSUMO ENDESA ENERGIA"/>
    <d v="2025-04-21T00:00:00"/>
  </r>
  <r>
    <x v="87"/>
    <s v="3912 - ENDESA ENERGIA,SAU"/>
    <s v="P25CON020785318"/>
    <m/>
    <d v="2025-05-05T00:00:00"/>
    <n v="808.39"/>
    <n v="169.76"/>
    <m/>
    <m/>
    <n v="978.15"/>
    <s v="CONSUMO ENDESA ENERGIA"/>
    <d v="2025-05-12T00:00:00"/>
  </r>
  <r>
    <x v="87"/>
    <s v="3912 - ENDESA ENERGIA,SAU"/>
    <s v="P25CON021825642"/>
    <m/>
    <d v="2025-05-10T00:00:00"/>
    <n v="1506.22"/>
    <n v="316.31"/>
    <m/>
    <m/>
    <n v="1822.53"/>
    <s v="CONSUMO ENDESA ENERGIA"/>
    <d v="2025-05-14T00:00:00"/>
  </r>
  <r>
    <x v="87"/>
    <s v="3912 - ENDESA ENERGIA,SAU"/>
    <s v="P25COY000193829"/>
    <m/>
    <d v="2025-05-26T00:00:00"/>
    <n v="345.77"/>
    <n v="72.61"/>
    <m/>
    <m/>
    <n v="418.38"/>
    <s v="CONSUMO ENDESA ENERGIA"/>
    <d v="2025-05-30T00:00:00"/>
  </r>
  <r>
    <x v="87"/>
    <s v="3912 - ENDESA ENERGIA,SAU"/>
    <s v="P25ABA000250906"/>
    <s v="*A*"/>
    <d v="2025-05-26T00:00:00"/>
    <n v="-345.76"/>
    <n v="-72.61"/>
    <m/>
    <m/>
    <n v="-418.37"/>
    <s v="ABONO FRA.P25MSY000011234"/>
    <d v="2025-05-30T00:00:00"/>
  </r>
  <r>
    <x v="87"/>
    <s v="3912 - ENDESA ENERGIA,SAU"/>
    <s v="P25ABA000257015"/>
    <s v="*A*"/>
    <d v="2025-05-30T00:00:00"/>
    <n v="-301.56"/>
    <n v="-63.33"/>
    <m/>
    <m/>
    <n v="-364.89"/>
    <s v="ABONO FRA.P25MSY000011236"/>
    <d v="2025-05-31T00:00:00"/>
  </r>
  <r>
    <x v="87"/>
    <s v="3912 - ENDESA ENERGIA,SAU"/>
    <s v="P25COY000198496"/>
    <m/>
    <d v="2025-05-30T00:00:00"/>
    <n v="301.58999999999997"/>
    <n v="63.33"/>
    <m/>
    <m/>
    <n v="364.92"/>
    <s v="CONSUMO ENDESA ENERGIA"/>
    <d v="2025-05-31T00:00:00"/>
  </r>
  <r>
    <x v="87"/>
    <s v="3912 - ENDESA ENERGIA,SAU"/>
    <s v="P25ABA000260196"/>
    <s v="*A*"/>
    <d v="2025-06-05T00:00:00"/>
    <n v="-223.15"/>
    <n v="-46.86"/>
    <m/>
    <m/>
    <n v="-270.01"/>
    <s v="CONSUMO ENDESA ENERGIA"/>
    <d v="2025-06-09T00:00:00"/>
  </r>
  <r>
    <x v="87"/>
    <s v="3912 - ENDESA ENERGIA,SAU"/>
    <s v="P25CON026576312"/>
    <m/>
    <d v="2025-06-05T00:00:00"/>
    <n v="800.34"/>
    <n v="168.07"/>
    <m/>
    <m/>
    <n v="968.41"/>
    <s v="CONSUMO ENDESA ENERGIA"/>
    <d v="2025-06-09T00:00:00"/>
  </r>
  <r>
    <x v="87"/>
    <s v="3912 - ENDESA ENERGIA,SAU"/>
    <s v="P25COY000202927"/>
    <m/>
    <d v="2025-06-05T00:00:00"/>
    <n v="223.17"/>
    <n v="46.87"/>
    <m/>
    <m/>
    <n v="270.04000000000002"/>
    <s v="CONSUMO ENDESA ENERGIA"/>
    <d v="2025-06-09T00:00:00"/>
  </r>
  <r>
    <x v="87"/>
    <s v="3912 - ENDESA ENERGIA,SAU"/>
    <s v="P25ABA000265643"/>
    <s v="*A*"/>
    <d v="2025-06-12T00:00:00"/>
    <n v="-180.36"/>
    <n v="-37.880000000000003"/>
    <m/>
    <m/>
    <n v="-218.24"/>
    <s v="ABONO FRA.P25MSY000011238"/>
    <d v="2025-06-16T00:00:00"/>
  </r>
  <r>
    <x v="87"/>
    <s v="3912 - ENDESA ENERGIA,SAU"/>
    <s v="P25CON028786363"/>
    <m/>
    <d v="2025-06-14T00:00:00"/>
    <n v="1338.99"/>
    <n v="281.19"/>
    <m/>
    <m/>
    <n v="1620.18"/>
    <s v="CONSUMO ENDESA ENERGIA"/>
    <d v="2025-06-18T00:00:00"/>
  </r>
  <r>
    <x v="87"/>
    <s v="3912 - ENDESA ENERGIA,SAU"/>
    <s v="P25ABA000280087"/>
    <s v="*A*"/>
    <d v="2025-06-19T00:00:00"/>
    <n v="-206.86"/>
    <n v="-43.44"/>
    <m/>
    <m/>
    <n v="-250.3"/>
    <s v="ABONO FRA.P25MSN000089562"/>
    <d v="2025-06-23T00:00:00"/>
  </r>
  <r>
    <x v="87"/>
    <s v="3912 - ENDESA ENERGIA,SAU"/>
    <s v="P25ABA000278536"/>
    <s v="*A*"/>
    <d v="2025-06-18T00:00:00"/>
    <n v="-166.37"/>
    <n v="-34.94"/>
    <m/>
    <m/>
    <n v="-201.31"/>
    <s v="ABONO FRA.P25MSY000011239"/>
    <d v="2025-06-23T00:00:00"/>
  </r>
  <r>
    <x v="87"/>
    <s v="3912 - ENDESA ENERGIA,SAU"/>
    <s v="P25COY000208123"/>
    <m/>
    <d v="2025-06-12T00:00:00"/>
    <n v="180.38"/>
    <n v="37.880000000000003"/>
    <m/>
    <m/>
    <n v="218.26"/>
    <s v="CONSUMO ENDESA ENERGIA"/>
    <d v="2025-06-23T00:00:00"/>
  </r>
  <r>
    <x v="87"/>
    <s v="3912 - ENDESA ENERGIA,SAU"/>
    <s v="P25COY000217572"/>
    <m/>
    <d v="2025-06-18T00:00:00"/>
    <n v="166.39"/>
    <n v="34.94"/>
    <m/>
    <m/>
    <n v="201.33"/>
    <s v="CONSUMO ENDESA ENERGIA"/>
    <d v="2025-06-23T00:00:00"/>
  </r>
  <r>
    <x v="87"/>
    <s v="3912 - ENDESA ENERGIA,SAU"/>
    <s v="P25CON031194557"/>
    <m/>
    <d v="2025-06-29T00:00:00"/>
    <n v="191.67"/>
    <n v="40.25"/>
    <m/>
    <m/>
    <n v="231.92"/>
    <s v="CONSUMO ENDESA EN¡ERGIA"/>
    <d v="2025-06-30T00:00:00"/>
  </r>
  <r>
    <x v="87"/>
    <s v="3912 - ENDESA ENERGIA,SAU"/>
    <s v="P25CON030943076"/>
    <m/>
    <d v="2025-06-27T00:00:00"/>
    <n v="153.33000000000001"/>
    <n v="32.200000000000003"/>
    <m/>
    <m/>
    <n v="185.53"/>
    <s v="CONSUMO ENDESA ENERGIA"/>
    <d v="2025-06-30T00:00:00"/>
  </r>
  <r>
    <x v="87"/>
    <s v="3912 - ENDESA ENERGIA,SAU"/>
    <s v="P25CON032053085"/>
    <m/>
    <d v="2025-07-07T00:00:00"/>
    <n v="832.07"/>
    <n v="174.73"/>
    <m/>
    <m/>
    <n v="1006.8"/>
    <s v="CONSUMO ENDESA ENERGIA"/>
    <d v="2025-07-09T00:00:00"/>
  </r>
  <r>
    <x v="87"/>
    <s v="3912 - ENDESA ENERGIA,SAU"/>
    <s v="P25CON032512181"/>
    <m/>
    <d v="2025-07-10T00:00:00"/>
    <n v="286.27999999999997"/>
    <n v="60.12"/>
    <m/>
    <m/>
    <n v="346.4"/>
    <s v="CONSUMO ENDESA ENERGIA"/>
    <d v="2025-07-14T00:00:00"/>
  </r>
  <r>
    <x v="87"/>
    <s v="3912 - ENDESA ENERGIA,SAU"/>
    <s v="P25CON037141160"/>
    <m/>
    <d v="2025-08-08T00:00:00"/>
    <n v="1618.86"/>
    <n v="339.96"/>
    <m/>
    <m/>
    <n v="1958.82"/>
    <s v="CONSUMO ENDESA ENERGIA"/>
    <d v="2025-08-31T00:00:00"/>
  </r>
  <r>
    <x v="87"/>
    <s v="3912 - ENDESA ENERGIA,SAU"/>
    <s v="P25CON039279430"/>
    <m/>
    <d v="2025-08-22T00:00:00"/>
    <n v="3176.68"/>
    <n v="667.1"/>
    <m/>
    <m/>
    <n v="3843.78"/>
    <s v="CONSUMO ENDESA ENERGIA"/>
    <d v="2025-08-31T00:00:00"/>
  </r>
  <r>
    <x v="87"/>
    <s v="3912 - ENDESA ENERGIA,SAU"/>
    <s v="P25CON036368868"/>
    <m/>
    <d v="2025-08-05T00:00:00"/>
    <n v="472.02"/>
    <n v="99.12"/>
    <m/>
    <m/>
    <n v="571.14"/>
    <s v="CONSUMO ENDESA ENERGIA"/>
    <d v="2025-08-31T00:00:00"/>
  </r>
  <r>
    <x v="87"/>
    <s v="3912 - ENDESA ENERGIA,SAU"/>
    <s v="P25CON036368867"/>
    <m/>
    <d v="2025-08-05T00:00:00"/>
    <n v="1190.33"/>
    <n v="249.97"/>
    <m/>
    <m/>
    <n v="1440.3"/>
    <s v="CONSUMO ENDESA PLANTA GAS"/>
    <d v="2025-08-31T00:00:00"/>
  </r>
  <r>
    <x v="87"/>
    <s v="3912 - ENDESA ENERGIA,SAU"/>
    <s v="P25CON041372314"/>
    <m/>
    <d v="2025-09-04T00:00:00"/>
    <n v="209.25"/>
    <n v="43.94"/>
    <m/>
    <m/>
    <n v="253.19"/>
    <s v="CONSUMO ENDESA ENERGIA"/>
    <d v="2025-09-08T00:00:00"/>
  </r>
  <r>
    <x v="87"/>
    <s v="3912 - ENDESA ENERGIA,SAU"/>
    <s v="P25CON041598608"/>
    <m/>
    <d v="2025-09-05T00:00:00"/>
    <n v="2603.87"/>
    <n v="546.80999999999995"/>
    <m/>
    <m/>
    <n v="3150.68"/>
    <s v="CONSUMO ENDESA ENERGIA"/>
    <d v="2025-09-08T00:00:00"/>
  </r>
  <r>
    <x v="87"/>
    <s v="3912 - ENDESA ENERGIA,SAU"/>
    <s v="P25AB000416286"/>
    <s v="*A*"/>
    <d v="2025-09-04T00:00:00"/>
    <n v="-209.23"/>
    <n v="-43.94"/>
    <m/>
    <m/>
    <n v="-253.17"/>
    <s v="ABONO FRA. P25MSN000089636"/>
    <d v="2025-09-08T00:00:00"/>
  </r>
  <r>
    <x v="87"/>
    <s v="3912 - ENDESA ENERGIA,SAU"/>
    <s v="P25CON041909255"/>
    <m/>
    <d v="2025-09-08T00:00:00"/>
    <n v="352.7"/>
    <n v="74.069999999999993"/>
    <m/>
    <m/>
    <n v="426.77"/>
    <s v="CONSUMO ENDESA ENERGIA"/>
    <d v="2025-09-11T00:00:00"/>
  </r>
  <r>
    <x v="87"/>
    <s v="3912 - ENDESA ENERGIA,SAU"/>
    <s v="P25ABA00421006"/>
    <s v="*A*"/>
    <d v="2025-09-10T00:00:00"/>
    <n v="-234.42"/>
    <n v="-49.23"/>
    <m/>
    <m/>
    <n v="-283.64999999999998"/>
    <s v="ABONO FRA.P25SMSN000089640"/>
    <d v="2025-09-15T00:00:00"/>
  </r>
  <r>
    <x v="87"/>
    <s v="3912 - ENDESA ENERGIA,SAU"/>
    <s v="P25CON042226612"/>
    <m/>
    <d v="2025-09-09T00:00:00"/>
    <n v="893.42"/>
    <n v="187.62"/>
    <m/>
    <m/>
    <n v="1081.04"/>
    <s v="CONSUMO ENDESA ENERGIA"/>
    <d v="2025-09-15T00:00:00"/>
  </r>
  <r>
    <x v="87"/>
    <s v="3912 - ENDESA ENERGIA,SAU"/>
    <s v="P25CON042547018"/>
    <m/>
    <d v="2025-09-10T00:00:00"/>
    <n v="234.46"/>
    <n v="49.24"/>
    <m/>
    <m/>
    <n v="283.7"/>
    <s v="CONSUMO ENDESA ENERGIA"/>
    <d v="2025-09-15T00:00:00"/>
  </r>
  <r>
    <x v="87"/>
    <s v="3912 - ENDESA ENERGIA,SAU"/>
    <s v="P25CON043234545"/>
    <m/>
    <d v="2025-09-15T00:00:00"/>
    <n v="103.83"/>
    <n v="21.8"/>
    <m/>
    <m/>
    <n v="125.63"/>
    <s v="CONSUMO ENDESA ENERGIA"/>
    <d v="2025-09-18T00:00:00"/>
  </r>
  <r>
    <x v="87"/>
    <s v="3912 - ENDESA ENERGIA,SAU"/>
    <s v="P25ABA000424966"/>
    <s v="*A*"/>
    <d v="2025-09-15T00:00:00"/>
    <n v="-103.8"/>
    <n v="-21.8"/>
    <m/>
    <m/>
    <n v="-125.6"/>
    <s v="ABONO FRA. P25MSN000089645"/>
    <d v="2025-09-18T00:00:00"/>
  </r>
  <r>
    <x v="87"/>
    <s v="3912 - ENDESA ENERGIA,SAU"/>
    <s v="P25CON044277529"/>
    <m/>
    <d v="2025-09-22T00:00:00"/>
    <n v="101.19"/>
    <n v="21.25"/>
    <m/>
    <m/>
    <n v="122.44"/>
    <s v="CONSUMO ENDESA ENERGIA"/>
    <d v="2025-09-26T00:00:00"/>
  </r>
  <r>
    <x v="87"/>
    <s v="3912 - ENDESA ENERGIA,SAU"/>
    <s v="P25ABA000429926"/>
    <s v="*A*"/>
    <d v="2025-09-22T00:00:00"/>
    <n v="-101.18"/>
    <n v="-21.25"/>
    <m/>
    <m/>
    <n v="-122.43"/>
    <s v="ABONO FRA.P25MSN000089648"/>
    <d v="2025-09-26T00:00:00"/>
  </r>
  <r>
    <x v="87"/>
    <s v="3912 - ENDESA ENERGIA,SAU"/>
    <s v="P25CON046027412"/>
    <m/>
    <d v="2025-10-03T00:00:00"/>
    <n v="299.5"/>
    <n v="62.9"/>
    <m/>
    <m/>
    <n v="362.4"/>
    <s v="CONSUMO ENDESA ENERGIA"/>
    <d v="2025-10-03T00:00:00"/>
  </r>
  <r>
    <x v="87"/>
    <s v="3912 - ENDESA ENERGIA,SAU"/>
    <s v="P25CON046799430"/>
    <m/>
    <d v="2025-10-08T00:00:00"/>
    <n v="843.55"/>
    <n v="177.15"/>
    <m/>
    <m/>
    <n v="1020.7"/>
    <s v="CONSUMO ENDESA ENERGIA"/>
    <d v="2025-10-10T00:00:00"/>
  </r>
  <r>
    <x v="87"/>
    <s v="3912 - ENDESA ENERGIA,SAU"/>
    <s v="P25CON48027311"/>
    <m/>
    <d v="2025-10-14T00:00:00"/>
    <n v="2383.0700000000002"/>
    <n v="500.44"/>
    <m/>
    <m/>
    <n v="2883.51"/>
    <s v="CONSUMO ENDESA ENERGIA"/>
    <d v="2025-10-20T00:00:00"/>
  </r>
  <r>
    <x v="87"/>
    <s v="3912 - ENDESA ENERGIA,SAU"/>
    <s v="P25CON050948905"/>
    <m/>
    <d v="2025-11-05T00:00:00"/>
    <n v="920.7"/>
    <n v="193.35"/>
    <m/>
    <m/>
    <n v="1114.05"/>
    <s v="CONSUMO ENDESA ENERGIA"/>
    <d v="2025-11-07T00:00:00"/>
  </r>
  <r>
    <x v="87"/>
    <s v="3912 - ENDESA ENERGIA,SAU"/>
    <s v="P25CON051201188"/>
    <m/>
    <d v="2025-11-06T00:00:00"/>
    <n v="219.44"/>
    <n v="46.08"/>
    <m/>
    <m/>
    <n v="265.52"/>
    <s v="CONSUMO ENDESA ENERGIA"/>
    <d v="2025-11-07T00:00:00"/>
  </r>
  <r>
    <x v="87"/>
    <s v="3912 - ENDESA ENERGIA,SAU"/>
    <s v="P25CON053134422"/>
    <m/>
    <d v="2025-11-18T00:00:00"/>
    <n v="2363.8200000000002"/>
    <n v="496.4"/>
    <m/>
    <m/>
    <n v="2860.22"/>
    <s v="CONSUMO ENDESA ENERGIA"/>
    <d v="2025-11-24T00:00:00"/>
  </r>
  <r>
    <x v="87"/>
    <s v="3912 - ENDESA ENERGIA,SAU"/>
    <s v="P25CON055561701"/>
    <m/>
    <d v="2025-12-03T00:00:00"/>
    <n v="964.25"/>
    <n v="202.49"/>
    <m/>
    <m/>
    <n v="1166.74"/>
    <s v="CONSUMO ENDESA ENERGIA"/>
    <d v="2025-12-09T00:00:00"/>
  </r>
  <r>
    <x v="87"/>
    <s v="3912 - ENDESA ENERGIA,SAU"/>
    <s v="P25CON056405870"/>
    <m/>
    <d v="2025-12-10T00:00:00"/>
    <n v="220.81"/>
    <n v="46.37"/>
    <m/>
    <m/>
    <n v="267.18"/>
    <s v="CONSUMO ENDESA ENERGIA"/>
    <d v="2025-12-31T00:00:00"/>
  </r>
  <r>
    <x v="87"/>
    <s v="3912 - ENDESA ENERGIA,SAU"/>
    <s v="P25CON05925592"/>
    <m/>
    <d v="2025-12-05T00:00:00"/>
    <n v="3236.61"/>
    <n v="679.69"/>
    <m/>
    <m/>
    <n v="3916.3"/>
    <s v="CONSUMO ENDESA ENERGIA"/>
    <d v="2025-12-31T00:00:00"/>
  </r>
  <r>
    <x v="88"/>
    <s v="4144 - ENGAR SERVEIS I RECANVIS AUTO, S.L."/>
    <n v="90237"/>
    <m/>
    <d v="2025-01-31T00:00:00"/>
    <n v="350"/>
    <n v="73.5"/>
    <m/>
    <m/>
    <n v="423.5"/>
    <s v="COMPRA MATERIAL TALLER"/>
    <d v="2025-01-31T00:00:00"/>
  </r>
  <r>
    <x v="88"/>
    <s v="4144 - ENGAR SERVEIS I RECANVIS AUTO, S.L."/>
    <n v="90745"/>
    <m/>
    <d v="2025-04-30T00:00:00"/>
    <n v="450"/>
    <n v="94.5"/>
    <m/>
    <m/>
    <n v="544.5"/>
    <s v="REPARACION MAQUINARIA"/>
    <d v="2025-04-30T00:00:00"/>
  </r>
  <r>
    <x v="88"/>
    <s v="4144 - ENGAR SERVEIS I RECANVIS AUTO, S.L."/>
    <n v="91093"/>
    <m/>
    <d v="2025-06-30T00:00:00"/>
    <n v="820"/>
    <n v="172.2"/>
    <m/>
    <m/>
    <n v="992.2"/>
    <s v="REPARACION MAQUINARIA"/>
    <d v="2025-06-30T00:00:00"/>
  </r>
  <r>
    <x v="88"/>
    <s v="4144 - ENGAR SERVEIS I RECANVIS AUTO, S.L."/>
    <n v="91759"/>
    <m/>
    <d v="2025-10-31T00:00:00"/>
    <n v="1609.83"/>
    <n v="338.06"/>
    <m/>
    <m/>
    <n v="1947.89"/>
    <s v="COMPRA MATERIAL TALLER"/>
    <d v="2025-10-31T00:00:00"/>
  </r>
  <r>
    <x v="88"/>
    <s v="4144 - ENGAR SERVEIS I RECANVIS AUTO, S.L."/>
    <n v="91930"/>
    <m/>
    <d v="2025-11-30T00:00:00"/>
    <n v="774.9"/>
    <n v="162.72999999999999"/>
    <m/>
    <m/>
    <n v="937.63"/>
    <s v="COMPRA MATERIAL TALLER"/>
    <d v="2025-11-30T00:00:00"/>
  </r>
  <r>
    <x v="88"/>
    <s v="4144 - ENGAR SERVEIS I RECANVIS AUTO, S.L."/>
    <n v="92090"/>
    <m/>
    <d v="2025-12-31T00:00:00"/>
    <n v="720"/>
    <n v="151.19999999999999"/>
    <m/>
    <m/>
    <n v="871.2"/>
    <s v="COMPRA MATERIAL MAQUINARIA"/>
    <d v="2025-12-31T00:00:00"/>
  </r>
  <r>
    <x v="89"/>
    <s v="4153 - ENVIROCAT SERVEIS SL"/>
    <n v="2500291"/>
    <m/>
    <d v="2025-03-31T00:00:00"/>
    <n v="1376.96"/>
    <n v="289.16000000000003"/>
    <m/>
    <m/>
    <n v="1666.12"/>
    <s v="COMPRA MATERIAL TALLER"/>
    <d v="2025-03-31T00:00:00"/>
  </r>
  <r>
    <x v="89"/>
    <s v="4153 - ENVIROCAT SERVEIS SL"/>
    <n v="2501063"/>
    <m/>
    <d v="2025-11-14T00:00:00"/>
    <n v="1200"/>
    <n v="252"/>
    <m/>
    <m/>
    <n v="1452"/>
    <s v="ALQUILER MAQUINARIA"/>
    <d v="2025-11-17T00:00:00"/>
  </r>
  <r>
    <x v="89"/>
    <s v="4153 - ENVIROCAT SERVEIS SL"/>
    <n v="2501061"/>
    <m/>
    <d v="2025-11-14T00:00:00"/>
    <n v="1200"/>
    <n v="252"/>
    <m/>
    <m/>
    <n v="1452"/>
    <s v="ALQUILER MAQUINARIA"/>
    <d v="2025-11-17T00:00:00"/>
  </r>
  <r>
    <x v="89"/>
    <s v="4153 - ENVIROCAT SERVEIS SL"/>
    <n v="2501064"/>
    <m/>
    <d v="2025-11-14T00:00:00"/>
    <n v="1200"/>
    <n v="252"/>
    <m/>
    <m/>
    <n v="1452"/>
    <s v="ALQUILER MAQUINARIA"/>
    <d v="2025-11-17T00:00:00"/>
  </r>
  <r>
    <x v="89"/>
    <s v="4153 - ENVIROCAT SERVEIS SL"/>
    <n v="2501062"/>
    <m/>
    <d v="2025-11-14T00:00:00"/>
    <n v="1200"/>
    <n v="252"/>
    <m/>
    <m/>
    <n v="1452"/>
    <s v="ALQUILER MAQUINARIA"/>
    <d v="2025-11-17T00:00:00"/>
  </r>
  <r>
    <x v="89"/>
    <s v="4153 - ENVIROCAT SERVEIS SL"/>
    <n v="2501131"/>
    <m/>
    <d v="2025-12-12T00:00:00"/>
    <n v="1200"/>
    <n v="252"/>
    <m/>
    <m/>
    <n v="1452"/>
    <s v="ALQUILER MAQUINARIA"/>
    <d v="2025-12-17T00:00:00"/>
  </r>
  <r>
    <x v="89"/>
    <s v="4153 - ENVIROCAT SERVEIS SL"/>
    <n v="2501130"/>
    <m/>
    <d v="2025-12-12T00:00:00"/>
    <n v="1200"/>
    <n v="252"/>
    <m/>
    <m/>
    <n v="1452"/>
    <s v="ALQUILER MAQUINARIA"/>
    <d v="2025-12-17T00:00:00"/>
  </r>
  <r>
    <x v="90"/>
    <s v="4382 - FACTOR ENERGIA SA"/>
    <s v="F25-00871635"/>
    <m/>
    <d v="2025-04-29T00:00:00"/>
    <n v="16.93"/>
    <n v="3.56"/>
    <m/>
    <m/>
    <n v="20.49"/>
    <s v="CONSUMO FACOR ENERGIA"/>
    <d v="2025-04-30T00:00:00"/>
  </r>
  <r>
    <x v="90"/>
    <s v="4382 - FACTOR ENERGIA SA"/>
    <s v="F25-00871950"/>
    <m/>
    <d v="2025-04-29T00:00:00"/>
    <n v="32.15"/>
    <n v="6.75"/>
    <m/>
    <m/>
    <n v="38.9"/>
    <s v="CONSUMO FACTOR ENERGIA"/>
    <d v="2025-04-30T00:00:00"/>
  </r>
  <r>
    <x v="90"/>
    <s v="4382 - FACTOR ENERGIA SA"/>
    <s v="F25-00872074"/>
    <m/>
    <d v="2025-04-29T00:00:00"/>
    <n v="70.5"/>
    <n v="14.81"/>
    <m/>
    <m/>
    <n v="85.31"/>
    <s v="CONSUMO FACTOR ENERGIA"/>
    <d v="2025-04-30T00:00:00"/>
  </r>
  <r>
    <x v="90"/>
    <s v="4382 - FACTOR ENERGIA SA"/>
    <s v="F25-00871979"/>
    <m/>
    <d v="2025-04-29T00:00:00"/>
    <n v="52.81"/>
    <n v="11.09"/>
    <m/>
    <m/>
    <n v="63.9"/>
    <s v="CONSUMO FACTOR ENERGIA"/>
    <d v="2025-04-30T00:00:00"/>
  </r>
  <r>
    <x v="90"/>
    <s v="4382 - FACTOR ENERGIA SA"/>
    <s v="F25-00872284"/>
    <m/>
    <d v="2025-04-29T00:00:00"/>
    <n v="16.96"/>
    <n v="3.56"/>
    <m/>
    <m/>
    <n v="20.52"/>
    <s v="CONSUMO FACTOR ENERGIA"/>
    <d v="2025-04-30T00:00:00"/>
  </r>
  <r>
    <x v="90"/>
    <s v="4382 - FACTOR ENERGIA SA"/>
    <s v="F25-00872340"/>
    <m/>
    <d v="2025-04-29T00:00:00"/>
    <n v="23.53"/>
    <n v="4.9400000000000004"/>
    <m/>
    <m/>
    <n v="28.47"/>
    <s v="CONSUMO FACTOR ENERGIA"/>
    <d v="2025-04-30T00:00:00"/>
  </r>
  <r>
    <x v="90"/>
    <s v="4382 - FACTOR ENERGIA SA"/>
    <s v="F25-00872408"/>
    <m/>
    <d v="2025-04-29T00:00:00"/>
    <n v="26.42"/>
    <n v="5.55"/>
    <m/>
    <m/>
    <n v="31.97"/>
    <s v="CONSUMO FACTOR ENERGIA"/>
    <d v="2025-04-30T00:00:00"/>
  </r>
  <r>
    <x v="90"/>
    <s v="4382 - FACTOR ENERGIA SA"/>
    <s v="F25-00872265"/>
    <m/>
    <d v="2025-04-29T00:00:00"/>
    <n v="2.4"/>
    <n v="0.5"/>
    <m/>
    <m/>
    <n v="2.9"/>
    <s v="CONSUMO FACTOR ENERGIA"/>
    <d v="2025-04-30T00:00:00"/>
  </r>
  <r>
    <x v="90"/>
    <s v="4382 - FACTOR ENERGIA SA"/>
    <s v="F25-00872192"/>
    <m/>
    <d v="2025-04-29T00:00:00"/>
    <n v="25.14"/>
    <n v="5.28"/>
    <m/>
    <m/>
    <n v="30.42"/>
    <s v="CONSUMO FACTOR ENERGIA"/>
    <d v="2025-04-30T00:00:00"/>
  </r>
  <r>
    <x v="90"/>
    <s v="4382 - FACTOR ENERGIA SA"/>
    <s v="F25-01095493"/>
    <m/>
    <d v="2025-05-27T00:00:00"/>
    <n v="58.4"/>
    <n v="12.26"/>
    <m/>
    <m/>
    <n v="70.66"/>
    <s v="CONSUMO FACTOR ENERGIA"/>
    <d v="2025-05-27T00:00:00"/>
  </r>
  <r>
    <x v="90"/>
    <s v="4382 - FACTOR ENERGIA SA"/>
    <s v="F25-01095258"/>
    <m/>
    <d v="2025-05-27T00:00:00"/>
    <n v="59.67"/>
    <n v="12.53"/>
    <m/>
    <m/>
    <n v="72.2"/>
    <s v="CONSUMO FACTOR ENERGIA"/>
    <d v="2025-05-27T00:00:00"/>
  </r>
  <r>
    <x v="90"/>
    <s v="4382 - FACTOR ENERGIA SA"/>
    <s v="F25-01095499"/>
    <m/>
    <d v="2025-05-27T00:00:00"/>
    <n v="157.6"/>
    <n v="33.1"/>
    <m/>
    <m/>
    <n v="190.7"/>
    <s v="CONSUMO FACTOR ENERGIA"/>
    <d v="2025-05-27T00:00:00"/>
  </r>
  <r>
    <x v="90"/>
    <s v="4382 - FACTOR ENERGIA SA"/>
    <s v="F25-01095538"/>
    <m/>
    <d v="2025-05-27T00:00:00"/>
    <n v="72.150000000000006"/>
    <n v="15.15"/>
    <m/>
    <m/>
    <n v="87.3"/>
    <s v="CONSUMO FACTOR ENERGIA"/>
    <d v="2025-05-27T00:00:00"/>
  </r>
  <r>
    <x v="90"/>
    <s v="4382 - FACTOR ENERGIA SA"/>
    <s v="F25-01095516"/>
    <m/>
    <d v="2025-05-27T00:00:00"/>
    <n v="40.25"/>
    <n v="8.4499999999999993"/>
    <m/>
    <m/>
    <n v="48.7"/>
    <s v="CONSUMO FACTOR ENERGIA"/>
    <d v="2025-05-27T00:00:00"/>
  </r>
  <r>
    <x v="90"/>
    <s v="4382 - FACTOR ENERGIA SA"/>
    <s v="F25-01095504"/>
    <m/>
    <d v="2025-05-27T00:00:00"/>
    <n v="54.64"/>
    <n v="11.47"/>
    <m/>
    <m/>
    <n v="66.11"/>
    <s v="CONSUMO FACTOR ENERGIA"/>
    <d v="2025-05-27T00:00:00"/>
  </r>
  <r>
    <x v="90"/>
    <s v="4382 - FACTOR ENERGIA SA"/>
    <s v="F25-01095528"/>
    <m/>
    <d v="2025-05-27T00:00:00"/>
    <n v="119.87"/>
    <n v="25.17"/>
    <m/>
    <m/>
    <n v="145.04"/>
    <s v="CONSUMO FACTOR ENERGIA"/>
    <d v="2025-05-27T00:00:00"/>
  </r>
  <r>
    <x v="90"/>
    <s v="4382 - FACTOR ENERGIA SA"/>
    <s v="F25-01095250"/>
    <m/>
    <d v="2025-05-27T00:00:00"/>
    <n v="56.39"/>
    <n v="11.84"/>
    <m/>
    <m/>
    <n v="68.23"/>
    <s v="CONSUMO FACTOR ENERGIA"/>
    <d v="2025-05-27T00:00:00"/>
  </r>
  <r>
    <x v="90"/>
    <s v="4382 - FACTOR ENERGIA SA"/>
    <s v="F25-01095475"/>
    <m/>
    <d v="2025-05-27T00:00:00"/>
    <n v="6.16"/>
    <n v="1.29"/>
    <m/>
    <m/>
    <n v="7.45"/>
    <s v="CONSUMO ENDESA ENERGIA"/>
    <d v="2025-05-27T00:00:00"/>
  </r>
  <r>
    <x v="90"/>
    <s v="4382 - FACTOR ENERGIA SA"/>
    <s v="F25-01318798"/>
    <m/>
    <d v="2025-06-28T00:00:00"/>
    <n v="78.44"/>
    <n v="16.47"/>
    <m/>
    <m/>
    <n v="94.91"/>
    <s v="CONSUMO FACTOR ENERGIA"/>
    <d v="2025-06-30T00:00:00"/>
  </r>
  <r>
    <x v="90"/>
    <s v="4382 - FACTOR ENERGIA SA"/>
    <s v="F25-01318318"/>
    <m/>
    <d v="2025-06-28T00:00:00"/>
    <n v="39.9"/>
    <n v="8.3800000000000008"/>
    <m/>
    <m/>
    <n v="48.28"/>
    <s v="CONSUMO FACTOR ENERGIA"/>
    <d v="2025-06-30T00:00:00"/>
  </r>
  <r>
    <x v="90"/>
    <s v="4382 - FACTOR ENERGIA SA"/>
    <s v="F25-01319028"/>
    <m/>
    <d v="2025-06-28T00:00:00"/>
    <n v="6.16"/>
    <n v="1.29"/>
    <m/>
    <m/>
    <n v="7.45"/>
    <s v="CONSUMO FACTOR ENERGIA"/>
    <d v="2025-06-30T00:00:00"/>
  </r>
  <r>
    <x v="90"/>
    <s v="4382 - FACTOR ENERGIA SA"/>
    <s v="F25-01318868"/>
    <m/>
    <d v="2025-06-28T00:00:00"/>
    <n v="46.29"/>
    <n v="9.7200000000000006"/>
    <m/>
    <m/>
    <n v="56.01"/>
    <s v="CONSUMO FACTOR ENERGIA"/>
    <d v="2025-06-30T00:00:00"/>
  </r>
  <r>
    <x v="90"/>
    <s v="4382 - FACTOR ENERGIA SA"/>
    <s v="F25-01318836"/>
    <m/>
    <d v="2025-06-28T00:00:00"/>
    <n v="32.76"/>
    <n v="6.88"/>
    <m/>
    <m/>
    <n v="39.64"/>
    <s v="CONSUMO FACTOR ENERGIA"/>
    <d v="2025-06-30T00:00:00"/>
  </r>
  <r>
    <x v="90"/>
    <s v="4382 - FACTOR ENERGIA SA"/>
    <s v="F25-01319044"/>
    <m/>
    <d v="2025-06-28T00:00:00"/>
    <n v="129.49"/>
    <n v="27.19"/>
    <m/>
    <m/>
    <n v="156.68"/>
    <s v="CONSUMO FACTOR ENERGIA"/>
    <d v="2025-06-30T00:00:00"/>
  </r>
  <r>
    <x v="90"/>
    <s v="4382 - FACTOR ENERGIA SA"/>
    <s v="F25-01318617"/>
    <m/>
    <d v="2025-06-28T00:00:00"/>
    <n v="35.22"/>
    <n v="7.4"/>
    <m/>
    <m/>
    <n v="42.62"/>
    <s v="CONSUMO FACTOR ENERGIA"/>
    <d v="2025-06-30T00:00:00"/>
  </r>
  <r>
    <x v="90"/>
    <s v="4382 - FACTOR ENERGIA SA"/>
    <s v="F25-01318273"/>
    <m/>
    <d v="2025-06-28T00:00:00"/>
    <n v="50.18"/>
    <n v="10.54"/>
    <m/>
    <m/>
    <n v="60.72"/>
    <s v="CONSUMO FACTOR ENERGIA"/>
    <d v="2025-06-30T00:00:00"/>
  </r>
  <r>
    <x v="90"/>
    <s v="4382 - FACTOR ENERGIA SA"/>
    <s v="F25-01318808"/>
    <m/>
    <d v="2025-06-28T00:00:00"/>
    <n v="56.9"/>
    <n v="11.95"/>
    <m/>
    <m/>
    <n v="68.849999999999994"/>
    <s v="CONSUMO FACTOR ENERGIA"/>
    <d v="2025-06-30T00:00:00"/>
  </r>
  <r>
    <x v="90"/>
    <s v="4382 - FACTOR ENERGIA SA"/>
    <s v="F25-01546669"/>
    <m/>
    <d v="2025-07-30T00:00:00"/>
    <n v="71.41"/>
    <n v="15"/>
    <m/>
    <m/>
    <n v="86.41"/>
    <s v="CONSUMO FACTOR ENERGIA"/>
    <d v="2025-07-31T00:00:00"/>
  </r>
  <r>
    <x v="90"/>
    <s v="4382 - FACTOR ENERGIA SA"/>
    <s v="F25-01547612"/>
    <m/>
    <d v="2025-07-30T00:00:00"/>
    <n v="59.05"/>
    <n v="12.4"/>
    <m/>
    <m/>
    <n v="71.45"/>
    <s v="CONSUMO FACTOR ENERGIA"/>
    <d v="2025-07-31T00:00:00"/>
  </r>
  <r>
    <x v="90"/>
    <s v="4382 - FACTOR ENERGIA SA"/>
    <s v="F25-01551897"/>
    <m/>
    <d v="2025-07-30T00:00:00"/>
    <n v="67.86"/>
    <n v="14.25"/>
    <m/>
    <m/>
    <n v="82.11"/>
    <s v="CONSUMO FACTOR ENERGIA"/>
    <d v="2025-07-31T00:00:00"/>
  </r>
  <r>
    <x v="90"/>
    <s v="4382 - FACTOR ENERGIA SA"/>
    <s v="F25-01552382"/>
    <m/>
    <d v="2025-07-30T00:00:00"/>
    <n v="50.38"/>
    <n v="10.58"/>
    <m/>
    <m/>
    <n v="60.96"/>
    <s v="CONSUMO FACTOR ENERGIA"/>
    <d v="2025-07-31T00:00:00"/>
  </r>
  <r>
    <x v="90"/>
    <s v="4382 - FACTOR ENERGIA SA"/>
    <s v="F25-0149746"/>
    <m/>
    <d v="2025-07-30T00:00:00"/>
    <n v="49.24"/>
    <n v="10.34"/>
    <m/>
    <m/>
    <n v="59.58"/>
    <s v="CONSUMO FACTOR ENERGIA"/>
    <d v="2025-07-31T00:00:00"/>
  </r>
  <r>
    <x v="90"/>
    <s v="4382 - FACTOR ENERGIA SA"/>
    <s v="F25-01554064"/>
    <m/>
    <d v="2025-07-30T00:00:00"/>
    <n v="160.12"/>
    <n v="33.630000000000003"/>
    <m/>
    <m/>
    <n v="193.75"/>
    <s v="CONSUMO FACTOR ENERGIA"/>
    <d v="2025-07-31T00:00:00"/>
  </r>
  <r>
    <x v="90"/>
    <s v="4382 - FACTOR ENERGIA SA"/>
    <s v="F25-01558556"/>
    <m/>
    <d v="2025-07-30T00:00:00"/>
    <n v="6.16"/>
    <n v="1.29"/>
    <m/>
    <m/>
    <n v="7.45"/>
    <s v="CONSUMO FACTOR ENERGIA"/>
    <d v="2025-07-31T00:00:00"/>
  </r>
  <r>
    <x v="90"/>
    <s v="4382 - FACTOR ENERGIA SA"/>
    <s v="F25-01548816"/>
    <m/>
    <d v="2025-07-30T00:00:00"/>
    <n v="76.56"/>
    <n v="16.079999999999998"/>
    <m/>
    <m/>
    <n v="92.64"/>
    <s v="CONSUMO FACTOR ENERGIA"/>
    <d v="2025-07-31T00:00:00"/>
  </r>
  <r>
    <x v="90"/>
    <s v="4382 - FACTOR ENERGIA SA"/>
    <s v="F25-01546682"/>
    <m/>
    <d v="2025-07-30T00:00:00"/>
    <n v="148.52000000000001"/>
    <n v="31.19"/>
    <m/>
    <m/>
    <n v="179.71"/>
    <s v="CONSUMO FACTOR ENERGIA"/>
    <d v="2025-07-31T00:00:00"/>
  </r>
  <r>
    <x v="90"/>
    <s v="4382 - FACTOR ENERGIA SA"/>
    <s v="F-25-01778424"/>
    <m/>
    <d v="2025-08-25T00:00:00"/>
    <n v="168.6"/>
    <n v="35.409999999999997"/>
    <m/>
    <m/>
    <n v="204.01"/>
    <s v="CONSUMO FACTOR ENERGIA"/>
    <d v="2025-08-31T00:00:00"/>
  </r>
  <r>
    <x v="90"/>
    <s v="4382 - FACTOR ENERGIA SA"/>
    <s v="F-25-01778630"/>
    <m/>
    <d v="2025-08-25T00:00:00"/>
    <n v="6.16"/>
    <n v="1.29"/>
    <m/>
    <m/>
    <n v="7.45"/>
    <s v="CONSUMO FACTOR ENERGIA"/>
    <d v="2025-08-31T00:00:00"/>
  </r>
  <r>
    <x v="90"/>
    <s v="4382 - FACTOR ENERGIA SA"/>
    <s v="F-25-01778548"/>
    <m/>
    <d v="2025-08-25T00:00:00"/>
    <n v="55.16"/>
    <n v="11.58"/>
    <m/>
    <m/>
    <n v="66.739999999999995"/>
    <s v="CONSUMO FACTOR ENERGIA"/>
    <d v="2025-08-31T00:00:00"/>
  </r>
  <r>
    <x v="90"/>
    <s v="4382 - FACTOR ENERGIA SA"/>
    <s v="F-25-01779043"/>
    <m/>
    <d v="2025-08-25T00:00:00"/>
    <n v="144.09"/>
    <n v="30.26"/>
    <m/>
    <m/>
    <n v="174.35"/>
    <s v="CONSUMO FACTOR ENERGIA"/>
    <d v="2025-08-31T00:00:00"/>
  </r>
  <r>
    <x v="90"/>
    <s v="4382 - FACTOR ENERGIA SA"/>
    <s v="F-25-01777594"/>
    <m/>
    <d v="2025-08-25T00:00:00"/>
    <n v="70.98"/>
    <n v="14.91"/>
    <m/>
    <m/>
    <n v="85.89"/>
    <s v="CONSUMO FACTOR ENERGIA"/>
    <d v="2025-08-31T00:00:00"/>
  </r>
  <r>
    <x v="90"/>
    <s v="4382 - FACTOR ENERGIA SA"/>
    <s v="F-25-01777437"/>
    <m/>
    <d v="2025-08-25T00:00:00"/>
    <n v="89.83"/>
    <n v="18.86"/>
    <m/>
    <m/>
    <n v="108.69"/>
    <s v="CONSUMO FACTOR ENERGIA"/>
    <d v="2025-08-31T00:00:00"/>
  </r>
  <r>
    <x v="90"/>
    <s v="4382 - FACTOR ENERGIA SA"/>
    <s v="F-25-01777838"/>
    <m/>
    <d v="2025-08-25T00:00:00"/>
    <n v="254.15"/>
    <n v="53.37"/>
    <m/>
    <m/>
    <n v="307.52"/>
    <s v="CONSUMO FACTOR ENERGIA"/>
    <d v="2025-08-31T00:00:00"/>
  </r>
  <r>
    <x v="90"/>
    <s v="4382 - FACTOR ENERGIA SA"/>
    <s v="F-25-01778983"/>
    <m/>
    <d v="2025-08-25T00:00:00"/>
    <n v="87.91"/>
    <n v="18.46"/>
    <m/>
    <m/>
    <n v="106.37"/>
    <s v="CONSUMO FACTOR ENERGIA"/>
    <d v="2025-08-31T00:00:00"/>
  </r>
  <r>
    <x v="90"/>
    <s v="4382 - FACTOR ENERGIA SA"/>
    <s v="F-25-01779222"/>
    <m/>
    <d v="2025-08-25T00:00:00"/>
    <n v="304.94"/>
    <n v="64.040000000000006"/>
    <m/>
    <m/>
    <n v="368.98"/>
    <s v="CONSUMO FACTOR ENERGIA"/>
    <d v="2025-08-31T00:00:00"/>
  </r>
  <r>
    <x v="90"/>
    <s v="4382 - FACTOR ENERGIA SA"/>
    <s v="F-25-02029609"/>
    <m/>
    <d v="2025-09-29T00:00:00"/>
    <n v="51.19"/>
    <n v="10.75"/>
    <m/>
    <m/>
    <n v="61.94"/>
    <s v="CONSUMO FACTOR  ENERGIA"/>
    <d v="2025-09-30T00:00:00"/>
  </r>
  <r>
    <x v="90"/>
    <s v="4382 - FACTOR ENERGIA SA"/>
    <s v="F-25-02030875"/>
    <m/>
    <d v="2025-09-28T00:00:00"/>
    <n v="87.92"/>
    <n v="18.46"/>
    <m/>
    <m/>
    <n v="106.38"/>
    <s v="CONSUMO FACTOR ENERGIA"/>
    <d v="2025-09-30T00:00:00"/>
  </r>
  <r>
    <x v="90"/>
    <s v="4382 - FACTOR ENERGIA SA"/>
    <s v="F-25-02030311"/>
    <m/>
    <d v="2025-09-29T00:00:00"/>
    <n v="166.8"/>
    <n v="35.03"/>
    <m/>
    <m/>
    <n v="201.83"/>
    <s v="CONSUMO FACTOR ENERGIA"/>
    <d v="2025-09-30T00:00:00"/>
  </r>
  <r>
    <x v="90"/>
    <s v="4382 - FACTOR ENERGIA SA"/>
    <s v="F-25-02029877"/>
    <m/>
    <d v="2025-09-29T00:00:00"/>
    <n v="133.25"/>
    <n v="27.98"/>
    <m/>
    <m/>
    <n v="161.22999999999999"/>
    <s v="CONSUMO FACTOR ENERGIA"/>
    <d v="2025-09-30T00:00:00"/>
  </r>
  <r>
    <x v="90"/>
    <s v="4382 - FACTOR ENERGIA SA"/>
    <s v="F-25-02029886"/>
    <m/>
    <d v="2025-09-29T00:00:00"/>
    <n v="6.16"/>
    <n v="1.29"/>
    <m/>
    <m/>
    <n v="7.45"/>
    <s v="CONSUMO FACTOR ENERGIA"/>
    <d v="2025-09-30T00:00:00"/>
  </r>
  <r>
    <x v="90"/>
    <s v="4382 - FACTOR ENERGIA SA"/>
    <s v="F-25-02031066"/>
    <m/>
    <d v="2025-09-29T00:00:00"/>
    <n v="81.760000000000005"/>
    <n v="17.170000000000002"/>
    <m/>
    <m/>
    <n v="98.93"/>
    <s v="CONSUMO FACTOR ENERGIA"/>
    <d v="2025-09-30T00:00:00"/>
  </r>
  <r>
    <x v="90"/>
    <s v="4382 - FACTOR ENERGIA SA"/>
    <s v="F-25-02030461"/>
    <m/>
    <d v="2025-09-29T00:00:00"/>
    <n v="252.79"/>
    <n v="53.09"/>
    <m/>
    <m/>
    <n v="305.88"/>
    <s v="CONSUMO FACTOR ENERGIA"/>
    <d v="2025-09-30T00:00:00"/>
  </r>
  <r>
    <x v="90"/>
    <s v="4382 - FACTOR ENERGIA SA"/>
    <s v="F-25-02030779"/>
    <m/>
    <d v="2025-09-30T00:00:00"/>
    <n v="233.18"/>
    <n v="48.97"/>
    <m/>
    <m/>
    <n v="282.14999999999998"/>
    <s v="CONSUMO FACTOR ENERGIA"/>
    <d v="2025-09-30T00:00:00"/>
  </r>
  <r>
    <x v="90"/>
    <s v="4382 - FACTOR ENERGIA SA"/>
    <s v="F-25-02030372"/>
    <m/>
    <d v="2025-09-29T00:00:00"/>
    <n v="71.040000000000006"/>
    <n v="14.92"/>
    <m/>
    <m/>
    <n v="85.96"/>
    <s v="CONSUMO FACTOR ENERGIA"/>
    <d v="2025-09-30T00:00:00"/>
  </r>
  <r>
    <x v="90"/>
    <s v="4382 - FACTOR ENERGIA SA"/>
    <s v="F25-02226987"/>
    <m/>
    <d v="2025-10-21T00:00:00"/>
    <n v="149.81"/>
    <n v="31.46"/>
    <m/>
    <m/>
    <n v="181.27"/>
    <s v="CONSUMO ENDESA ENERGIA"/>
    <d v="2025-10-23T00:00:00"/>
  </r>
  <r>
    <x v="90"/>
    <s v="4382 - FACTOR ENERGIA SA"/>
    <s v="F25-02226508"/>
    <m/>
    <d v="2025-10-21T00:00:00"/>
    <n v="68.44"/>
    <n v="14.37"/>
    <m/>
    <m/>
    <n v="82.81"/>
    <s v="CONSUMO FACTOR ENERGIA"/>
    <d v="2025-10-23T00:00:00"/>
  </r>
  <r>
    <x v="90"/>
    <s v="4382 - FACTOR ENERGIA SA"/>
    <s v="F25-02227034"/>
    <m/>
    <d v="2025-10-21T00:00:00"/>
    <n v="205.11"/>
    <n v="43.07"/>
    <m/>
    <m/>
    <n v="248.18"/>
    <s v="CONSUMO FACTOR ENERGIA"/>
    <d v="2025-10-23T00:00:00"/>
  </r>
  <r>
    <x v="90"/>
    <s v="4382 - FACTOR ENERGIA SA"/>
    <s v="F25-02227050"/>
    <m/>
    <d v="2025-10-21T00:00:00"/>
    <n v="77.16"/>
    <n v="16.2"/>
    <m/>
    <m/>
    <n v="93.36"/>
    <s v="CONSUMO FACTOR ENERGIA"/>
    <d v="2025-10-23T00:00:00"/>
  </r>
  <r>
    <x v="90"/>
    <s v="4382 - FACTOR ENERGIA SA"/>
    <s v="F25-02224310"/>
    <m/>
    <d v="2025-10-21T00:00:00"/>
    <n v="64.930000000000007"/>
    <n v="13.64"/>
    <m/>
    <m/>
    <n v="78.569999999999993"/>
    <s v="CONSUMO FACTOR ENERGIA"/>
    <d v="2025-10-23T00:00:00"/>
  </r>
  <r>
    <x v="90"/>
    <s v="4382 - FACTOR ENERGIA SA"/>
    <s v="F25-02226608"/>
    <m/>
    <d v="2025-10-21T00:00:00"/>
    <n v="134.36000000000001"/>
    <n v="28.22"/>
    <m/>
    <m/>
    <n v="162.58000000000001"/>
    <s v="CONSUMO FACTOR ENERGIA"/>
    <d v="2025-10-23T00:00:00"/>
  </r>
  <r>
    <x v="90"/>
    <s v="4382 - FACTOR ENERGIA SA"/>
    <s v="F25-02226901"/>
    <m/>
    <d v="2025-10-21T00:00:00"/>
    <n v="51.24"/>
    <n v="10.76"/>
    <m/>
    <m/>
    <n v="62"/>
    <s v="CONSUMO FACTOR ENERGIA"/>
    <d v="2025-10-23T00:00:00"/>
  </r>
  <r>
    <x v="90"/>
    <s v="4382 - FACTOR ENERGIA SA"/>
    <s v="F25-02223746"/>
    <m/>
    <d v="2025-10-21T00:00:00"/>
    <n v="76.400000000000006"/>
    <n v="16.04"/>
    <m/>
    <m/>
    <n v="92.44"/>
    <s v="CONSUMO FACTOR ENERGIA"/>
    <d v="2025-10-23T00:00:00"/>
  </r>
  <r>
    <x v="90"/>
    <s v="4382 - FACTOR ENERGIA SA"/>
    <s v="F25-02225399"/>
    <m/>
    <d v="2025-10-21T00:00:00"/>
    <n v="6.16"/>
    <n v="1.29"/>
    <m/>
    <m/>
    <n v="7.45"/>
    <s v="CONSUMO FACTOR ENERGIA"/>
    <d v="2025-10-23T00:00:00"/>
  </r>
  <r>
    <x v="90"/>
    <s v="4382 - FACTOR ENERGIA SA"/>
    <s v="F25-02509804"/>
    <m/>
    <d v="2025-11-25T00:00:00"/>
    <n v="47.33"/>
    <n v="9.94"/>
    <m/>
    <m/>
    <n v="57.27"/>
    <s v="CONSUMO FACTOR ENERGIA"/>
    <d v="2025-11-26T00:00:00"/>
  </r>
  <r>
    <x v="90"/>
    <s v="4382 - FACTOR ENERGIA SA"/>
    <s v="F25-02508956"/>
    <m/>
    <d v="2025-11-25T00:00:00"/>
    <n v="6.16"/>
    <n v="1.29"/>
    <m/>
    <m/>
    <n v="7.45"/>
    <s v="CONSUMO FACTOR ENERGIA"/>
    <d v="2025-11-26T00:00:00"/>
  </r>
  <r>
    <x v="90"/>
    <s v="4382 - FACTOR ENERGIA SA"/>
    <s v="F25-02510444"/>
    <m/>
    <d v="2025-11-25T00:00:00"/>
    <n v="56.52"/>
    <n v="11.87"/>
    <m/>
    <m/>
    <n v="68.39"/>
    <s v="CONSUMO FACTOR ENERGIA"/>
    <d v="2025-11-26T00:00:00"/>
  </r>
  <r>
    <x v="90"/>
    <s v="4382 - FACTOR ENERGIA SA"/>
    <s v="F25-02510418"/>
    <m/>
    <d v="2025-11-25T00:00:00"/>
    <n v="72.790000000000006"/>
    <n v="15.29"/>
    <m/>
    <m/>
    <n v="88.08"/>
    <s v="CONSUMO FACTOR ENERGIA"/>
    <d v="2025-11-26T00:00:00"/>
  </r>
  <r>
    <x v="90"/>
    <s v="4382 - FACTOR ENERGIA SA"/>
    <s v="F25-02509010"/>
    <m/>
    <d v="2025-11-25T00:00:00"/>
    <n v="119.23"/>
    <n v="25.04"/>
    <m/>
    <m/>
    <n v="144.27000000000001"/>
    <s v="CONSUMO FACTOR ENERGIA"/>
    <d v="2025-11-26T00:00:00"/>
  </r>
  <r>
    <x v="90"/>
    <s v="4382 - FACTOR ENERGIA SA"/>
    <s v="F25-02509676"/>
    <m/>
    <d v="2025-11-25T00:00:00"/>
    <n v="158.66999999999999"/>
    <n v="33.32"/>
    <m/>
    <m/>
    <n v="191.99"/>
    <s v="CONSUMO FACTOR ENERGIA"/>
    <d v="2025-11-26T00:00:00"/>
  </r>
  <r>
    <x v="90"/>
    <s v="4382 - FACTOR ENERGIA SA"/>
    <s v="F25-02509479"/>
    <m/>
    <d v="2025-11-25T00:00:00"/>
    <n v="177.46"/>
    <n v="37.270000000000003"/>
    <m/>
    <m/>
    <n v="214.73"/>
    <s v="CONSUMO FACTOR ENERGIA"/>
    <d v="2025-11-26T00:00:00"/>
  </r>
  <r>
    <x v="90"/>
    <s v="4382 - FACTOR ENERGIA SA"/>
    <s v="F25-02510010"/>
    <m/>
    <d v="2025-11-25T00:00:00"/>
    <n v="39.93"/>
    <n v="8.39"/>
    <m/>
    <m/>
    <n v="48.32"/>
    <s v="CONSUMO FACTOR ENERGIA"/>
    <d v="2025-11-26T00:00:00"/>
  </r>
  <r>
    <x v="90"/>
    <s v="4382 - FACTOR ENERGIA SA"/>
    <s v="F25-02510124"/>
    <m/>
    <d v="2025-11-25T00:00:00"/>
    <n v="56.16"/>
    <n v="11.79"/>
    <m/>
    <m/>
    <n v="67.95"/>
    <s v="CONSUMO FACTOR ENERGIA"/>
    <d v="2025-11-26T00:00:00"/>
  </r>
  <r>
    <x v="90"/>
    <s v="4382 - FACTOR ENERGIA SA"/>
    <s v="F25-02685347"/>
    <m/>
    <d v="2025-12-18T00:00:00"/>
    <n v="168.86"/>
    <n v="35.46"/>
    <m/>
    <m/>
    <n v="204.32"/>
    <s v="CONSUMO FACTOR ENERGIA"/>
    <d v="2025-12-31T00:00:00"/>
  </r>
  <r>
    <x v="90"/>
    <s v="4382 - FACTOR ENERGIA SA"/>
    <s v="F25-02683889"/>
    <m/>
    <d v="2025-12-18T00:00:00"/>
    <n v="70.17"/>
    <n v="14.74"/>
    <m/>
    <m/>
    <n v="84.91"/>
    <s v="CONSUMO FACTOR ENERGIA"/>
    <d v="2025-12-31T00:00:00"/>
  </r>
  <r>
    <x v="90"/>
    <s v="4382 - FACTOR ENERGIA SA"/>
    <s v="F25-02685081"/>
    <m/>
    <d v="2025-12-18T00:00:00"/>
    <n v="102.61"/>
    <n v="21.55"/>
    <m/>
    <m/>
    <n v="124.16"/>
    <s v="CONSUMO FACTOR ENERGIA"/>
    <d v="2025-12-31T00:00:00"/>
  </r>
  <r>
    <x v="90"/>
    <s v="4382 - FACTOR ENERGIA SA"/>
    <s v="F25-02684771"/>
    <m/>
    <d v="2025-12-18T00:00:00"/>
    <n v="46.05"/>
    <n v="9.67"/>
    <m/>
    <m/>
    <n v="55.72"/>
    <s v="CONSUMO FACTOR ENERGIA"/>
    <d v="2025-12-31T00:00:00"/>
  </r>
  <r>
    <x v="90"/>
    <s v="4382 - FACTOR ENERGIA SA"/>
    <s v="F25-02683696"/>
    <m/>
    <d v="2025-12-18T00:00:00"/>
    <n v="43.85"/>
    <n v="9.2100000000000009"/>
    <m/>
    <m/>
    <n v="53.06"/>
    <s v="CONSUMO FACTOR ENERGIA"/>
    <d v="2025-12-31T00:00:00"/>
  </r>
  <r>
    <x v="90"/>
    <s v="4382 - FACTOR ENERGIA SA"/>
    <s v="F25-02681915"/>
    <m/>
    <d v="2025-12-18T00:00:00"/>
    <n v="6.16"/>
    <n v="1.29"/>
    <m/>
    <m/>
    <n v="7.45"/>
    <s v="CONSUMO FACTOR ENERGIA"/>
    <d v="2025-12-31T00:00:00"/>
  </r>
  <r>
    <x v="90"/>
    <s v="4382 - FACTOR ENERGIA SA"/>
    <s v="F25-02685513"/>
    <m/>
    <d v="2025-12-18T00:00:00"/>
    <n v="84.36"/>
    <n v="17.72"/>
    <m/>
    <m/>
    <n v="102.08"/>
    <s v="CONSUMO FACTOR ENERGIA"/>
    <d v="2025-12-31T00:00:00"/>
  </r>
  <r>
    <x v="90"/>
    <s v="4382 - FACTOR ENERGIA SA"/>
    <s v="F25-02681170"/>
    <m/>
    <d v="2025-12-18T00:00:00"/>
    <n v="35.200000000000003"/>
    <n v="7.39"/>
    <m/>
    <m/>
    <n v="42.59"/>
    <s v="CONSUMO FACTOR ENERGIA"/>
    <d v="2025-12-31T00:00:00"/>
  </r>
  <r>
    <x v="90"/>
    <s v="4382 - FACTOR ENERGIA SA"/>
    <s v="F25-02682292"/>
    <m/>
    <d v="2025-12-18T00:00:00"/>
    <n v="56.46"/>
    <n v="11.86"/>
    <m/>
    <m/>
    <n v="68.319999999999993"/>
    <s v="CONSUMO FACTOR ENERGIA"/>
    <d v="2025-12-31T00:00:00"/>
  </r>
  <r>
    <x v="91"/>
    <s v="4444 - FALT SCCL"/>
    <s v="R25-78"/>
    <m/>
    <d v="2025-11-20T00:00:00"/>
    <n v="1169.5"/>
    <n v="245.6"/>
    <m/>
    <m/>
    <n v="1415.1"/>
    <s v="REVISION SISTEMA LV"/>
    <d v="2025-11-20T00:00:00"/>
  </r>
  <r>
    <x v="92"/>
    <s v="3896 - FAURA CASAS AUDITORES CONSULTORES SL"/>
    <s v="A20251343"/>
    <m/>
    <d v="2025-04-15T00:00:00"/>
    <n v="1320.65"/>
    <n v="275.05"/>
    <m/>
    <m/>
    <n v="1595.7"/>
    <s v="HONORARIOS AUDITORES"/>
    <d v="2025-04-15T00:00:00"/>
  </r>
  <r>
    <x v="92"/>
    <s v="3896 - FAURA CASAS AUDITORES CONSULTORES SL"/>
    <s v="A20252474"/>
    <m/>
    <d v="2025-06-30T00:00:00"/>
    <n v="8500"/>
    <n v="1785"/>
    <m/>
    <m/>
    <n v="10285"/>
    <s v="HONORARIOS AUDITORIA"/>
    <d v="2025-06-30T00:00:00"/>
  </r>
  <r>
    <x v="92"/>
    <s v="3896 - FAURA CASAS AUDITORES CONSULTORES SL"/>
    <s v="A20253119"/>
    <m/>
    <d v="2025-08-27T00:00:00"/>
    <n v="259.07"/>
    <n v="40.520000000000003"/>
    <m/>
    <m/>
    <n v="299.58999999999997"/>
    <s v="HONORARIOS AUDITORES REGISTRO"/>
    <d v="2025-08-31T00:00:00"/>
  </r>
  <r>
    <x v="93"/>
    <s v="4255 - FERTILIZANTES CATALANES SL"/>
    <n v="2325501120"/>
    <m/>
    <d v="2025-05-14T00:00:00"/>
    <n v="2736"/>
    <n v="574.55999999999995"/>
    <m/>
    <m/>
    <n v="3310.56"/>
    <s v="COMPRA ADITIVOS VEHICULOS"/>
    <d v="2025-05-21T00:00:00"/>
  </r>
  <r>
    <x v="94"/>
    <s v="4640 - FFS EQUIPOS URBANOS SA"/>
    <s v="FS2025/0021"/>
    <m/>
    <d v="2025-01-16T00:00:00"/>
    <n v="108"/>
    <n v="22.68"/>
    <m/>
    <m/>
    <n v="130.68"/>
    <s v="REPARACION MAQUINARIA"/>
    <d v="2025-01-20T00:00:00"/>
  </r>
  <r>
    <x v="94"/>
    <s v="4640 - FFS EQUIPOS URBANOS SA"/>
    <s v="FS2025/0003"/>
    <m/>
    <d v="2025-01-08T00:00:00"/>
    <n v="1030.25"/>
    <n v="216.35"/>
    <m/>
    <m/>
    <n v="1246.5999999999999"/>
    <s v="REPARACION MAQUINARIA"/>
    <d v="2025-01-20T00:00:00"/>
  </r>
  <r>
    <x v="94"/>
    <s v="4640 - FFS EQUIPOS URBANOS SA"/>
    <s v="FS2025/0002"/>
    <m/>
    <d v="2025-01-08T00:00:00"/>
    <n v="216"/>
    <n v="45.36"/>
    <m/>
    <m/>
    <n v="261.36"/>
    <s v="REPARACION MAQUINARIA"/>
    <d v="2025-01-20T00:00:00"/>
  </r>
  <r>
    <x v="94"/>
    <s v="4640 - FFS EQUIPOS URBANOS SA"/>
    <s v="2025/0060"/>
    <m/>
    <d v="2025-01-15T00:00:00"/>
    <n v="333.05"/>
    <n v="69.94"/>
    <m/>
    <m/>
    <n v="402.99"/>
    <s v="COMPRA MATERIAL DIVERSO"/>
    <d v="2025-01-28T00:00:00"/>
  </r>
  <r>
    <x v="94"/>
    <s v="4640 - FFS EQUIPOS URBANOS SA"/>
    <s v="FS2025/0045"/>
    <m/>
    <d v="2025-01-20T00:00:00"/>
    <n v="7116.67"/>
    <n v="1494.5"/>
    <m/>
    <m/>
    <n v="8611.17"/>
    <s v="REPARACION MAQUINARIA"/>
    <d v="2025-01-31T00:00:00"/>
  </r>
  <r>
    <x v="94"/>
    <s v="4640 - FFS EQUIPOS URBANOS SA"/>
    <s v="FS2025/0358"/>
    <m/>
    <d v="2025-02-14T00:00:00"/>
    <n v="223.44"/>
    <n v="46.92"/>
    <m/>
    <m/>
    <n v="270.36"/>
    <s v="COMPRA MATERIAL TALLER"/>
    <d v="2025-02-17T00:00:00"/>
  </r>
  <r>
    <x v="94"/>
    <s v="4640 - FFS EQUIPOS URBANOS SA"/>
    <s v="FS2025/0145"/>
    <m/>
    <d v="2025-02-14T00:00:00"/>
    <n v="454.53"/>
    <n v="95.45"/>
    <m/>
    <m/>
    <n v="549.98"/>
    <s v="REPARACION MAQUINARIA"/>
    <d v="2025-02-17T00:00:00"/>
  </r>
  <r>
    <x v="94"/>
    <s v="4640 - FFS EQUIPOS URBANOS SA"/>
    <s v="FS2025/0420"/>
    <m/>
    <d v="2025-02-24T00:00:00"/>
    <n v="107.39"/>
    <n v="22.55"/>
    <m/>
    <m/>
    <n v="129.94"/>
    <s v="COMPRA MATERIAL TALLER"/>
    <d v="2025-02-27T00:00:00"/>
  </r>
  <r>
    <x v="94"/>
    <s v="4640 - FFS EQUIPOS URBANOS SA"/>
    <s v="FS2025/0291"/>
    <m/>
    <d v="2025-03-25T00:00:00"/>
    <n v="431.88"/>
    <n v="90.69"/>
    <m/>
    <m/>
    <n v="522.57000000000005"/>
    <s v="REPARACION MAQUINARIA"/>
    <d v="2025-03-26T00:00:00"/>
  </r>
  <r>
    <x v="94"/>
    <s v="4640 - FFS EQUIPOS URBANOS SA"/>
    <s v="FS2025/0494"/>
    <m/>
    <d v="2025-05-26T00:00:00"/>
    <n v="865.71"/>
    <n v="181.8"/>
    <m/>
    <m/>
    <n v="1047.51"/>
    <s v="REPARACION MAQUINARIA"/>
    <d v="2025-05-26T00:00:00"/>
  </r>
  <r>
    <x v="94"/>
    <s v="4640 - FFS EQUIPOS URBANOS SA"/>
    <s v="FS2025/0665"/>
    <m/>
    <d v="2025-07-23T00:00:00"/>
    <n v="1048.0999999999999"/>
    <n v="220.1"/>
    <m/>
    <m/>
    <n v="1268.2"/>
    <s v="REPARACION MAQUINARIA"/>
    <d v="2025-08-31T00:00:00"/>
  </r>
  <r>
    <x v="94"/>
    <s v="4640 - FFS EQUIPOS URBANOS SA"/>
    <s v="FS2025/0730"/>
    <m/>
    <d v="2025-09-10T00:00:00"/>
    <n v="423.5"/>
    <n v="88.94"/>
    <m/>
    <m/>
    <n v="512.44000000000005"/>
    <s v="REPARACION MAQUINARIA"/>
    <d v="2025-09-10T00:00:00"/>
  </r>
  <r>
    <x v="94"/>
    <s v="4640 - FFS EQUIPOS URBANOS SA"/>
    <s v="FS2025/0729"/>
    <m/>
    <d v="2025-09-04T00:00:00"/>
    <n v="726.15"/>
    <n v="152.49"/>
    <m/>
    <m/>
    <n v="878.64"/>
    <s v="REPARACION MAQUINARIA"/>
    <d v="2025-09-10T00:00:00"/>
  </r>
  <r>
    <x v="94"/>
    <s v="4640 - FFS EQUIPOS URBANOS SA"/>
    <s v="2025/2149"/>
    <m/>
    <d v="2025-09-04T00:00:00"/>
    <n v="245.56"/>
    <n v="51.57"/>
    <m/>
    <m/>
    <n v="297.13"/>
    <s v="COMPRA MATERIAL TALLER"/>
    <d v="2025-09-10T00:00:00"/>
  </r>
  <r>
    <x v="94"/>
    <s v="4640 - FFS EQUIPOS URBANOS SA"/>
    <s v="2025/2150"/>
    <m/>
    <d v="2025-09-04T00:00:00"/>
    <n v="245.56"/>
    <n v="51.57"/>
    <m/>
    <m/>
    <n v="297.13"/>
    <s v="COMPRA MATERIAL TALLER"/>
    <d v="2025-09-10T00:00:00"/>
  </r>
  <r>
    <x v="94"/>
    <s v="4640 - FFS EQUIPOS URBANOS SA"/>
    <s v="FS2025/0739"/>
    <m/>
    <d v="2025-09-09T00:00:00"/>
    <n v="100.2"/>
    <n v="21.04"/>
    <m/>
    <m/>
    <n v="121.24"/>
    <s v="REPARACION MAQUINARIA"/>
    <d v="2025-09-15T00:00:00"/>
  </r>
  <r>
    <x v="94"/>
    <s v="4640 - FFS EQUIPOS URBANOS SA"/>
    <s v="FS2025/0763"/>
    <m/>
    <d v="2025-09-22T00:00:00"/>
    <n v="370.04"/>
    <n v="77.709999999999994"/>
    <m/>
    <m/>
    <n v="447.75"/>
    <s v="REPARACION MAQUINARIA"/>
    <d v="2025-09-25T00:00:00"/>
  </r>
  <r>
    <x v="94"/>
    <s v="4640 - FFS EQUIPOS URBANOS SA"/>
    <s v="FS2025/0764"/>
    <m/>
    <d v="2025-10-17T00:00:00"/>
    <n v="496.96"/>
    <n v="104.36"/>
    <m/>
    <m/>
    <n v="601.32000000000005"/>
    <s v="REPARACION MAQUINARIA"/>
    <d v="2025-10-17T00:00:00"/>
  </r>
  <r>
    <x v="94"/>
    <s v="4640 - FFS EQUIPOS URBANOS SA"/>
    <s v="FS2025/0823"/>
    <m/>
    <d v="2025-10-17T00:00:00"/>
    <n v="1509.75"/>
    <n v="317.05"/>
    <m/>
    <m/>
    <n v="1826.8"/>
    <s v="REPARACION MAQUINARIA"/>
    <d v="2025-10-20T00:00:00"/>
  </r>
  <r>
    <x v="94"/>
    <s v="4640 - FFS EQUIPOS URBANOS SA"/>
    <s v="2025/2970"/>
    <m/>
    <d v="2025-11-20T00:00:00"/>
    <n v="78.709999999999994"/>
    <n v="16.53"/>
    <m/>
    <m/>
    <n v="95.24"/>
    <s v="COMPRA MATERIAL TALLER"/>
    <d v="2025-11-24T00:00:00"/>
  </r>
  <r>
    <x v="94"/>
    <s v="4640 - FFS EQUIPOS URBANOS SA"/>
    <s v="FS2025/1158"/>
    <m/>
    <d v="2025-12-24T00:00:00"/>
    <n v="1616.53"/>
    <n v="339.47"/>
    <m/>
    <m/>
    <n v="1956"/>
    <s v="REPARACION MAQUINARIA"/>
    <d v="2025-12-31T00:00:00"/>
  </r>
  <r>
    <x v="95"/>
    <s v="4273 - FLOWBIRD ESPAÑA SLU"/>
    <s v="PS24-833"/>
    <m/>
    <d v="2025-01-22T00:00:00"/>
    <n v="920"/>
    <n v="193.2"/>
    <m/>
    <m/>
    <n v="1113.2"/>
    <s v="MANTENIMIENTO PARQUIMETROS"/>
    <d v="2025-01-27T00:00:00"/>
  </r>
  <r>
    <x v="95"/>
    <s v="4273 - FLOWBIRD ESPAÑA SLU"/>
    <s v="PA25-0235"/>
    <m/>
    <d v="2025-01-31T00:00:00"/>
    <n v="3510.57"/>
    <n v="737.22"/>
    <m/>
    <m/>
    <n v="4247.79"/>
    <s v="MANTENIMIENTO PARQUIMETROS"/>
    <d v="2025-01-31T00:00:00"/>
  </r>
  <r>
    <x v="95"/>
    <s v="4273 - FLOWBIRD ESPAÑA SLU"/>
    <s v="PA25-0260"/>
    <m/>
    <d v="2025-02-12T00:00:00"/>
    <n v="8001"/>
    <n v="1680.21"/>
    <m/>
    <m/>
    <n v="9681.2099999999991"/>
    <s v="MANTENIMIENTO PARQUIMETROS"/>
    <d v="2025-02-14T00:00:00"/>
  </r>
  <r>
    <x v="95"/>
    <s v="4273 - FLOWBIRD ESPAÑA SLU"/>
    <s v="PA25-0261"/>
    <m/>
    <d v="2025-02-12T00:00:00"/>
    <n v="8001"/>
    <n v="1680.21"/>
    <m/>
    <m/>
    <n v="9681.2099999999991"/>
    <s v="MANTENIMIENTO PARQUIMETROS"/>
    <d v="2025-02-14T00:00:00"/>
  </r>
  <r>
    <x v="95"/>
    <s v="4273 - FLOWBIRD ESPAÑA SLU"/>
    <s v="PA24-2401"/>
    <m/>
    <d v="2024-10-16T00:00:00"/>
    <n v="39.18"/>
    <n v="8.23"/>
    <m/>
    <m/>
    <n v="47.41"/>
    <s v="MANTENIMIENTO PARQUIMETROS"/>
    <d v="2025-02-18T00:00:00"/>
  </r>
  <r>
    <x v="95"/>
    <s v="4273 - FLOWBIRD ESPAÑA SLU"/>
    <s v="PA25-498"/>
    <m/>
    <d v="2025-02-28T00:00:00"/>
    <n v="3328.5"/>
    <n v="698.99"/>
    <m/>
    <m/>
    <n v="4027.49"/>
    <s v="MANTENIMIENTO PARQUIMETROS"/>
    <d v="2025-02-28T00:00:00"/>
  </r>
  <r>
    <x v="95"/>
    <s v="4273 - FLOWBIRD ESPAÑA SLU"/>
    <s v="PA25-076"/>
    <m/>
    <d v="2025-02-18T00:00:00"/>
    <n v="426"/>
    <n v="89.46"/>
    <m/>
    <m/>
    <n v="515.46"/>
    <s v="MANTENIMIENTO PARQUIMETROS"/>
    <d v="2025-02-28T00:00:00"/>
  </r>
  <r>
    <x v="95"/>
    <s v="4273 - FLOWBIRD ESPAÑA SLU"/>
    <s v="PA25-585"/>
    <m/>
    <d v="2025-03-24T00:00:00"/>
    <n v="1088"/>
    <n v="228.48"/>
    <m/>
    <m/>
    <n v="1316.48"/>
    <s v="MANTENIMIENTO PARQUIMETROS"/>
    <d v="2025-03-26T00:00:00"/>
  </r>
  <r>
    <x v="95"/>
    <s v="4273 - FLOWBIRD ESPAÑA SLU"/>
    <s v="pa25-775"/>
    <m/>
    <d v="2025-03-31T00:00:00"/>
    <n v="3778.3"/>
    <n v="793.45"/>
    <m/>
    <m/>
    <n v="4571.75"/>
    <s v="MANTENIMIENTO PARQUIMETROS"/>
    <d v="2025-03-31T00:00:00"/>
  </r>
  <r>
    <x v="95"/>
    <s v="4273 - FLOWBIRD ESPAÑA SLU"/>
    <s v="PA25-539"/>
    <m/>
    <d v="2025-03-17T00:00:00"/>
    <n v="438"/>
    <n v="91.98"/>
    <m/>
    <m/>
    <n v="529.98"/>
    <s v="MANTENIMIENTO PARQUIMETROS"/>
    <d v="2025-03-31T00:00:00"/>
  </r>
  <r>
    <x v="95"/>
    <s v="4273 - FLOWBIRD ESPAÑA SLU"/>
    <s v="PA25-0807"/>
    <m/>
    <d v="2025-04-11T00:00:00"/>
    <n v="730"/>
    <n v="153.30000000000001"/>
    <m/>
    <m/>
    <n v="883.3"/>
    <s v="MANTENIMIENTO PARQUIMETROS"/>
    <d v="2025-04-21T00:00:00"/>
  </r>
  <r>
    <x v="95"/>
    <s v="4273 - FLOWBIRD ESPAÑA SLU"/>
    <s v="PA25-0847"/>
    <m/>
    <d v="2025-04-21T00:00:00"/>
    <n v="1830"/>
    <n v="384.3"/>
    <m/>
    <m/>
    <n v="2214.3000000000002"/>
    <s v="MANTENIMIENTO PARQUIMETROS"/>
    <d v="2025-04-22T00:00:00"/>
  </r>
  <r>
    <x v="95"/>
    <s v="4273 - FLOWBIRD ESPAÑA SLU"/>
    <s v="PA25-848"/>
    <m/>
    <d v="2025-04-21T00:00:00"/>
    <n v="610"/>
    <n v="128.1"/>
    <m/>
    <m/>
    <n v="738.1"/>
    <s v="MANTENIMIENTO PARQUIMETROS"/>
    <d v="2025-04-30T00:00:00"/>
  </r>
  <r>
    <x v="95"/>
    <s v="4273 - FLOWBIRD ESPAÑA SLU"/>
    <s v="PA25-1038"/>
    <m/>
    <d v="2025-04-30T00:00:00"/>
    <n v="3272.5"/>
    <n v="687.23"/>
    <m/>
    <m/>
    <n v="3959.73"/>
    <s v="MANTENIMIENTO PARQUIMETROS"/>
    <d v="2025-04-30T00:00:00"/>
  </r>
  <r>
    <x v="95"/>
    <s v="4273 - FLOWBIRD ESPAÑA SLU"/>
    <s v="PA25-1329"/>
    <m/>
    <d v="2025-05-31T00:00:00"/>
    <n v="8564.4699999999993"/>
    <n v="1798.54"/>
    <m/>
    <m/>
    <n v="10363.01"/>
    <s v="MANTENIMIENTO PARQUIMETROS"/>
    <d v="2025-05-31T00:00:00"/>
  </r>
  <r>
    <x v="95"/>
    <s v="4273 - FLOWBIRD ESPAÑA SLU"/>
    <s v="PA25-1355"/>
    <m/>
    <d v="2025-06-11T00:00:00"/>
    <n v="146"/>
    <n v="30.66"/>
    <m/>
    <m/>
    <n v="176.66"/>
    <s v="MANTENIMIENTO PARQUIMETROS"/>
    <d v="2025-06-18T00:00:00"/>
  </r>
  <r>
    <x v="95"/>
    <s v="4273 - FLOWBIRD ESPAÑA SLU"/>
    <s v="PA25-1580"/>
    <m/>
    <d v="2025-06-30T00:00:00"/>
    <n v="7695.48"/>
    <n v="1616.05"/>
    <m/>
    <m/>
    <n v="9311.5300000000007"/>
    <s v="MANTENIMIENTO PARQUIMETROS"/>
    <d v="2025-06-30T00:00:00"/>
  </r>
  <r>
    <x v="95"/>
    <s v="4273 - FLOWBIRD ESPAÑA SLU"/>
    <s v="PA25-1623"/>
    <m/>
    <d v="2025-07-08T00:00:00"/>
    <n v="281.94"/>
    <n v="59.21"/>
    <m/>
    <m/>
    <n v="341.15"/>
    <s v="MANTENIMIENTO PARQUIMETROS"/>
    <d v="2025-07-16T00:00:00"/>
  </r>
  <r>
    <x v="95"/>
    <s v="4273 - FLOWBIRD ESPAÑA SLU"/>
    <s v="PA25-1645"/>
    <m/>
    <d v="2025-07-17T00:00:00"/>
    <n v="8001"/>
    <n v="1680.21"/>
    <m/>
    <m/>
    <n v="9681.2099999999991"/>
    <s v="MANTENIMIENTO PARQUIMETROS"/>
    <d v="2025-07-18T00:00:00"/>
  </r>
  <r>
    <x v="95"/>
    <s v="4273 - FLOWBIRD ESPAÑA SLU"/>
    <s v="PA25-1634"/>
    <m/>
    <d v="2025-07-17T00:00:00"/>
    <n v="2345"/>
    <n v="492.45"/>
    <m/>
    <m/>
    <n v="2837.45"/>
    <s v="MANTENIMIIENTO PARQUIMETROS"/>
    <d v="2025-07-18T00:00:00"/>
  </r>
  <r>
    <x v="95"/>
    <s v="4273 - FLOWBIRD ESPAÑA SLU"/>
    <s v="PA25-1848"/>
    <m/>
    <d v="2025-07-30T00:00:00"/>
    <n v="8853.1200000000008"/>
    <n v="1859.16"/>
    <m/>
    <m/>
    <n v="10712.28"/>
    <s v="MANTENIMIENTO PARQUIMETROS"/>
    <d v="2025-07-31T00:00:00"/>
  </r>
  <r>
    <x v="95"/>
    <s v="4273 - FLOWBIRD ESPAÑA SLU"/>
    <s v="AB25-58"/>
    <s v="*A*"/>
    <d v="2025-08-31T00:00:00"/>
    <n v="-9300.93"/>
    <n v="-1953.21"/>
    <m/>
    <m/>
    <n v="-11254.14"/>
    <s v="ABONO FRA. PA25-2115"/>
    <d v="2025-08-31T00:00:00"/>
  </r>
  <r>
    <x v="95"/>
    <s v="4273 - FLOWBIRD ESPAÑA SLU"/>
    <s v="PA25-2115"/>
    <m/>
    <d v="2025-08-30T00:00:00"/>
    <n v="9300.93"/>
    <n v="1953.2"/>
    <m/>
    <m/>
    <n v="11254.13"/>
    <s v="MANTENIMIENTO PARQUIMETROS"/>
    <d v="2025-08-31T00:00:00"/>
  </r>
  <r>
    <x v="95"/>
    <s v="4273 - FLOWBIRD ESPAÑA SLU"/>
    <s v="PA25-1644"/>
    <m/>
    <d v="2025-07-17T00:00:00"/>
    <n v="8001"/>
    <n v="1680.21"/>
    <m/>
    <m/>
    <n v="9681.2099999999991"/>
    <s v="COMPRA MATERIAL PARQUIMETROS"/>
    <d v="2025-08-31T00:00:00"/>
  </r>
  <r>
    <x v="95"/>
    <s v="4273 - FLOWBIRD ESPAÑA SLU"/>
    <s v="PA25-2162"/>
    <m/>
    <d v="2025-09-10T00:00:00"/>
    <n v="8544.43"/>
    <n v="1794.34"/>
    <m/>
    <m/>
    <n v="10338.77"/>
    <s v="MANTENIMIENTO PARQUIMETROS"/>
    <d v="2025-09-12T00:00:00"/>
  </r>
  <r>
    <x v="95"/>
    <s v="4273 - FLOWBIRD ESPAÑA SLU"/>
    <s v="PA25-2382"/>
    <m/>
    <d v="2025-09-30T00:00:00"/>
    <n v="6606.18"/>
    <n v="1387.3"/>
    <m/>
    <m/>
    <n v="7993.48"/>
    <s v="MANTENIMIENTO PARQUIMETROS"/>
    <d v="2025-09-30T00:00:00"/>
  </r>
  <r>
    <x v="95"/>
    <s v="4273 - FLOWBIRD ESPAÑA SLU"/>
    <s v="PA25-2208"/>
    <m/>
    <d v="2025-09-30T00:00:00"/>
    <n v="1340"/>
    <n v="281.39999999999998"/>
    <m/>
    <m/>
    <n v="1621.4"/>
    <s v="MANTENIMIENTO PARQUIMETROS"/>
    <d v="2025-09-30T00:00:00"/>
  </r>
  <r>
    <x v="95"/>
    <s v="4273 - FLOWBIRD ESPAÑA SLU"/>
    <s v="PA25-2169"/>
    <m/>
    <d v="2025-09-11T00:00:00"/>
    <n v="300"/>
    <n v="63"/>
    <m/>
    <m/>
    <n v="363"/>
    <s v="MANTENIMIENTO PARQUIMETROS"/>
    <d v="2025-09-30T00:00:00"/>
  </r>
  <r>
    <x v="95"/>
    <s v="4273 - FLOWBIRD ESPAÑA SLU"/>
    <s v="PA25-2168"/>
    <m/>
    <d v="2025-09-11T00:00:00"/>
    <n v="292"/>
    <n v="61.32"/>
    <m/>
    <m/>
    <n v="353.32"/>
    <s v="MANTENIMIENTO PARQUIMETROS"/>
    <d v="2025-09-30T00:00:00"/>
  </r>
  <r>
    <x v="95"/>
    <s v="4273 - FLOWBIRD ESPAÑA SLU"/>
    <s v="PA25-2166"/>
    <m/>
    <d v="2025-09-11T00:00:00"/>
    <n v="292"/>
    <n v="61.32"/>
    <m/>
    <m/>
    <n v="353.32"/>
    <s v="MANTENIMIENTO PARQUIMETROS"/>
    <d v="2025-09-30T00:00:00"/>
  </r>
  <r>
    <x v="95"/>
    <s v="4273 - FLOWBIRD ESPAÑA SLU"/>
    <s v="PA25-2170"/>
    <m/>
    <d v="2025-09-11T00:00:00"/>
    <n v="300"/>
    <n v="63"/>
    <m/>
    <m/>
    <n v="363"/>
    <s v="MANTENIMIENTO PARQUIMETROS"/>
    <d v="2025-09-30T00:00:00"/>
  </r>
  <r>
    <x v="95"/>
    <s v="4273 - FLOWBIRD ESPAÑA SLU"/>
    <s v="PA25.2477"/>
    <m/>
    <d v="2025-10-29T00:00:00"/>
    <n v="900"/>
    <n v="189"/>
    <m/>
    <m/>
    <n v="1089"/>
    <s v="MANTENIMIENTO PARQUIMETROS"/>
    <d v="2025-10-31T00:00:00"/>
  </r>
  <r>
    <x v="95"/>
    <s v="4273 - FLOWBIRD ESPAÑA SLU"/>
    <s v="PA25.2623"/>
    <m/>
    <d v="2025-10-31T00:00:00"/>
    <n v="3346.81"/>
    <n v="702.83"/>
    <m/>
    <m/>
    <n v="4049.64"/>
    <s v="MANTENIMIENTO PARQUIMETROS"/>
    <d v="2025-10-31T00:00:00"/>
  </r>
  <r>
    <x v="95"/>
    <s v="4273 - FLOWBIRD ESPAÑA SLU"/>
    <s v="AB25-64"/>
    <s v="*A*"/>
    <d v="2025-11-07T00:00:00"/>
    <n v="-7092"/>
    <n v="-1489.32"/>
    <m/>
    <m/>
    <n v="-8581.32"/>
    <s v="ABONO MANTENIMENT PARQUIMETROS"/>
    <d v="2025-11-07T00:00:00"/>
  </r>
  <r>
    <x v="95"/>
    <s v="4273 - FLOWBIRD ESPAÑA SLU"/>
    <s v="PA25-2706"/>
    <m/>
    <d v="2025-11-17T00:00:00"/>
    <n v="2812"/>
    <n v="590.52"/>
    <m/>
    <m/>
    <n v="3402.52"/>
    <s v="MANTENIMIENTO PARQUIMETROS"/>
    <d v="2025-11-18T00:00:00"/>
  </r>
  <r>
    <x v="95"/>
    <s v="4273 - FLOWBIRD ESPAÑA SLU"/>
    <s v="PA25-2708"/>
    <m/>
    <d v="2025-11-30T00:00:00"/>
    <n v="3192.61"/>
    <n v="670.45"/>
    <m/>
    <m/>
    <n v="3863.06"/>
    <s v="MANTENIMINETO PARQUIMETROS"/>
    <d v="2025-11-30T00:00:00"/>
  </r>
  <r>
    <x v="95"/>
    <s v="4273 - FLOWBIRD ESPAÑA SLU"/>
    <s v="PA25-2727"/>
    <m/>
    <d v="2025-11-28T00:00:00"/>
    <n v="138"/>
    <n v="28.98"/>
    <m/>
    <m/>
    <n v="166.98"/>
    <s v="MANTENIMIENTO PARQUIMETROS"/>
    <d v="2025-11-30T00:00:00"/>
  </r>
  <r>
    <x v="95"/>
    <s v="4273 - FLOWBIRD ESPAÑA SLU"/>
    <s v="PA25-2882"/>
    <m/>
    <d v="2025-11-28T00:00:00"/>
    <n v="2989.8"/>
    <n v="627.86"/>
    <m/>
    <m/>
    <n v="3617.66"/>
    <s v="MANTENIMIENTO PARQUIMETROS"/>
    <d v="2025-11-30T00:00:00"/>
  </r>
  <r>
    <x v="95"/>
    <s v="4273 - FLOWBIRD ESPAÑA SLU"/>
    <s v="PA25-2685"/>
    <m/>
    <d v="2025-11-12T00:00:00"/>
    <n v="11000"/>
    <n v="2310"/>
    <m/>
    <m/>
    <n v="13310"/>
    <s v="SUMNISTRO EQUIPOS"/>
    <d v="2025-11-30T00:00:00"/>
  </r>
  <r>
    <x v="95"/>
    <s v="4273 - FLOWBIRD ESPAÑA SLU"/>
    <s v="AB25-69"/>
    <s v="*A*"/>
    <d v="2025-11-18T00:00:00"/>
    <n v="-3346.81"/>
    <n v="-702.84"/>
    <m/>
    <m/>
    <n v="-4049.65"/>
    <s v="ABONO FRA. PA25-2623"/>
    <d v="2025-11-30T00:00:00"/>
  </r>
  <r>
    <x v="95"/>
    <s v="4273 - FLOWBIRD ESPAÑA SLU"/>
    <s v="PA25-2928"/>
    <m/>
    <d v="2025-12-16T00:00:00"/>
    <n v="14866.2"/>
    <n v="3121.9"/>
    <m/>
    <m/>
    <n v="17988.099999999999"/>
    <s v="COMPRA MATERIAL PARQUIMETROS"/>
    <d v="2025-12-31T00:00:00"/>
  </r>
  <r>
    <x v="95"/>
    <s v="4273 - FLOWBIRD ESPAÑA SLU"/>
    <s v="PA25-2929"/>
    <m/>
    <d v="2025-12-16T00:00:00"/>
    <n v="17089.599999999999"/>
    <n v="3588.82"/>
    <m/>
    <m/>
    <n v="20678.419999999998"/>
    <s v="COMPRA MATERIAL PARQUIMETROS"/>
    <d v="2025-12-31T00:00:00"/>
  </r>
  <r>
    <x v="96"/>
    <s v="4340 - FLUIDOS INDUSTRIALES Y DOMESTICOS SA"/>
    <s v="25549/25"/>
    <m/>
    <d v="2025-01-31T00:00:00"/>
    <n v="2497.2399999999998"/>
    <n v="524.41999999999996"/>
    <m/>
    <m/>
    <n v="3021.66"/>
    <s v="MANTENIMIENTO EDIFICIOS"/>
    <d v="2025-01-31T00:00:00"/>
  </r>
  <r>
    <x v="96"/>
    <s v="4340 - FLUIDOS INDUSTRIALES Y DOMESTICOS SA"/>
    <s v="25659/25"/>
    <m/>
    <d v="2025-03-31T00:00:00"/>
    <n v="2431.59"/>
    <n v="510.63"/>
    <m/>
    <m/>
    <n v="2942.22"/>
    <s v="MANTENIMIENTO EDIFICIOS"/>
    <d v="2025-03-31T00:00:00"/>
  </r>
  <r>
    <x v="97"/>
    <s v="4557 - FOIMA SA"/>
    <n v="2531103"/>
    <m/>
    <d v="2025-06-02T00:00:00"/>
    <n v="43.8"/>
    <n v="9.1999999999999993"/>
    <m/>
    <m/>
    <n v="53"/>
    <s v="COMORA MATERIAL DIVERSO"/>
    <d v="2025-06-09T00:00:00"/>
  </r>
  <r>
    <x v="97"/>
    <s v="4557 - FOIMA SA"/>
    <n v="2531101"/>
    <m/>
    <d v="2025-06-02T00:00:00"/>
    <n v="326"/>
    <n v="68.459999999999994"/>
    <m/>
    <m/>
    <n v="394.46"/>
    <s v="COMPRA MATERIAL DIVERSO"/>
    <d v="2025-06-09T00:00:00"/>
  </r>
  <r>
    <x v="97"/>
    <s v="4557 - FOIMA SA"/>
    <n v="2531122"/>
    <m/>
    <d v="2025-06-04T00:00:00"/>
    <n v="250"/>
    <n v="52.5"/>
    <m/>
    <m/>
    <n v="302.5"/>
    <s v="COMPRA MATERIAL DIVERSO"/>
    <d v="2025-06-09T00:00:00"/>
  </r>
  <r>
    <x v="97"/>
    <s v="4557 - FOIMA SA"/>
    <n v="2531948"/>
    <m/>
    <d v="2025-10-17T00:00:00"/>
    <n v="568"/>
    <n v="119.28"/>
    <m/>
    <m/>
    <n v="687.28"/>
    <s v="COMPRA MATERIAL DIVERSO"/>
    <d v="2025-10-22T00:00:00"/>
  </r>
  <r>
    <x v="98"/>
    <s v="4752 - FOLGAR SANTOS CAUREL SL"/>
    <s v="V001.25"/>
    <m/>
    <d v="2025-10-15T00:00:00"/>
    <n v="209.09"/>
    <n v="20.91"/>
    <m/>
    <m/>
    <n v="230"/>
    <s v="SUMINISTRO BOTELLAS AGUA"/>
    <d v="2025-10-31T00:00:00"/>
  </r>
  <r>
    <x v="99"/>
    <s v="4324 - FOMENT DEL RECICLATGE SA"/>
    <n v="57949"/>
    <m/>
    <d v="2025-01-31T00:00:00"/>
    <n v="545"/>
    <n v="54.5"/>
    <m/>
    <m/>
    <n v="599.5"/>
    <s v="SERVICIO RECOGIDA RESIDUOS"/>
    <d v="2025-01-31T00:00:00"/>
  </r>
  <r>
    <x v="99"/>
    <s v="4324 - FOMENT DEL RECICLATGE SA"/>
    <n v="60822"/>
    <m/>
    <d v="2025-02-28T00:00:00"/>
    <n v="757"/>
    <n v="75.7"/>
    <m/>
    <m/>
    <n v="832.7"/>
    <s v="SERVICIO RECOGIDA RESIDUOS"/>
    <d v="2025-02-28T00:00:00"/>
  </r>
  <r>
    <x v="99"/>
    <s v="4324 - FOMENT DEL RECICLATGE SA"/>
    <n v="7111163975"/>
    <m/>
    <d v="2025-03-31T00:00:00"/>
    <n v="424"/>
    <n v="42.4"/>
    <m/>
    <m/>
    <n v="466.4"/>
    <s v="SERVICIO RECOGIDA RESIDUOS"/>
    <d v="2025-04-14T00:00:00"/>
  </r>
  <r>
    <x v="100"/>
    <s v="4161 - FORCH COMPONENTES PARA TALLER SL"/>
    <s v="2025-30970"/>
    <m/>
    <d v="2025-02-28T00:00:00"/>
    <n v="813.91"/>
    <n v="170.92"/>
    <m/>
    <m/>
    <n v="984.83"/>
    <s v="COMPRA MATERIAL TALLER"/>
    <d v="2025-02-28T00:00:00"/>
  </r>
  <r>
    <x v="100"/>
    <s v="4161 - FORCH COMPONENTES PARA TALLER SL"/>
    <s v="2025-46919"/>
    <m/>
    <d v="2025-03-31T00:00:00"/>
    <n v="494.02"/>
    <n v="103.74"/>
    <m/>
    <m/>
    <n v="597.76"/>
    <s v="COMPRA MATERIAL TALLER"/>
    <d v="2025-03-31T00:00:00"/>
  </r>
  <r>
    <x v="100"/>
    <s v="4161 - FORCH COMPONENTES PARA TALLER SL"/>
    <n v="62060"/>
    <m/>
    <d v="2025-04-30T00:00:00"/>
    <n v="790.23"/>
    <n v="165.95"/>
    <m/>
    <m/>
    <n v="956.18"/>
    <s v="COMPRA MATERIAL TALLER"/>
    <d v="2025-04-30T00:00:00"/>
  </r>
  <r>
    <x v="100"/>
    <s v="4161 - FORCH COMPONENTES PARA TALLER SL"/>
    <s v="2025-77204"/>
    <m/>
    <d v="2025-05-31T00:00:00"/>
    <n v="722.81"/>
    <n v="151.79"/>
    <m/>
    <m/>
    <n v="874.6"/>
    <s v="COMPRA MATERIAL TALLER"/>
    <d v="2025-06-23T00:00:00"/>
  </r>
  <r>
    <x v="100"/>
    <s v="4161 - FORCH COMPONENTES PARA TALLER SL"/>
    <n v="92354"/>
    <m/>
    <d v="2025-06-30T00:00:00"/>
    <n v="382.76"/>
    <n v="80.38"/>
    <m/>
    <m/>
    <n v="463.14"/>
    <s v="COMPRA MATERIAL TALLER"/>
    <d v="2025-06-30T00:00:00"/>
  </r>
  <r>
    <x v="100"/>
    <s v="4161 - FORCH COMPONENTES PARA TALLER SL"/>
    <s v="2025-107111"/>
    <m/>
    <d v="2025-07-31T00:00:00"/>
    <n v="946.17"/>
    <n v="198.7"/>
    <m/>
    <m/>
    <n v="1144.8699999999999"/>
    <s v="COMPRA MATERIAL TALLER"/>
    <d v="2025-07-31T00:00:00"/>
  </r>
  <r>
    <x v="100"/>
    <s v="4161 - FORCH COMPONENTES PARA TALLER SL"/>
    <s v="2025-115773"/>
    <m/>
    <d v="2025-08-30T00:00:00"/>
    <n v="1920.75"/>
    <n v="403.36"/>
    <m/>
    <m/>
    <n v="2324.11"/>
    <s v="COMPRA MATERIAL TALLER"/>
    <d v="2025-09-15T00:00:00"/>
  </r>
  <r>
    <x v="100"/>
    <s v="4161 - FORCH COMPONENTES PARA TALLER SL"/>
    <s v="2025-131383"/>
    <m/>
    <d v="2025-09-30T00:00:00"/>
    <n v="370.09"/>
    <n v="77.72"/>
    <m/>
    <m/>
    <n v="447.81"/>
    <s v="COMPRA MATERIAL TALLER"/>
    <d v="2025-09-30T00:00:00"/>
  </r>
  <r>
    <x v="100"/>
    <s v="4161 - FORCH COMPONENTES PARA TALLER SL"/>
    <s v="2025-148953"/>
    <m/>
    <d v="2025-10-31T00:00:00"/>
    <n v="881.68"/>
    <n v="185.15"/>
    <m/>
    <m/>
    <n v="1066.83"/>
    <s v="COMPRA MATERIAL TALLER"/>
    <d v="2025-11-13T00:00:00"/>
  </r>
  <r>
    <x v="100"/>
    <s v="4161 - FORCH COMPONENTES PARA TALLER SL"/>
    <n v="164201"/>
    <m/>
    <d v="2025-11-29T00:00:00"/>
    <n v="1528.57"/>
    <n v="321"/>
    <m/>
    <m/>
    <n v="1849.57"/>
    <s v="COMPRA MATERIAL TALLER"/>
    <d v="2025-11-30T00:00:00"/>
  </r>
  <r>
    <x v="100"/>
    <s v="4161 - FORCH COMPONENTES PARA TALLER SL"/>
    <n v="174835"/>
    <m/>
    <d v="2025-12-26T00:00:00"/>
    <n v="956.9"/>
    <n v="200.95"/>
    <m/>
    <m/>
    <n v="1157.8499999999999"/>
    <s v="COMPRA MATERIAL TALLER"/>
    <d v="2025-12-31T00:00:00"/>
  </r>
  <r>
    <x v="101"/>
    <s v="4040 - FORMULARIOS EUROPEOS S.A."/>
    <n v="2500224"/>
    <m/>
    <d v="2025-01-20T00:00:00"/>
    <n v="2195"/>
    <n v="460.95"/>
    <m/>
    <m/>
    <n v="2655.95"/>
    <s v="COMPRA MATERIAL IMPRESION"/>
    <d v="2025-01-20T00:00:00"/>
  </r>
  <r>
    <x v="101"/>
    <s v="4040 - FORMULARIOS EUROPEOS S.A."/>
    <n v="2502566"/>
    <m/>
    <d v="2025-07-10T00:00:00"/>
    <n v="835"/>
    <n v="175.35"/>
    <m/>
    <m/>
    <n v="1010.35"/>
    <s v="COMPRA MATERIAL IMPRESION"/>
    <d v="2025-07-15T00:00:00"/>
  </r>
  <r>
    <x v="101"/>
    <s v="4040 - FORMULARIOS EUROPEOS S.A."/>
    <n v="2504162"/>
    <m/>
    <d v="2025-10-28T00:00:00"/>
    <n v="1008.24"/>
    <n v="211.73"/>
    <m/>
    <m/>
    <n v="1219.97"/>
    <s v="COMPRA MATERIAL PARQUIMETROS"/>
    <d v="2025-10-28T00:00:00"/>
  </r>
  <r>
    <x v="102"/>
    <s v="4718 - FRUEHAUF RECAMBIOS SL"/>
    <n v="136"/>
    <m/>
    <d v="2025-08-06T00:00:00"/>
    <n v="92221.3"/>
    <n v="23333.1"/>
    <m/>
    <m/>
    <n v="115554.4"/>
    <s v="COMPRA MAQUINARIA"/>
    <d v="2025-08-07T00:00:00"/>
  </r>
  <r>
    <x v="103"/>
    <s v="4619 - FUGAPLAST SL"/>
    <n v="224634"/>
    <m/>
    <d v="2025-01-28T00:00:00"/>
    <n v="1763.6"/>
    <n v="370.36"/>
    <m/>
    <m/>
    <n v="2133.96"/>
    <s v="COMPRA MATERIAL DIVERSO"/>
    <d v="2025-01-31T00:00:00"/>
  </r>
  <r>
    <x v="103"/>
    <s v="4619 - FUGAPLAST SL"/>
    <n v="224859"/>
    <m/>
    <d v="2025-04-06T00:00:00"/>
    <n v="3212.69"/>
    <n v="674.66"/>
    <m/>
    <m/>
    <n v="3887.35"/>
    <s v="COMPRA MATERIAL DIVERSO"/>
    <d v="2025-04-10T00:00:00"/>
  </r>
  <r>
    <x v="104"/>
    <s v="4124 - FUNDACIO CATALANA DEL ESPLAI-CASES"/>
    <s v="25EN000017"/>
    <m/>
    <d v="2025-01-31T00:00:00"/>
    <n v="3870.45"/>
    <n v="812.79"/>
    <m/>
    <m/>
    <n v="4683.24"/>
    <s v="SERVICIO MINIDEIXALLERIAS"/>
    <d v="2025-01-31T00:00:00"/>
  </r>
  <r>
    <x v="104"/>
    <s v="4124 - FUNDACIO CATALANA DEL ESPLAI-CASES"/>
    <s v="25EN000047"/>
    <m/>
    <d v="2025-02-28T00:00:00"/>
    <n v="3870.45"/>
    <n v="812.79"/>
    <m/>
    <m/>
    <n v="4683.24"/>
    <s v="SERVICIO MINIDEIXALLERIAS"/>
    <d v="2025-02-28T00:00:00"/>
  </r>
  <r>
    <x v="104"/>
    <s v="4124 - FUNDACIO CATALANA DEL ESPLAI-CASES"/>
    <s v="25EN000086"/>
    <m/>
    <d v="2025-03-31T00:00:00"/>
    <n v="5157.49"/>
    <n v="1083.07"/>
    <m/>
    <m/>
    <n v="6240.56"/>
    <s v="SERVICIO MINIDEIXALLERIAS"/>
    <d v="2025-03-31T00:00:00"/>
  </r>
  <r>
    <x v="104"/>
    <s v="4124 - FUNDACIO CATALANA DEL ESPLAI-CASES"/>
    <s v="25EN000123"/>
    <m/>
    <d v="2025-04-30T00:00:00"/>
    <n v="3870.45"/>
    <n v="812.79"/>
    <m/>
    <m/>
    <n v="4683.24"/>
    <s v="SERVICIO MINIDEIXALLERIAS"/>
    <d v="2025-04-30T00:00:00"/>
  </r>
  <r>
    <x v="104"/>
    <s v="4124 - FUNDACIO CATALANA DEL ESPLAI-CASES"/>
    <s v="25EN000155"/>
    <m/>
    <d v="2025-05-27T00:00:00"/>
    <n v="2062.44"/>
    <n v="433.11"/>
    <m/>
    <m/>
    <n v="2495.5500000000002"/>
    <s v="SERVICIO MINIDEIXALLERIAS"/>
    <d v="2025-05-27T00:00:00"/>
  </r>
  <r>
    <x v="104"/>
    <s v="4124 - FUNDACIO CATALANA DEL ESPLAI-CASES"/>
    <s v="25EN000156"/>
    <m/>
    <d v="2025-05-27T00:00:00"/>
    <n v="2115.11"/>
    <n v="444.17"/>
    <m/>
    <m/>
    <n v="2559.2800000000002"/>
    <s v="SERVICIO MINIDEIXALLERIAS"/>
    <d v="2025-05-27T00:00:00"/>
  </r>
  <r>
    <x v="104"/>
    <s v="4124 - FUNDACIO CATALANA DEL ESPLAI-CASES"/>
    <s v="25EN000167"/>
    <m/>
    <d v="2025-05-31T00:00:00"/>
    <n v="8048"/>
    <n v="1690.08"/>
    <m/>
    <m/>
    <n v="9738.08"/>
    <s v="SERVICIO MINIDEIXALLERIAS"/>
    <d v="2025-05-31T00:00:00"/>
  </r>
  <r>
    <x v="104"/>
    <s v="4124 - FUNDACIO CATALANA DEL ESPLAI-CASES"/>
    <s v="25EN000203"/>
    <m/>
    <d v="2025-06-30T00:00:00"/>
    <n v="7890.64"/>
    <n v="1657.03"/>
    <m/>
    <m/>
    <n v="9547.67"/>
    <s v="SERVICIO MINIDEIXALLERIAS"/>
    <d v="2025-06-30T00:00:00"/>
  </r>
  <r>
    <x v="104"/>
    <s v="4124 - FUNDACIO CATALANA DEL ESPLAI-CASES"/>
    <s v="25EN000237"/>
    <m/>
    <d v="2025-07-31T00:00:00"/>
    <n v="7969.32"/>
    <n v="1673.56"/>
    <m/>
    <m/>
    <n v="9642.8799999999992"/>
    <s v="SERVICIO MINIDEIXALLERIAS"/>
    <d v="2025-07-31T00:00:00"/>
  </r>
  <r>
    <x v="104"/>
    <s v="4124 - FUNDACIO CATALANA DEL ESPLAI-CASES"/>
    <s v="25EN000234"/>
    <m/>
    <d v="2025-07-31T00:00:00"/>
    <n v="7969.32"/>
    <n v="1673.56"/>
    <m/>
    <m/>
    <n v="9642.8799999999992"/>
    <s v="SERVICIO MINIDEIXALLERIAS"/>
    <d v="2025-09-30T00:00:00"/>
  </r>
  <r>
    <x v="104"/>
    <s v="4124 - FUNDACIO CATALANA DEL ESPLAI-CASES"/>
    <s v="25EN000255"/>
    <m/>
    <d v="2025-09-30T00:00:00"/>
    <n v="7969.32"/>
    <n v="1673.56"/>
    <m/>
    <m/>
    <n v="9642.8799999999992"/>
    <s v="SERVICIO MINIDEIXALLERIAS"/>
    <d v="2025-09-30T00:00:00"/>
  </r>
  <r>
    <x v="104"/>
    <s v="4124 - FUNDACIO CATALANA DEL ESPLAI-CASES"/>
    <s v="25EN000283"/>
    <m/>
    <d v="2025-10-31T00:00:00"/>
    <n v="7969.32"/>
    <n v="1673.56"/>
    <m/>
    <m/>
    <n v="9642.8799999999992"/>
    <s v="SERVICIO MINIDEIXALLERIAS"/>
    <d v="2025-10-31T00:00:00"/>
  </r>
  <r>
    <x v="104"/>
    <s v="4124 - FUNDACIO CATALANA DEL ESPLAI-CASES"/>
    <s v="25EN000300"/>
    <m/>
    <d v="2025-11-30T00:00:00"/>
    <n v="7969.32"/>
    <n v="1673.56"/>
    <m/>
    <m/>
    <n v="9642.8799999999992"/>
    <s v="SERVICIO MINIDEIXALLERIAS"/>
    <d v="2025-11-30T00:00:00"/>
  </r>
  <r>
    <x v="104"/>
    <s v="4124 - FUNDACIO CATALANA DEL ESPLAI-CASES"/>
    <s v="25EN000333"/>
    <m/>
    <d v="2025-12-31T00:00:00"/>
    <n v="7969.32"/>
    <n v="1673.56"/>
    <m/>
    <m/>
    <n v="9642.8799999999992"/>
    <s v="SERVICIO MINIDEIXALLERIAS"/>
    <d v="2025-12-31T00:00:00"/>
  </r>
  <r>
    <x v="105"/>
    <s v="4717 - FUTURE STREET ESPAÑA SL"/>
    <s v="2025-0016"/>
    <m/>
    <d v="2025-01-31T00:00:00"/>
    <n v="890"/>
    <n v="186.9"/>
    <m/>
    <m/>
    <n v="1076.9000000000001"/>
    <s v="ALQUILER PAPELERAS COMPACTADOR"/>
    <d v="2025-01-31T00:00:00"/>
  </r>
  <r>
    <x v="105"/>
    <s v="4717 - FUTURE STREET ESPAÑA SL"/>
    <s v="2025-0030"/>
    <m/>
    <d v="2025-02-28T00:00:00"/>
    <n v="890"/>
    <n v="186.9"/>
    <m/>
    <m/>
    <n v="1076.9000000000001"/>
    <s v="ALQUILER PAPELERAS COMPCATADOR"/>
    <d v="2025-02-28T00:00:00"/>
  </r>
  <r>
    <x v="105"/>
    <s v="4717 - FUTURE STREET ESPAÑA SL"/>
    <s v="2025-0046"/>
    <m/>
    <d v="2025-03-31T00:00:00"/>
    <n v="890"/>
    <n v="186.9"/>
    <m/>
    <m/>
    <n v="1076.9000000000001"/>
    <s v="ALQUILER PAPELERAS COMPACTADOR"/>
    <d v="2025-03-31T00:00:00"/>
  </r>
  <r>
    <x v="105"/>
    <s v="4717 - FUTURE STREET ESPAÑA SL"/>
    <s v="2025-0063"/>
    <m/>
    <d v="2025-04-30T00:00:00"/>
    <n v="890"/>
    <n v="186.9"/>
    <m/>
    <m/>
    <n v="1076.9000000000001"/>
    <s v="ALQUILER PAPELERAS COMPACTADOR"/>
    <d v="2025-04-30T00:00:00"/>
  </r>
  <r>
    <x v="105"/>
    <s v="4717 - FUTURE STREET ESPAÑA SL"/>
    <s v="2025-0076"/>
    <m/>
    <d v="2025-05-30T00:00:00"/>
    <n v="890"/>
    <n v="186.9"/>
    <m/>
    <m/>
    <n v="1076.9000000000001"/>
    <s v="ALQUILER PAPELERAS COMPACTADOR"/>
    <d v="2025-05-31T00:00:00"/>
  </r>
  <r>
    <x v="105"/>
    <s v="4717 - FUTURE STREET ESPAÑA SL"/>
    <s v="2025-0100"/>
    <m/>
    <d v="2025-06-30T00:00:00"/>
    <n v="890"/>
    <n v="186.9"/>
    <m/>
    <m/>
    <n v="1076.9000000000001"/>
    <s v="ALQUILER PAPELERAS COMPACTADOR"/>
    <d v="2025-06-30T00:00:00"/>
  </r>
  <r>
    <x v="105"/>
    <s v="4717 - FUTURE STREET ESPAÑA SL"/>
    <s v="2025-0125"/>
    <m/>
    <d v="2025-07-31T00:00:00"/>
    <n v="890"/>
    <n v="186.9"/>
    <m/>
    <m/>
    <n v="1076.9000000000001"/>
    <s v="ALQULER PAPELERAS COMPACTADORA"/>
    <d v="2025-07-31T00:00:00"/>
  </r>
  <r>
    <x v="105"/>
    <s v="4717 - FUTURE STREET ESPAÑA SL"/>
    <s v="2025-0140"/>
    <m/>
    <d v="2025-08-29T00:00:00"/>
    <n v="890"/>
    <n v="186.9"/>
    <m/>
    <m/>
    <n v="1076.9000000000001"/>
    <s v="ALQUILER PAPELERAS COMPACTADOR"/>
    <d v="2025-08-31T00:00:00"/>
  </r>
  <r>
    <x v="105"/>
    <s v="4717 - FUTURE STREET ESPAÑA SL"/>
    <s v="2025-0157"/>
    <m/>
    <d v="2025-09-30T00:00:00"/>
    <n v="890"/>
    <n v="186.9"/>
    <m/>
    <m/>
    <n v="1076.9000000000001"/>
    <s v="ALQUILER PAPELERAS COMPACTADOR"/>
    <d v="2025-09-30T00:00:00"/>
  </r>
  <r>
    <x v="105"/>
    <s v="4717 - FUTURE STREET ESPAÑA SL"/>
    <s v="2025-0179"/>
    <m/>
    <d v="2025-10-31T00:00:00"/>
    <n v="890"/>
    <n v="186.9"/>
    <m/>
    <m/>
    <n v="1076.9000000000001"/>
    <s v="ALQUILER PAPELERAS COMPACTADOR"/>
    <d v="2025-10-31T00:00:00"/>
  </r>
  <r>
    <x v="105"/>
    <s v="4717 - FUTURE STREET ESPAÑA SL"/>
    <s v="2025 -0190"/>
    <m/>
    <d v="2025-11-27T00:00:00"/>
    <n v="890"/>
    <n v="186.9"/>
    <m/>
    <m/>
    <n v="1076.9000000000001"/>
    <s v="ALQUILER PAPELERAS"/>
    <d v="2025-11-28T00:00:00"/>
  </r>
  <r>
    <x v="105"/>
    <s v="4717 - FUTURE STREET ESPAÑA SL"/>
    <s v="2025-0210"/>
    <m/>
    <d v="2025-12-30T00:00:00"/>
    <n v="890"/>
    <n v="186.9"/>
    <m/>
    <m/>
    <n v="1076.9000000000001"/>
    <s v="ALQUILER PAPELERAS COMPACTADOR"/>
    <d v="2025-12-31T00:00:00"/>
  </r>
  <r>
    <x v="106"/>
    <s v="4688 - GARCIA-MUNTE ENERGIA SL"/>
    <s v="A-000853"/>
    <m/>
    <d v="2025-01-08T00:00:00"/>
    <n v="18415.97"/>
    <n v="3867.35"/>
    <m/>
    <m/>
    <n v="22283.32"/>
    <s v="COMBUSTIBLE GNC VEHICULOS"/>
    <d v="2025-01-09T00:00:00"/>
  </r>
  <r>
    <x v="106"/>
    <s v="4688 - GARCIA-MUNTE ENERGIA SL"/>
    <s v="A-000878"/>
    <m/>
    <d v="2025-02-06T00:00:00"/>
    <n v="20538.89"/>
    <n v="4313.17"/>
    <m/>
    <m/>
    <n v="24852.06"/>
    <s v="COMBUSTIBLE GNC VEHICULOS"/>
    <d v="2025-02-07T00:00:00"/>
  </r>
  <r>
    <x v="106"/>
    <s v="4688 - GARCIA-MUNTE ENERGIA SL"/>
    <s v="A -00900"/>
    <m/>
    <d v="2025-03-05T00:00:00"/>
    <n v="17912.77"/>
    <n v="3761.68"/>
    <m/>
    <m/>
    <n v="21674.45"/>
    <s v="COMBUSTIBLE GNC VEHICULOS"/>
    <d v="2025-03-06T00:00:00"/>
  </r>
  <r>
    <x v="106"/>
    <s v="4688 - GARCIA-MUNTE ENERGIA SL"/>
    <s v="A-000927"/>
    <m/>
    <d v="2025-04-08T00:00:00"/>
    <n v="18296.07"/>
    <n v="3842.17"/>
    <m/>
    <m/>
    <n v="22138.240000000002"/>
    <s v="COMBUSTIBLE GNC VEHICULOS"/>
    <d v="2025-04-09T00:00:00"/>
  </r>
  <r>
    <x v="106"/>
    <s v="4688 - GARCIA-MUNTE ENERGIA SL"/>
    <s v="A-000948"/>
    <m/>
    <d v="2025-05-06T00:00:00"/>
    <n v="14467.52"/>
    <n v="3038.18"/>
    <m/>
    <m/>
    <n v="17505.7"/>
    <s v="COMBUSTIBLE GNC VEHICULOS"/>
    <d v="2025-05-13T00:00:00"/>
  </r>
  <r>
    <x v="106"/>
    <s v="4688 - GARCIA-MUNTE ENERGIA SL"/>
    <s v="A-000971"/>
    <m/>
    <d v="2025-06-04T00:00:00"/>
    <n v="13774.54"/>
    <n v="2892.65"/>
    <m/>
    <m/>
    <n v="16667.189999999999"/>
    <s v="COMBUSTIBLE GNC VEHICULOS"/>
    <d v="2025-06-04T00:00:00"/>
  </r>
  <r>
    <x v="106"/>
    <s v="4688 - GARCIA-MUNTE ENERGIA SL"/>
    <s v="A 000992"/>
    <m/>
    <d v="2025-07-04T00:00:00"/>
    <n v="14227.32"/>
    <n v="2987.74"/>
    <m/>
    <m/>
    <n v="17215.060000000001"/>
    <s v="COMBUSTIBLE GNC VEHICULOS"/>
    <d v="2025-07-07T00:00:00"/>
  </r>
  <r>
    <x v="106"/>
    <s v="4688 - GARCIA-MUNTE ENERGIA SL"/>
    <s v="A-001015"/>
    <m/>
    <d v="2025-08-05T00:00:00"/>
    <n v="14408.54"/>
    <n v="3025.79"/>
    <m/>
    <m/>
    <n v="17434.330000000002"/>
    <s v="COMBUSTIBLE GCN VEHICULOS"/>
    <d v="2025-08-06T00:00:00"/>
  </r>
  <r>
    <x v="106"/>
    <s v="4688 - GARCIA-MUNTE ENERGIA SL"/>
    <s v="A_001036"/>
    <m/>
    <d v="2025-08-31T00:00:00"/>
    <n v="11532.29"/>
    <n v="2421.7800000000002"/>
    <m/>
    <m/>
    <n v="13954.07"/>
    <s v="COMBUSTIBLE GNC VEHICULOS"/>
    <d v="2025-08-31T00:00:00"/>
  </r>
  <r>
    <x v="106"/>
    <s v="4688 - GARCIA-MUNTE ENERGIA SL"/>
    <s v="A-001056"/>
    <m/>
    <d v="2025-10-06T00:00:00"/>
    <n v="10251.34"/>
    <n v="2152.7800000000002"/>
    <m/>
    <m/>
    <n v="12404.12"/>
    <s v="COMBUSTIBLE GNC VEHICULOS"/>
    <d v="2025-10-07T00:00:00"/>
  </r>
  <r>
    <x v="106"/>
    <s v="4688 - GARCIA-MUNTE ENERGIA SL"/>
    <s v="A-001085"/>
    <m/>
    <d v="2025-11-06T00:00:00"/>
    <n v="13509.19"/>
    <n v="2836.93"/>
    <m/>
    <m/>
    <n v="16346.12"/>
    <s v="COMBUSTIBLE GNC VEHICULOS"/>
    <d v="2025-11-07T00:00:00"/>
  </r>
  <r>
    <x v="106"/>
    <s v="4688 - GARCIA-MUNTE ENERGIA SL"/>
    <s v="A-001104"/>
    <m/>
    <d v="2025-12-04T00:00:00"/>
    <n v="11931.68"/>
    <n v="2505.65"/>
    <m/>
    <m/>
    <n v="14437.33"/>
    <s v="COMBUSTIBLE GNC VEHICULOS"/>
    <d v="2025-12-09T00:00:00"/>
  </r>
  <r>
    <x v="107"/>
    <s v="4724 - GERLEC EQUIPAMENTS SL"/>
    <n v="20250136"/>
    <m/>
    <d v="2025-02-28T00:00:00"/>
    <n v="1999"/>
    <n v="419.79"/>
    <m/>
    <m/>
    <n v="2418.79"/>
    <s v="COMPRA MATERIAL TALLER"/>
    <d v="2025-02-28T00:00:00"/>
  </r>
  <r>
    <x v="107"/>
    <s v="4724 - GERLEC EQUIPAMENTS SL"/>
    <n v="20250137"/>
    <m/>
    <d v="2025-02-28T00:00:00"/>
    <n v="2155"/>
    <n v="452.55"/>
    <m/>
    <m/>
    <n v="2607.5500000000002"/>
    <s v="MANTENIMIENTO MAQUINARIA"/>
    <d v="2025-02-28T00:00:00"/>
  </r>
  <r>
    <x v="107"/>
    <s v="4724 - GERLEC EQUIPAMENTS SL"/>
    <n v="20250252"/>
    <m/>
    <d v="2025-09-05T00:00:00"/>
    <n v="381"/>
    <n v="80.010000000000005"/>
    <m/>
    <m/>
    <n v="461.01"/>
    <s v="REPARACION MAQUINARIA"/>
    <d v="2025-09-10T00:00:00"/>
  </r>
  <r>
    <x v="107"/>
    <s v="4724 - GERLEC EQUIPAMENTS SL"/>
    <n v="20250254"/>
    <m/>
    <d v="2025-09-05T00:00:00"/>
    <n v="695.4"/>
    <n v="146.03"/>
    <m/>
    <m/>
    <n v="841.43"/>
    <s v="COMPRA MATERIAL DIVERSO"/>
    <d v="2025-09-15T00:00:00"/>
  </r>
  <r>
    <x v="108"/>
    <s v="4315 - GIRALT URBANA &amp; INDUSTRIAL SL"/>
    <s v="F25 663"/>
    <m/>
    <d v="2025-10-03T00:00:00"/>
    <n v="561.29"/>
    <n v="117.87"/>
    <m/>
    <m/>
    <n v="679.16"/>
    <s v="COMPRA MATERIAL DIVERSO"/>
    <d v="2025-10-06T00:00:00"/>
  </r>
  <r>
    <x v="109"/>
    <s v="4554 - GLOBERGY SL"/>
    <s v="25GLO000154"/>
    <m/>
    <d v="2025-01-15T00:00:00"/>
    <n v="295.22000000000003"/>
    <n v="62"/>
    <m/>
    <m/>
    <n v="357.22"/>
    <s v="COMPRA ADITIVOS VEHICULOS"/>
    <d v="2025-01-28T00:00:00"/>
  </r>
  <r>
    <x v="109"/>
    <s v="4554 - GLOBERGY SL"/>
    <s v="25GLO000750"/>
    <m/>
    <d v="2025-03-06T00:00:00"/>
    <n v="169.94"/>
    <n v="35.69"/>
    <m/>
    <m/>
    <n v="205.63"/>
    <s v="COMPRA ADITIVOS VEHICULOS"/>
    <d v="2025-03-17T00:00:00"/>
  </r>
  <r>
    <x v="109"/>
    <s v="4554 - GLOBERGY SL"/>
    <s v="25GLO001256"/>
    <m/>
    <d v="2025-04-25T00:00:00"/>
    <n v="269.7"/>
    <n v="56.64"/>
    <m/>
    <m/>
    <n v="326.33999999999997"/>
    <s v="COMPRA ADITIVOS VEHICULOS"/>
    <d v="2025-04-30T00:00:00"/>
  </r>
  <r>
    <x v="109"/>
    <s v="4554 - GLOBERGY SL"/>
    <s v="25GLO0001632"/>
    <m/>
    <d v="2025-05-30T00:00:00"/>
    <n v="283.62"/>
    <n v="59.56"/>
    <m/>
    <m/>
    <n v="343.18"/>
    <s v="COMPRA ADITIVOS VEHICULOS"/>
    <d v="2025-05-31T00:00:00"/>
  </r>
  <r>
    <x v="109"/>
    <s v="4554 - GLOBERGY SL"/>
    <s v="25AB001568"/>
    <m/>
    <d v="2025-07-07T00:00:00"/>
    <n v="275.10000000000002"/>
    <n v="57.77"/>
    <m/>
    <m/>
    <n v="332.87"/>
    <s v="COMPRA ADITIVOS VEHICULOS"/>
    <d v="2025-07-18T00:00:00"/>
  </r>
  <r>
    <x v="109"/>
    <s v="4554 - GLOBERGY SL"/>
    <s v="25AB001716"/>
    <m/>
    <d v="2025-08-07T00:00:00"/>
    <n v="609.9"/>
    <n v="128.08000000000001"/>
    <m/>
    <m/>
    <n v="737.98"/>
    <s v="COMPRA ADITIVOS VEHICULOS"/>
    <d v="2025-08-31T00:00:00"/>
  </r>
  <r>
    <x v="109"/>
    <s v="4554 - GLOBERGY SL"/>
    <s v="25AB001893"/>
    <m/>
    <d v="2025-10-02T00:00:00"/>
    <n v="619.38"/>
    <n v="130.07"/>
    <m/>
    <m/>
    <n v="749.45"/>
    <s v="COMPRA ADITIVOS VEHICULOS"/>
    <d v="2025-10-17T00:00:00"/>
  </r>
  <r>
    <x v="109"/>
    <s v="4554 - GLOBERGY SL"/>
    <s v="25AB002044"/>
    <m/>
    <d v="2025-11-10T00:00:00"/>
    <n v="310"/>
    <n v="65.099999999999994"/>
    <m/>
    <m/>
    <n v="375.1"/>
    <s v="COMPRA ADITIVOS VEHICULOS"/>
    <d v="2025-11-17T00:00:00"/>
  </r>
  <r>
    <x v="109"/>
    <s v="4554 - GLOBERGY SL"/>
    <s v="25PF02530"/>
    <m/>
    <d v="2025-11-28T00:00:00"/>
    <n v="649.89"/>
    <n v="136.47999999999999"/>
    <m/>
    <m/>
    <n v="786.37"/>
    <s v="REPARACION MAQUINARIA"/>
    <d v="2025-12-31T00:00:00"/>
  </r>
  <r>
    <x v="109"/>
    <s v="4554 - GLOBERGY SL"/>
    <s v="25AB002195"/>
    <m/>
    <d v="2025-12-16T00:00:00"/>
    <n v="310"/>
    <n v="65.099999999999994"/>
    <m/>
    <m/>
    <n v="375.1"/>
    <s v="COMPRA ADITIVOS VEHICULOS"/>
    <d v="2025-12-31T00:00:00"/>
  </r>
  <r>
    <x v="110"/>
    <s v="4660 - GPS AND MOBILITY TRADE SL"/>
    <s v="Z02605"/>
    <m/>
    <d v="2025-03-05T00:00:00"/>
    <n v="862.56"/>
    <n v="181.14"/>
    <m/>
    <m/>
    <n v="1043.7"/>
    <s v="MANTENIMIENTO INFORMATICO"/>
    <d v="2025-03-17T00:00:00"/>
  </r>
  <r>
    <x v="111"/>
    <s v="4201 - GRAFIQUES VAROS SRL"/>
    <n v="9756"/>
    <m/>
    <d v="2025-01-27T00:00:00"/>
    <n v="488.5"/>
    <n v="102.59"/>
    <m/>
    <m/>
    <n v="591.09"/>
    <s v="SERVICIO  IMPRESION"/>
    <d v="2025-02-28T00:00:00"/>
  </r>
  <r>
    <x v="111"/>
    <s v="4201 - GRAFIQUES VAROS SRL"/>
    <n v="10107"/>
    <m/>
    <d v="2025-06-02T00:00:00"/>
    <n v="530"/>
    <n v="111.3"/>
    <m/>
    <m/>
    <n v="641.29999999999995"/>
    <s v="SERVICIO IMPRESION FOLLETOS"/>
    <d v="2025-06-06T00:00:00"/>
  </r>
  <r>
    <x v="112"/>
    <s v="4091 - GRAU, MAQUINARIA I SERVEI INTEGRAL, S.A."/>
    <n v="25000293"/>
    <m/>
    <d v="2025-01-30T00:00:00"/>
    <n v="603.64"/>
    <n v="126.76"/>
    <m/>
    <m/>
    <n v="730.4"/>
    <s v="COMPRA MATERIAL TALLER"/>
    <d v="2025-01-31T00:00:00"/>
  </r>
  <r>
    <x v="112"/>
    <s v="4091 - GRAU, MAQUINARIA I SERVEI INTEGRAL, S.A."/>
    <n v="25000510"/>
    <m/>
    <d v="2025-02-15T00:00:00"/>
    <n v="305.54000000000002"/>
    <n v="64.16"/>
    <m/>
    <m/>
    <n v="369.7"/>
    <s v="COMPRA MATERIAL TALLER"/>
    <d v="2025-02-19T00:00:00"/>
  </r>
  <r>
    <x v="112"/>
    <s v="4091 - GRAU, MAQUINARIA I SERVEI INTEGRAL, S.A."/>
    <n v="25001012"/>
    <m/>
    <d v="2025-03-15T00:00:00"/>
    <n v="174.99"/>
    <n v="36.75"/>
    <m/>
    <m/>
    <n v="211.74"/>
    <s v="COMPRA MATERIAL TALLER"/>
    <d v="2025-03-18T00:00:00"/>
  </r>
  <r>
    <x v="112"/>
    <s v="4091 - GRAU, MAQUINARIA I SERVEI INTEGRAL, S.A."/>
    <n v="25001278"/>
    <m/>
    <d v="2025-03-30T00:00:00"/>
    <n v="520.92999999999995"/>
    <n v="109.4"/>
    <m/>
    <m/>
    <n v="630.33000000000004"/>
    <s v="COMPRA MATERIAL TALLER"/>
    <d v="2025-03-31T00:00:00"/>
  </r>
  <r>
    <x v="112"/>
    <s v="4091 - GRAU, MAQUINARIA I SERVEI INTEGRAL, S.A."/>
    <n v="25001584"/>
    <m/>
    <d v="2025-04-15T00:00:00"/>
    <n v="2382.98"/>
    <n v="500.43"/>
    <m/>
    <m/>
    <n v="2883.41"/>
    <s v="COMPRA MATERIAL TALLER"/>
    <d v="2025-04-21T00:00:00"/>
  </r>
  <r>
    <x v="112"/>
    <s v="4091 - GRAU, MAQUINARIA I SERVEI INTEGRAL, S.A."/>
    <n v="25001771"/>
    <m/>
    <d v="2025-04-30T00:00:00"/>
    <n v="972.29"/>
    <n v="204.18"/>
    <m/>
    <m/>
    <n v="1176.47"/>
    <s v="COMPRA MATERIAL TALLER"/>
    <d v="2025-04-30T00:00:00"/>
  </r>
  <r>
    <x v="112"/>
    <s v="4091 - GRAU, MAQUINARIA I SERVEI INTEGRAL, S.A."/>
    <n v="25002157"/>
    <m/>
    <d v="2025-05-30T00:00:00"/>
    <n v="99.16"/>
    <n v="20.82"/>
    <m/>
    <m/>
    <n v="119.98"/>
    <s v="COMPRA MATERIAL TALLER"/>
    <d v="2025-05-31T00:00:00"/>
  </r>
  <r>
    <x v="112"/>
    <s v="4091 - GRAU, MAQUINARIA I SERVEI INTEGRAL, S.A."/>
    <n v="25002416"/>
    <m/>
    <d v="2025-06-15T00:00:00"/>
    <n v="360.3"/>
    <n v="75.66"/>
    <m/>
    <m/>
    <n v="435.96"/>
    <s v="COMPRA MATERIAL TALLER"/>
    <d v="2025-06-23T00:00:00"/>
  </r>
  <r>
    <x v="112"/>
    <s v="4091 - GRAU, MAQUINARIA I SERVEI INTEGRAL, S.A."/>
    <n v="25003268"/>
    <m/>
    <d v="2025-07-30T00:00:00"/>
    <n v="3673.82"/>
    <n v="771.5"/>
    <m/>
    <m/>
    <n v="4445.32"/>
    <s v="COMPRA MATERIAL TALLER"/>
    <d v="2025-07-31T00:00:00"/>
  </r>
  <r>
    <x v="112"/>
    <s v="4091 - GRAU, MAQUINARIA I SERVEI INTEGRAL, S.A."/>
    <n v="25004068"/>
    <m/>
    <d v="2025-09-30T00:00:00"/>
    <n v="3909.87"/>
    <n v="821.07"/>
    <m/>
    <m/>
    <n v="4730.9399999999996"/>
    <s v="COMPR MATERIAL TALLER"/>
    <d v="2025-09-30T00:00:00"/>
  </r>
  <r>
    <x v="112"/>
    <s v="4091 - GRAU, MAQUINARIA I SERVEI INTEGRAL, S.A."/>
    <n v="25004312"/>
    <m/>
    <d v="2025-10-15T00:00:00"/>
    <n v="1992.27"/>
    <n v="418.38"/>
    <m/>
    <m/>
    <n v="2410.65"/>
    <s v="COMPRA MATERIAL TALLER"/>
    <d v="2025-10-20T00:00:00"/>
  </r>
  <r>
    <x v="112"/>
    <s v="4091 - GRAU, MAQUINARIA I SERVEI INTEGRAL, S.A."/>
    <n v="25004603"/>
    <m/>
    <d v="2025-10-30T00:00:00"/>
    <n v="1022.22"/>
    <n v="214.67"/>
    <m/>
    <m/>
    <n v="1236.8900000000001"/>
    <s v="COMPRA MATERIAL TALLER"/>
    <d v="2025-10-31T00:00:00"/>
  </r>
  <r>
    <x v="112"/>
    <s v="4091 - GRAU, MAQUINARIA I SERVEI INTEGRAL, S.A."/>
    <n v="25004901"/>
    <m/>
    <d v="2025-11-15T00:00:00"/>
    <n v="484.08"/>
    <n v="101.66"/>
    <m/>
    <m/>
    <n v="585.74"/>
    <s v="COMPRA MATERIAL TALLER"/>
    <d v="2025-11-18T00:00:00"/>
  </r>
  <r>
    <x v="113"/>
    <s v="4765 - GREMIO DE HOSTELERIA DE CASTELLDEFELS"/>
    <s v="P-0035"/>
    <m/>
    <d v="2025-12-22T00:00:00"/>
    <n v="257.85000000000002"/>
    <n v="54.15"/>
    <m/>
    <m/>
    <n v="312"/>
    <s v="COMPRATICKETS"/>
    <d v="2025-12-31T00:00:00"/>
  </r>
  <r>
    <x v="114"/>
    <s v="4395 - GRUAS CASTELLDELFELS SLU"/>
    <n v="12272"/>
    <m/>
    <d v="2024-12-31T00:00:00"/>
    <n v="244.4"/>
    <n v="51.32"/>
    <m/>
    <m/>
    <n v="295.72000000000003"/>
    <s v="ALQUILER MAQUINARIA"/>
    <d v="2025-01-20T00:00:00"/>
  </r>
  <r>
    <x v="115"/>
    <s v="4736 - GRUPO TECNO AMBIENTAL ASLE SL"/>
    <s v="2025/616"/>
    <m/>
    <d v="2025-06-20T00:00:00"/>
    <n v="777.22"/>
    <n v="163.22"/>
    <m/>
    <m/>
    <n v="940.44"/>
    <s v="MANTENIMIENTO MAQUINARIA"/>
    <d v="2025-06-23T00:00:00"/>
  </r>
  <r>
    <x v="115"/>
    <s v="4736 - GRUPO TECNO AMBIENTAL ASLE SL"/>
    <s v="2025/930"/>
    <m/>
    <d v="2025-09-29T00:00:00"/>
    <n v="206.5"/>
    <n v="43.37"/>
    <m/>
    <m/>
    <n v="249.87"/>
    <s v="REPARACION MAQUINARIA"/>
    <d v="2025-09-30T00:00:00"/>
  </r>
  <r>
    <x v="115"/>
    <s v="4736 - GRUPO TECNO AMBIENTAL ASLE SL"/>
    <s v="2025/1078"/>
    <m/>
    <d v="2025-10-31T00:00:00"/>
    <n v="726.63"/>
    <n v="152.59"/>
    <m/>
    <m/>
    <n v="879.22"/>
    <s v="REPARACION MAQUINARIA"/>
    <d v="2025-10-31T00:00:00"/>
  </r>
  <r>
    <x v="116"/>
    <s v="4740 - GUGU' S LITTLE THINGS SL"/>
    <d v="2025-01-01T00:00:00"/>
    <m/>
    <d v="2025-08-01T00:00:00"/>
    <n v="60.28"/>
    <n v="12.67"/>
    <m/>
    <m/>
    <n v="72.95"/>
    <s v="COMPRA CANASTILLA"/>
    <d v="2025-08-04T00:00:00"/>
  </r>
  <r>
    <x v="116"/>
    <s v="4740 - GUGU' S LITTLE THINGS SL"/>
    <n v="3"/>
    <m/>
    <d v="2025-10-23T00:00:00"/>
    <n v="57.85"/>
    <n v="12.15"/>
    <m/>
    <m/>
    <n v="70"/>
    <s v="COMPRA CANASTILLA"/>
    <d v="2025-10-24T00:00:00"/>
  </r>
  <r>
    <x v="117"/>
    <s v="4404 - HAM CRIOGENICA SL"/>
    <s v="950-525B"/>
    <m/>
    <d v="2025-01-01T00:00:00"/>
    <n v="1249"/>
    <n v="262.29000000000002"/>
    <m/>
    <m/>
    <n v="1511.29"/>
    <s v="MANTENIMIENTO PLANTA GAS"/>
    <d v="2025-01-20T00:00:00"/>
  </r>
  <r>
    <x v="117"/>
    <s v="4404 - HAM CRIOGENICA SL"/>
    <s v="950-2500139"/>
    <m/>
    <d v="2025-03-01T00:00:00"/>
    <n v="1249"/>
    <n v="262.29000000000002"/>
    <m/>
    <m/>
    <n v="1511.29"/>
    <s v="MANTENIMINETO PLANTA GAS"/>
    <d v="2025-03-05T00:00:00"/>
  </r>
  <r>
    <x v="117"/>
    <s v="4404 - HAM CRIOGENICA SL"/>
    <s v="952-2510004"/>
    <m/>
    <d v="2025-03-31T00:00:00"/>
    <n v="1249"/>
    <n v="262.29000000000002"/>
    <m/>
    <m/>
    <n v="1511.29"/>
    <s v="MANTENIMIENTO PLANTA GAS"/>
    <d v="2025-03-31T00:00:00"/>
  </r>
  <r>
    <x v="117"/>
    <s v="4404 - HAM CRIOGENICA SL"/>
    <s v="952-2510131"/>
    <m/>
    <d v="2025-04-01T00:00:00"/>
    <n v="1249"/>
    <n v="262.29000000000002"/>
    <m/>
    <m/>
    <n v="1511.29"/>
    <s v="MANTENIMIENTO PLANTA GAS"/>
    <d v="2025-04-04T00:00:00"/>
  </r>
  <r>
    <x v="117"/>
    <s v="4404 - HAM CRIOGENICA SL"/>
    <s v="950-2500265"/>
    <m/>
    <d v="2025-05-01T00:00:00"/>
    <n v="1249"/>
    <n v="262.29000000000002"/>
    <m/>
    <m/>
    <n v="1511.29"/>
    <s v="MANTENIMIENTO PLANTA GAS"/>
    <d v="2025-05-14T00:00:00"/>
  </r>
  <r>
    <x v="117"/>
    <s v="4404 - HAM CRIOGENICA SL"/>
    <s v="952-2510268"/>
    <m/>
    <d v="2025-06-01T00:00:00"/>
    <n v="1249"/>
    <n v="262.29000000000002"/>
    <m/>
    <m/>
    <n v="1511.29"/>
    <s v="MANTENIMIENTO PLANTA GAS"/>
    <d v="2025-06-03T00:00:00"/>
  </r>
  <r>
    <x v="117"/>
    <s v="4404 - HAM CRIOGENICA SL"/>
    <n v="2500408"/>
    <m/>
    <d v="2025-07-01T00:00:00"/>
    <n v="1249"/>
    <n v="262.29000000000002"/>
    <m/>
    <m/>
    <n v="1511.29"/>
    <s v="MANTENIMIENTO PLANTA GAS"/>
    <d v="2025-07-03T00:00:00"/>
  </r>
  <r>
    <x v="117"/>
    <s v="4404 - HAM CRIOGENICA SL"/>
    <n v="2510371"/>
    <m/>
    <d v="2025-08-31T00:00:00"/>
    <n v="1800"/>
    <n v="378"/>
    <m/>
    <m/>
    <n v="2178"/>
    <s v="MANTENIMIENTO PLANTA GAS"/>
    <d v="2025-08-31T00:00:00"/>
  </r>
  <r>
    <x v="117"/>
    <s v="4404 - HAM CRIOGENICA SL"/>
    <n v="2500560"/>
    <m/>
    <d v="2025-09-01T00:00:00"/>
    <n v="1800"/>
    <n v="378"/>
    <m/>
    <m/>
    <n v="2178"/>
    <s v="MANTENIMIENTO PLANTA GAS"/>
    <d v="2025-09-15T00:00:00"/>
  </r>
  <r>
    <x v="117"/>
    <s v="4404 - HAM CRIOGENICA SL"/>
    <n v="2510487"/>
    <m/>
    <d v="2025-10-01T00:00:00"/>
    <n v="1800"/>
    <n v="378"/>
    <m/>
    <m/>
    <n v="2178"/>
    <s v="MANTENIMIENTO PLANTA GAS"/>
    <d v="2025-10-06T00:00:00"/>
  </r>
  <r>
    <x v="117"/>
    <s v="4404 - HAM CRIOGENICA SL"/>
    <s v="950-2500681"/>
    <m/>
    <d v="2025-11-01T00:00:00"/>
    <n v="1800"/>
    <n v="378"/>
    <m/>
    <m/>
    <n v="2178"/>
    <s v="MANTENIMIENTO PLANTA GAS"/>
    <d v="2025-11-07T00:00:00"/>
  </r>
  <r>
    <x v="117"/>
    <s v="4404 - HAM CRIOGENICA SL"/>
    <s v="952-2510634"/>
    <m/>
    <d v="2025-12-01T00:00:00"/>
    <n v="1800"/>
    <n v="378"/>
    <m/>
    <m/>
    <n v="2178"/>
    <s v="MANTENIMIENTO PLANTA GAS"/>
    <d v="2025-12-12T00:00:00"/>
  </r>
  <r>
    <x v="118"/>
    <s v="4425 - HERCAL DIGGERS SL"/>
    <s v="2025/2412"/>
    <m/>
    <d v="2025-12-31T00:00:00"/>
    <n v="32525.5"/>
    <n v="6830.36"/>
    <m/>
    <m/>
    <n v="39355.86"/>
    <s v="REPARACION INSTALACIONES"/>
    <d v="2025-12-31T00:00:00"/>
  </r>
  <r>
    <x v="119"/>
    <s v="3724 - HERRERIA CERRAJERIA HERNANDEZ SL"/>
    <s v="225-25"/>
    <m/>
    <d v="2025-04-16T00:00:00"/>
    <n v="210"/>
    <n v="44.1"/>
    <m/>
    <m/>
    <n v="254.1"/>
    <s v="REPARACION PARQUIMETROS"/>
    <d v="2025-04-21T00:00:00"/>
  </r>
  <r>
    <x v="119"/>
    <s v="3724 - HERRERIA CERRAJERIA HERNANDEZ SL"/>
    <s v="327-25"/>
    <m/>
    <d v="2025-06-11T00:00:00"/>
    <n v="1000"/>
    <n v="210"/>
    <m/>
    <m/>
    <n v="1210"/>
    <s v="COMPRA MATERIAL DIVERSO"/>
    <d v="2025-06-11T00:00:00"/>
  </r>
  <r>
    <x v="119"/>
    <s v="3724 - HERRERIA CERRAJERIA HERNANDEZ SL"/>
    <s v="377-25"/>
    <m/>
    <d v="2025-07-02T00:00:00"/>
    <n v="240"/>
    <n v="50.4"/>
    <m/>
    <m/>
    <n v="290.39999999999998"/>
    <s v="REPARACION MAQUINARIA"/>
    <d v="2025-07-15T00:00:00"/>
  </r>
  <r>
    <x v="120"/>
    <s v="4137 - HIDRAULICA REHINS SLU"/>
    <s v="F-107425"/>
    <m/>
    <d v="2025-01-16T00:00:00"/>
    <n v="262.7"/>
    <n v="55.17"/>
    <m/>
    <m/>
    <n v="317.87"/>
    <s v="COMPRA MATRIAL TALLER"/>
    <d v="2025-01-27T00:00:00"/>
  </r>
  <r>
    <x v="120"/>
    <s v="4137 - HIDRAULICA REHINS SLU"/>
    <n v="107616"/>
    <m/>
    <d v="2025-01-31T00:00:00"/>
    <n v="258.55"/>
    <n v="54.3"/>
    <m/>
    <m/>
    <n v="312.85000000000002"/>
    <s v="COMPRA MATERIAL TALLER"/>
    <d v="2025-01-31T00:00:00"/>
  </r>
  <r>
    <x v="120"/>
    <s v="4137 - HIDRAULICA REHINS SLU"/>
    <n v="107735"/>
    <m/>
    <d v="2025-02-11T00:00:00"/>
    <n v="66.72"/>
    <n v="14.01"/>
    <m/>
    <m/>
    <n v="80.73"/>
    <s v="COMPRA MATERIAL TALLER"/>
    <d v="2025-02-14T00:00:00"/>
  </r>
  <r>
    <x v="120"/>
    <s v="4137 - HIDRAULICA REHINS SLU"/>
    <n v="107985"/>
    <m/>
    <d v="2025-02-28T00:00:00"/>
    <n v="750.97"/>
    <n v="157.69999999999999"/>
    <m/>
    <m/>
    <n v="908.67"/>
    <s v="COMPRA MATERIAL TALLER"/>
    <d v="2025-02-28T00:00:00"/>
  </r>
  <r>
    <x v="120"/>
    <s v="4137 - HIDRAULICA REHINS SLU"/>
    <s v="F-108163"/>
    <m/>
    <d v="2025-03-15T00:00:00"/>
    <n v="41.32"/>
    <n v="8.68"/>
    <m/>
    <m/>
    <n v="50"/>
    <s v="COMPRA MATERIAL TALLER"/>
    <d v="2025-03-17T00:00:00"/>
  </r>
  <r>
    <x v="120"/>
    <s v="4137 - HIDRAULICA REHINS SLU"/>
    <s v="F-108350"/>
    <m/>
    <d v="2025-03-31T00:00:00"/>
    <n v="21.16"/>
    <n v="4.4400000000000004"/>
    <m/>
    <m/>
    <n v="25.6"/>
    <s v="COMPRA MATERIAL TALLER"/>
    <d v="2025-03-31T00:00:00"/>
  </r>
  <r>
    <x v="120"/>
    <s v="4137 - HIDRAULICA REHINS SLU"/>
    <s v="F-108564"/>
    <m/>
    <d v="2025-04-15T00:00:00"/>
    <n v="499.93"/>
    <n v="104.99"/>
    <m/>
    <m/>
    <n v="604.91999999999996"/>
    <s v="COMPRA MATERIAL TALLER"/>
    <d v="2025-04-21T00:00:00"/>
  </r>
  <r>
    <x v="120"/>
    <s v="4137 - HIDRAULICA REHINS SLU"/>
    <s v="F-108767"/>
    <m/>
    <d v="2025-04-30T00:00:00"/>
    <n v="78.84"/>
    <n v="16.559999999999999"/>
    <m/>
    <m/>
    <n v="95.4"/>
    <s v="COMPRA MATERIAL TALLER"/>
    <d v="2025-04-30T00:00:00"/>
  </r>
  <r>
    <x v="120"/>
    <s v="4137 - HIDRAULICA REHINS SLU"/>
    <n v="108967"/>
    <m/>
    <d v="2025-05-15T00:00:00"/>
    <n v="302.89999999999998"/>
    <n v="63.61"/>
    <m/>
    <m/>
    <n v="366.51"/>
    <s v="COMPRA MATERIAL TALLER"/>
    <d v="2025-05-21T00:00:00"/>
  </r>
  <r>
    <x v="120"/>
    <s v="4137 - HIDRAULICA REHINS SLU"/>
    <n v="109155"/>
    <m/>
    <d v="2025-05-31T00:00:00"/>
    <n v="32.6"/>
    <n v="6.85"/>
    <m/>
    <m/>
    <n v="39.450000000000003"/>
    <s v="COMPRA MATERIAL TALLER"/>
    <d v="2025-05-31T00:00:00"/>
  </r>
  <r>
    <x v="120"/>
    <s v="4137 - HIDRAULICA REHINS SLU"/>
    <n v="109375"/>
    <m/>
    <d v="2025-06-15T00:00:00"/>
    <n v="126"/>
    <n v="26.46"/>
    <m/>
    <m/>
    <n v="152.46"/>
    <s v="COMPRA MATERIAL TALLER"/>
    <d v="2025-06-19T00:00:00"/>
  </r>
  <r>
    <x v="120"/>
    <s v="4137 - HIDRAULICA REHINS SLU"/>
    <s v="F-109375"/>
    <m/>
    <d v="2025-06-15T00:00:00"/>
    <n v="126"/>
    <n v="26.46"/>
    <m/>
    <m/>
    <n v="152.46"/>
    <s v="COMPRA MATERIAL TALLER"/>
    <d v="2025-06-23T00:00:00"/>
  </r>
  <r>
    <x v="120"/>
    <s v="4137 - HIDRAULICA REHINS SLU"/>
    <s v="F-109573"/>
    <m/>
    <d v="2025-06-30T00:00:00"/>
    <n v="52.65"/>
    <n v="11.06"/>
    <m/>
    <m/>
    <n v="63.71"/>
    <s v="COMPRA MATERIAL TALLER"/>
    <d v="2025-06-30T00:00:00"/>
  </r>
  <r>
    <x v="120"/>
    <s v="4137 - HIDRAULICA REHINS SLU"/>
    <s v="AF-109375"/>
    <s v="*A*"/>
    <d v="2025-06-30T00:00:00"/>
    <n v="-126"/>
    <n v="-26.46"/>
    <m/>
    <m/>
    <n v="-152.46"/>
    <s v="ABONO FRA. F-109375"/>
    <d v="2025-06-30T00:00:00"/>
  </r>
  <r>
    <x v="120"/>
    <s v="4137 - HIDRAULICA REHINS SLU"/>
    <n v="109792"/>
    <m/>
    <d v="2025-07-15T00:00:00"/>
    <n v="1235.5999999999999"/>
    <n v="259.48"/>
    <m/>
    <m/>
    <n v="1495.08"/>
    <s v="COMPRA MATERIAL TALLER"/>
    <d v="2025-07-24T00:00:00"/>
  </r>
  <r>
    <x v="120"/>
    <s v="4137 - HIDRAULICA REHINS SLU"/>
    <n v="110028"/>
    <m/>
    <d v="2025-07-31T00:00:00"/>
    <n v="501.84"/>
    <n v="105.39"/>
    <m/>
    <m/>
    <n v="607.23"/>
    <s v="COMPRA MATERIAL TALLER"/>
    <d v="2025-07-31T00:00:00"/>
  </r>
  <r>
    <x v="120"/>
    <s v="4137 - HIDRAULICA REHINS SLU"/>
    <s v="F-110441"/>
    <m/>
    <d v="2025-08-31T00:00:00"/>
    <n v="259.48"/>
    <n v="54.49"/>
    <m/>
    <m/>
    <n v="313.97000000000003"/>
    <s v="COMPRA MATERIAL TALLER"/>
    <d v="2025-08-31T00:00:00"/>
  </r>
  <r>
    <x v="120"/>
    <s v="4137 - HIDRAULICA REHINS SLU"/>
    <n v="110676"/>
    <m/>
    <d v="2025-09-15T00:00:00"/>
    <n v="934.69"/>
    <n v="196.28"/>
    <m/>
    <m/>
    <n v="1130.97"/>
    <s v="COMPRA MATERIAL TALLER"/>
    <d v="2025-09-19T00:00:00"/>
  </r>
  <r>
    <x v="120"/>
    <s v="4137 - HIDRAULICA REHINS SLU"/>
    <s v="F-110844"/>
    <m/>
    <d v="2025-09-30T00:00:00"/>
    <n v="1085.1600000000001"/>
    <n v="227.88"/>
    <m/>
    <m/>
    <n v="1313.04"/>
    <s v="REPARACION MAQUINARIA"/>
    <d v="2025-09-30T00:00:00"/>
  </r>
  <r>
    <x v="120"/>
    <s v="4137 - HIDRAULICA REHINS SLU"/>
    <s v="F-111073"/>
    <m/>
    <d v="2025-10-15T00:00:00"/>
    <n v="340.13"/>
    <n v="71.430000000000007"/>
    <m/>
    <m/>
    <n v="411.56"/>
    <s v="COMPRA MATERIAL TALLER"/>
    <d v="2025-10-16T00:00:00"/>
  </r>
  <r>
    <x v="120"/>
    <s v="4137 - HIDRAULICA REHINS SLU"/>
    <n v="111319"/>
    <m/>
    <d v="2025-10-31T00:00:00"/>
    <n v="801.14"/>
    <n v="168.24"/>
    <m/>
    <m/>
    <n v="969.38"/>
    <s v="REPARACION MAQUINARIA"/>
    <d v="2025-10-31T00:00:00"/>
  </r>
  <r>
    <x v="120"/>
    <s v="4137 - HIDRAULICA REHINS SLU"/>
    <s v="F-111522"/>
    <m/>
    <d v="2025-11-15T00:00:00"/>
    <n v="137"/>
    <n v="28.77"/>
    <m/>
    <m/>
    <n v="165.77"/>
    <s v="COMPRA MATERIAL TALLER"/>
    <d v="2025-11-18T00:00:00"/>
  </r>
  <r>
    <x v="120"/>
    <s v="4137 - HIDRAULICA REHINS SLU"/>
    <n v="111731"/>
    <m/>
    <d v="2025-11-30T00:00:00"/>
    <n v="526.49"/>
    <n v="110.56"/>
    <m/>
    <m/>
    <n v="637.04999999999995"/>
    <s v="COMPRA MATERIAL TALLER"/>
    <d v="2025-11-30T00:00:00"/>
  </r>
  <r>
    <x v="120"/>
    <s v="4137 - HIDRAULICA REHINS SLU"/>
    <s v="F-111900"/>
    <m/>
    <d v="2025-12-15T00:00:00"/>
    <n v="320.10000000000002"/>
    <n v="67.22"/>
    <m/>
    <m/>
    <n v="387.32"/>
    <s v="COMPRA MATERIAL TALLER"/>
    <d v="2025-12-17T00:00:00"/>
  </r>
  <r>
    <x v="120"/>
    <s v="4137 - HIDRAULICA REHINS SLU"/>
    <s v="F-112094"/>
    <m/>
    <d v="2025-12-31T00:00:00"/>
    <n v="194.31"/>
    <n v="40.81"/>
    <m/>
    <m/>
    <n v="235.12"/>
    <s v="COMPRA MATERIAL TALLER"/>
    <d v="2025-12-31T00:00:00"/>
  </r>
  <r>
    <x v="121"/>
    <s v="4505 - HIDRONET ESPARREGUERA SL"/>
    <s v="B.20.250.196"/>
    <m/>
    <d v="2025-02-12T00:00:00"/>
    <n v="3915.91"/>
    <n v="392.69"/>
    <m/>
    <m/>
    <n v="4308.6000000000004"/>
    <s v="MANTENIMIENTO MAQUINARIA"/>
    <d v="2025-02-14T00:00:00"/>
  </r>
  <r>
    <x v="121"/>
    <s v="4505 - HIDRONET ESPARREGUERA SL"/>
    <s v="B 20.250.634"/>
    <m/>
    <d v="2025-05-16T00:00:00"/>
    <n v="3318.61"/>
    <n v="332.96"/>
    <m/>
    <m/>
    <n v="3651.57"/>
    <s v="MANTENIMIENTO MAQUINARIA"/>
    <d v="2025-05-26T00:00:00"/>
  </r>
  <r>
    <x v="121"/>
    <s v="4505 - HIDRONET ESPARREGUERA SL"/>
    <s v="B.20.250.912"/>
    <m/>
    <d v="2025-07-10T00:00:00"/>
    <n v="3750.61"/>
    <n v="376.16"/>
    <m/>
    <m/>
    <n v="4126.7700000000004"/>
    <s v="GESTION RESIDUOS"/>
    <d v="2025-08-31T00:00:00"/>
  </r>
  <r>
    <x v="121"/>
    <s v="4505 - HIDRONET ESPARREGUERA SL"/>
    <s v="B.20.251.076"/>
    <m/>
    <d v="2025-09-02T00:00:00"/>
    <n v="1618.75"/>
    <n v="162.97999999999999"/>
    <m/>
    <m/>
    <n v="1781.73"/>
    <s v="MANTENIMIENTO MAQUINARIA"/>
    <d v="2025-09-08T00:00:00"/>
  </r>
  <r>
    <x v="122"/>
    <s v="4768 - HIPER DECORACIO SA"/>
    <s v="A 8180"/>
    <m/>
    <d v="2025-12-15T00:00:00"/>
    <n v="5458.29"/>
    <n v="1146.24"/>
    <m/>
    <m/>
    <n v="6604.53"/>
    <s v="COMPRA MATERIAL SEÑALIZACION"/>
    <d v="2025-12-31T00:00:00"/>
  </r>
  <r>
    <x v="123"/>
    <s v="4574 - HOGREFE TEA EDICIONES SAU"/>
    <s v="B139716"/>
    <m/>
    <d v="2025-04-11T00:00:00"/>
    <n v="20.7"/>
    <n v="4.3499999999999996"/>
    <m/>
    <m/>
    <n v="25.05"/>
    <s v="SERVICIO CORRECCION TEST"/>
    <d v="2025-04-14T00:00:00"/>
  </r>
  <r>
    <x v="123"/>
    <s v="4574 - HOGREFE TEA EDICIONES SAU"/>
    <s v="B/139301"/>
    <m/>
    <d v="2025-03-29T00:00:00"/>
    <n v="25.83"/>
    <n v="5.42"/>
    <m/>
    <m/>
    <n v="31.25"/>
    <s v="SERVICIO CORRECCION TEST"/>
    <d v="2025-05-23T00:00:00"/>
  </r>
  <r>
    <x v="123"/>
    <s v="4574 - HOGREFE TEA EDICIONES SAU"/>
    <s v="141540-B"/>
    <m/>
    <d v="2025-06-26T00:00:00"/>
    <n v="51.66"/>
    <n v="10.85"/>
    <m/>
    <m/>
    <n v="62.51"/>
    <s v="SERVICIO CORRECION TEST"/>
    <d v="2025-06-30T00:00:00"/>
  </r>
  <r>
    <x v="123"/>
    <s v="4574 - HOGREFE TEA EDICIONES SAU"/>
    <s v="B/142601"/>
    <m/>
    <d v="2025-09-09T00:00:00"/>
    <n v="12.96"/>
    <n v="2.72"/>
    <m/>
    <m/>
    <n v="15.68"/>
    <s v="SERVICIO CORRECCION TEST"/>
    <d v="2025-11-14T00:00:00"/>
  </r>
  <r>
    <x v="124"/>
    <s v="4154 - IDONIA NATUR SLU"/>
    <s v="25ID 105"/>
    <m/>
    <d v="2025-06-09T00:00:00"/>
    <n v="106.5"/>
    <n v="22.37"/>
    <m/>
    <m/>
    <n v="128.87"/>
    <s v="SERVICIO LIMPIEZA"/>
    <d v="2025-06-10T00:00:00"/>
  </r>
  <r>
    <x v="124"/>
    <s v="4154 - IDONIA NATUR SLU"/>
    <s v="2025/25ID/126"/>
    <m/>
    <d v="2025-07-03T00:00:00"/>
    <n v="958.5"/>
    <n v="201.29"/>
    <m/>
    <m/>
    <n v="1159.79"/>
    <s v="SERVICIO LIMPIEZA CRISTALES"/>
    <d v="2025-07-03T00:00:00"/>
  </r>
  <r>
    <x v="124"/>
    <s v="4154 - IDONIA NATUR SLU"/>
    <s v="2025/25ID/162"/>
    <m/>
    <d v="2025-08-31T00:00:00"/>
    <n v="7282.9"/>
    <n v="1529.41"/>
    <m/>
    <m/>
    <n v="8812.31"/>
    <s v="SERVICIO LIMPIEZA OFICINAS"/>
    <d v="2025-08-31T00:00:00"/>
  </r>
  <r>
    <x v="124"/>
    <s v="4154 - IDONIA NATUR SLU"/>
    <s v="2025/25ID/161"/>
    <m/>
    <d v="2025-08-31T00:00:00"/>
    <n v="3054.11"/>
    <n v="641.36"/>
    <m/>
    <m/>
    <n v="3695.47"/>
    <s v="SERVICIO LIMPIEZA EDIFICIOS"/>
    <d v="2025-08-31T00:00:00"/>
  </r>
  <r>
    <x v="124"/>
    <s v="4154 - IDONIA NATUR SLU"/>
    <s v="2025/FACREC/1"/>
    <s v="*A*"/>
    <d v="2025-09-30T00:00:00"/>
    <n v="-3054.11"/>
    <n v="-641.36"/>
    <m/>
    <m/>
    <n v="-3695.47"/>
    <s v="ABONO FRA.2025/25ID/161"/>
    <d v="2025-09-30T00:00:00"/>
  </r>
  <r>
    <x v="124"/>
    <s v="4154 - IDONIA NATUR SLU"/>
    <s v="2025/25ID/181"/>
    <m/>
    <d v="2025-09-30T00:00:00"/>
    <n v="3084"/>
    <n v="647.64"/>
    <m/>
    <m/>
    <n v="3731.64"/>
    <s v="SERVICIO LIMPIEZA OFICINAS"/>
    <d v="2025-09-30T00:00:00"/>
  </r>
  <r>
    <x v="124"/>
    <s v="4154 - IDONIA NATUR SLU"/>
    <s v="2025/FACREC/2"/>
    <s v="*A*"/>
    <d v="2025-09-30T00:00:00"/>
    <n v="-7282.9"/>
    <n v="-1529.41"/>
    <m/>
    <m/>
    <n v="-8812.31"/>
    <s v="ABONO FRA. 2025/25ID/162"/>
    <d v="2025-09-30T00:00:00"/>
  </r>
  <r>
    <x v="124"/>
    <s v="4154 - IDONIA NATUR SLU"/>
    <s v="2025/25ID/183"/>
    <m/>
    <d v="2025-09-30T00:00:00"/>
    <n v="6901.82"/>
    <n v="1449.38"/>
    <m/>
    <m/>
    <n v="8351.2000000000007"/>
    <s v="SERVICIO LIMPIEZA OFICINAS"/>
    <d v="2025-09-30T00:00:00"/>
  </r>
  <r>
    <x v="124"/>
    <s v="4154 - IDONIA NATUR SLU"/>
    <s v="2025/25ID/182"/>
    <m/>
    <d v="2025-09-30T00:00:00"/>
    <n v="6923.71"/>
    <n v="1453.98"/>
    <m/>
    <m/>
    <n v="8377.69"/>
    <s v="SERVICIO LIMPIEZA OFICINAS"/>
    <d v="2025-09-30T00:00:00"/>
  </r>
  <r>
    <x v="124"/>
    <s v="4154 - IDONIA NATUR SLU"/>
    <s v="2025/25ID/202"/>
    <m/>
    <d v="2025-10-31T00:00:00"/>
    <n v="8090.84"/>
    <n v="1699.08"/>
    <m/>
    <m/>
    <n v="9789.92"/>
    <s v="SERVICIO LIMPIEZA OFICINAS"/>
    <d v="2025-10-31T00:00:00"/>
  </r>
  <r>
    <x v="124"/>
    <s v="4154 - IDONIA NATUR SLU"/>
    <s v="2025/25ID/207"/>
    <m/>
    <d v="2025-11-30T00:00:00"/>
    <n v="7199.82"/>
    <n v="1511.96"/>
    <m/>
    <m/>
    <n v="8711.7800000000007"/>
    <s v="SERVICIO LIMPIEZA OFICINAS"/>
    <d v="2025-11-30T00:00:00"/>
  </r>
  <r>
    <x v="124"/>
    <s v="4154 - IDONIA NATUR SLU"/>
    <s v="2025/25ID/227"/>
    <m/>
    <d v="2025-12-31T00:00:00"/>
    <n v="6980.42"/>
    <n v="1465.89"/>
    <m/>
    <m/>
    <n v="8446.31"/>
    <s v="SERVICIO LIMPIEZA OFICINAS"/>
    <d v="2025-12-31T00:00:00"/>
  </r>
  <r>
    <x v="125"/>
    <s v="4510 - IGUALSSOM SRL"/>
    <s v="2025/OLI/41"/>
    <m/>
    <d v="2025-09-30T00:00:00"/>
    <n v="5132"/>
    <n v="1077.72"/>
    <m/>
    <m/>
    <n v="6209.72"/>
    <s v="COMPRA MATERIAL CLAKIS"/>
    <d v="2025-10-31T00:00:00"/>
  </r>
  <r>
    <x v="126"/>
    <s v="4655 - INDUSTRIAS ROGEN SL"/>
    <s v="SAT/383"/>
    <m/>
    <d v="2025-05-30T00:00:00"/>
    <n v="325.95"/>
    <n v="68.45"/>
    <m/>
    <m/>
    <n v="394.4"/>
    <s v="REPARACION MAQUINARIA"/>
    <d v="2025-05-31T00:00:00"/>
  </r>
  <r>
    <x v="127"/>
    <s v="4769 - INDUSTRIAS SALUDES SAU"/>
    <s v="2025/11921"/>
    <m/>
    <d v="2025-12-02T00:00:00"/>
    <n v="3195.46"/>
    <n v="671.05"/>
    <m/>
    <m/>
    <n v="3866.51"/>
    <s v="COMPRA MATERIAL SEÑALIZACION"/>
    <d v="2025-12-31T00:00:00"/>
  </r>
  <r>
    <x v="127"/>
    <s v="4769 - INDUSTRIAS SALUDES SAU"/>
    <s v="2025/12570"/>
    <m/>
    <d v="2025-12-17T00:00:00"/>
    <n v="868.51"/>
    <n v="182.39"/>
    <m/>
    <m/>
    <n v="1050.9000000000001"/>
    <s v="COMPRA MATERIAL PARQUIMETROS"/>
    <d v="2025-12-31T00:00:00"/>
  </r>
  <r>
    <x v="128"/>
    <s v="4120 - INGENIERIA URBANA MARGAR SL"/>
    <s v="25/20553"/>
    <m/>
    <d v="2025-05-16T00:00:00"/>
    <n v="856.13"/>
    <n v="179.79"/>
    <m/>
    <m/>
    <n v="1035.92"/>
    <s v="COMPRA MATERIAL DIVERSO"/>
    <d v="2025-05-26T00:00:00"/>
  </r>
  <r>
    <x v="129"/>
    <s v="4038 - INSNET SL"/>
    <s v="2025-03-00573"/>
    <m/>
    <d v="2025-06-02T00:00:00"/>
    <n v="626.4"/>
    <n v="131.54"/>
    <m/>
    <m/>
    <n v="757.94"/>
    <s v="MANTENIMIENTO CENTRALITA"/>
    <d v="2025-06-16T00:00:00"/>
  </r>
  <r>
    <x v="130"/>
    <s v="4700 - INSTALACIONES  FERPI SL"/>
    <s v="A 9250002"/>
    <m/>
    <d v="2025-02-20T00:00:00"/>
    <n v="2185.6"/>
    <n v="458.98"/>
    <m/>
    <m/>
    <n v="2644.58"/>
    <s v="INSTALACIONES INFORMATICAS"/>
    <d v="2025-02-28T00:00:00"/>
  </r>
  <r>
    <x v="130"/>
    <s v="4700 - INSTALACIONES  FERPI SL"/>
    <s v="A 9250005"/>
    <m/>
    <d v="2025-04-15T00:00:00"/>
    <n v="201"/>
    <n v="42.21"/>
    <m/>
    <m/>
    <n v="243.21"/>
    <s v="MANTENIMIENTO INFORMATICO"/>
    <d v="2025-04-21T00:00:00"/>
  </r>
  <r>
    <x v="130"/>
    <s v="4700 - INSTALACIONES  FERPI SL"/>
    <s v="A 9250006"/>
    <m/>
    <d v="2025-04-29T00:00:00"/>
    <n v="660"/>
    <n v="138.6"/>
    <m/>
    <m/>
    <n v="798.6"/>
    <s v="COMPRA MATERIAL INFORMATICO"/>
    <d v="2025-04-30T00:00:00"/>
  </r>
  <r>
    <x v="130"/>
    <s v="4700 - INSTALACIONES  FERPI SL"/>
    <s v="A 9250011"/>
    <m/>
    <d v="2025-06-30T00:00:00"/>
    <n v="689"/>
    <n v="144.69"/>
    <m/>
    <m/>
    <n v="833.69"/>
    <s v="COMPRA MATERIAL INFORMATICO"/>
    <d v="2025-06-30T00:00:00"/>
  </r>
  <r>
    <x v="130"/>
    <s v="4700 - INSTALACIONES  FERPI SL"/>
    <s v="A 9250013"/>
    <m/>
    <d v="2025-07-25T00:00:00"/>
    <n v="972.33"/>
    <n v="204.19"/>
    <m/>
    <m/>
    <n v="1176.52"/>
    <s v="COMPRA MATERIAL OFICINA"/>
    <d v="2025-07-25T00:00:00"/>
  </r>
  <r>
    <x v="130"/>
    <s v="4700 - INSTALACIONES  FERPI SL"/>
    <s v="A 9250012"/>
    <m/>
    <d v="2025-07-25T00:00:00"/>
    <n v="725.33"/>
    <n v="152.32"/>
    <m/>
    <m/>
    <n v="877.65"/>
    <s v="COMPRA MATERIAL INFORMATICO"/>
    <d v="2025-07-25T00:00:00"/>
  </r>
  <r>
    <x v="130"/>
    <s v="4700 - INSTALACIONES  FERPI SL"/>
    <s v="A 9250017"/>
    <m/>
    <d v="2025-10-17T00:00:00"/>
    <n v="354.5"/>
    <n v="74.45"/>
    <m/>
    <m/>
    <n v="428.95"/>
    <s v="COMPRA MATERIAL INFORMATICO"/>
    <d v="2025-10-23T00:00:00"/>
  </r>
  <r>
    <x v="130"/>
    <s v="4700 - INSTALACIONES  FERPI SL"/>
    <s v="A 9250019"/>
    <m/>
    <d v="2025-11-11T00:00:00"/>
    <n v="946.5"/>
    <n v="198.77"/>
    <m/>
    <m/>
    <n v="1145.27"/>
    <s v="COMPRA MATERIAL INFORMATICO"/>
    <d v="2025-11-11T00:00:00"/>
  </r>
  <r>
    <x v="130"/>
    <s v="4700 - INSTALACIONES  FERPI SL"/>
    <s v="A 9250020"/>
    <m/>
    <d v="2025-11-19T00:00:00"/>
    <n v="827"/>
    <n v="173.67"/>
    <m/>
    <m/>
    <n v="1000.67"/>
    <s v="COMPRA MATERIAL INFORMATICO"/>
    <d v="2025-11-24T00:00:00"/>
  </r>
  <r>
    <x v="130"/>
    <s v="4700 - INSTALACIONES  FERPI SL"/>
    <s v="A 9250022"/>
    <m/>
    <d v="2025-12-11T00:00:00"/>
    <n v="149"/>
    <n v="31.29"/>
    <m/>
    <m/>
    <n v="180.29"/>
    <s v="COMPRA MATERIAL OFICINA"/>
    <d v="2025-12-19T00:00:00"/>
  </r>
  <r>
    <x v="131"/>
    <s v="4751 - INSTALACIONES Y MONTAJES BALADON SL"/>
    <s v="A 20255093"/>
    <m/>
    <d v="2025-10-06T00:00:00"/>
    <n v="78.98"/>
    <n v="16.59"/>
    <m/>
    <m/>
    <n v="95.57"/>
    <s v="MANTENIMIENTO EDIFICIOS"/>
    <d v="2025-10-31T00:00:00"/>
  </r>
  <r>
    <x v="132"/>
    <s v="4080 - INTEGRAL DE MAQUINARIA &amp; TALLER SL"/>
    <s v="FC25 916"/>
    <m/>
    <d v="2025-10-28T00:00:00"/>
    <n v="8584.7000000000007"/>
    <n v="1802.79"/>
    <m/>
    <m/>
    <n v="10387.49"/>
    <s v="COMPRA MATERIAL LIMPIEZA"/>
    <d v="2025-10-28T00:00:00"/>
  </r>
  <r>
    <x v="133"/>
    <s v="4423 - INTERFLUID HIDRAULICA SLU"/>
    <n v="1250521"/>
    <m/>
    <d v="2025-03-24T00:00:00"/>
    <n v="1165"/>
    <n v="244.65"/>
    <m/>
    <m/>
    <n v="1409.65"/>
    <s v="REPARACION MAQUINARIA"/>
    <d v="2025-03-31T00:00:00"/>
  </r>
  <r>
    <x v="134"/>
    <s v="4756 - INTERNAC. DE ELEVAC. DE CTLLAS INDUS. SL"/>
    <s v="250082/3"/>
    <m/>
    <d v="2025-10-31T00:00:00"/>
    <n v="12500"/>
    <n v="2625"/>
    <m/>
    <m/>
    <n v="15125"/>
    <s v="COMPRA CARRETILLA FRONTAL"/>
    <d v="2025-11-24T00:00:00"/>
  </r>
  <r>
    <x v="135"/>
    <s v="4172 - INTERTRONIC INTERNACIONAL SL"/>
    <s v="VFR25-000329"/>
    <m/>
    <d v="2025-01-15T00:00:00"/>
    <n v="1002.99"/>
    <n v="210.63"/>
    <m/>
    <m/>
    <n v="1213.6199999999999"/>
    <s v="COMPRA MATERIAL TALLER"/>
    <d v="2025-01-31T00:00:00"/>
  </r>
  <r>
    <x v="135"/>
    <s v="4172 - INTERTRONIC INTERNACIONAL SL"/>
    <s v="VFR25-000994"/>
    <m/>
    <d v="2025-02-03T00:00:00"/>
    <n v="70.5"/>
    <n v="14.81"/>
    <m/>
    <m/>
    <n v="85.31"/>
    <s v="COMPRA MATERIAL TALLER"/>
    <d v="2025-02-07T00:00:00"/>
  </r>
  <r>
    <x v="135"/>
    <s v="4172 - INTERTRONIC INTERNACIONAL SL"/>
    <s v="VFR25-003923"/>
    <m/>
    <d v="2025-04-29T00:00:00"/>
    <n v="423.77"/>
    <n v="88.99"/>
    <m/>
    <m/>
    <n v="512.76"/>
    <s v="COMPRA MATERIAL TALLER"/>
    <d v="2025-04-30T00:00:00"/>
  </r>
  <r>
    <x v="135"/>
    <s v="4172 - INTERTRONIC INTERNACIONAL SL"/>
    <s v="VFR25-004555"/>
    <m/>
    <d v="2025-05-20T00:00:00"/>
    <n v="87.21"/>
    <n v="18.309999999999999"/>
    <m/>
    <m/>
    <n v="105.52"/>
    <s v="COMPRA MATERIAL TALLER"/>
    <d v="2025-05-26T00:00:00"/>
  </r>
  <r>
    <x v="135"/>
    <s v="4172 - INTERTRONIC INTERNACIONAL SL"/>
    <s v="VFR25-004886"/>
    <m/>
    <d v="2025-05-29T00:00:00"/>
    <n v="9.69"/>
    <n v="2.0299999999999998"/>
    <m/>
    <m/>
    <n v="11.72"/>
    <s v="COMPRA MATERIAL TALLER"/>
    <d v="2025-05-31T00:00:00"/>
  </r>
  <r>
    <x v="135"/>
    <s v="4172 - INTERTRONIC INTERNACIONAL SL"/>
    <s v="VFR25-008041"/>
    <m/>
    <d v="2025-09-10T00:00:00"/>
    <n v="431.49"/>
    <n v="90.61"/>
    <m/>
    <m/>
    <n v="522.1"/>
    <s v="COMPRA MATERIAL TALLER"/>
    <d v="2025-09-15T00:00:00"/>
  </r>
  <r>
    <x v="135"/>
    <s v="4172 - INTERTRONIC INTERNACIONAL SL"/>
    <s v="VFR25-010409"/>
    <m/>
    <d v="2025-11-20T00:00:00"/>
    <n v="2345.17"/>
    <n v="492.49"/>
    <m/>
    <m/>
    <n v="2837.66"/>
    <s v="COMPRA MATERIAL TALLER"/>
    <d v="2025-11-24T00:00:00"/>
  </r>
  <r>
    <x v="136"/>
    <s v="4492 - ISABEL ZAMORANO REYES"/>
    <n v="24050"/>
    <m/>
    <d v="2024-12-27T00:00:00"/>
    <n v="160"/>
    <n v="33.6"/>
    <m/>
    <m/>
    <n v="193.6"/>
    <s v="MANTENIMIENTO EDIFICIOS"/>
    <d v="2025-01-31T00:00:00"/>
  </r>
  <r>
    <x v="136"/>
    <s v="4492 - ISABEL ZAMORANO REYES"/>
    <n v="24047"/>
    <m/>
    <d v="2024-12-27T00:00:00"/>
    <n v="160"/>
    <n v="33.6"/>
    <m/>
    <m/>
    <n v="193.6"/>
    <s v="MANTENIMIENTO EDIFICIOS"/>
    <d v="2025-01-31T00:00:00"/>
  </r>
  <r>
    <x v="136"/>
    <s v="4492 - ISABEL ZAMORANO REYES"/>
    <n v="24048"/>
    <m/>
    <d v="2024-12-27T00:00:00"/>
    <n v="250"/>
    <n v="52.5"/>
    <m/>
    <m/>
    <n v="302.5"/>
    <s v="MANTENIMIENTO EDIFICIOS"/>
    <d v="2025-01-31T00:00:00"/>
  </r>
  <r>
    <x v="136"/>
    <s v="4492 - ISABEL ZAMORANO REYES"/>
    <n v="24049"/>
    <m/>
    <d v="2024-12-27T00:00:00"/>
    <n v="160"/>
    <n v="33.6"/>
    <m/>
    <m/>
    <n v="193.6"/>
    <s v="MANTENIMIENTO EDIFICIOS"/>
    <d v="2025-01-31T00:00:00"/>
  </r>
  <r>
    <x v="137"/>
    <s v="4656 - ITABE SL"/>
    <d v="2026-12-25T00:00:00"/>
    <m/>
    <d v="2025-01-17T00:00:00"/>
    <n v="488.72"/>
    <n v="102.63"/>
    <m/>
    <m/>
    <n v="591.35"/>
    <s v="ANALISIS AGUAS REGENERADAS"/>
    <d v="2025-01-20T00:00:00"/>
  </r>
  <r>
    <x v="137"/>
    <s v="4656 - ITABE SL"/>
    <s v="25-35"/>
    <m/>
    <d v="2025-01-27T00:00:00"/>
    <n v="522.33000000000004"/>
    <n v="109.69"/>
    <m/>
    <m/>
    <n v="632.02"/>
    <s v="ANALISIS AGUAS REGENERADAS"/>
    <d v="2025-01-31T00:00:00"/>
  </r>
  <r>
    <x v="137"/>
    <s v="4656 - ITABE SL"/>
    <s v="25-217"/>
    <m/>
    <d v="2025-03-07T00:00:00"/>
    <n v="492.41"/>
    <n v="103.41"/>
    <m/>
    <m/>
    <n v="595.82000000000005"/>
    <s v="ANALISIS AGUAS REGENERADAS"/>
    <d v="2025-03-12T00:00:00"/>
  </r>
  <r>
    <x v="137"/>
    <s v="4656 - ITABE SL"/>
    <s v="25-349"/>
    <m/>
    <d v="2025-04-14T00:00:00"/>
    <n v="441.9"/>
    <n v="92.8"/>
    <m/>
    <m/>
    <n v="534.70000000000005"/>
    <s v="ANALISIS AGUAS REGENERADAS"/>
    <d v="2025-04-14T00:00:00"/>
  </r>
  <r>
    <x v="137"/>
    <s v="4656 - ITABE SL"/>
    <s v="25-515"/>
    <m/>
    <d v="2025-05-26T00:00:00"/>
    <n v="453.55"/>
    <n v="95.25"/>
    <m/>
    <m/>
    <n v="548.79999999999995"/>
    <s v="ANALISIS AGUAS REGENERADAS"/>
    <d v="2025-05-26T00:00:00"/>
  </r>
  <r>
    <x v="137"/>
    <s v="4656 - ITABE SL"/>
    <s v="25-693"/>
    <m/>
    <d v="2025-06-25T00:00:00"/>
    <n v="522.47"/>
    <n v="109.72"/>
    <m/>
    <m/>
    <n v="632.19000000000005"/>
    <s v="ANALISIS AGUAS REGENERADAS"/>
    <d v="2025-06-30T00:00:00"/>
  </r>
  <r>
    <x v="137"/>
    <s v="4656 - ITABE SL"/>
    <s v="25-846"/>
    <m/>
    <d v="2025-07-24T00:00:00"/>
    <n v="499.2"/>
    <n v="104.83"/>
    <m/>
    <m/>
    <n v="604.03"/>
    <s v="ANALISIS AGUAS REGENERADAS"/>
    <d v="2025-08-31T00:00:00"/>
  </r>
  <r>
    <x v="137"/>
    <s v="4656 - ITABE SL"/>
    <s v="25-1041"/>
    <m/>
    <d v="2025-08-22T00:00:00"/>
    <n v="522.33000000000004"/>
    <n v="109.69"/>
    <m/>
    <m/>
    <n v="632.02"/>
    <s v="ANALISIS AGUAS REGENERADAS"/>
    <d v="2025-08-31T00:00:00"/>
  </r>
  <r>
    <x v="137"/>
    <s v="4656 - ITABE SL"/>
    <s v="25 1110"/>
    <m/>
    <d v="2025-09-25T00:00:00"/>
    <n v="326.31"/>
    <n v="68.53"/>
    <m/>
    <m/>
    <n v="394.84"/>
    <s v="ANALISIS AGUAS REGENERADAS"/>
    <d v="2025-09-25T00:00:00"/>
  </r>
  <r>
    <x v="137"/>
    <s v="4656 - ITABE SL"/>
    <s v="25 1240"/>
    <m/>
    <d v="2025-10-07T00:00:00"/>
    <n v="25.42"/>
    <n v="5.34"/>
    <m/>
    <m/>
    <n v="30.76"/>
    <s v="ANALISIS LEGIONELA"/>
    <d v="2025-10-07T00:00:00"/>
  </r>
  <r>
    <x v="137"/>
    <s v="4656 - ITABE SL"/>
    <s v="25 1239"/>
    <m/>
    <d v="2025-10-07T00:00:00"/>
    <n v="308.57"/>
    <n v="64.8"/>
    <m/>
    <m/>
    <n v="373.37"/>
    <s v="ANALISIS LEGIONELA"/>
    <d v="2025-10-07T00:00:00"/>
  </r>
  <r>
    <x v="137"/>
    <s v="4656 - ITABE SL"/>
    <s v="25 1237"/>
    <m/>
    <d v="2025-10-07T00:00:00"/>
    <n v="330.49"/>
    <n v="69.400000000000006"/>
    <m/>
    <m/>
    <n v="399.89"/>
    <s v="ANALISIS AGUAS REGENERADAS"/>
    <d v="2025-10-07T00:00:00"/>
  </r>
  <r>
    <x v="137"/>
    <s v="4656 - ITABE SL"/>
    <s v="25 1238"/>
    <m/>
    <d v="2025-10-07T00:00:00"/>
    <n v="308.57"/>
    <n v="64.8"/>
    <m/>
    <m/>
    <n v="373.37"/>
    <s v="ANALISIS LEGIONELA"/>
    <d v="2025-10-07T00:00:00"/>
  </r>
  <r>
    <x v="137"/>
    <s v="4656 - ITABE SL"/>
    <s v="25 1331"/>
    <m/>
    <d v="2025-10-28T00:00:00"/>
    <n v="308.57"/>
    <n v="64.8"/>
    <m/>
    <m/>
    <n v="373.37"/>
    <s v="ANALISIS LEGIONELA"/>
    <d v="2025-10-28T00:00:00"/>
  </r>
  <r>
    <x v="137"/>
    <s v="4656 - ITABE SL"/>
    <s v="25-1330"/>
    <m/>
    <d v="2025-10-28T00:00:00"/>
    <n v="275.54000000000002"/>
    <n v="57.86"/>
    <m/>
    <m/>
    <n v="333.4"/>
    <s v="ANALISIS AGUAS REGENERADAS"/>
    <d v="2025-10-28T00:00:00"/>
  </r>
  <r>
    <x v="137"/>
    <s v="4656 - ITABE SL"/>
    <s v="25 1532"/>
    <m/>
    <d v="2025-11-28T00:00:00"/>
    <n v="308.57"/>
    <n v="64.8"/>
    <m/>
    <m/>
    <n v="373.37"/>
    <s v="ANALISIS LEGIONELA"/>
    <d v="2025-11-30T00:00:00"/>
  </r>
  <r>
    <x v="137"/>
    <s v="4656 - ITABE SL"/>
    <s v="25 1533"/>
    <m/>
    <d v="2025-11-28T00:00:00"/>
    <n v="275.54000000000002"/>
    <n v="57.86"/>
    <m/>
    <m/>
    <n v="333.4"/>
    <s v="ANALISIS AGUAS REGENERADAS"/>
    <d v="2025-11-30T00:00:00"/>
  </r>
  <r>
    <x v="138"/>
    <s v="4303 - ITOS TECHNOLOGY SL"/>
    <n v="2501355"/>
    <m/>
    <d v="2025-10-08T00:00:00"/>
    <n v="2790"/>
    <n v="585.9"/>
    <m/>
    <m/>
    <n v="3375.9"/>
    <s v="COMPRA MATERIAL OFICINA"/>
    <d v="2025-10-10T00:00:00"/>
  </r>
  <r>
    <x v="139"/>
    <s v="4760 - JANE &amp; SANTACANA SL"/>
    <n v="1983"/>
    <m/>
    <d v="2025-12-04T00:00:00"/>
    <n v="190.9"/>
    <n v="40.1"/>
    <m/>
    <m/>
    <n v="231"/>
    <s v="COMPRAS NAVIDAD"/>
    <d v="2025-12-04T00:00:00"/>
  </r>
  <r>
    <x v="140"/>
    <s v="4626 - JAVIER RUYRA VILLUENDAS"/>
    <s v="378-2025"/>
    <m/>
    <d v="2025-08-25T00:00:00"/>
    <n v="76.87"/>
    <n v="13.13"/>
    <m/>
    <n v="9.3800000000000008"/>
    <n v="80.62"/>
    <s v="CERTIFICADOS ENERGETICOS"/>
    <d v="2025-10-10T00:00:00"/>
  </r>
  <r>
    <x v="141"/>
    <s v="4637 - JESUS DEL HOYO MESA"/>
    <n v="16"/>
    <m/>
    <d v="2025-03-27T00:00:00"/>
    <n v="375"/>
    <n v="78.75"/>
    <m/>
    <m/>
    <n v="453.75"/>
    <s v="REPARACION INSTALACIONES"/>
    <d v="2025-03-31T00:00:00"/>
  </r>
  <r>
    <x v="141"/>
    <s v="4637 - JESUS DEL HOYO MESA"/>
    <n v="21"/>
    <m/>
    <d v="2025-04-07T00:00:00"/>
    <n v="280"/>
    <n v="58.8"/>
    <m/>
    <m/>
    <n v="338.8"/>
    <s v="COMPRA MATERIAL DIVERSO"/>
    <d v="2025-04-09T00:00:00"/>
  </r>
  <r>
    <x v="141"/>
    <s v="4637 - JESUS DEL HOYO MESA"/>
    <n v="54"/>
    <m/>
    <d v="2025-11-12T00:00:00"/>
    <n v="175"/>
    <n v="36.75"/>
    <m/>
    <m/>
    <n v="211.75"/>
    <s v="COMPRA MATERIAL DIVERSO"/>
    <d v="2025-11-30T00:00:00"/>
  </r>
  <r>
    <x v="142"/>
    <s v="4745 - JESUS HERAS MUÑOZ"/>
    <s v="S-202501548"/>
    <m/>
    <d v="2025-09-23T00:00:00"/>
    <n v="173.55"/>
    <n v="36.450000000000003"/>
    <m/>
    <m/>
    <n v="210"/>
    <s v="COMPRA MATERIAL DIVERSO"/>
    <d v="2025-09-30T00:00:00"/>
  </r>
  <r>
    <x v="143"/>
    <s v="4750 - JOBUFER SL"/>
    <s v="ES05126003339"/>
    <m/>
    <d v="2025-10-29T00:00:00"/>
    <n v="400"/>
    <n v="84"/>
    <m/>
    <m/>
    <n v="484"/>
    <s v="COMPRA MATERIAL DIVERSO"/>
    <d v="2025-11-10T00:00:00"/>
  </r>
  <r>
    <x v="144"/>
    <s v="4644 - JOMAR INSTALACIONES DE PINTURAS SL"/>
    <n v="60127"/>
    <m/>
    <d v="2025-10-10T00:00:00"/>
    <n v="1936.15"/>
    <n v="406.59"/>
    <m/>
    <m/>
    <n v="2342.7399999999998"/>
    <s v="COMPRA MATERIAL DIVERSO"/>
    <d v="2025-10-14T00:00:00"/>
  </r>
  <r>
    <x v="144"/>
    <s v="4644 - JOMAR INSTALACIONES DE PINTURAS SL"/>
    <n v="60491"/>
    <m/>
    <d v="2025-10-25T00:00:00"/>
    <n v="896.2"/>
    <n v="188.2"/>
    <m/>
    <m/>
    <n v="1084.4000000000001"/>
    <s v="COMPRA MATERIAL DIVERSO"/>
    <d v="2025-10-27T00:00:00"/>
  </r>
  <r>
    <x v="145"/>
    <s v="4735 - JONATAN AVILA SANCHEZ"/>
    <s v="25F00063"/>
    <m/>
    <d v="2025-06-09T00:00:00"/>
    <n v="1631"/>
    <n v="342.51"/>
    <m/>
    <m/>
    <n v="1973.51"/>
    <s v="REPARACION EDIFICIOS"/>
    <d v="2025-06-19T00:00:00"/>
  </r>
  <r>
    <x v="145"/>
    <s v="4735 - JONATAN AVILA SANCHEZ"/>
    <s v="25F00086"/>
    <m/>
    <d v="2025-08-01T00:00:00"/>
    <n v="495.25"/>
    <n v="104"/>
    <m/>
    <m/>
    <n v="599.25"/>
    <s v="REPARACION OTROS EDIFICIOS"/>
    <d v="2025-08-31T00:00:00"/>
  </r>
  <r>
    <x v="145"/>
    <s v="4735 - JONATAN AVILA SANCHEZ"/>
    <s v="25f00109"/>
    <m/>
    <d v="2025-10-08T00:00:00"/>
    <n v="564"/>
    <n v="118.44"/>
    <m/>
    <m/>
    <n v="682.44"/>
    <s v="MANTENIMIENTO EDIFICIOS"/>
    <d v="2025-10-10T00:00:00"/>
  </r>
  <r>
    <x v="146"/>
    <s v="4709 - JOS ESPECTACLES SL"/>
    <s v="INV/2025/0424"/>
    <m/>
    <d v="2025-12-13T00:00:00"/>
    <n v="1600"/>
    <n v="336"/>
    <m/>
    <m/>
    <n v="1936"/>
    <s v="GASTOS MUSICALES NAVIDAD"/>
    <d v="2025-12-15T00:00:00"/>
  </r>
  <r>
    <x v="147"/>
    <s v="3282 - JOSE VICTOR LANZAROTE LLORCA"/>
    <s v="Y 79"/>
    <m/>
    <d v="2025-01-10T00:00:00"/>
    <n v="117.38"/>
    <n v="23.45"/>
    <m/>
    <n v="16.75"/>
    <n v="124.08"/>
    <s v="SERVICIO NOTARIO"/>
    <d v="2025-01-20T00:00:00"/>
  </r>
  <r>
    <x v="148"/>
    <s v="4349 - JUNGHEINRICH DE ESPAÑA SA"/>
    <n v="70441780"/>
    <m/>
    <d v="2025-06-30T00:00:00"/>
    <n v="149.16"/>
    <n v="31.32"/>
    <m/>
    <m/>
    <n v="180.48"/>
    <s v="REPARACION MAQUINARIA"/>
    <d v="2025-06-30T00:00:00"/>
  </r>
  <r>
    <x v="148"/>
    <s v="4349 - JUNGHEINRICH DE ESPAÑA SA"/>
    <n v="70440614"/>
    <m/>
    <d v="2025-06-26T00:00:00"/>
    <n v="247.21"/>
    <n v="51.91"/>
    <m/>
    <m/>
    <n v="299.12"/>
    <s v="REPARACION MAQUINARIA"/>
    <d v="2025-06-30T00:00:00"/>
  </r>
  <r>
    <x v="148"/>
    <s v="4349 - JUNGHEINRICH DE ESPAÑA SA"/>
    <n v="70456215"/>
    <m/>
    <d v="2025-08-08T00:00:00"/>
    <n v="1774.33"/>
    <n v="372.61"/>
    <m/>
    <m/>
    <n v="2146.94"/>
    <s v="REPARACION MAQUINARIA"/>
    <d v="2025-09-15T00:00:00"/>
  </r>
  <r>
    <x v="149"/>
    <s v="4271 - KLEER KIM SAL"/>
    <s v="FAC/185"/>
    <m/>
    <d v="2025-01-24T00:00:00"/>
    <n v="2711.25"/>
    <n v="569.36"/>
    <m/>
    <m/>
    <n v="3280.61"/>
    <s v="COMPRA ADITIVOS"/>
    <d v="2025-01-24T00:00:00"/>
  </r>
  <r>
    <x v="149"/>
    <s v="4271 - KLEER KIM SAL"/>
    <n v="1142"/>
    <m/>
    <d v="2025-06-04T00:00:00"/>
    <n v="3147.3"/>
    <n v="660.93"/>
    <m/>
    <m/>
    <n v="3808.23"/>
    <s v="COMPRA MATERIAL DIVERSO"/>
    <d v="2025-06-04T00:00:00"/>
  </r>
  <r>
    <x v="149"/>
    <s v="4271 - KLEER KIM SAL"/>
    <n v="1167"/>
    <m/>
    <d v="2025-09-03T00:00:00"/>
    <n v="3147.3"/>
    <n v="660.93"/>
    <m/>
    <m/>
    <n v="3808.23"/>
    <s v="COMPRA MATERIAL DIVERSO"/>
    <d v="2025-09-03T00:00:00"/>
  </r>
  <r>
    <x v="149"/>
    <s v="4271 - KLEER KIM SAL"/>
    <n v="1180"/>
    <m/>
    <d v="2025-10-30T00:00:00"/>
    <n v="1694.7"/>
    <n v="355.89"/>
    <m/>
    <m/>
    <n v="2050.59"/>
    <s v="COMPRA MATERIAL DIVERSO"/>
    <d v="2025-10-31T00:00:00"/>
  </r>
  <r>
    <x v="150"/>
    <s v="4155 - KLINER PROFESIONAL SA"/>
    <s v="DSO 120"/>
    <m/>
    <d v="2025-01-31T00:00:00"/>
    <n v="1922.24"/>
    <n v="283.99"/>
    <m/>
    <m/>
    <n v="2206.23"/>
    <s v="SERVICIO GESTION RESIDUOS"/>
    <d v="2025-01-31T00:00:00"/>
  </r>
  <r>
    <x v="150"/>
    <s v="4155 - KLINER PROFESIONAL SA"/>
    <s v="DSO 1964"/>
    <m/>
    <d v="2025-05-16T00:00:00"/>
    <n v="1922.24"/>
    <n v="283.99"/>
    <m/>
    <m/>
    <n v="2206.23"/>
    <s v="SERVICIO GESTION RESIDUOS"/>
    <d v="2025-05-31T00:00:00"/>
  </r>
  <r>
    <x v="150"/>
    <s v="4155 - KLINER PROFESIONAL SA"/>
    <s v="DSO 2025/1617"/>
    <m/>
    <d v="2025-07-09T00:00:00"/>
    <n v="1922.24"/>
    <n v="283.99"/>
    <m/>
    <m/>
    <n v="2206.23"/>
    <s v="SERVICIO GESTION RESIDUOS"/>
    <d v="2025-07-14T00:00:00"/>
  </r>
  <r>
    <x v="150"/>
    <s v="4155 - KLINER PROFESIONAL SA"/>
    <s v="2025/DSO1925"/>
    <m/>
    <d v="2025-08-29T00:00:00"/>
    <n v="3489.68"/>
    <n v="348.97"/>
    <m/>
    <m/>
    <n v="3838.65"/>
    <s v="MANTENIMIENTO MAQUINARIA"/>
    <d v="2025-09-15T00:00:00"/>
  </r>
  <r>
    <x v="150"/>
    <s v="4155 - KLINER PROFESIONAL SA"/>
    <s v="2025/DSO/1925"/>
    <m/>
    <d v="2025-08-29T00:00:00"/>
    <n v="1594.08"/>
    <n v="233.23"/>
    <m/>
    <m/>
    <n v="1827.31"/>
    <s v="MANTENIMIENTO MAQUINARIA"/>
    <d v="2025-09-15T00:00:00"/>
  </r>
  <r>
    <x v="150"/>
    <s v="4155 - KLINER PROFESIONAL SA"/>
    <s v="2025/DSO/2629"/>
    <m/>
    <d v="2025-10-31T00:00:00"/>
    <n v="1922.24"/>
    <n v="283.99"/>
    <m/>
    <m/>
    <n v="2206.23"/>
    <s v="SERVICIO GESTION RESIDUOS"/>
    <d v="2025-10-31T00:00:00"/>
  </r>
  <r>
    <x v="150"/>
    <s v="4155 - KLINER PROFESIONAL SA"/>
    <s v="2025/DSO/2623"/>
    <m/>
    <d v="2025-10-31T00:00:00"/>
    <n v="4200.08"/>
    <n v="421.11"/>
    <m/>
    <m/>
    <n v="4621.1899999999996"/>
    <s v="SERVICIO GESTION RESIDUOS"/>
    <d v="2025-10-31T00:00:00"/>
  </r>
  <r>
    <x v="151"/>
    <s v="4686 - L &amp; M TANCAMENTS SL"/>
    <n v="25008"/>
    <m/>
    <d v="2025-01-20T00:00:00"/>
    <n v="2230"/>
    <n v="468.3"/>
    <m/>
    <m/>
    <n v="2698.3"/>
    <s v="SUMINISTRO ESTRUCTURA"/>
    <d v="2025-01-28T00:00:00"/>
  </r>
  <r>
    <x v="151"/>
    <s v="4686 - L &amp; M TANCAMENTS SL"/>
    <n v="25055"/>
    <m/>
    <d v="2025-03-10T00:00:00"/>
    <n v="1665"/>
    <n v="349.65"/>
    <m/>
    <m/>
    <n v="2014.65"/>
    <s v="MANTENIMIENTO EDIFICIOS"/>
    <d v="2025-03-10T00:00:00"/>
  </r>
  <r>
    <x v="151"/>
    <s v="4686 - L &amp; M TANCAMENTS SL"/>
    <n v="25080"/>
    <m/>
    <d v="2025-04-22T00:00:00"/>
    <n v="1380"/>
    <n v="289.8"/>
    <m/>
    <m/>
    <n v="1669.8"/>
    <s v="INSTALACION ACCESO EDIFICIOS"/>
    <d v="2025-04-22T00:00:00"/>
  </r>
  <r>
    <x v="152"/>
    <s v="4632 - LIMPTRES SL"/>
    <n v="15"/>
    <m/>
    <d v="2025-01-31T00:00:00"/>
    <n v="5985.7"/>
    <n v="1257"/>
    <m/>
    <m/>
    <n v="7242.7"/>
    <s v="SERVICIO LIMPIEZA OFICINAS"/>
    <d v="2025-01-31T00:00:00"/>
  </r>
  <r>
    <x v="152"/>
    <s v="4632 - LIMPTRES SL"/>
    <n v="55"/>
    <m/>
    <d v="2025-02-28T00:00:00"/>
    <n v="5215.41"/>
    <n v="1095.24"/>
    <m/>
    <m/>
    <n v="6310.65"/>
    <s v="SERVICIO LIMPIEZA OFICINAS"/>
    <d v="2025-02-28T00:00:00"/>
  </r>
  <r>
    <x v="152"/>
    <s v="4632 - LIMPTRES SL"/>
    <n v="85"/>
    <m/>
    <d v="2025-03-31T00:00:00"/>
    <n v="5482.2"/>
    <n v="1151.26"/>
    <m/>
    <m/>
    <n v="6633.46"/>
    <s v="SERVICIO LIMPIEZA OFICINAS"/>
    <d v="2025-03-31T00:00:00"/>
  </r>
  <r>
    <x v="152"/>
    <s v="4632 - LIMPTRES SL"/>
    <n v="121"/>
    <m/>
    <d v="2025-04-30T00:00:00"/>
    <n v="5764.01"/>
    <n v="1210.44"/>
    <m/>
    <m/>
    <n v="6974.45"/>
    <s v="SERVICIO LIMPIEZA OFICINAS"/>
    <d v="2025-04-30T00:00:00"/>
  </r>
  <r>
    <x v="152"/>
    <s v="4632 - LIMPTRES SL"/>
    <n v="140"/>
    <m/>
    <d v="2025-05-31T00:00:00"/>
    <n v="6320.13"/>
    <n v="1327.23"/>
    <m/>
    <m/>
    <n v="7647.36"/>
    <s v="SERVICIO LIMPIEZA OFICINAS"/>
    <d v="2025-05-31T00:00:00"/>
  </r>
  <r>
    <x v="152"/>
    <s v="4632 - LIMPTRES SL"/>
    <n v="175"/>
    <m/>
    <d v="2025-06-30T00:00:00"/>
    <n v="2939.01"/>
    <n v="617.19000000000005"/>
    <m/>
    <m/>
    <n v="3556.2"/>
    <s v="SERVICIO LIMPIEZA OFICINAS"/>
    <d v="2025-06-30T00:00:00"/>
  </r>
  <r>
    <x v="152"/>
    <s v="4632 - LIMPTRES SL"/>
    <n v="167"/>
    <m/>
    <d v="2025-06-30T00:00:00"/>
    <n v="3835.13"/>
    <n v="805.38"/>
    <m/>
    <m/>
    <n v="4640.51"/>
    <s v="SERVICIO LIMPIEZA OFICINAS"/>
    <d v="2025-06-30T00:00:00"/>
  </r>
  <r>
    <x v="152"/>
    <s v="4632 - LIMPTRES SL"/>
    <n v="195"/>
    <m/>
    <d v="2025-07-31T00:00:00"/>
    <n v="4298.8500000000004"/>
    <n v="902.76"/>
    <m/>
    <m/>
    <n v="5201.6099999999997"/>
    <s v="SERVICIO LIMPIEZA OFICINAS"/>
    <d v="2025-07-31T00:00:00"/>
  </r>
  <r>
    <x v="153"/>
    <s v="4642 - LLEAL TULSA &amp; ASSOCIATS SL"/>
    <s v="2025-01"/>
    <m/>
    <d v="2025-01-22T00:00:00"/>
    <n v="2726.75"/>
    <n v="572.62"/>
    <m/>
    <m/>
    <n v="3299.37"/>
    <s v="SERVICIO ASESORIA FISCAL"/>
    <d v="2025-01-29T00:00:00"/>
  </r>
  <r>
    <x v="153"/>
    <s v="4642 - LLEAL TULSA &amp; ASSOCIATS SL"/>
    <s v="2025-2"/>
    <m/>
    <d v="2025-02-28T00:00:00"/>
    <n v="2726.75"/>
    <n v="572.62"/>
    <m/>
    <m/>
    <n v="3299.37"/>
    <s v="SERVICIO ASESORIA FISCAL"/>
    <d v="2025-02-28T00:00:00"/>
  </r>
  <r>
    <x v="153"/>
    <s v="4642 - LLEAL TULSA &amp; ASSOCIATS SL"/>
    <d v="2026-03-25T00:00:00"/>
    <m/>
    <d v="2025-03-22T00:00:00"/>
    <n v="2726.75"/>
    <n v="572.62"/>
    <m/>
    <m/>
    <n v="3299.37"/>
    <s v="SERVICIO ASESORIA FISCAL"/>
    <d v="2025-03-27T00:00:00"/>
  </r>
  <r>
    <x v="153"/>
    <s v="4642 - LLEAL TULSA &amp; ASSOCIATS SL"/>
    <d v="2026-04-25T00:00:00"/>
    <m/>
    <d v="2025-04-22T00:00:00"/>
    <n v="2726.75"/>
    <n v="572.62"/>
    <m/>
    <m/>
    <n v="3299.37"/>
    <s v="SERVICIO ASESORIA FISCAL"/>
    <d v="2025-04-30T00:00:00"/>
  </r>
  <r>
    <x v="153"/>
    <s v="4642 - LLEAL TULSA &amp; ASSOCIATS SL"/>
    <s v="2025-5"/>
    <m/>
    <d v="2025-05-22T00:00:00"/>
    <n v="2726.75"/>
    <n v="572.62"/>
    <m/>
    <m/>
    <n v="3299.37"/>
    <s v="SERVICIO ASESORIA FISCAL"/>
    <d v="2025-05-23T00:00:00"/>
  </r>
  <r>
    <x v="153"/>
    <s v="4642 - LLEAL TULSA &amp; ASSOCIATS SL"/>
    <s v="2025-6"/>
    <m/>
    <d v="2025-06-23T00:00:00"/>
    <n v="2726.75"/>
    <n v="572.62"/>
    <m/>
    <m/>
    <n v="3299.37"/>
    <s v="SERVICIO ASESORIA FISCAL"/>
    <d v="2025-06-23T00:00:00"/>
  </r>
  <r>
    <x v="153"/>
    <s v="4642 - LLEAL TULSA &amp; ASSOCIATS SL"/>
    <s v="2025-7"/>
    <m/>
    <d v="2025-07-22T00:00:00"/>
    <n v="2726.75"/>
    <n v="572.62"/>
    <m/>
    <m/>
    <n v="3299.37"/>
    <s v="SERVICIO ASESORIA FISCAL"/>
    <d v="2025-07-31T00:00:00"/>
  </r>
  <r>
    <x v="153"/>
    <s v="4642 - LLEAL TULSA &amp; ASSOCIATS SL"/>
    <s v="2025-8"/>
    <m/>
    <d v="2025-08-22T00:00:00"/>
    <n v="2726.75"/>
    <n v="572.62"/>
    <m/>
    <m/>
    <n v="3299.37"/>
    <s v="SERVICIO ASESORIA FISCAL"/>
    <d v="2025-08-31T00:00:00"/>
  </r>
  <r>
    <x v="153"/>
    <s v="4642 - LLEAL TULSA &amp; ASSOCIATS SL"/>
    <s v="2025-9"/>
    <m/>
    <d v="2025-09-22T00:00:00"/>
    <n v="2726.75"/>
    <n v="572.62"/>
    <m/>
    <m/>
    <n v="3299.37"/>
    <s v="SERVICIO ASESORIA FISCAL"/>
    <d v="2025-09-30T00:00:00"/>
  </r>
  <r>
    <x v="153"/>
    <s v="4642 - LLEAL TULSA &amp; ASSOCIATS SL"/>
    <d v="2026-10-25T00:00:00"/>
    <m/>
    <d v="2025-10-22T00:00:00"/>
    <n v="2726.75"/>
    <n v="572.62"/>
    <m/>
    <m/>
    <n v="3299.37"/>
    <s v="SERVICIO ASESORIA FISCAL"/>
    <d v="2025-10-27T00:00:00"/>
  </r>
  <r>
    <x v="153"/>
    <s v="4642 - LLEAL TULSA &amp; ASSOCIATS SL"/>
    <s v="2025-11"/>
    <m/>
    <d v="2025-11-22T00:00:00"/>
    <n v="2726.75"/>
    <n v="572.62"/>
    <m/>
    <m/>
    <n v="3299.37"/>
    <s v="SERVICIO ASESORIA FISCAL"/>
    <d v="2025-11-26T00:00:00"/>
  </r>
  <r>
    <x v="153"/>
    <s v="4642 - LLEAL TULSA &amp; ASSOCIATS SL"/>
    <s v="2025-12"/>
    <m/>
    <d v="2025-12-22T00:00:00"/>
    <n v="2726.75"/>
    <n v="572.62"/>
    <m/>
    <m/>
    <n v="3299.37"/>
    <s v="SERVICIO ASESORIA FISCAL"/>
    <d v="2025-12-31T00:00:00"/>
  </r>
  <r>
    <x v="154"/>
    <s v="4741 - LLOVENET SLU"/>
    <s v="A/250030"/>
    <m/>
    <d v="2025-08-31T00:00:00"/>
    <n v="4500"/>
    <n v="945"/>
    <m/>
    <m/>
    <n v="5445"/>
    <s v="ALQUILER MAQUINARIA"/>
    <d v="2025-08-31T00:00:00"/>
  </r>
  <r>
    <x v="154"/>
    <s v="4741 - LLOVENET SLU"/>
    <s v="A/250032"/>
    <m/>
    <d v="2025-08-31T00:00:00"/>
    <n v="4500"/>
    <n v="945"/>
    <m/>
    <m/>
    <n v="5445"/>
    <s v="ALQUILER MAQUINARIA"/>
    <d v="2025-09-15T00:00:00"/>
  </r>
  <r>
    <x v="154"/>
    <s v="4741 - LLOVENET SLU"/>
    <s v="A/250035"/>
    <m/>
    <d v="2025-09-30T00:00:00"/>
    <n v="4500"/>
    <n v="945"/>
    <m/>
    <m/>
    <n v="5445"/>
    <s v="ALQUILER MAQUINARIA"/>
    <d v="2025-09-30T00:00:00"/>
  </r>
  <r>
    <x v="154"/>
    <s v="4741 - LLOVENET SLU"/>
    <s v="A/250043"/>
    <m/>
    <d v="2025-11-07T00:00:00"/>
    <n v="1125"/>
    <n v="236.25"/>
    <m/>
    <m/>
    <n v="1361.25"/>
    <s v="ALQUILER MAQUINARIA"/>
    <d v="2025-11-07T00:00:00"/>
  </r>
  <r>
    <x v="155"/>
    <s v="4606 - LOOK THE BRAND SL"/>
    <n v="250062"/>
    <m/>
    <d v="2025-02-06T00:00:00"/>
    <n v="1680"/>
    <n v="352.8"/>
    <m/>
    <m/>
    <n v="2032.8"/>
    <s v="COMPRA MATERIAL CAMPAÑAS"/>
    <d v="2025-02-10T00:00:00"/>
  </r>
  <r>
    <x v="156"/>
    <s v="4022 - LOOMIS SPAIN, S.A."/>
    <s v="0801R250176"/>
    <m/>
    <d v="2025-01-31T00:00:00"/>
    <n v="1587.23"/>
    <n v="333.32"/>
    <m/>
    <m/>
    <n v="1920.55"/>
    <s v="MANIPULACION MONEDAS"/>
    <d v="2025-01-31T00:00:00"/>
  </r>
  <r>
    <x v="156"/>
    <s v="4022 - LOOMIS SPAIN, S.A."/>
    <s v="0802R250458"/>
    <m/>
    <d v="2025-02-28T00:00:00"/>
    <n v="1587.23"/>
    <n v="333.32"/>
    <m/>
    <m/>
    <n v="1920.55"/>
    <s v="MANIPULACION MONEDAS"/>
    <d v="2025-02-28T00:00:00"/>
  </r>
  <r>
    <x v="156"/>
    <s v="4022 - LOOMIS SPAIN, S.A."/>
    <s v="0803R250711"/>
    <m/>
    <d v="2025-03-31T00:00:00"/>
    <n v="1587.23"/>
    <n v="333.32"/>
    <m/>
    <m/>
    <n v="1920.55"/>
    <s v="MANIPULACION MONEDAS"/>
    <d v="2025-03-31T00:00:00"/>
  </r>
  <r>
    <x v="156"/>
    <s v="4022 - LOOMIS SPAIN, S.A."/>
    <s v="0804R250973"/>
    <m/>
    <d v="2025-04-30T00:00:00"/>
    <n v="1587.23"/>
    <n v="333.32"/>
    <m/>
    <m/>
    <n v="1920.55"/>
    <s v="MANIPULACION MONEDAS"/>
    <d v="2025-04-30T00:00:00"/>
  </r>
  <r>
    <x v="156"/>
    <s v="4022 - LOOMIS SPAIN, S.A."/>
    <s v="0805r251223"/>
    <m/>
    <d v="2025-05-31T00:00:00"/>
    <n v="1587.23"/>
    <n v="333.32"/>
    <m/>
    <m/>
    <n v="1920.55"/>
    <s v="MANIPULACION MONEDAS"/>
    <d v="2025-05-31T00:00:00"/>
  </r>
  <r>
    <x v="156"/>
    <s v="4022 - LOOMIS SPAIN, S.A."/>
    <s v="0806R251481"/>
    <m/>
    <d v="2025-06-30T00:00:00"/>
    <n v="1587.23"/>
    <n v="333.32"/>
    <m/>
    <m/>
    <n v="1920.55"/>
    <s v="MANIPULACION MONEDAS"/>
    <d v="2025-06-30T00:00:00"/>
  </r>
  <r>
    <x v="156"/>
    <s v="4022 - LOOMIS SPAIN, S.A."/>
    <s v="0807R251693"/>
    <m/>
    <d v="2025-07-31T00:00:00"/>
    <n v="1587.23"/>
    <n v="333.32"/>
    <m/>
    <m/>
    <n v="1920.55"/>
    <s v="MANIPULACION MONEDAS"/>
    <d v="2025-07-31T00:00:00"/>
  </r>
  <r>
    <x v="156"/>
    <s v="4022 - LOOMIS SPAIN, S.A."/>
    <s v="0808R251986"/>
    <m/>
    <d v="2025-08-31T00:00:00"/>
    <n v="1587.23"/>
    <n v="333.32"/>
    <m/>
    <m/>
    <n v="1920.55"/>
    <s v="MANIPULACION MONEDAS"/>
    <d v="2025-08-31T00:00:00"/>
  </r>
  <r>
    <x v="156"/>
    <s v="4022 - LOOMIS SPAIN, S.A."/>
    <s v="0809R252240"/>
    <m/>
    <d v="2025-09-30T00:00:00"/>
    <n v="1587.23"/>
    <n v="333.32"/>
    <m/>
    <m/>
    <n v="1920.55"/>
    <s v="MANIPULACION MONEDAS"/>
    <d v="2025-09-30T00:00:00"/>
  </r>
  <r>
    <x v="156"/>
    <s v="4022 - LOOMIS SPAIN, S.A."/>
    <s v="0810R252501"/>
    <m/>
    <d v="2025-10-31T00:00:00"/>
    <n v="1587.23"/>
    <n v="333.32"/>
    <m/>
    <m/>
    <n v="1920.55"/>
    <s v="MANIPULACION MONEDAS"/>
    <d v="2025-10-31T00:00:00"/>
  </r>
  <r>
    <x v="156"/>
    <s v="4022 - LOOMIS SPAIN, S.A."/>
    <s v="0811R252758"/>
    <m/>
    <d v="2025-11-30T00:00:00"/>
    <n v="1587.23"/>
    <n v="333.32"/>
    <m/>
    <m/>
    <n v="1920.55"/>
    <s v="MANIPULACION MONEDAS"/>
    <d v="2025-11-30T00:00:00"/>
  </r>
  <r>
    <x v="156"/>
    <s v="4022 - LOOMIS SPAIN, S.A."/>
    <s v="0812R253023"/>
    <m/>
    <d v="2025-12-31T00:00:00"/>
    <n v="1587.23"/>
    <n v="333.32"/>
    <m/>
    <m/>
    <n v="1920.55"/>
    <s v="MANIPULACION MONEDAS"/>
    <d v="2025-12-31T00:00:00"/>
  </r>
  <r>
    <x v="157"/>
    <s v="4543 - LUBRIMED SL"/>
    <n v="25033345"/>
    <m/>
    <d v="2025-03-31T00:00:00"/>
    <n v="531.23"/>
    <n v="111.56"/>
    <m/>
    <m/>
    <n v="642.79"/>
    <s v="COMPRA ADITIVOS VEHICULO"/>
    <d v="2025-03-31T00:00:00"/>
  </r>
  <r>
    <x v="157"/>
    <s v="4543 - LUBRIMED SL"/>
    <n v="25051444"/>
    <m/>
    <d v="2025-05-16T00:00:00"/>
    <n v="75.89"/>
    <n v="15.94"/>
    <m/>
    <m/>
    <n v="91.83"/>
    <s v="COMPRA ADITIVOS VEHICULOS"/>
    <d v="2025-05-21T00:00:00"/>
  </r>
  <r>
    <x v="157"/>
    <s v="4543 - LUBRIMED SL"/>
    <n v="25092967"/>
    <m/>
    <d v="2025-09-26T00:00:00"/>
    <n v="2855.73"/>
    <n v="599.70000000000005"/>
    <m/>
    <m/>
    <n v="3455.43"/>
    <s v="COMPRA ADITIVOS VEHICULOS"/>
    <d v="2025-09-30T00:00:00"/>
  </r>
  <r>
    <x v="158"/>
    <s v="3983 - LYRECO ESPAÑA SA"/>
    <n v="7110444183"/>
    <m/>
    <d v="2025-01-31T00:00:00"/>
    <n v="127.13"/>
    <n v="26.7"/>
    <m/>
    <m/>
    <n v="153.83000000000001"/>
    <s v="COMPRA MATERIAL OFICINA"/>
    <d v="2025-01-31T00:00:00"/>
  </r>
  <r>
    <x v="158"/>
    <s v="3983 - LYRECO ESPAÑA SA"/>
    <n v="7110447475"/>
    <m/>
    <d v="2025-04-30T00:00:00"/>
    <n v="237.82"/>
    <n v="49.94"/>
    <m/>
    <m/>
    <n v="287.76"/>
    <s v="COMPRA MATERIAL OFICINA"/>
    <d v="2025-04-30T00:00:00"/>
  </r>
  <r>
    <x v="158"/>
    <s v="3983 - LYRECO ESPAÑA SA"/>
    <n v="7110449659"/>
    <m/>
    <d v="2025-06-30T00:00:00"/>
    <n v="12.87"/>
    <n v="2.7"/>
    <m/>
    <m/>
    <n v="15.57"/>
    <s v="COMPRA MATERIAL OFICINA"/>
    <d v="2025-06-30T00:00:00"/>
  </r>
  <r>
    <x v="158"/>
    <s v="3983 - LYRECO ESPAÑA SA"/>
    <n v="7110451445"/>
    <m/>
    <d v="2025-08-31T00:00:00"/>
    <n v="171.52"/>
    <n v="36.020000000000003"/>
    <m/>
    <m/>
    <n v="207.54"/>
    <s v="COMPRA MATERIAL OFICINA"/>
    <d v="2025-08-31T00:00:00"/>
  </r>
  <r>
    <x v="158"/>
    <s v="3983 - LYRECO ESPAÑA SA"/>
    <n v="7110452356"/>
    <m/>
    <d v="2025-09-30T00:00:00"/>
    <n v="413.06"/>
    <n v="86.74"/>
    <m/>
    <m/>
    <n v="499.8"/>
    <s v="COMPR MATERIAL OFICINA"/>
    <d v="2025-09-30T00:00:00"/>
  </r>
  <r>
    <x v="159"/>
    <s v="4302 - MACROMER SL"/>
    <s v="A25001270"/>
    <m/>
    <d v="2025-06-27T00:00:00"/>
    <n v="17647.82"/>
    <n v="3706.04"/>
    <m/>
    <m/>
    <n v="21353.86"/>
    <s v="COMPRA MATERIAL TALLER"/>
    <d v="2025-06-30T00:00:00"/>
  </r>
  <r>
    <x v="159"/>
    <s v="4302 - MACROMER SL"/>
    <s v="A 25001467"/>
    <m/>
    <d v="2025-07-28T00:00:00"/>
    <n v="313"/>
    <n v="65.73"/>
    <m/>
    <m/>
    <n v="378.73"/>
    <s v="COMPRA MATERIAL TALLER"/>
    <d v="2025-07-31T00:00:00"/>
  </r>
  <r>
    <x v="159"/>
    <s v="4302 - MACROMER SL"/>
    <s v="A 25002063"/>
    <m/>
    <d v="2025-10-06T00:00:00"/>
    <n v="1139.08"/>
    <n v="239.21"/>
    <m/>
    <m/>
    <n v="1378.29"/>
    <s v="COMPRA MATERIAL TALLER"/>
    <d v="2025-10-07T00:00:00"/>
  </r>
  <r>
    <x v="159"/>
    <s v="4302 - MACROMER SL"/>
    <s v="A 25002346"/>
    <m/>
    <d v="2025-11-17T00:00:00"/>
    <n v="11919.4"/>
    <n v="2503.0700000000002"/>
    <m/>
    <m/>
    <n v="14422.47"/>
    <s v="COMPRA MATERIAL TALLER"/>
    <d v="2025-11-18T00:00:00"/>
  </r>
  <r>
    <x v="159"/>
    <s v="4302 - MACROMER SL"/>
    <s v="A 25002335"/>
    <m/>
    <d v="2025-11-17T00:00:00"/>
    <n v="380.4"/>
    <n v="79.88"/>
    <m/>
    <m/>
    <n v="460.28"/>
    <s v="COMPRA MATERIAL TALLER"/>
    <d v="2025-11-18T00:00:00"/>
  </r>
  <r>
    <x v="159"/>
    <s v="4302 - MACROMER SL"/>
    <n v="25002512"/>
    <m/>
    <d v="2025-12-01T00:00:00"/>
    <n v="1501.6"/>
    <n v="315.33999999999997"/>
    <m/>
    <m/>
    <n v="1816.94"/>
    <s v="COMPRA MATERIAL TALLER"/>
    <d v="2025-12-04T00:00:00"/>
  </r>
  <r>
    <x v="159"/>
    <s v="4302 - MACROMER SL"/>
    <n v="25002508"/>
    <m/>
    <d v="2025-12-01T00:00:00"/>
    <n v="1382.7"/>
    <n v="290.37"/>
    <m/>
    <m/>
    <n v="1673.07"/>
    <s v="COMPRA MATERIAL TALLER"/>
    <d v="2025-12-04T00:00:00"/>
  </r>
  <r>
    <x v="159"/>
    <s v="4302 - MACROMER SL"/>
    <n v="25002686"/>
    <m/>
    <d v="2025-12-24T00:00:00"/>
    <n v="1610.56"/>
    <n v="338.22"/>
    <m/>
    <m/>
    <n v="1948.78"/>
    <s v="COMPRA MATERIAL DIVIERSO"/>
    <d v="2025-12-31T00:00:00"/>
  </r>
  <r>
    <x v="160"/>
    <s v="4645 - MAGIC PAINT SOLUTIONS SL"/>
    <s v="001-2025"/>
    <m/>
    <d v="2025-01-17T00:00:00"/>
    <n v="920"/>
    <n v="193.2"/>
    <m/>
    <m/>
    <n v="1113.2"/>
    <s v="COMPRA MATERIAL PARQUIMETROS"/>
    <d v="2025-01-27T00:00:00"/>
  </r>
  <r>
    <x v="160"/>
    <s v="4645 - MAGIC PAINT SOLUTIONS SL"/>
    <s v="2025-002"/>
    <m/>
    <d v="2025-01-18T00:00:00"/>
    <n v="1299.17"/>
    <n v="272.83"/>
    <m/>
    <m/>
    <n v="1572"/>
    <s v="COMPRA MATERIAL DIVERSO"/>
    <d v="2025-01-31T00:00:00"/>
  </r>
  <r>
    <x v="160"/>
    <s v="4645 - MAGIC PAINT SOLUTIONS SL"/>
    <s v="2025-011"/>
    <m/>
    <d v="2025-03-14T00:00:00"/>
    <n v="4273"/>
    <n v="897.33"/>
    <m/>
    <m/>
    <n v="5170.33"/>
    <s v=",MANTENIMIENTO PARQUIMETROS"/>
    <d v="2025-03-26T00:00:00"/>
  </r>
  <r>
    <x v="160"/>
    <s v="4645 - MAGIC PAINT SOLUTIONS SL"/>
    <s v="2025-012"/>
    <m/>
    <d v="2025-03-14T00:00:00"/>
    <n v="343"/>
    <n v="72.03"/>
    <m/>
    <m/>
    <n v="415.03"/>
    <s v="MANTENIMIENTO  PARQUIMETROS"/>
    <d v="2025-03-26T00:00:00"/>
  </r>
  <r>
    <x v="160"/>
    <s v="4645 - MAGIC PAINT SOLUTIONS SL"/>
    <s v="033-2025"/>
    <m/>
    <d v="2025-08-11T00:00:00"/>
    <n v="6525"/>
    <n v="1370.25"/>
    <m/>
    <m/>
    <n v="7895.25"/>
    <s v="COMPRA MATERIAL DIVERSO"/>
    <d v="2025-08-31T00:00:00"/>
  </r>
  <r>
    <x v="160"/>
    <s v="4645 - MAGIC PAINT SOLUTIONS SL"/>
    <s v="050-2025"/>
    <m/>
    <d v="2025-12-16T00:00:00"/>
    <n v="1616.55"/>
    <n v="339.48"/>
    <m/>
    <m/>
    <n v="1956.03"/>
    <s v="COMPRA MATERIAL PARQUIMETROS"/>
    <d v="2025-12-31T00:00:00"/>
  </r>
  <r>
    <x v="161"/>
    <s v="3993 - Mantenimiento e Instalaciones GMRI SL"/>
    <s v="A 250283"/>
    <m/>
    <d v="2025-02-28T00:00:00"/>
    <n v="737"/>
    <n v="154.77000000000001"/>
    <m/>
    <m/>
    <n v="891.77"/>
    <s v="COMPRA MATERIAL INFORMATICO"/>
    <d v="2025-02-28T00:00:00"/>
  </r>
  <r>
    <x v="161"/>
    <s v="3993 - Mantenimiento e Instalaciones GMRI SL"/>
    <s v="A 250510"/>
    <m/>
    <d v="2025-04-22T00:00:00"/>
    <n v="222"/>
    <n v="46.62"/>
    <m/>
    <m/>
    <n v="268.62"/>
    <s v="COMPRA MATERIAL INFORMATICO"/>
    <d v="2025-04-25T00:00:00"/>
  </r>
  <r>
    <x v="161"/>
    <s v="3993 - Mantenimiento e Instalaciones GMRI SL"/>
    <s v="A 250515"/>
    <m/>
    <d v="2025-04-22T00:00:00"/>
    <n v="4811"/>
    <n v="1010.31"/>
    <m/>
    <m/>
    <n v="5821.31"/>
    <s v="MANTENIMIENTO INFORMATICO"/>
    <d v="2025-04-25T00:00:00"/>
  </r>
  <r>
    <x v="161"/>
    <s v="3993 - Mantenimiento e Instalaciones GMRI SL"/>
    <s v="A 250626"/>
    <m/>
    <d v="2025-05-19T00:00:00"/>
    <n v="504"/>
    <n v="105.84"/>
    <m/>
    <m/>
    <n v="609.84"/>
    <s v="COMPRA MATERIAL INFORMATICO"/>
    <d v="2025-05-27T00:00:00"/>
  </r>
  <r>
    <x v="161"/>
    <s v="3993 - Mantenimiento e Instalaciones GMRI SL"/>
    <s v="A 250565"/>
    <m/>
    <d v="2025-05-06T00:00:00"/>
    <n v="141.5"/>
    <n v="29.72"/>
    <m/>
    <m/>
    <n v="171.22"/>
    <s v="COMPRA MATERIAL INFORMATICO"/>
    <d v="2025-05-30T00:00:00"/>
  </r>
  <r>
    <x v="161"/>
    <s v="3993 - Mantenimiento e Instalaciones GMRI SL"/>
    <s v="A 250649"/>
    <m/>
    <d v="2025-05-26T00:00:00"/>
    <n v="222"/>
    <n v="46.62"/>
    <m/>
    <m/>
    <n v="268.62"/>
    <s v="MANTENIMIENTO INFORMATICO"/>
    <d v="2025-05-30T00:00:00"/>
  </r>
  <r>
    <x v="161"/>
    <s v="3993 - Mantenimiento e Instalaciones GMRI SL"/>
    <s v="A 250632"/>
    <m/>
    <d v="2025-05-19T00:00:00"/>
    <n v="333"/>
    <n v="69.930000000000007"/>
    <m/>
    <m/>
    <n v="402.93"/>
    <s v="MANTENIMIENTO INFORMATICO"/>
    <d v="2025-05-30T00:00:00"/>
  </r>
  <r>
    <x v="161"/>
    <s v="3993 - Mantenimiento e Instalaciones GMRI SL"/>
    <s v="A 250631"/>
    <m/>
    <d v="2025-05-19T00:00:00"/>
    <n v="105.5"/>
    <n v="22.16"/>
    <m/>
    <m/>
    <n v="127.66"/>
    <s v="COMPRA MATERIAL INFORMATICO"/>
    <d v="2025-05-30T00:00:00"/>
  </r>
  <r>
    <x v="161"/>
    <s v="3993 - Mantenimiento e Instalaciones GMRI SL"/>
    <s v="A 250772"/>
    <m/>
    <d v="2025-06-19T00:00:00"/>
    <n v="35"/>
    <n v="7.35"/>
    <m/>
    <m/>
    <n v="42.35"/>
    <s v="COMPRA MATERIAL OFICINA"/>
    <d v="2025-06-30T00:00:00"/>
  </r>
  <r>
    <x v="161"/>
    <s v="3993 - Mantenimiento e Instalaciones GMRI SL"/>
    <s v="A 250827"/>
    <m/>
    <d v="2025-07-08T00:00:00"/>
    <n v="200.3"/>
    <n v="42.06"/>
    <m/>
    <m/>
    <n v="242.36"/>
    <s v="COMPRA MATERIAL OFICINA"/>
    <d v="2025-07-08T00:00:00"/>
  </r>
  <r>
    <x v="161"/>
    <s v="3993 - Mantenimiento e Instalaciones GMRI SL"/>
    <s v="A 251149"/>
    <m/>
    <d v="2025-09-30T00:00:00"/>
    <n v="696"/>
    <n v="146.16"/>
    <m/>
    <m/>
    <n v="842.16"/>
    <s v="MANTENIMIENTO INFORMATICO"/>
    <d v="2025-09-30T00:00:00"/>
  </r>
  <r>
    <x v="161"/>
    <s v="3993 - Mantenimiento e Instalaciones GMRI SL"/>
    <s v="A 251093"/>
    <m/>
    <d v="2025-09-19T00:00:00"/>
    <n v="222"/>
    <n v="46.62"/>
    <m/>
    <m/>
    <n v="268.62"/>
    <s v="MANTENIMIENTO MICROSOFT 365"/>
    <d v="2025-09-30T00:00:00"/>
  </r>
  <r>
    <x v="161"/>
    <s v="3993 - Mantenimiento e Instalaciones GMRI SL"/>
    <s v="A 251090"/>
    <m/>
    <d v="2025-09-17T00:00:00"/>
    <n v="6678"/>
    <n v="1402.38"/>
    <m/>
    <m/>
    <n v="8080.38"/>
    <s v="MANTENIMIENTO MICROSOFT 365"/>
    <d v="2025-09-30T00:00:00"/>
  </r>
  <r>
    <x v="162"/>
    <s v="3977 - MANUEL EXPOSITO JORDAN"/>
    <n v="2034"/>
    <m/>
    <d v="2025-03-04T00:00:00"/>
    <n v="180"/>
    <n v="37.799999999999997"/>
    <m/>
    <m/>
    <n v="217.8"/>
    <s v="SERVICIO IMPRESION"/>
    <d v="2025-03-05T00:00:00"/>
  </r>
  <r>
    <x v="162"/>
    <s v="3977 - MANUEL EXPOSITO JORDAN"/>
    <n v="2118"/>
    <m/>
    <d v="2025-04-24T00:00:00"/>
    <n v="324"/>
    <n v="68.040000000000006"/>
    <m/>
    <m/>
    <n v="392.04"/>
    <s v="SERVICIO ROTULACION"/>
    <d v="2025-04-30T00:00:00"/>
  </r>
  <r>
    <x v="162"/>
    <s v="3977 - MANUEL EXPOSITO JORDAN"/>
    <n v="2190"/>
    <m/>
    <d v="2025-06-02T00:00:00"/>
    <n v="458"/>
    <n v="96.18"/>
    <m/>
    <m/>
    <n v="554.17999999999995"/>
    <s v="SERVICIO ROTULACION VEHICULOS"/>
    <d v="2025-06-03T00:00:00"/>
  </r>
  <r>
    <x v="162"/>
    <s v="3977 - MANUEL EXPOSITO JORDAN"/>
    <n v="2215"/>
    <m/>
    <d v="2025-06-16T00:00:00"/>
    <n v="540"/>
    <n v="113.4"/>
    <m/>
    <m/>
    <n v="653.4"/>
    <s v="SERVICIO ROTULACION"/>
    <d v="2025-06-18T00:00:00"/>
  </r>
  <r>
    <x v="162"/>
    <s v="3977 - MANUEL EXPOSITO JORDAN"/>
    <n v="2261"/>
    <m/>
    <d v="2025-07-08T00:00:00"/>
    <n v="75"/>
    <n v="15.75"/>
    <m/>
    <m/>
    <n v="90.75"/>
    <s v="SERVICIO IMPRESION VINILOS"/>
    <d v="2025-07-31T00:00:00"/>
  </r>
  <r>
    <x v="162"/>
    <s v="3977 - MANUEL EXPOSITO JORDAN"/>
    <n v="2397"/>
    <m/>
    <d v="2025-10-21T00:00:00"/>
    <n v="310"/>
    <n v="65.099999999999994"/>
    <m/>
    <m/>
    <n v="375.1"/>
    <s v="SERVICIO IMPRESION VINILOS"/>
    <d v="2025-10-30T00:00:00"/>
  </r>
  <r>
    <x v="162"/>
    <s v="3977 - MANUEL EXPOSITO JORDAN"/>
    <n v="2407"/>
    <m/>
    <d v="2025-11-05T00:00:00"/>
    <n v="930"/>
    <n v="195.3"/>
    <m/>
    <m/>
    <n v="1125.3"/>
    <s v="SERVICIO ROTULACION"/>
    <d v="2025-11-07T00:00:00"/>
  </r>
  <r>
    <x v="162"/>
    <s v="3977 - MANUEL EXPOSITO JORDAN"/>
    <n v="2428"/>
    <m/>
    <d v="2025-11-17T00:00:00"/>
    <n v="1395"/>
    <n v="292.95"/>
    <m/>
    <m/>
    <n v="1687.95"/>
    <s v="SERVICIO IMPRESION VINILOS"/>
    <d v="2025-11-18T00:00:00"/>
  </r>
  <r>
    <x v="162"/>
    <s v="3977 - MANUEL EXPOSITO JORDAN"/>
    <n v="2506"/>
    <m/>
    <d v="2025-12-30T00:00:00"/>
    <n v="650"/>
    <n v="136.5"/>
    <m/>
    <m/>
    <n v="786.5"/>
    <s v="SERVICIO ROTULACION"/>
    <d v="2025-12-31T00:00:00"/>
  </r>
  <r>
    <x v="162"/>
    <s v="3977 - MANUEL EXPOSITO JORDAN"/>
    <n v="2497"/>
    <m/>
    <d v="2025-12-22T00:00:00"/>
    <n v="392"/>
    <n v="82.32"/>
    <m/>
    <m/>
    <n v="474.32"/>
    <s v="SERVICIO ROTULACION VEHICULOS"/>
    <d v="2025-12-31T00:00:00"/>
  </r>
  <r>
    <x v="163"/>
    <s v="4708 - MARCIAL SEDANO AMORES"/>
    <s v="25-1574-S1"/>
    <m/>
    <d v="2025-01-24T00:00:00"/>
    <n v="1493"/>
    <n v="313.52999999999997"/>
    <m/>
    <m/>
    <n v="1806.53"/>
    <s v="COMPRA MATERIAL DIVERSO"/>
    <d v="2025-01-31T00:00:00"/>
  </r>
  <r>
    <x v="163"/>
    <s v="4708 - MARCIAL SEDANO AMORES"/>
    <s v="25-1746-S170"/>
    <m/>
    <d v="2025-06-25T00:00:00"/>
    <n v="2986"/>
    <n v="627.05999999999995"/>
    <m/>
    <m/>
    <n v="3613.06"/>
    <s v="COMPRA MATERIAL DIVERSO"/>
    <d v="2025-06-30T00:00:00"/>
  </r>
  <r>
    <x v="163"/>
    <s v="4708 - MARCIAL SEDANO AMORES"/>
    <s v="25-1817-S1-176"/>
    <m/>
    <d v="2025-08-21T00:00:00"/>
    <n v="2478.38"/>
    <n v="520.46"/>
    <m/>
    <m/>
    <n v="2998.84"/>
    <s v="COMPRA MATERIAL DIVERSO"/>
    <d v="2025-08-31T00:00:00"/>
  </r>
  <r>
    <x v="164"/>
    <s v="3471 - MARCIL,SA"/>
    <n v="12510961"/>
    <m/>
    <d v="2025-12-23T00:00:00"/>
    <n v="13136.3"/>
    <n v="1946.36"/>
    <m/>
    <m/>
    <n v="15082.66"/>
    <s v="COMPRA OTROS SUMINISTROS"/>
    <d v="2025-12-31T00:00:00"/>
  </r>
  <r>
    <x v="165"/>
    <s v="4517 - MARCO ANTONIO VILLACRESES ACEBO"/>
    <s v="F250719"/>
    <m/>
    <d v="2025-12-19T00:00:00"/>
    <n v="108"/>
    <n v="22.68"/>
    <m/>
    <m/>
    <n v="130.68"/>
    <s v="SERVICIO PUBLICIDAD"/>
    <d v="2025-12-19T00:00:00"/>
  </r>
  <r>
    <x v="166"/>
    <s v="3928 - MARIO ORTIZ GARCIA"/>
    <s v="25-042"/>
    <m/>
    <d v="2025-10-06T00:00:00"/>
    <n v="597"/>
    <n v="125.37"/>
    <m/>
    <m/>
    <n v="722.37"/>
    <s v="MANTENIMIIENTO EDIFICIOS"/>
    <d v="2025-10-10T00:00:00"/>
  </r>
  <r>
    <x v="167"/>
    <s v="4173 - MECA ELECTRIC VILADECANS SL"/>
    <s v="25/0122"/>
    <m/>
    <d v="2025-01-31T00:00:00"/>
    <n v="191.5"/>
    <n v="40.22"/>
    <m/>
    <m/>
    <n v="231.72"/>
    <s v="COMPRA MATERIAL TALLER"/>
    <d v="2025-01-31T00:00:00"/>
  </r>
  <r>
    <x v="167"/>
    <s v="4173 - MECA ELECTRIC VILADECANS SL"/>
    <s v="25/0234"/>
    <m/>
    <d v="2025-02-28T00:00:00"/>
    <n v="440.95"/>
    <n v="92.6"/>
    <m/>
    <m/>
    <n v="533.54999999999995"/>
    <s v="REPARACION MAQUINARIA"/>
    <d v="2025-02-28T00:00:00"/>
  </r>
  <r>
    <x v="167"/>
    <s v="4173 - MECA ELECTRIC VILADECANS SL"/>
    <s v="25/0302"/>
    <m/>
    <d v="2025-03-17T00:00:00"/>
    <n v="213.65"/>
    <n v="44.87"/>
    <m/>
    <m/>
    <n v="258.52"/>
    <s v="REPARACION MAQUINARIA"/>
    <d v="2025-03-19T00:00:00"/>
  </r>
  <r>
    <x v="167"/>
    <s v="4173 - MECA ELECTRIC VILADECANS SL"/>
    <s v="25/0360"/>
    <m/>
    <d v="2025-03-31T00:00:00"/>
    <n v="227.3"/>
    <n v="47.73"/>
    <m/>
    <m/>
    <n v="275.02999999999997"/>
    <s v="REPARACION MAQUINARIA"/>
    <d v="2025-03-31T00:00:00"/>
  </r>
  <r>
    <x v="167"/>
    <s v="4173 - MECA ELECTRIC VILADECANS SL"/>
    <s v="25/0941"/>
    <m/>
    <d v="2025-09-30T00:00:00"/>
    <n v="349.12"/>
    <n v="73.319999999999993"/>
    <m/>
    <m/>
    <n v="422.44"/>
    <s v="MANTENIMIENTO VEHICULOS"/>
    <d v="2025-09-30T00:00:00"/>
  </r>
  <r>
    <x v="168"/>
    <s v="4729 - MEDIA MARKT SATURN SA"/>
    <s v="E246-A001250000004634"/>
    <m/>
    <d v="2025-04-28T00:00:00"/>
    <n v="163.33000000000001"/>
    <n v="34.299999999999997"/>
    <m/>
    <m/>
    <n v="197.63"/>
    <s v="COMPRA MATERIAL DIVERSO"/>
    <d v="2025-04-28T00:00:00"/>
  </r>
  <r>
    <x v="168"/>
    <s v="4729 - MEDIA MARKT SATURN SA"/>
    <s v="E246-A001250000004635"/>
    <m/>
    <d v="2025-04-28T00:00:00"/>
    <n v="41.24"/>
    <n v="8.66"/>
    <m/>
    <m/>
    <n v="49.9"/>
    <s v="COMPRA MATERIAL DIVERSO"/>
    <d v="2025-04-30T00:00:00"/>
  </r>
  <r>
    <x v="169"/>
    <s v="4240 - METALCO SA"/>
    <s v="F25001097"/>
    <m/>
    <d v="2025-01-15T00:00:00"/>
    <n v="227.5"/>
    <n v="47.78"/>
    <m/>
    <m/>
    <n v="275.27999999999997"/>
    <s v="COMPRA UNIFORMIDAD"/>
    <d v="2025-01-20T00:00:00"/>
  </r>
  <r>
    <x v="169"/>
    <s v="4240 - METALCO SA"/>
    <s v="F25007490"/>
    <m/>
    <d v="2025-01-31T00:00:00"/>
    <n v="1212.3499999999999"/>
    <n v="254.59"/>
    <m/>
    <m/>
    <n v="1466.94"/>
    <s v="COMPRA UNIFORMIDAD"/>
    <d v="2025-01-31T00:00:00"/>
  </r>
  <r>
    <x v="169"/>
    <s v="4240 - METALCO SA"/>
    <s v="F25070332"/>
    <m/>
    <d v="2025-05-15T00:00:00"/>
    <n v="2196.77"/>
    <n v="461.32"/>
    <m/>
    <m/>
    <n v="2658.09"/>
    <s v="COMPRA EPIS UNIFORMIDAD"/>
    <d v="2025-05-16T00:00:00"/>
  </r>
  <r>
    <x v="169"/>
    <s v="4240 - METALCO SA"/>
    <s v="F25078127"/>
    <m/>
    <d v="2025-05-30T00:00:00"/>
    <n v="474.34"/>
    <n v="99.61"/>
    <m/>
    <m/>
    <n v="573.95000000000005"/>
    <s v="COMPRA EPIS"/>
    <d v="2025-05-30T00:00:00"/>
  </r>
  <r>
    <x v="169"/>
    <s v="4240 - METALCO SA"/>
    <s v="F25096543"/>
    <m/>
    <d v="2025-06-30T00:00:00"/>
    <n v="1217.55"/>
    <n v="255.69"/>
    <m/>
    <m/>
    <n v="1473.24"/>
    <s v="COMPRA MATERIAL DIVERSO"/>
    <d v="2025-06-30T00:00:00"/>
  </r>
  <r>
    <x v="169"/>
    <s v="4240 - METALCO SA"/>
    <s v="F25106890"/>
    <m/>
    <d v="2025-07-15T00:00:00"/>
    <n v="244.22"/>
    <n v="51.29"/>
    <m/>
    <m/>
    <n v="295.51"/>
    <s v="COMPRAS EPIS"/>
    <d v="2025-07-16T00:00:00"/>
  </r>
  <r>
    <x v="169"/>
    <s v="4240 - METALCO SA"/>
    <s v="F25124949"/>
    <m/>
    <d v="2025-08-15T00:00:00"/>
    <n v="17.899999999999999"/>
    <n v="3.76"/>
    <m/>
    <m/>
    <n v="21.66"/>
    <s v="COMPRA EPIS"/>
    <d v="2025-08-31T00:00:00"/>
  </r>
  <r>
    <x v="169"/>
    <s v="4240 - METALCO SA"/>
    <s v="F25115013"/>
    <m/>
    <d v="2025-07-31T00:00:00"/>
    <n v="798.2"/>
    <n v="167.62"/>
    <m/>
    <m/>
    <n v="965.82"/>
    <s v="COMPRA MATERIAL EPIS"/>
    <d v="2025-08-31T00:00:00"/>
  </r>
  <r>
    <x v="169"/>
    <s v="4240 - METALCO SA"/>
    <s v="F25137361"/>
    <m/>
    <d v="2025-09-15T00:00:00"/>
    <n v="250.61"/>
    <n v="52.63"/>
    <m/>
    <m/>
    <n v="303.24"/>
    <s v="COMPRA EPIS"/>
    <d v="2025-09-15T00:00:00"/>
  </r>
  <r>
    <x v="169"/>
    <s v="4240 - METALCO SA"/>
    <s v="F25144623"/>
    <m/>
    <d v="2025-09-30T00:00:00"/>
    <n v="18.37"/>
    <n v="3.86"/>
    <m/>
    <m/>
    <n v="22.23"/>
    <s v="COMPRA UNIFORMIDAD Y EPIS"/>
    <d v="2025-09-30T00:00:00"/>
  </r>
  <r>
    <x v="169"/>
    <s v="4240 - METALCO SA"/>
    <s v="F25160941"/>
    <m/>
    <d v="2025-10-20T00:00:00"/>
    <n v="102.49"/>
    <n v="21.52"/>
    <m/>
    <m/>
    <n v="124.01"/>
    <s v="COMPRA UNIFORMIDAD Y EPIS"/>
    <d v="2025-10-21T00:00:00"/>
  </r>
  <r>
    <x v="169"/>
    <s v="4240 - METALCO SA"/>
    <s v="F25175325"/>
    <m/>
    <d v="2025-11-15T00:00:00"/>
    <n v="448.59"/>
    <n v="94.2"/>
    <m/>
    <m/>
    <n v="542.79"/>
    <s v="COMPRA UNIFORMIDAD Y EPIS"/>
    <d v="2025-11-17T00:00:00"/>
  </r>
  <r>
    <x v="169"/>
    <s v="4240 - METALCO SA"/>
    <s v="F25183280"/>
    <m/>
    <d v="2025-11-30T00:00:00"/>
    <n v="324.24"/>
    <n v="68.09"/>
    <m/>
    <m/>
    <n v="392.33"/>
    <s v="COMPRA UNIFORMIDAD Y EPIS"/>
    <d v="2025-11-30T00:00:00"/>
  </r>
  <r>
    <x v="169"/>
    <s v="4240 - METALCO SA"/>
    <s v="F25201013"/>
    <m/>
    <d v="2025-12-31T00:00:00"/>
    <n v="123.4"/>
    <n v="25.91"/>
    <m/>
    <m/>
    <n v="149.31"/>
    <s v="COMPRA UNIFORMIDAD Y EPIS"/>
    <d v="2025-12-31T00:00:00"/>
  </r>
  <r>
    <x v="170"/>
    <s v="4732 - MH MULTITECNIA SL"/>
    <n v="555003460"/>
    <m/>
    <d v="2025-12-31T00:00:00"/>
    <n v="4451.7700000000004"/>
    <n v="934.87"/>
    <m/>
    <m/>
    <n v="5386.64"/>
    <s v="MANTENIMIENTO ELECTRICO"/>
    <d v="2025-12-31T00:00:00"/>
  </r>
  <r>
    <x v="170"/>
    <s v="4732 - MH MULTITECNIA SL"/>
    <n v="555003459"/>
    <m/>
    <d v="2025-12-31T00:00:00"/>
    <n v="4290.79"/>
    <n v="901.07"/>
    <m/>
    <m/>
    <n v="5191.8599999999997"/>
    <s v="MANTENIMIENTO CLIMATIZACION"/>
    <d v="2025-12-31T00:00:00"/>
  </r>
  <r>
    <x v="170"/>
    <s v="4732 - MH MULTITECNIA SL"/>
    <n v="555003461"/>
    <m/>
    <d v="2025-12-31T00:00:00"/>
    <n v="5600.66"/>
    <n v="1176.1400000000001"/>
    <m/>
    <m/>
    <n v="6776.8"/>
    <s v="REPARACION EDIFICIOS"/>
    <d v="2025-12-31T00:00:00"/>
  </r>
  <r>
    <x v="171"/>
    <s v="4721 - MIRALLES ABOGADOS SLP"/>
    <s v="F0037/25"/>
    <m/>
    <d v="2025-02-13T00:00:00"/>
    <n v="1580"/>
    <n v="331.8"/>
    <m/>
    <m/>
    <n v="1911.8"/>
    <s v="SERVICIO HONORARIOS ABOGADOS"/>
    <d v="2025-02-18T00:00:00"/>
  </r>
  <r>
    <x v="171"/>
    <s v="4721 - MIRALLES ABOGADOS SLP"/>
    <s v="F00926/25"/>
    <m/>
    <d v="2025-05-29T00:00:00"/>
    <n v="3200"/>
    <n v="672"/>
    <m/>
    <m/>
    <n v="3872"/>
    <s v="HONORARIOS  ABOGADOS"/>
    <d v="2025-05-31T00:00:00"/>
  </r>
  <r>
    <x v="171"/>
    <s v="4721 - MIRALLES ABOGADOS SLP"/>
    <s v="F01652/25"/>
    <m/>
    <d v="2025-09-30T00:00:00"/>
    <n v="1100"/>
    <n v="231"/>
    <m/>
    <m/>
    <n v="1331"/>
    <s v="HONORARIOS ABOGADOS"/>
    <d v="2025-10-22T00:00:00"/>
  </r>
  <r>
    <x v="171"/>
    <s v="4721 - MIRALLES ABOGADOS SLP"/>
    <s v="FC1833/25"/>
    <m/>
    <d v="2025-10-27T00:00:00"/>
    <n v="2200"/>
    <n v="462"/>
    <m/>
    <m/>
    <n v="2662"/>
    <s v="HONORARIOS JUICIO"/>
    <d v="2025-10-31T00:00:00"/>
  </r>
  <r>
    <x v="171"/>
    <s v="4721 - MIRALLES ABOGADOS SLP"/>
    <s v="F02059/25"/>
    <m/>
    <d v="2025-12-01T00:00:00"/>
    <n v="1812.5"/>
    <n v="380.63"/>
    <m/>
    <m/>
    <n v="2193.13"/>
    <s v="HONORARIOS ABOGADOS"/>
    <d v="2025-12-12T00:00:00"/>
  </r>
  <r>
    <x v="172"/>
    <s v="4744 - MJBERCO EQUIPANDO ESPACIOS SL"/>
    <s v="A 26121"/>
    <m/>
    <d v="2025-07-24T00:00:00"/>
    <n v="376"/>
    <n v="78.959999999999994"/>
    <m/>
    <m/>
    <n v="454.96"/>
    <s v="COMPRA MATERIAL OFICINA"/>
    <d v="2025-08-31T00:00:00"/>
  </r>
  <r>
    <x v="173"/>
    <s v="4456 - MOHEDA &amp; RAÑAL SL"/>
    <s v="INV/2025/01672"/>
    <m/>
    <d v="2025-08-22T00:00:00"/>
    <n v="754.54"/>
    <n v="158.44999999999999"/>
    <m/>
    <m/>
    <n v="912.99"/>
    <s v="COMPRA MATERIAL DIVERSO"/>
    <d v="2025-08-31T00:00:00"/>
  </r>
  <r>
    <x v="173"/>
    <s v="4456 - MOHEDA &amp; RAÑAL SL"/>
    <s v="INV/2025/01682"/>
    <m/>
    <d v="2025-08-26T00:00:00"/>
    <n v="1255.7"/>
    <n v="263.7"/>
    <m/>
    <m/>
    <n v="1519.4"/>
    <s v="COMPRA MATERIAL DIVERSO"/>
    <d v="2025-08-31T00:00:00"/>
  </r>
  <r>
    <x v="173"/>
    <s v="4456 - MOHEDA &amp; RAÑAL SL"/>
    <s v="INV/2025/01665"/>
    <m/>
    <d v="2025-08-22T00:00:00"/>
    <n v="2010.24"/>
    <n v="422.15"/>
    <m/>
    <m/>
    <n v="2432.39"/>
    <s v="COMPRA MATERIAL DIVERSO"/>
    <d v="2025-08-31T00:00:00"/>
  </r>
  <r>
    <x v="173"/>
    <s v="4456 - MOHEDA &amp; RAÑAL SL"/>
    <s v="INV/2025/01587"/>
    <m/>
    <d v="2025-08-06T00:00:00"/>
    <n v="2028"/>
    <n v="425.88"/>
    <m/>
    <m/>
    <n v="2453.88"/>
    <s v="COMPRA MATERIAL DIVERSO"/>
    <d v="2025-08-31T00:00:00"/>
  </r>
  <r>
    <x v="173"/>
    <s v="4456 - MOHEDA &amp; RAÑAL SL"/>
    <s v="INV 202502587"/>
    <m/>
    <d v="2025-12-26T00:00:00"/>
    <n v="1690"/>
    <n v="354.9"/>
    <m/>
    <m/>
    <n v="2044.9"/>
    <s v="COMPRA MATERIAL DIVERSO"/>
    <d v="2025-12-31T00:00:00"/>
  </r>
  <r>
    <x v="174"/>
    <s v="4212 - MOTO 86, S.A."/>
    <s v="FT00812"/>
    <m/>
    <d v="2025-04-04T00:00:00"/>
    <n v="550.79999999999995"/>
    <n v="115.67"/>
    <m/>
    <m/>
    <n v="666.47"/>
    <s v="REPARACION MAQUINARIA"/>
    <d v="2025-04-10T00:00:00"/>
  </r>
  <r>
    <x v="174"/>
    <s v="4212 - MOTO 86, S.A."/>
    <n v="3"/>
    <m/>
    <d v="2025-12-04T00:00:00"/>
    <n v="897.07"/>
    <n v="188.38"/>
    <m/>
    <m/>
    <n v="1085.45"/>
    <s v="REPARACION MAQUINARIA"/>
    <d v="2025-12-10T00:00:00"/>
  </r>
  <r>
    <x v="175"/>
    <s v="4641 - MOTOR BARNA SA"/>
    <n v="943"/>
    <m/>
    <d v="2025-01-03T00:00:00"/>
    <n v="2500"/>
    <n v="525"/>
    <m/>
    <m/>
    <n v="3025"/>
    <s v="ALQUILER MAQUINARIA"/>
    <d v="2025-01-20T00:00:00"/>
  </r>
  <r>
    <x v="175"/>
    <s v="4641 - MOTOR BARNA SA"/>
    <n v="1018"/>
    <m/>
    <d v="2025-02-03T00:00:00"/>
    <n v="2500"/>
    <n v="525"/>
    <m/>
    <m/>
    <n v="3025"/>
    <s v="ALQUILER MAQUINARIA"/>
    <d v="2025-02-07T00:00:00"/>
  </r>
  <r>
    <x v="175"/>
    <s v="4641 - MOTOR BARNA SA"/>
    <n v="111"/>
    <m/>
    <d v="2025-03-03T00:00:00"/>
    <n v="2500"/>
    <n v="525"/>
    <m/>
    <m/>
    <n v="3025"/>
    <s v="ALQUILER MAQUINARIA"/>
    <d v="2025-03-14T00:00:00"/>
  </r>
  <r>
    <x v="175"/>
    <s v="4641 - MOTOR BARNA SA"/>
    <n v="1199"/>
    <m/>
    <d v="2025-04-02T00:00:00"/>
    <n v="2500"/>
    <n v="525"/>
    <m/>
    <m/>
    <n v="3025"/>
    <s v="ALQUILER MAQUINARIA"/>
    <d v="2025-04-14T00:00:00"/>
  </r>
  <r>
    <x v="175"/>
    <s v="4641 - MOTOR BARNA SA"/>
    <n v="1304"/>
    <m/>
    <d v="2025-05-20T00:00:00"/>
    <n v="1650"/>
    <n v="346.5"/>
    <m/>
    <m/>
    <n v="1996.5"/>
    <s v="ALQUILER MAQUINARIA"/>
    <d v="2025-05-21T00:00:00"/>
  </r>
  <r>
    <x v="175"/>
    <s v="4641 - MOTOR BARNA SA"/>
    <n v="1279"/>
    <m/>
    <d v="2025-05-02T00:00:00"/>
    <n v="2500"/>
    <n v="525"/>
    <m/>
    <m/>
    <n v="3025"/>
    <s v="ALQUILER MAQUINARIA"/>
    <d v="2025-05-21T00:00:00"/>
  </r>
  <r>
    <x v="175"/>
    <s v="4641 - MOTOR BARNA SA"/>
    <n v="1364"/>
    <m/>
    <d v="2025-06-02T00:00:00"/>
    <n v="333.33"/>
    <n v="70"/>
    <m/>
    <m/>
    <n v="403.33"/>
    <s v="ALQUILER MAQUINARIA"/>
    <d v="2025-06-06T00:00:00"/>
  </r>
  <r>
    <x v="175"/>
    <s v="4641 - MOTOR BARNA SA"/>
    <n v="1403"/>
    <m/>
    <d v="2025-06-13T00:00:00"/>
    <n v="1650"/>
    <n v="346.5"/>
    <m/>
    <m/>
    <n v="1996.5"/>
    <s v="ALQUILER MQUINARIA"/>
    <d v="2025-06-13T00:00:00"/>
  </r>
  <r>
    <x v="175"/>
    <s v="4641 - MOTOR BARNA SA"/>
    <n v="1486"/>
    <m/>
    <d v="2025-07-09T00:00:00"/>
    <n v="2500"/>
    <n v="525"/>
    <m/>
    <m/>
    <n v="3025"/>
    <s v="ALQUILER MAQUINATIA"/>
    <d v="2025-07-09T00:00:00"/>
  </r>
  <r>
    <x v="175"/>
    <s v="4641 - MOTOR BARNA SA"/>
    <n v="1485"/>
    <m/>
    <d v="2025-07-09T00:00:00"/>
    <n v="916.67"/>
    <n v="192.5"/>
    <m/>
    <m/>
    <n v="1109.17"/>
    <s v="ALQUILER MAQUINARIA"/>
    <d v="2025-07-09T00:00:00"/>
  </r>
  <r>
    <x v="175"/>
    <s v="4641 - MOTOR BARNA SA"/>
    <n v="1494"/>
    <m/>
    <d v="2025-07-15T00:00:00"/>
    <n v="1650"/>
    <n v="346.5"/>
    <m/>
    <m/>
    <n v="1996.5"/>
    <s v="ALQUILER MAQUINARIA"/>
    <d v="2025-07-17T00:00:00"/>
  </r>
  <r>
    <x v="175"/>
    <s v="4641 - MOTOR BARNA SA"/>
    <n v="1590"/>
    <m/>
    <d v="2025-08-18T00:00:00"/>
    <n v="1650"/>
    <n v="346.5"/>
    <m/>
    <m/>
    <n v="1996.5"/>
    <s v="ALQUILER MAQUINARIA"/>
    <d v="2025-08-31T00:00:00"/>
  </r>
  <r>
    <x v="175"/>
    <s v="4641 - MOTOR BARNA SA"/>
    <n v="1591"/>
    <m/>
    <d v="2025-08-19T00:00:00"/>
    <n v="2500"/>
    <n v="525"/>
    <m/>
    <m/>
    <n v="3025"/>
    <s v="ALQUILER MAQUINARIA"/>
    <d v="2025-08-31T00:00:00"/>
  </r>
  <r>
    <x v="175"/>
    <s v="4641 - MOTOR BARNA SA"/>
    <n v="1707"/>
    <m/>
    <d v="2025-09-17T00:00:00"/>
    <n v="2500"/>
    <n v="525"/>
    <m/>
    <m/>
    <n v="3025"/>
    <s v="ALQUILER MAQUINARIA"/>
    <d v="2025-09-17T00:00:00"/>
  </r>
  <r>
    <x v="175"/>
    <s v="4641 - MOTOR BARNA SA"/>
    <n v="1724"/>
    <m/>
    <d v="2025-09-24T00:00:00"/>
    <n v="1650"/>
    <n v="346.5"/>
    <m/>
    <m/>
    <n v="1996.5"/>
    <s v="ALQUILER MAQUINARIA"/>
    <d v="2025-09-30T00:00:00"/>
  </r>
  <r>
    <x v="175"/>
    <s v="4641 - MOTOR BARNA SA"/>
    <n v="1898"/>
    <m/>
    <d v="2025-11-07T00:00:00"/>
    <n v="2500"/>
    <n v="525"/>
    <m/>
    <m/>
    <n v="3025"/>
    <s v="ALQUILER MAQUINARIA"/>
    <d v="2025-11-17T00:00:00"/>
  </r>
  <r>
    <x v="175"/>
    <s v="4641 - MOTOR BARNA SA"/>
    <n v="1926"/>
    <m/>
    <d v="2025-11-12T00:00:00"/>
    <n v="14800"/>
    <n v="3108"/>
    <m/>
    <m/>
    <n v="17908"/>
    <s v="ALQUILER MAQUINARIA"/>
    <d v="2025-11-18T00:00:00"/>
  </r>
  <r>
    <x v="175"/>
    <s v="4641 - MOTOR BARNA SA"/>
    <n v="1977"/>
    <s v="*A*"/>
    <d v="2025-11-25T00:00:00"/>
    <n v="-600"/>
    <n v="-126"/>
    <m/>
    <m/>
    <n v="-726"/>
    <s v="ABONO FRA.001926"/>
    <d v="2025-11-27T00:00:00"/>
  </r>
  <r>
    <x v="175"/>
    <s v="4641 - MOTOR BARNA SA"/>
    <n v="2010"/>
    <m/>
    <d v="2025-12-03T00:00:00"/>
    <n v="2500"/>
    <n v="525"/>
    <m/>
    <m/>
    <n v="3025"/>
    <s v="ALQUILER MAQUINARIA"/>
    <d v="2025-12-09T00:00:00"/>
  </r>
  <r>
    <x v="176"/>
    <s v="4568 - MOTOR TARREGA TRUCKS 360 SLU"/>
    <s v="BFRP012133"/>
    <m/>
    <d v="2025-01-17T00:00:00"/>
    <n v="850.04"/>
    <n v="178.51"/>
    <m/>
    <m/>
    <n v="1028.55"/>
    <s v="COMPRA MATERIAL TALLER"/>
    <d v="2025-02-28T00:00:00"/>
  </r>
  <r>
    <x v="176"/>
    <s v="4568 - MOTOR TARREGA TRUCKS 360 SLU"/>
    <s v="BFTP13388"/>
    <m/>
    <d v="2025-04-17T00:00:00"/>
    <n v="394.1"/>
    <n v="82.76"/>
    <m/>
    <m/>
    <n v="476.86"/>
    <s v="REPARACION MAQUINARIA"/>
    <d v="2025-04-30T00:00:00"/>
  </r>
  <r>
    <x v="176"/>
    <s v="4568 - MOTOR TARREGA TRUCKS 360 SLU"/>
    <s v="BFRP13126"/>
    <m/>
    <d v="2025-05-09T00:00:00"/>
    <n v="257.89"/>
    <n v="54.16"/>
    <m/>
    <m/>
    <n v="312.05"/>
    <s v="COMPRA MATERIAL TALLER"/>
    <d v="2025-05-14T00:00:00"/>
  </r>
  <r>
    <x v="176"/>
    <s v="4568 - MOTOR TARREGA TRUCKS 360 SLU"/>
    <s v="BFRP13679"/>
    <m/>
    <d v="2025-07-04T00:00:00"/>
    <n v="71.739999999999995"/>
    <n v="15.07"/>
    <m/>
    <m/>
    <n v="86.81"/>
    <s v="COMPRA MATERIAL TALLER"/>
    <d v="2025-07-24T00:00:00"/>
  </r>
  <r>
    <x v="176"/>
    <s v="4568 - MOTOR TARREGA TRUCKS 360 SLU"/>
    <s v="BFTP14422"/>
    <m/>
    <d v="2025-07-24T00:00:00"/>
    <n v="3373.33"/>
    <n v="708.4"/>
    <m/>
    <m/>
    <n v="4081.73"/>
    <s v="COMPRA MATERIAL TALLER"/>
    <d v="2025-07-30T00:00:00"/>
  </r>
  <r>
    <x v="176"/>
    <s v="4568 - MOTOR TARREGA TRUCKS 360 SLU"/>
    <s v="BFRP14193"/>
    <m/>
    <d v="2025-08-31T00:00:00"/>
    <n v="520.94000000000005"/>
    <n v="109.4"/>
    <m/>
    <m/>
    <n v="630.34"/>
    <s v="COMPRA MATERIAL TALLER"/>
    <d v="2025-08-31T00:00:00"/>
  </r>
  <r>
    <x v="176"/>
    <s v="4568 - MOTOR TARREGA TRUCKS 360 SLU"/>
    <s v="BFRP14155"/>
    <m/>
    <d v="2025-08-29T00:00:00"/>
    <n v="1564.06"/>
    <n v="328.45"/>
    <m/>
    <m/>
    <n v="1892.51"/>
    <s v="COMPRA MATERIAL TALLER"/>
    <d v="2025-08-31T00:00:00"/>
  </r>
  <r>
    <x v="176"/>
    <s v="4568 - MOTOR TARREGA TRUCKS 360 SLU"/>
    <s v="PFTP7558"/>
    <m/>
    <d v="2025-08-29T00:00:00"/>
    <n v="747.03"/>
    <n v="156.88"/>
    <m/>
    <m/>
    <n v="903.91"/>
    <s v="REPARACION MAQUINARIA29/08/202"/>
    <d v="2025-08-31T00:00:00"/>
  </r>
  <r>
    <x v="176"/>
    <s v="4568 - MOTOR TARREGA TRUCKS 360 SLU"/>
    <s v="PFTP7555"/>
    <m/>
    <d v="2025-08-29T00:00:00"/>
    <n v="1415.3"/>
    <n v="297.20999999999998"/>
    <m/>
    <m/>
    <n v="1712.51"/>
    <s v="REPARACION MAQUINARIA"/>
    <d v="2025-08-31T00:00:00"/>
  </r>
  <r>
    <x v="176"/>
    <s v="4568 - MOTOR TARREGA TRUCKS 360 SLU"/>
    <s v="BFRP13997"/>
    <m/>
    <d v="2025-08-08T00:00:00"/>
    <n v="157.47999999999999"/>
    <n v="33.07"/>
    <m/>
    <m/>
    <n v="190.55"/>
    <s v="COMPRA MATERIAL TALLER"/>
    <d v="2025-08-31T00:00:00"/>
  </r>
  <r>
    <x v="176"/>
    <s v="4568 - MOTOR TARREGA TRUCKS 360 SLU"/>
    <s v="BFRP14219"/>
    <m/>
    <d v="2025-09-05T00:00:00"/>
    <n v="398.43"/>
    <n v="83.67"/>
    <m/>
    <m/>
    <n v="482.1"/>
    <s v="COMPRA MATERIAL TALLER"/>
    <d v="2025-09-10T00:00:00"/>
  </r>
  <r>
    <x v="176"/>
    <s v="4568 - MOTOR TARREGA TRUCKS 360 SLU"/>
    <s v="BFRP014742"/>
    <m/>
    <d v="2025-10-31T00:00:00"/>
    <n v="136.68"/>
    <n v="28.7"/>
    <m/>
    <m/>
    <n v="165.38"/>
    <s v="COMPRA MATERIAL TALLER"/>
    <d v="2025-10-31T00:00:00"/>
  </r>
  <r>
    <x v="176"/>
    <s v="4568 - MOTOR TARREGA TRUCKS 360 SLU"/>
    <s v="PFTP8011"/>
    <m/>
    <d v="2025-11-14T00:00:00"/>
    <n v="1882.18"/>
    <n v="395.26"/>
    <m/>
    <m/>
    <n v="2277.44"/>
    <s v="REPARACION MAQUINARIA"/>
    <d v="2025-11-26T00:00:00"/>
  </r>
  <r>
    <x v="176"/>
    <s v="4568 - MOTOR TARREGA TRUCKS 360 SLU"/>
    <s v="PFTP8050"/>
    <m/>
    <d v="2025-11-20T00:00:00"/>
    <n v="1277.7"/>
    <n v="268.32"/>
    <m/>
    <m/>
    <n v="1546.02"/>
    <s v="REPARACION MAQUINARIA"/>
    <d v="2025-11-30T00:00:00"/>
  </r>
  <r>
    <x v="177"/>
    <s v="4195 - MOTOS CERPA SL"/>
    <s v="CC22/00533"/>
    <m/>
    <d v="2025-04-03T00:00:00"/>
    <n v="88.15"/>
    <n v="18.510000000000002"/>
    <m/>
    <m/>
    <n v="106.66"/>
    <s v="COMPRA MATERIAL DIVERSO"/>
    <d v="2025-04-21T00:00:00"/>
  </r>
  <r>
    <x v="177"/>
    <s v="4195 - MOTOS CERPA SL"/>
    <s v="CC22/00588"/>
    <m/>
    <d v="2025-05-30T00:00:00"/>
    <n v="245.46"/>
    <n v="51.55"/>
    <m/>
    <m/>
    <n v="297.01"/>
    <s v="COMPRA MATERIAL  DIVERSO"/>
    <d v="2025-05-30T00:00:00"/>
  </r>
  <r>
    <x v="177"/>
    <s v="4195 - MOTOS CERPA SL"/>
    <s v="CC22/00776"/>
    <m/>
    <d v="2025-11-24T00:00:00"/>
    <n v="276.88"/>
    <n v="58.14"/>
    <m/>
    <m/>
    <n v="335.02"/>
    <s v="COMPRA MATERIAL DIVERSO"/>
    <d v="2025-12-17T00:00:00"/>
  </r>
  <r>
    <x v="178"/>
    <s v="4773 - NACARTEC SOLUTIONS SL"/>
    <s v="F2025233"/>
    <m/>
    <d v="2025-12-31T00:00:00"/>
    <n v="4055.73"/>
    <n v="851.7"/>
    <m/>
    <m/>
    <n v="4907.43"/>
    <s v="REPARACION EDIFICIOS"/>
    <d v="2025-12-31T00:00:00"/>
  </r>
  <r>
    <x v="179"/>
    <s v="4081 - NASER ELECTRONIC SL"/>
    <n v="250048"/>
    <m/>
    <d v="2025-01-15T00:00:00"/>
    <n v="1131.1400000000001"/>
    <n v="237.54"/>
    <m/>
    <m/>
    <n v="1368.68"/>
    <s v="REPARACION MAQUINARIA"/>
    <d v="2025-01-20T00:00:00"/>
  </r>
  <r>
    <x v="179"/>
    <s v="4081 - NASER ELECTRONIC SL"/>
    <n v="250161"/>
    <m/>
    <d v="2025-02-17T00:00:00"/>
    <n v="3523.71"/>
    <n v="739.98"/>
    <m/>
    <m/>
    <n v="4263.6899999999996"/>
    <s v="COMPRA MATERIAL TALLER"/>
    <d v="2025-02-18T00:00:00"/>
  </r>
  <r>
    <x v="179"/>
    <s v="4081 - NASER ELECTRONIC SL"/>
    <n v="250227"/>
    <m/>
    <d v="2025-02-28T00:00:00"/>
    <n v="308.95999999999998"/>
    <n v="64.88"/>
    <m/>
    <m/>
    <n v="373.84"/>
    <s v="REPARACION MAQUINARIA"/>
    <d v="2025-02-28T00:00:00"/>
  </r>
  <r>
    <x v="179"/>
    <s v="4081 - NASER ELECTRONIC SL"/>
    <n v="250328"/>
    <m/>
    <d v="2025-03-31T00:00:00"/>
    <n v="311.10000000000002"/>
    <n v="65.33"/>
    <m/>
    <m/>
    <n v="376.43"/>
    <s v="REPARACION MAQUINARIA"/>
    <d v="2025-03-31T00:00:00"/>
  </r>
  <r>
    <x v="179"/>
    <s v="4081 - NASER ELECTRONIC SL"/>
    <n v="250385"/>
    <m/>
    <d v="2025-04-11T00:00:00"/>
    <n v="734.5"/>
    <n v="154.25"/>
    <m/>
    <m/>
    <n v="888.75"/>
    <s v="REPARACION MAQUINARIA"/>
    <d v="2025-04-15T00:00:00"/>
  </r>
  <r>
    <x v="179"/>
    <s v="4081 - NASER ELECTRONIC SL"/>
    <n v="250485"/>
    <m/>
    <d v="2025-05-15T00:00:00"/>
    <n v="347.11"/>
    <n v="72.89"/>
    <m/>
    <m/>
    <n v="420"/>
    <s v="REPARACION MAQUINARIA"/>
    <d v="2025-05-21T00:00:00"/>
  </r>
  <r>
    <x v="179"/>
    <s v="4081 - NASER ELECTRONIC SL"/>
    <n v="250615"/>
    <m/>
    <d v="2025-06-11T00:00:00"/>
    <n v="606.91"/>
    <n v="127.45"/>
    <m/>
    <m/>
    <n v="734.36"/>
    <s v="REPARACION MAQUINARIA"/>
    <d v="2025-06-19T00:00:00"/>
  </r>
  <r>
    <x v="179"/>
    <s v="4081 - NASER ELECTRONIC SL"/>
    <n v="250931"/>
    <m/>
    <d v="2025-08-29T00:00:00"/>
    <n v="612.02"/>
    <n v="128.52000000000001"/>
    <m/>
    <m/>
    <n v="740.54"/>
    <s v="REPARACION MAQUI NARIA"/>
    <d v="2025-08-31T00:00:00"/>
  </r>
  <r>
    <x v="179"/>
    <s v="4081 - NASER ELECTRONIC SL"/>
    <n v="250875"/>
    <m/>
    <d v="2025-08-14T00:00:00"/>
    <n v="306.01"/>
    <n v="64.260000000000005"/>
    <m/>
    <m/>
    <n v="370.27"/>
    <s v="REPARACION MAQUINARIA"/>
    <d v="2025-08-31T00:00:00"/>
  </r>
  <r>
    <x v="179"/>
    <s v="4081 - NASER ELECTRONIC SL"/>
    <n v="250985"/>
    <m/>
    <d v="2025-09-15T00:00:00"/>
    <n v="613.32000000000005"/>
    <n v="128.80000000000001"/>
    <m/>
    <m/>
    <n v="742.12"/>
    <s v="COMPRA MATERIAL TALLER"/>
    <d v="2025-09-17T00:00:00"/>
  </r>
  <r>
    <x v="179"/>
    <s v="4081 - NASER ELECTRONIC SL"/>
    <n v="251055"/>
    <m/>
    <d v="2025-09-30T00:00:00"/>
    <n v="612.1"/>
    <n v="128.54"/>
    <m/>
    <m/>
    <n v="740.64"/>
    <s v="REPARACION MAQUINARIA"/>
    <d v="2025-09-30T00:00:00"/>
  </r>
  <r>
    <x v="179"/>
    <s v="4081 - NASER ELECTRONIC SL"/>
    <n v="251177"/>
    <m/>
    <d v="2025-10-28T00:00:00"/>
    <n v="295.91000000000003"/>
    <n v="62.14"/>
    <m/>
    <m/>
    <n v="358.05"/>
    <s v="REPARACION MAQUINARIA"/>
    <d v="2025-10-31T00:00:00"/>
  </r>
  <r>
    <x v="179"/>
    <s v="4081 - NASER ELECTRONIC SL"/>
    <n v="251238"/>
    <m/>
    <d v="2025-11-28T00:00:00"/>
    <n v="970.2"/>
    <n v="203.74"/>
    <m/>
    <m/>
    <n v="1173.94"/>
    <s v="COMPRA MATERIAL TALLER"/>
    <d v="2025-11-30T00:00:00"/>
  </r>
  <r>
    <x v="179"/>
    <s v="4081 - NASER ELECTRONIC SL"/>
    <n v="251359"/>
    <m/>
    <d v="2025-12-15T00:00:00"/>
    <n v="305.91000000000003"/>
    <n v="64.239999999999995"/>
    <m/>
    <m/>
    <n v="370.15"/>
    <s v="REPARACION MAQUINARIA"/>
    <d v="2025-12-17T00:00:00"/>
  </r>
  <r>
    <x v="180"/>
    <s v="4050 - NETEJA DE POUS , S.L."/>
    <s v="FAC 569"/>
    <m/>
    <d v="2025-09-02T00:00:00"/>
    <n v="322.39999999999998"/>
    <n v="30"/>
    <m/>
    <m/>
    <n v="352.4"/>
    <s v="SERVICIO AGUAS RESIDUALES"/>
    <d v="2025-09-25T00:00:00"/>
  </r>
  <r>
    <x v="181"/>
    <s v="4699 - NETGLASSWINE, EQUIP. Y SOLUC. HOST.  SL"/>
    <n v="254"/>
    <m/>
    <d v="2025-12-12T00:00:00"/>
    <n v="680"/>
    <n v="142.80000000000001"/>
    <m/>
    <m/>
    <n v="822.8"/>
    <s v="SERVICIO LIMPIEZA VARIOS"/>
    <d v="2025-12-31T00:00:00"/>
  </r>
  <r>
    <x v="182"/>
    <s v="3855 - NIVELL PUBLICITARI DIGITAL SL"/>
    <n v="25003357"/>
    <m/>
    <d v="2025-04-24T00:00:00"/>
    <n v="297.64"/>
    <n v="62.5"/>
    <m/>
    <m/>
    <n v="360.14"/>
    <s v="SUMINISTRO PLACAS INFORMATIVAS"/>
    <d v="2025-04-30T00:00:00"/>
  </r>
  <r>
    <x v="182"/>
    <s v="3855 - NIVELL PUBLICITARI DIGITAL SL"/>
    <n v="25007542"/>
    <m/>
    <d v="2025-08-29T00:00:00"/>
    <n v="229.6"/>
    <n v="48.22"/>
    <m/>
    <m/>
    <n v="277.82"/>
    <s v="SERVICIO IMPRESION"/>
    <d v="2025-08-31T00:00:00"/>
  </r>
  <r>
    <x v="182"/>
    <s v="3855 - NIVELL PUBLICITARI DIGITAL SL"/>
    <n v="25010043"/>
    <m/>
    <d v="2025-11-11T00:00:00"/>
    <n v="196.9"/>
    <n v="41.35"/>
    <m/>
    <m/>
    <n v="238.25"/>
    <s v="SUMINISTRO PUBLICITARIO"/>
    <d v="2025-11-18T00:00:00"/>
  </r>
  <r>
    <x v="183"/>
    <s v="4731 - NORD ENGINEERING GLOBAL ESPAÑA SLU"/>
    <s v="FR25000009"/>
    <m/>
    <d v="2025-05-26T00:00:00"/>
    <n v="14899.5"/>
    <n v="3128.9"/>
    <m/>
    <m/>
    <n v="18028.400000000001"/>
    <s v="COMPRA MATERIAL DIVERSO"/>
    <d v="2025-05-27T00:00:00"/>
  </r>
  <r>
    <x v="184"/>
    <s v="4706 - NORD ENGINEERING SPA"/>
    <n v="526"/>
    <m/>
    <d v="2025-04-15T00:00:00"/>
    <n v="341673"/>
    <n v="71751.33"/>
    <m/>
    <m/>
    <n v="341673"/>
    <s v="ADQUISICION  MAQUINARIA"/>
    <d v="2025-04-15T00:00:00"/>
  </r>
  <r>
    <x v="184"/>
    <s v="4706 - NORD ENGINEERING SPA"/>
    <n v="528"/>
    <m/>
    <d v="2025-04-15T00:00:00"/>
    <n v="372209"/>
    <n v="78163.89"/>
    <m/>
    <m/>
    <n v="372209"/>
    <s v="ADQUISICION  MAQUINARIA"/>
    <d v="2025-04-15T00:00:00"/>
  </r>
  <r>
    <x v="184"/>
    <s v="4706 - NORD ENGINEERING SPA"/>
    <n v="527"/>
    <m/>
    <d v="2025-04-15T00:00:00"/>
    <n v="353953"/>
    <n v="74330.13"/>
    <m/>
    <m/>
    <n v="353953"/>
    <s v="ADQUISICION  MAQUINARIA"/>
    <d v="2025-04-15T00:00:00"/>
  </r>
  <r>
    <x v="184"/>
    <s v="4706 - NORD ENGINEERING SPA"/>
    <n v="525"/>
    <m/>
    <d v="2025-04-15T00:00:00"/>
    <n v="341673"/>
    <n v="71751.33"/>
    <m/>
    <m/>
    <n v="341673"/>
    <s v="ADQUISICION MAQUINARIA"/>
    <d v="2025-04-15T00:00:00"/>
  </r>
  <r>
    <x v="184"/>
    <s v="4706 - NORD ENGINEERING SPA"/>
    <n v="539"/>
    <m/>
    <d v="2025-04-17T00:00:00"/>
    <n v="372209"/>
    <n v="78163.89"/>
    <m/>
    <m/>
    <n v="372209"/>
    <s v="ADQUISICION MAQUINARIA"/>
    <d v="2025-04-17T00:00:00"/>
  </r>
  <r>
    <x v="184"/>
    <s v="4706 - NORD ENGINEERING SPA"/>
    <n v="558"/>
    <m/>
    <d v="2025-04-29T00:00:00"/>
    <n v="341673"/>
    <n v="71751.33"/>
    <m/>
    <m/>
    <n v="341673"/>
    <s v="ADQUISICION MAQUINARIA"/>
    <d v="2025-04-30T00:00:00"/>
  </r>
  <r>
    <x v="184"/>
    <s v="4706 - NORD ENGINEERING SPA"/>
    <n v="557"/>
    <m/>
    <d v="2025-04-29T00:00:00"/>
    <n v="341673"/>
    <n v="71751.33"/>
    <m/>
    <m/>
    <n v="341673"/>
    <s v="AQUISICION MAQUINARIA"/>
    <d v="2025-04-30T00:00:00"/>
  </r>
  <r>
    <x v="185"/>
    <s v="4416 - OFFICE 24 SOLUTIONS SL"/>
    <s v="1/25105/311"/>
    <m/>
    <d v="2025-05-09T00:00:00"/>
    <n v="1184.3800000000001"/>
    <n v="248.72"/>
    <m/>
    <m/>
    <n v="1433.1"/>
    <s v="COMPRA MATERIAL OFICINA"/>
    <d v="2025-05-27T00:00:00"/>
  </r>
  <r>
    <x v="185"/>
    <s v="4416 - OFFICE 24 SOLUTIONS SL"/>
    <s v="1/25205/124"/>
    <s v="*A*"/>
    <d v="2025-05-31T00:00:00"/>
    <n v="-40.15"/>
    <n v="-8.43"/>
    <m/>
    <m/>
    <n v="-48.58"/>
    <s v="ABO NO FRA. 1/25105/311"/>
    <d v="2025-05-31T00:00:00"/>
  </r>
  <r>
    <x v="185"/>
    <s v="4416 - OFFICE 24 SOLUTIONS SL"/>
    <s v="1/25105/1098"/>
    <m/>
    <d v="2025-05-20T00:00:00"/>
    <n v="35.75"/>
    <n v="7.51"/>
    <m/>
    <m/>
    <n v="43.26"/>
    <s v="COMPRA MATERIAL OFICINA"/>
    <d v="2025-05-31T00:00:00"/>
  </r>
  <r>
    <x v="185"/>
    <s v="4416 - OFFICE 24 SOLUTIONS SL"/>
    <s v="1/25105/2378"/>
    <m/>
    <d v="2025-05-31T00:00:00"/>
    <n v="460.65"/>
    <n v="96.74"/>
    <m/>
    <m/>
    <n v="557.39"/>
    <s v="COMPRA MATERIAL OFICINA"/>
    <d v="2025-05-31T00:00:00"/>
  </r>
  <r>
    <x v="185"/>
    <s v="4416 - OFFICE 24 SOLUTIONS SL"/>
    <s v="1/25109/281"/>
    <m/>
    <d v="2025-09-05T00:00:00"/>
    <n v="153.55000000000001"/>
    <n v="32.25"/>
    <m/>
    <m/>
    <n v="185.8"/>
    <s v="COMPRA MATERIAL OFICINA"/>
    <d v="2025-10-27T00:00:00"/>
  </r>
  <r>
    <x v="185"/>
    <s v="4416 - OFFICE 24 SOLUTIONS SL"/>
    <s v="1/25110/1578"/>
    <m/>
    <d v="2025-10-20T00:00:00"/>
    <n v="153.55000000000001"/>
    <n v="32.25"/>
    <m/>
    <m/>
    <n v="185.8"/>
    <s v="COMPRA MATERIAL OFICINA"/>
    <d v="2025-10-27T00:00:00"/>
  </r>
  <r>
    <x v="185"/>
    <s v="4416 - OFFICE 24 SOLUTIONS SL"/>
    <s v="1/25110/614"/>
    <m/>
    <d v="2025-10-10T00:00:00"/>
    <n v="348.9"/>
    <n v="73.27"/>
    <m/>
    <m/>
    <n v="422.17"/>
    <s v="COMPRA MATERIAL OFICINA"/>
    <d v="2025-10-27T00:00:00"/>
  </r>
  <r>
    <x v="185"/>
    <s v="4416 - OFFICE 24 SOLUTIONS SL"/>
    <s v="1/25111/1142"/>
    <m/>
    <d v="2025-11-15T00:00:00"/>
    <n v="489.65"/>
    <n v="102.83"/>
    <m/>
    <m/>
    <n v="592.48"/>
    <s v="COMPRA MATERIAL OFICINA"/>
    <d v="2025-11-30T00:00:00"/>
  </r>
  <r>
    <x v="186"/>
    <s v="4148 - OFIPRIX SL"/>
    <n v="2543006269"/>
    <m/>
    <d v="2025-07-09T00:00:00"/>
    <n v="214.71"/>
    <n v="45.09"/>
    <m/>
    <m/>
    <n v="259.8"/>
    <s v="COMPRA MATERIAL OFICINA"/>
    <d v="2025-07-09T00:00:00"/>
  </r>
  <r>
    <x v="186"/>
    <s v="4148 - OFIPRIX SL"/>
    <n v="2541010162"/>
    <m/>
    <d v="2025-07-11T00:00:00"/>
    <n v="858.79"/>
    <n v="180.35"/>
    <m/>
    <m/>
    <n v="1039.1400000000001"/>
    <s v="COMPRA MATERIALOFICINA"/>
    <d v="2025-07-11T00:00:00"/>
  </r>
  <r>
    <x v="186"/>
    <s v="4148 - OFIPRIX SL"/>
    <n v="2541010760"/>
    <m/>
    <d v="2025-07-25T00:00:00"/>
    <n v="502.2"/>
    <n v="105.46"/>
    <m/>
    <m/>
    <n v="607.66"/>
    <s v="COMPRA MOBILIARIO OFICINA"/>
    <d v="2025-07-25T00:00:00"/>
  </r>
  <r>
    <x v="187"/>
    <s v="3882 - ORANGE ESPAÑA SA"/>
    <s v="A 10019398067-0125"/>
    <m/>
    <d v="2025-01-05T00:00:00"/>
    <n v="176.2"/>
    <n v="37"/>
    <m/>
    <m/>
    <n v="213.2"/>
    <s v="LINEAS MOVILES"/>
    <d v="2025-01-09T00:00:00"/>
  </r>
  <r>
    <x v="187"/>
    <s v="3882 - ORANGE ESPAÑA SA"/>
    <s v="A 10019472770-0225"/>
    <m/>
    <d v="2025-02-01T00:00:00"/>
    <n v="176.2"/>
    <n v="37"/>
    <m/>
    <m/>
    <n v="213.2"/>
    <s v="LINEAS MOVILES"/>
    <d v="2025-02-25T00:00:00"/>
  </r>
  <r>
    <x v="187"/>
    <s v="3882 - ORANGE ESPAÑA SA"/>
    <s v="A 10019615983-0425"/>
    <m/>
    <d v="2025-04-05T00:00:00"/>
    <n v="176.2"/>
    <n v="37"/>
    <m/>
    <m/>
    <n v="213.2"/>
    <s v="LINEAS MOVILES"/>
    <d v="2025-06-30T00:00:00"/>
  </r>
  <r>
    <x v="187"/>
    <s v="3882 - ORANGE ESPAÑA SA"/>
    <s v="A 10019547900-0325"/>
    <m/>
    <d v="2025-03-05T00:00:00"/>
    <n v="176.2"/>
    <n v="37"/>
    <m/>
    <m/>
    <n v="213.2"/>
    <s v="LINEAS MOVILES"/>
    <d v="2025-06-30T00:00:00"/>
  </r>
  <r>
    <x v="187"/>
    <s v="3882 - ORANGE ESPAÑA SA"/>
    <s v="A 10019686669-0525"/>
    <m/>
    <d v="2025-05-01T00:00:00"/>
    <n v="176.2"/>
    <n v="37"/>
    <m/>
    <m/>
    <n v="213.2"/>
    <s v="LINEAS MOVILES"/>
    <d v="2025-06-30T00:00:00"/>
  </r>
  <r>
    <x v="187"/>
    <s v="3882 - ORANGE ESPAÑA SA"/>
    <s v="A 10019759928-0625"/>
    <m/>
    <d v="2025-06-01T00:00:00"/>
    <n v="176.2"/>
    <n v="37"/>
    <m/>
    <m/>
    <n v="213.2"/>
    <s v="LINEAS MOVILES"/>
    <d v="2025-06-30T00:00:00"/>
  </r>
  <r>
    <x v="187"/>
    <s v="3882 - ORANGE ESPAÑA SA"/>
    <s v="A 10019826153-0725"/>
    <m/>
    <d v="2025-07-01T00:00:00"/>
    <n v="176.2"/>
    <n v="37"/>
    <m/>
    <m/>
    <n v="213.2"/>
    <s v="LINEAS MOVILES"/>
    <d v="2025-07-18T00:00:00"/>
  </r>
  <r>
    <x v="187"/>
    <s v="3882 - ORANGE ESPAÑA SA"/>
    <s v="A 10019900981-0825"/>
    <m/>
    <d v="2025-08-31T00:00:00"/>
    <n v="176.2"/>
    <n v="37"/>
    <m/>
    <m/>
    <n v="213.2"/>
    <s v="LINEAS MOVILES"/>
    <d v="2025-08-31T00:00:00"/>
  </r>
  <r>
    <x v="187"/>
    <s v="3882 - ORANGE ESPAÑA SA"/>
    <s v="A 10019969431-0925"/>
    <m/>
    <d v="2025-09-05T00:00:00"/>
    <n v="176.2"/>
    <n v="37"/>
    <m/>
    <m/>
    <n v="213.2"/>
    <s v="LINEAS MOVILES"/>
    <d v="2025-09-15T00:00:00"/>
  </r>
  <r>
    <x v="187"/>
    <s v="3882 - ORANGE ESPAÑA SA"/>
    <s v="A10020035358-1025"/>
    <m/>
    <d v="2025-10-05T00:00:00"/>
    <n v="176.2"/>
    <n v="37"/>
    <m/>
    <m/>
    <n v="213.2"/>
    <s v="LINEAS MOVILES"/>
    <d v="2025-10-06T00:00:00"/>
  </r>
  <r>
    <x v="187"/>
    <s v="3882 - ORANGE ESPAÑA SA"/>
    <s v="A 10020103476-1125"/>
    <m/>
    <d v="2025-11-05T00:00:00"/>
    <n v="176.2"/>
    <n v="37"/>
    <m/>
    <m/>
    <n v="213.2"/>
    <s v="LINEAS MOVILES"/>
    <d v="2025-11-07T00:00:00"/>
  </r>
  <r>
    <x v="187"/>
    <s v="3882 - ORANGE ESPAÑA SA"/>
    <s v="A 10020175811-1225"/>
    <m/>
    <d v="2025-12-06T00:00:00"/>
    <n v="183.85"/>
    <n v="38.61"/>
    <m/>
    <m/>
    <n v="222.46"/>
    <s v="LINEAS MOVILES"/>
    <d v="2025-12-17T00:00:00"/>
  </r>
  <r>
    <x v="188"/>
    <s v="4616 - ORIOL PAGES FIGUERAS"/>
    <s v="2025-12"/>
    <m/>
    <d v="2025-03-17T00:00:00"/>
    <n v="400"/>
    <n v="84"/>
    <m/>
    <n v="60"/>
    <n v="424"/>
    <s v="SERVICIO REPORTAJE FOTOGRAFIA"/>
    <d v="2025-03-18T00:00:00"/>
  </r>
  <r>
    <x v="188"/>
    <s v="4616 - ORIOL PAGES FIGUERAS"/>
    <s v="2025-21"/>
    <m/>
    <d v="2025-06-03T00:00:00"/>
    <n v="100"/>
    <n v="21"/>
    <m/>
    <n v="15"/>
    <n v="106"/>
    <s v="SERVICIO REPORTAJE FOTO"/>
    <d v="2025-06-05T00:00:00"/>
  </r>
  <r>
    <x v="188"/>
    <s v="4616 - ORIOL PAGES FIGUERAS"/>
    <s v="2025-44"/>
    <m/>
    <d v="2025-10-30T00:00:00"/>
    <n v="300"/>
    <n v="63"/>
    <m/>
    <n v="45"/>
    <n v="318"/>
    <s v="SERVICIO FOTOGRAFICO"/>
    <d v="2025-10-30T00:00:00"/>
  </r>
  <r>
    <x v="188"/>
    <s v="4616 - ORIOL PAGES FIGUERAS"/>
    <s v="2025-58"/>
    <m/>
    <d v="2025-12-11T00:00:00"/>
    <n v="500"/>
    <n v="105"/>
    <m/>
    <n v="75"/>
    <n v="530"/>
    <s v="SERVICIO FOTOGRAFICO"/>
    <d v="2025-12-15T00:00:00"/>
  </r>
  <r>
    <x v="189"/>
    <s v="3474 - OTIS MOBILITY SA"/>
    <s v="3368420R"/>
    <m/>
    <d v="2025-03-11T00:00:00"/>
    <n v="362"/>
    <n v="76.02"/>
    <m/>
    <m/>
    <n v="438.02"/>
    <s v="REPARACION ASCENSOR L6265M"/>
    <d v="2025-03-26T00:00:00"/>
  </r>
  <r>
    <x v="189"/>
    <s v="3474 - OTIS MOBILITY SA"/>
    <s v="3373369R"/>
    <m/>
    <d v="2025-04-08T00:00:00"/>
    <n v="794.05"/>
    <n v="166.75"/>
    <m/>
    <m/>
    <n v="960.8"/>
    <s v="MANTENIMIENTO ASCENSOR"/>
    <d v="2025-04-25T00:00:00"/>
  </r>
  <r>
    <x v="190"/>
    <s v="4548 - OVH HISPANO SLU"/>
    <s v="ES4067913"/>
    <m/>
    <d v="2025-11-12T00:00:00"/>
    <n v="13.49"/>
    <n v="2.83"/>
    <m/>
    <m/>
    <n v="16.32"/>
    <s v="RENOVACION DOMINIOS"/>
    <d v="2025-11-17T00:00:00"/>
  </r>
  <r>
    <x v="190"/>
    <s v="4548 - OVH HISPANO SLU"/>
    <s v="ES4067910"/>
    <m/>
    <d v="2025-11-12T00:00:00"/>
    <n v="65.88"/>
    <n v="13.83"/>
    <m/>
    <m/>
    <n v="79.709999999999994"/>
    <s v="RENOVACION HOSTING"/>
    <d v="2025-11-17T00:00:00"/>
  </r>
  <r>
    <x v="191"/>
    <s v="4206 - PALVI SL"/>
    <s v="FV/16278"/>
    <m/>
    <d v="2025-02-24T00:00:00"/>
    <n v="2904.54"/>
    <n v="609.95000000000005"/>
    <m/>
    <m/>
    <n v="3514.49"/>
    <s v="REPARACION MAQUINARIA"/>
    <d v="2025-02-25T00:00:00"/>
  </r>
  <r>
    <x v="192"/>
    <s v="4253 - PASMON INTEGRAL SLU"/>
    <s v="24/0591"/>
    <m/>
    <d v="2024-12-31T00:00:00"/>
    <n v="120.8"/>
    <n v="25.37"/>
    <m/>
    <m/>
    <n v="146.16999999999999"/>
    <s v="MANTENIMIENTO MAQUINARIA"/>
    <d v="2025-01-27T00:00:00"/>
  </r>
  <r>
    <x v="192"/>
    <s v="4253 - PASMON INTEGRAL SLU"/>
    <s v="24/0592"/>
    <m/>
    <d v="2024-12-31T00:00:00"/>
    <n v="818.47"/>
    <n v="171.88"/>
    <m/>
    <m/>
    <n v="990.35"/>
    <s v="MANTENIMIENTO MAQUINARIA"/>
    <d v="2025-01-27T00:00:00"/>
  </r>
  <r>
    <x v="192"/>
    <s v="4253 - PASMON INTEGRAL SLU"/>
    <s v="25/0065"/>
    <m/>
    <d v="2025-02-10T00:00:00"/>
    <n v="247.58"/>
    <n v="51.99"/>
    <m/>
    <m/>
    <n v="299.57"/>
    <s v="REPARACION MAQUINARIA"/>
    <d v="2025-02-14T00:00:00"/>
  </r>
  <r>
    <x v="192"/>
    <s v="4253 - PASMON INTEGRAL SLU"/>
    <s v="25/0190"/>
    <m/>
    <d v="2025-06-23T00:00:00"/>
    <n v="93.65"/>
    <n v="19.670000000000002"/>
    <m/>
    <m/>
    <n v="113.32"/>
    <s v="REPARACION MAQUINARIA"/>
    <d v="2025-06-30T00:00:00"/>
  </r>
  <r>
    <x v="192"/>
    <s v="4253 - PASMON INTEGRAL SLU"/>
    <s v="25/0369"/>
    <m/>
    <d v="2025-10-24T00:00:00"/>
    <n v="58.46"/>
    <n v="12.28"/>
    <m/>
    <m/>
    <n v="70.739999999999995"/>
    <s v="REPARACION MAQUINARIA"/>
    <d v="2025-10-31T00:00:00"/>
  </r>
  <r>
    <x v="192"/>
    <s v="4253 - PASMON INTEGRAL SLU"/>
    <s v="25/0370"/>
    <m/>
    <d v="2025-10-24T00:00:00"/>
    <n v="534.71"/>
    <n v="112.29"/>
    <m/>
    <m/>
    <n v="647"/>
    <s v="REPARACION MAQUINARIA"/>
    <d v="2025-10-31T00:00:00"/>
  </r>
  <r>
    <x v="193"/>
    <s v="4764 - PATRICIO LARREA PAEZ"/>
    <s v="094-2025"/>
    <m/>
    <d v="2025-12-12T00:00:00"/>
    <n v="1168.3599999999999"/>
    <n v="116.84"/>
    <m/>
    <m/>
    <n v="1285.2"/>
    <s v="COMPRA PRODUCTOS NAVIDAD"/>
    <d v="2025-12-15T00:00:00"/>
  </r>
  <r>
    <x v="194"/>
    <s v="4524 - PC COMPONENTES Y MULTIMEDIA SLU"/>
    <s v="12025/052989"/>
    <m/>
    <d v="2025-02-14T00:00:00"/>
    <n v="2809.6"/>
    <n v="590.02"/>
    <m/>
    <m/>
    <n v="3399.62"/>
    <s v="COMPRA MATERIAL INFORMATICO"/>
    <d v="2025-02-20T00:00:00"/>
  </r>
  <r>
    <x v="194"/>
    <s v="4524 - PC COMPONENTES Y MULTIMEDIA SLU"/>
    <s v="12025/216394"/>
    <m/>
    <d v="2025-07-04T00:00:00"/>
    <n v="44.61"/>
    <n v="9.3699999999999992"/>
    <m/>
    <m/>
    <n v="53.98"/>
    <s v="COMPRA MATERIAL INFORMATICO"/>
    <d v="2025-07-17T00:00:00"/>
  </r>
  <r>
    <x v="194"/>
    <s v="4524 - PC COMPONENTES Y MULTIMEDIA SLU"/>
    <s v="12025/347709"/>
    <m/>
    <d v="2025-10-16T00:00:00"/>
    <n v="506.24"/>
    <n v="106.31"/>
    <m/>
    <m/>
    <n v="612.54999999999995"/>
    <s v="COMPRA MATERIAL OFICINA"/>
    <d v="2025-10-24T00:00:00"/>
  </r>
  <r>
    <x v="194"/>
    <s v="4524 - PC COMPONENTES Y MULTIMEDIA SLU"/>
    <s v="12025/346952"/>
    <m/>
    <d v="2025-10-16T00:00:00"/>
    <n v="1433.39"/>
    <n v="301.01"/>
    <m/>
    <m/>
    <n v="1734.4"/>
    <s v="COMPRA MATERIAL OFICINA"/>
    <d v="2025-10-24T00:00:00"/>
  </r>
  <r>
    <x v="195"/>
    <s v="4407 - PETROLIS DE BARCELONA SA"/>
    <s v="25PB0003835"/>
    <m/>
    <d v="2025-01-17T00:00:00"/>
    <n v="12330"/>
    <n v="2589.3000000000002"/>
    <m/>
    <m/>
    <n v="14919.3"/>
    <s v="CONSUMO COMBUSTIBLE VEHICULOS"/>
    <d v="2025-01-28T00:00:00"/>
  </r>
  <r>
    <x v="195"/>
    <s v="4407 - PETROLIS DE BARCELONA SA"/>
    <s v="259B0009736"/>
    <m/>
    <d v="2025-02-11T00:00:00"/>
    <n v="12958"/>
    <n v="2721.18"/>
    <m/>
    <m/>
    <n v="15679.18"/>
    <s v="CONSUMO COMBUSTIBLE VEHICULOS"/>
    <d v="2025-02-17T00:00:00"/>
  </r>
  <r>
    <x v="195"/>
    <s v="4407 - PETROLIS DE BARCELONA SA"/>
    <s v="25PB0014718"/>
    <m/>
    <d v="2025-03-05T00:00:00"/>
    <n v="14112"/>
    <n v="2963.52"/>
    <m/>
    <m/>
    <n v="17075.52"/>
    <s v="CONSUMO COMBUSTIBLE VEHICULOS"/>
    <d v="2025-03-10T00:00:00"/>
  </r>
  <r>
    <x v="195"/>
    <s v="4407 - PETROLIS DE BARCELONA SA"/>
    <s v="25PB0020643"/>
    <m/>
    <d v="2025-04-01T00:00:00"/>
    <n v="13560"/>
    <n v="2847.6"/>
    <m/>
    <m/>
    <n v="16407.599999999999"/>
    <s v="CONSUMO COMBUSTIBLE VEHICULOS"/>
    <d v="2025-04-07T00:00:00"/>
  </r>
  <r>
    <x v="195"/>
    <s v="4407 - PETROLIS DE BARCELONA SA"/>
    <s v="25PB0024051"/>
    <m/>
    <d v="2025-04-22T00:00:00"/>
    <n v="10744.5"/>
    <n v="2256.35"/>
    <m/>
    <m/>
    <n v="13000.85"/>
    <s v="CONSUMO COMBUSTIBLE VEHICULOS"/>
    <d v="2025-04-25T00:00:00"/>
  </r>
  <r>
    <x v="195"/>
    <s v="4407 - PETROLIS DE BARCELONA SA"/>
    <s v="25PB0027603"/>
    <m/>
    <d v="2025-05-13T00:00:00"/>
    <n v="12972"/>
    <n v="2724.12"/>
    <m/>
    <m/>
    <n v="15696.12"/>
    <s v="CONSUMO COMBUSTIBLE VEHICULOS"/>
    <d v="2025-05-21T00:00:00"/>
  </r>
  <r>
    <x v="195"/>
    <s v="4407 - PETROLIS DE BARCELONA SA"/>
    <s v="25PB0030834"/>
    <m/>
    <d v="2025-06-02T00:00:00"/>
    <n v="12864"/>
    <n v="2701.44"/>
    <m/>
    <m/>
    <n v="15565.44"/>
    <s v="CONSUMO COMBUSTIBLE VEHICULOS"/>
    <d v="2025-06-09T00:00:00"/>
  </r>
  <r>
    <x v="195"/>
    <s v="4407 - PETROLIS DE BARCELONA SA"/>
    <s v="25PB0033900"/>
    <m/>
    <d v="2025-06-20T00:00:00"/>
    <n v="11762.79"/>
    <n v="2470.19"/>
    <m/>
    <m/>
    <n v="14232.98"/>
    <s v="CONSUMO COMBUSTIBLE VEHICULOS"/>
    <d v="2025-06-30T00:00:00"/>
  </r>
  <r>
    <x v="195"/>
    <s v="4407 - PETROLIS DE BARCELONA SA"/>
    <s v="25PB0036643"/>
    <m/>
    <d v="2025-07-09T00:00:00"/>
    <n v="13428"/>
    <n v="2819.88"/>
    <m/>
    <m/>
    <n v="16247.88"/>
    <s v="CONSUMO COMBUSTIBLE VEHICULOS"/>
    <d v="2025-07-14T00:00:00"/>
  </r>
  <r>
    <x v="195"/>
    <s v="4407 - PETROLIS DE BARCELONA SA"/>
    <s v="25PB0038902"/>
    <m/>
    <d v="2025-07-25T00:00:00"/>
    <n v="13488"/>
    <n v="2832.48"/>
    <m/>
    <m/>
    <n v="16320.48"/>
    <s v="CONSUMO COMBUSTIBLE VEHICULOS"/>
    <d v="2025-07-31T00:00:00"/>
  </r>
  <r>
    <x v="195"/>
    <s v="4407 - PETROLIS DE BARCELONA SA"/>
    <s v="25PB0040933"/>
    <m/>
    <d v="2025-08-08T00:00:00"/>
    <n v="13004.68"/>
    <n v="2730.98"/>
    <m/>
    <m/>
    <n v="15735.66"/>
    <s v="CONSUMO COMBUSTIBLE VEHICULOS"/>
    <d v="2025-08-31T00:00:00"/>
  </r>
  <r>
    <x v="195"/>
    <s v="4407 - PETROLIS DE BARCELONA SA"/>
    <s v="25PB0042492"/>
    <m/>
    <d v="2025-08-22T00:00:00"/>
    <n v="11100"/>
    <n v="2331"/>
    <m/>
    <m/>
    <n v="13431"/>
    <s v="CONSUMO COMBUSTIBLE VEHICULOS"/>
    <d v="2025-08-31T00:00:00"/>
  </r>
  <r>
    <x v="195"/>
    <s v="4407 - PETROLIS DE BARCELONA SA"/>
    <s v="25PB0044992"/>
    <m/>
    <d v="2025-09-08T00:00:00"/>
    <n v="13248"/>
    <n v="2782.08"/>
    <m/>
    <m/>
    <n v="16030.08"/>
    <s v="CONSUMO COMBUSTIBLE VEHICULOS"/>
    <d v="2025-09-15T00:00:00"/>
  </r>
  <r>
    <x v="195"/>
    <s v="4407 - PETROLIS DE BARCELONA SA"/>
    <s v="25PB0047015"/>
    <m/>
    <d v="2025-09-22T00:00:00"/>
    <n v="13284"/>
    <n v="2789.64"/>
    <m/>
    <m/>
    <n v="16073.64"/>
    <s v="CONSUMO COMBUSTIBLE VEHICULOS"/>
    <d v="2025-09-25T00:00:00"/>
  </r>
  <r>
    <x v="195"/>
    <s v="4407 - PETROLIS DE BARCELONA SA"/>
    <s v="25PB0050393"/>
    <m/>
    <d v="2025-10-08T00:00:00"/>
    <n v="13296"/>
    <n v="2792.16"/>
    <m/>
    <m/>
    <n v="16088.16"/>
    <s v="CONSUMO COMBUSTIBLE VEHICULOS"/>
    <d v="2025-10-13T00:00:00"/>
  </r>
  <r>
    <x v="195"/>
    <s v="4407 - PETROLIS DE BARCELONA SA"/>
    <s v="25PB0053185"/>
    <m/>
    <d v="2025-10-23T00:00:00"/>
    <n v="13152"/>
    <n v="2761.92"/>
    <m/>
    <m/>
    <n v="15913.92"/>
    <s v="CONSUMO COMBUSTIBLE VEHICULOS"/>
    <d v="2025-10-28T00:00:00"/>
  </r>
  <r>
    <x v="195"/>
    <s v="4407 - PETROLIS DE BARCELONA SA"/>
    <s v="25PB0059716"/>
    <m/>
    <d v="2025-11-25T00:00:00"/>
    <n v="13596"/>
    <n v="2855.16"/>
    <m/>
    <m/>
    <n v="16451.16"/>
    <s v="CONSUMO COMBUSTIBLE VEHICULOS"/>
    <d v="2025-11-27T00:00:00"/>
  </r>
  <r>
    <x v="195"/>
    <s v="4407 - PETROLIS DE BARCELONA SA"/>
    <s v="25PB0059566"/>
    <m/>
    <d v="2025-11-24T00:00:00"/>
    <n v="14365"/>
    <n v="3016.65"/>
    <m/>
    <m/>
    <n v="17381.650000000001"/>
    <s v="CONSUMO COMBUSTIBLE VEHICULOS"/>
    <d v="2025-11-27T00:00:00"/>
  </r>
  <r>
    <x v="195"/>
    <s v="4407 - PETROLIS DE BARCELONA SA"/>
    <s v="25PB0063125"/>
    <m/>
    <d v="2025-12-09T00:00:00"/>
    <n v="13212.4"/>
    <n v="2774.6"/>
    <m/>
    <m/>
    <n v="15987"/>
    <s v="CONSUMO COMBUSTIBLE VEHICULOS"/>
    <d v="2025-12-11T00:00:00"/>
  </r>
  <r>
    <x v="195"/>
    <s v="4407 - PETROLIS DE BARCELONA SA"/>
    <s v="25PB0067157"/>
    <m/>
    <d v="2025-12-24T00:00:00"/>
    <n v="11160"/>
    <n v="2343.6"/>
    <m/>
    <m/>
    <n v="13503.6"/>
    <s v="CONSUMO COMBUSTIBLE VEHICULOS"/>
    <d v="2025-12-31T00:00:00"/>
  </r>
  <r>
    <x v="196"/>
    <s v="4770 - PINTARAMA ADPIN SL"/>
    <s v="O.25.000048"/>
    <m/>
    <d v="2025-12-15T00:00:00"/>
    <n v="6797.96"/>
    <n v="1427.57"/>
    <m/>
    <m/>
    <n v="8225.5300000000007"/>
    <s v="REPARACION PINTURA PARQUIMETRO"/>
    <d v="2025-12-31T00:00:00"/>
  </r>
  <r>
    <x v="197"/>
    <s v="4232 - PLATA HERMANOS 94 SL"/>
    <s v="F24006763"/>
    <m/>
    <d v="2024-10-07T00:00:00"/>
    <n v="554.17999999999995"/>
    <n v="116.38"/>
    <m/>
    <m/>
    <n v="670.56"/>
    <s v="COMPRA MATERIAL DIVERSO"/>
    <d v="2025-01-31T00:00:00"/>
  </r>
  <r>
    <x v="197"/>
    <s v="4232 - PLATA HERMANOS 94 SL"/>
    <s v="C25M02453"/>
    <m/>
    <d v="2025-03-05T00:00:00"/>
    <n v="12"/>
    <n v="2.52"/>
    <m/>
    <m/>
    <n v="14.52"/>
    <s v="COMPRA MATERIAL DIVERSO"/>
    <d v="2025-03-11T00:00:00"/>
  </r>
  <r>
    <x v="197"/>
    <s v="4232 - PLATA HERMANOS 94 SL"/>
    <s v="F25001497"/>
    <m/>
    <d v="2025-03-20T00:00:00"/>
    <n v="126.64"/>
    <n v="26.59"/>
    <m/>
    <m/>
    <n v="153.22999999999999"/>
    <s v="COMPRA MATERIAL DIVERSO"/>
    <d v="2025-03-31T00:00:00"/>
  </r>
  <r>
    <x v="197"/>
    <s v="4232 - PLATA HERMANOS 94 SL"/>
    <s v="F25002247"/>
    <m/>
    <d v="2025-04-24T00:00:00"/>
    <n v="376.34"/>
    <n v="79.03"/>
    <m/>
    <m/>
    <n v="455.37"/>
    <s v="COMPRA MATERIAL DIVERSO"/>
    <d v="2025-04-24T00:00:00"/>
  </r>
  <r>
    <x v="197"/>
    <s v="4232 - PLATA HERMANOS 94 SL"/>
    <s v="F25002246"/>
    <m/>
    <d v="2025-04-24T00:00:00"/>
    <n v="2958.1"/>
    <n v="621.20000000000005"/>
    <m/>
    <m/>
    <n v="3579.3"/>
    <s v="COMPRA MATERIAL DIVERSO"/>
    <d v="2025-04-24T00:00:00"/>
  </r>
  <r>
    <x v="197"/>
    <s v="4232 - PLATA HERMANOS 94 SL"/>
    <s v="F25005217"/>
    <m/>
    <d v="2025-08-31T00:00:00"/>
    <n v="474.9"/>
    <n v="99.73"/>
    <m/>
    <m/>
    <n v="574.63"/>
    <s v="COMPRA MATERIAL DIVERSO"/>
    <d v="2025-08-31T00:00:00"/>
  </r>
  <r>
    <x v="198"/>
    <s v="4481 - PLUMELEC INSTALACIONES SL"/>
    <d v="2026-08-25T00:00:00"/>
    <m/>
    <d v="2025-01-09T00:00:00"/>
    <n v="226.4"/>
    <n v="47.54"/>
    <m/>
    <m/>
    <n v="273.94"/>
    <s v="MANTENIMIENTO EDIFICIOS"/>
    <d v="2025-01-09T00:00:00"/>
  </r>
  <r>
    <x v="198"/>
    <s v="4481 - PLUMELEC INSTALACIONES SL"/>
    <s v="25/138"/>
    <m/>
    <d v="2025-02-28T00:00:00"/>
    <n v="408.1"/>
    <n v="85.7"/>
    <m/>
    <m/>
    <n v="493.8"/>
    <s v="MANTENIMIENTO EDIFICIOS"/>
    <d v="2025-02-28T00:00:00"/>
  </r>
  <r>
    <x v="198"/>
    <s v="4481 - PLUMELEC INSTALACIONES SL"/>
    <s v="25/185"/>
    <m/>
    <d v="2025-03-28T00:00:00"/>
    <n v="116.79"/>
    <n v="24.53"/>
    <m/>
    <m/>
    <n v="141.32"/>
    <s v="MANTENIMIENTO EDIFICIOS"/>
    <d v="2025-03-31T00:00:00"/>
  </r>
  <r>
    <x v="198"/>
    <s v="4481 - PLUMELEC INSTALACIONES SL"/>
    <s v="25/232"/>
    <m/>
    <d v="2025-04-30T00:00:00"/>
    <n v="92.41"/>
    <n v="19.41"/>
    <m/>
    <m/>
    <n v="111.82"/>
    <s v="MANTENIMIENTO EDIFICIOS"/>
    <d v="2025-04-30T00:00:00"/>
  </r>
  <r>
    <x v="198"/>
    <s v="4481 - PLUMELEC INSTALACIONES SL"/>
    <s v="25/22"/>
    <m/>
    <d v="2025-05-28T00:00:00"/>
    <n v="787.05"/>
    <n v="165.28"/>
    <m/>
    <m/>
    <n v="952.33"/>
    <s v="MANTENIMIENTO EDIFICIOS"/>
    <d v="2025-05-28T00:00:00"/>
  </r>
  <r>
    <x v="198"/>
    <s v="4481 - PLUMELEC INSTALACIONES SL"/>
    <s v="25/289"/>
    <m/>
    <d v="2025-06-28T00:00:00"/>
    <n v="583"/>
    <n v="122.43"/>
    <m/>
    <m/>
    <n v="705.43"/>
    <s v="MANTENIMIENTO EDIFICIOS"/>
    <d v="2025-06-30T00:00:00"/>
  </r>
  <r>
    <x v="198"/>
    <s v="4481 - PLUMELEC INSTALACIONES SL"/>
    <s v="25/327"/>
    <m/>
    <d v="2025-07-25T00:00:00"/>
    <n v="349.8"/>
    <n v="73.459999999999994"/>
    <m/>
    <m/>
    <n v="423.26"/>
    <s v="MANTENIIENTO EDIFICIOS"/>
    <d v="2025-07-25T00:00:00"/>
  </r>
  <r>
    <x v="198"/>
    <s v="4481 - PLUMELEC INSTALACIONES SL"/>
    <s v="25/315"/>
    <m/>
    <d v="2025-07-17T00:00:00"/>
    <n v="1570"/>
    <n v="329.7"/>
    <m/>
    <m/>
    <n v="1899.7"/>
    <s v="COMPRA MATERIAL DIVERSO"/>
    <d v="2025-08-31T00:00:00"/>
  </r>
  <r>
    <x v="198"/>
    <s v="4481 - PLUMELEC INSTALACIONES SL"/>
    <s v="25/296"/>
    <m/>
    <d v="2025-06-30T00:00:00"/>
    <n v="1485"/>
    <n v="311.85000000000002"/>
    <m/>
    <m/>
    <n v="1796.85"/>
    <s v="COMPRA MATERIAL DIVERSO"/>
    <d v="2025-08-31T00:00:00"/>
  </r>
  <r>
    <x v="198"/>
    <s v="4481 - PLUMELEC INSTALACIONES SL"/>
    <s v="25/444"/>
    <m/>
    <d v="2025-10-24T00:00:00"/>
    <n v="741"/>
    <n v="155.61000000000001"/>
    <m/>
    <m/>
    <n v="896.61"/>
    <s v="MANTENIMIENTO EDIFICOS"/>
    <d v="2025-10-24T00:00:00"/>
  </r>
  <r>
    <x v="199"/>
    <s v="3892 - PRECISION CONSULTING SL"/>
    <n v="2302954"/>
    <m/>
    <d v="2025-05-09T00:00:00"/>
    <n v="1367"/>
    <n v="287.07"/>
    <m/>
    <m/>
    <n v="1654.07"/>
    <s v="COMPRA MATERIAL INFORMATICO"/>
    <d v="2025-05-21T00:00:00"/>
  </r>
  <r>
    <x v="199"/>
    <s v="3892 - PRECISION CONSULTING SL"/>
    <n v="2302967"/>
    <m/>
    <d v="2025-05-21T00:00:00"/>
    <n v="271.60000000000002"/>
    <n v="57.04"/>
    <m/>
    <m/>
    <n v="328.64"/>
    <s v="MANTENIMIENTO INFORMATICO"/>
    <d v="2025-05-23T00:00:00"/>
  </r>
  <r>
    <x v="199"/>
    <s v="3892 - PRECISION CONSULTING SL"/>
    <n v="2302978"/>
    <m/>
    <d v="2025-05-29T00:00:00"/>
    <n v="1771.8"/>
    <n v="372.08"/>
    <m/>
    <m/>
    <n v="2143.88"/>
    <s v="MANTENIMIENTO INFORMATICO"/>
    <d v="2025-05-30T00:00:00"/>
  </r>
  <r>
    <x v="200"/>
    <s v="4058 - PREINFA SL"/>
    <s v="2501-0102"/>
    <m/>
    <d v="2025-01-27T00:00:00"/>
    <n v="55"/>
    <m/>
    <m/>
    <m/>
    <n v="55"/>
    <s v="SERVICIO PREVENCION RIESGOS"/>
    <d v="2025-01-30T00:00:00"/>
  </r>
  <r>
    <x v="200"/>
    <s v="4058 - PREINFA SL"/>
    <s v="2501-0100"/>
    <m/>
    <d v="2025-01-27T00:00:00"/>
    <n v="746.83"/>
    <n v="156.83000000000001"/>
    <m/>
    <m/>
    <n v="903.66"/>
    <s v="SERVICIO PREVENCION RIESGOS"/>
    <d v="2025-01-31T00:00:00"/>
  </r>
  <r>
    <x v="200"/>
    <s v="4058 - PREINFA SL"/>
    <s v="2502-0103"/>
    <m/>
    <d v="2025-02-28T00:00:00"/>
    <n v="746.83"/>
    <n v="156.83000000000001"/>
    <m/>
    <m/>
    <n v="903.66"/>
    <s v="SERVICIO PREVENCION RIESGOS"/>
    <d v="2025-02-28T00:00:00"/>
  </r>
  <r>
    <x v="200"/>
    <s v="4058 - PREINFA SL"/>
    <s v="2502-0105"/>
    <m/>
    <d v="2025-02-28T00:00:00"/>
    <n v="1375"/>
    <m/>
    <m/>
    <m/>
    <n v="1375"/>
    <s v="SERVICIO PREVENCION RIESGOS"/>
    <d v="2025-02-28T00:00:00"/>
  </r>
  <r>
    <x v="200"/>
    <s v="4058 - PREINFA SL"/>
    <s v="2502-0107"/>
    <m/>
    <d v="2025-02-28T00:00:00"/>
    <n v="110"/>
    <m/>
    <m/>
    <m/>
    <n v="110"/>
    <s v="SERVICIO PREVENCION RIESGOS"/>
    <d v="2025-02-28T00:00:00"/>
  </r>
  <r>
    <x v="200"/>
    <s v="4058 - PREINFA SL"/>
    <s v="2503-0093"/>
    <m/>
    <d v="2025-03-27T00:00:00"/>
    <n v="110"/>
    <m/>
    <m/>
    <m/>
    <n v="110"/>
    <s v="SERVICIO PREVENCION RIESGOS"/>
    <d v="2025-03-31T00:00:00"/>
  </r>
  <r>
    <x v="200"/>
    <s v="4058 - PREINFA SL"/>
    <s v="2503-0086"/>
    <m/>
    <d v="2025-03-27T00:00:00"/>
    <n v="746.83"/>
    <n v="156.83000000000001"/>
    <m/>
    <m/>
    <n v="903.66"/>
    <s v="SERVICIO PREVENCION RIESGOS"/>
    <d v="2025-03-31T00:00:00"/>
  </r>
  <r>
    <x v="200"/>
    <s v="4058 - PREINFA SL"/>
    <s v="2503-0089"/>
    <m/>
    <d v="2025-03-27T00:00:00"/>
    <n v="55"/>
    <m/>
    <m/>
    <m/>
    <n v="55"/>
    <s v="SERVICIO PREVENCION RIESGOS"/>
    <d v="2025-03-31T00:00:00"/>
  </r>
  <r>
    <x v="200"/>
    <s v="4058 - PREINFA SL"/>
    <s v="2503-0091"/>
    <m/>
    <d v="2025-03-27T00:00:00"/>
    <n v="165"/>
    <m/>
    <m/>
    <m/>
    <n v="165"/>
    <s v="SERVICIO PREVENCION RIESGOS"/>
    <d v="2025-03-31T00:00:00"/>
  </r>
  <r>
    <x v="200"/>
    <s v="4058 - PREINFA SL"/>
    <s v="2503-0095"/>
    <m/>
    <d v="2025-03-27T00:00:00"/>
    <n v="220"/>
    <m/>
    <m/>
    <m/>
    <n v="220"/>
    <s v="SERVICIO PREVENCION RIESGOS"/>
    <d v="2025-03-31T00:00:00"/>
  </r>
  <r>
    <x v="200"/>
    <s v="4058 - PREINFA SL"/>
    <s v="2504-0094"/>
    <m/>
    <d v="2025-04-25T00:00:00"/>
    <n v="2223"/>
    <n v="466.83"/>
    <m/>
    <m/>
    <n v="2689.83"/>
    <s v="CURSO PREVENCION RIESGOS"/>
    <d v="2025-04-30T00:00:00"/>
  </r>
  <r>
    <x v="200"/>
    <s v="4058 - PREINFA SL"/>
    <s v="2504-0091"/>
    <m/>
    <d v="2025-04-25T00:00:00"/>
    <n v="55"/>
    <m/>
    <m/>
    <m/>
    <n v="55"/>
    <s v="SERVICIO PREVENCION RIESGOS"/>
    <d v="2025-04-30T00:00:00"/>
  </r>
  <r>
    <x v="200"/>
    <s v="4058 - PREINFA SL"/>
    <s v="2504-0089"/>
    <m/>
    <d v="2025-04-25T00:00:00"/>
    <n v="746.83"/>
    <n v="156.83000000000001"/>
    <m/>
    <m/>
    <n v="903.66"/>
    <s v="SERVICIO PREVENCION RIESGOS"/>
    <d v="2025-04-30T00:00:00"/>
  </r>
  <r>
    <x v="200"/>
    <s v="4058 - PREINFA SL"/>
    <s v="2505-0098"/>
    <m/>
    <d v="2025-05-26T00:00:00"/>
    <n v="110"/>
    <m/>
    <m/>
    <m/>
    <n v="110"/>
    <s v="SERVICIO PREVENCION RIESGOS"/>
    <d v="2025-05-31T00:00:00"/>
  </r>
  <r>
    <x v="200"/>
    <s v="4058 - PREINFA SL"/>
    <s v="2505-0095"/>
    <m/>
    <d v="2025-05-26T00:00:00"/>
    <n v="746.83"/>
    <n v="156.83000000000001"/>
    <m/>
    <m/>
    <n v="903.66"/>
    <s v="SERVICIO PREVENCION RIESGOS"/>
    <d v="2025-05-31T00:00:00"/>
  </r>
  <r>
    <x v="200"/>
    <s v="4058 - PREINFA SL"/>
    <s v="2505-0097"/>
    <m/>
    <d v="2025-05-31T00:00:00"/>
    <n v="1485"/>
    <m/>
    <m/>
    <m/>
    <n v="1485"/>
    <s v="SERVICIO PREVENCION RIESGOS"/>
    <d v="2025-05-31T00:00:00"/>
  </r>
  <r>
    <x v="200"/>
    <s v="4058 - PREINFA SL"/>
    <s v="2506-0082"/>
    <m/>
    <d v="2025-06-23T00:00:00"/>
    <n v="746.83"/>
    <n v="156.83000000000001"/>
    <m/>
    <m/>
    <n v="903.66"/>
    <s v="SERVICIO PREVENCION RIESGOS"/>
    <d v="2025-06-30T00:00:00"/>
  </r>
  <r>
    <x v="200"/>
    <s v="4058 - PREINFA SL"/>
    <s v="2506-0087"/>
    <m/>
    <d v="2025-06-23T00:00:00"/>
    <n v="1595"/>
    <m/>
    <m/>
    <m/>
    <n v="1595"/>
    <s v="SERVICIO PREVENCION RIESGOS"/>
    <d v="2025-06-30T00:00:00"/>
  </r>
  <r>
    <x v="200"/>
    <s v="4058 - PREINFA SL"/>
    <s v="2506-0086"/>
    <m/>
    <d v="2025-06-23T00:00:00"/>
    <n v="1375"/>
    <m/>
    <m/>
    <m/>
    <n v="1375"/>
    <s v="SERVICIO PREVENCION RIESGOS"/>
    <d v="2025-06-30T00:00:00"/>
  </r>
  <r>
    <x v="200"/>
    <s v="4058 - PREINFA SL"/>
    <s v="2506-0085"/>
    <m/>
    <d v="2025-06-23T00:00:00"/>
    <n v="1650"/>
    <m/>
    <m/>
    <m/>
    <n v="1650"/>
    <s v="SERVICIO PREVENCION RIESGOS"/>
    <d v="2025-06-30T00:00:00"/>
  </r>
  <r>
    <x v="200"/>
    <s v="4058 - PREINFA SL"/>
    <s v="2507-0094"/>
    <m/>
    <d v="2025-07-25T00:00:00"/>
    <n v="746.83"/>
    <n v="156.83000000000001"/>
    <m/>
    <m/>
    <n v="903.66"/>
    <s v="SERVICIO PREVENCION RIESGOS"/>
    <d v="2025-07-31T00:00:00"/>
  </r>
  <r>
    <x v="200"/>
    <s v="4058 - PREINFA SL"/>
    <s v="2507-0096"/>
    <m/>
    <d v="2025-07-25T00:00:00"/>
    <n v="1155"/>
    <m/>
    <m/>
    <m/>
    <n v="1155"/>
    <s v="SERVICIO PREVENCION RIESFOS"/>
    <d v="2025-07-31T00:00:00"/>
  </r>
  <r>
    <x v="200"/>
    <s v="4058 - PREINFA SL"/>
    <s v="2508-0077"/>
    <m/>
    <d v="2025-08-25T00:00:00"/>
    <n v="746.83"/>
    <n v="156.83000000000001"/>
    <m/>
    <m/>
    <n v="903.66"/>
    <s v="SERVICIO PREVENCION RIESGOS"/>
    <d v="2025-08-31T00:00:00"/>
  </r>
  <r>
    <x v="200"/>
    <s v="4058 - PREINFA SL"/>
    <s v="2507-0098"/>
    <m/>
    <d v="2025-07-25T00:00:00"/>
    <n v="1485"/>
    <m/>
    <m/>
    <m/>
    <n v="1485"/>
    <s v="SERVICIO PREVENCION RIESGOS"/>
    <d v="2025-08-31T00:00:00"/>
  </r>
  <r>
    <x v="200"/>
    <s v="4058 - PREINFA SL"/>
    <s v="2507-0108"/>
    <m/>
    <d v="2025-07-25T00:00:00"/>
    <n v="2892.73"/>
    <n v="607.47"/>
    <m/>
    <m/>
    <n v="3500.2"/>
    <s v="SERVICIO PREVENCION RIESGOS"/>
    <d v="2025-08-31T00:00:00"/>
  </r>
  <r>
    <x v="200"/>
    <s v="4058 - PREINFA SL"/>
    <s v="2509-0059"/>
    <m/>
    <d v="2025-09-30T00:00:00"/>
    <n v="746.83"/>
    <n v="156.83000000000001"/>
    <m/>
    <m/>
    <n v="903.66"/>
    <s v="SERVICIO PREVENCION RIESGOS"/>
    <d v="2025-09-30T00:00:00"/>
  </r>
  <r>
    <x v="200"/>
    <s v="4058 - PREINFA SL"/>
    <s v="2509-0061"/>
    <m/>
    <d v="2025-09-30T00:00:00"/>
    <n v="275"/>
    <m/>
    <m/>
    <m/>
    <n v="275"/>
    <s v="SERVICIO PREVENCION RIESGOS"/>
    <d v="2025-09-30T00:00:00"/>
  </r>
  <r>
    <x v="200"/>
    <s v="4058 - PREINFA SL"/>
    <s v="2510-00101"/>
    <m/>
    <d v="2025-10-27T00:00:00"/>
    <n v="660"/>
    <m/>
    <m/>
    <m/>
    <n v="660"/>
    <s v="SERVICIO REVISION MEDICAS"/>
    <d v="2025-10-31T00:00:00"/>
  </r>
  <r>
    <x v="200"/>
    <s v="4058 - PREINFA SL"/>
    <s v="2510-0098"/>
    <s v="*A*"/>
    <d v="2025-10-27T00:00:00"/>
    <n v="-2892.73"/>
    <n v="-607.47"/>
    <m/>
    <m/>
    <n v="-3500.2"/>
    <s v="ABONO FRA.2507-0108"/>
    <d v="2025-10-31T00:00:00"/>
  </r>
  <r>
    <x v="200"/>
    <s v="4058 - PREINFA SL"/>
    <s v="2510-0102"/>
    <m/>
    <d v="2025-10-27T00:00:00"/>
    <n v="1982.84"/>
    <n v="416.4"/>
    <m/>
    <m/>
    <n v="2399.2399999999998"/>
    <s v="SERVICIO PREVENCION RIESGOS"/>
    <d v="2025-10-31T00:00:00"/>
  </r>
  <r>
    <x v="200"/>
    <s v="4058 - PREINFA SL"/>
    <s v="2510-0099"/>
    <m/>
    <d v="2025-10-27T00:00:00"/>
    <n v="746.83"/>
    <n v="156.83000000000001"/>
    <m/>
    <m/>
    <n v="903.66"/>
    <s v="SERVICIO PREVENCION RIESGOS"/>
    <d v="2025-10-31T00:00:00"/>
  </r>
  <r>
    <x v="200"/>
    <s v="4058 - PREINFA SL"/>
    <s v="2511-0082"/>
    <m/>
    <d v="2025-11-25T00:00:00"/>
    <n v="746.83"/>
    <n v="156.83000000000001"/>
    <m/>
    <m/>
    <n v="903.66"/>
    <s v="SERVICIO PREVENCION RIESGOS"/>
    <d v="2025-11-30T00:00:00"/>
  </r>
  <r>
    <x v="200"/>
    <s v="4058 - PREINFA SL"/>
    <s v="2511-0084"/>
    <m/>
    <d v="2025-11-25T00:00:00"/>
    <n v="385"/>
    <m/>
    <m/>
    <m/>
    <n v="385"/>
    <s v="SERVICIO PREVENCION RIESGOS"/>
    <d v="2025-11-30T00:00:00"/>
  </r>
  <r>
    <x v="200"/>
    <s v="4058 - PREINFA SL"/>
    <s v="2512-0071"/>
    <m/>
    <d v="2025-12-17T00:00:00"/>
    <n v="746.83"/>
    <n v="156.83000000000001"/>
    <m/>
    <m/>
    <n v="903.66"/>
    <s v="SERVICIO PREVENCION RIESGOS"/>
    <d v="2025-12-31T00:00:00"/>
  </r>
  <r>
    <x v="200"/>
    <s v="4058 - PREINFA SL"/>
    <s v="2512-0073"/>
    <m/>
    <d v="2025-12-17T00:00:00"/>
    <n v="55"/>
    <m/>
    <m/>
    <m/>
    <n v="55"/>
    <s v="SERVICIO PREVENCION RIESGOS"/>
    <d v="2025-12-31T00:00:00"/>
  </r>
  <r>
    <x v="201"/>
    <s v="4605 - PREZERO GESTION DE RESIDUOS SA"/>
    <s v="25J9PP000288"/>
    <m/>
    <d v="2025-01-31T00:00:00"/>
    <n v="2989.8"/>
    <n v="298.98"/>
    <m/>
    <m/>
    <n v="3288.78"/>
    <s v="RECOGIDA RESIDUOS"/>
    <d v="2025-01-31T00:00:00"/>
  </r>
  <r>
    <x v="201"/>
    <s v="4605 - PREZERO GESTION DE RESIDUOS SA"/>
    <s v="25J9PP001366"/>
    <m/>
    <d v="2025-02-28T00:00:00"/>
    <n v="2446.1999999999998"/>
    <n v="244.62"/>
    <m/>
    <m/>
    <n v="2690.82"/>
    <s v="RECOGIDA RESIDUOS"/>
    <d v="2025-02-28T00:00:00"/>
  </r>
  <r>
    <x v="201"/>
    <s v="4605 - PREZERO GESTION DE RESIDUOS SA"/>
    <s v="25J9PP002160"/>
    <m/>
    <d v="2025-03-31T00:00:00"/>
    <n v="815.4"/>
    <n v="81.540000000000006"/>
    <m/>
    <m/>
    <n v="896.94"/>
    <s v="RECOGIDA RESIDUOS"/>
    <d v="2025-03-31T00:00:00"/>
  </r>
  <r>
    <x v="201"/>
    <s v="4605 - PREZERO GESTION DE RESIDUOS SA"/>
    <s v="25J9PP002566"/>
    <m/>
    <d v="2025-04-30T00:00:00"/>
    <n v="634.20000000000005"/>
    <n v="63.42"/>
    <m/>
    <m/>
    <n v="697.62"/>
    <s v="RECOGIDA RESIDUOS"/>
    <d v="2025-04-30T00:00:00"/>
  </r>
  <r>
    <x v="201"/>
    <s v="4605 - PREZERO GESTION DE RESIDUOS SA"/>
    <s v="25J9PP004665"/>
    <m/>
    <d v="2025-07-31T00:00:00"/>
    <n v="1854.6"/>
    <n v="185.46"/>
    <m/>
    <m/>
    <n v="2040.06"/>
    <s v="RECOGIDA RESIDUOS"/>
    <d v="2025-07-31T00:00:00"/>
  </r>
  <r>
    <x v="201"/>
    <s v="4605 - PREZERO GESTION DE RESIDUOS SA"/>
    <s v="25J9PP005310"/>
    <m/>
    <d v="2025-08-31T00:00:00"/>
    <n v="3016.4"/>
    <n v="301.64"/>
    <m/>
    <m/>
    <n v="3318.04"/>
    <s v="RECOGIDA RESIDUOS"/>
    <d v="2025-09-17T00:00:00"/>
  </r>
  <r>
    <x v="201"/>
    <s v="4605 - PREZERO GESTION DE RESIDUOS SA"/>
    <s v="25J9PP005925"/>
    <m/>
    <d v="2025-09-30T00:00:00"/>
    <n v="2366.1999999999998"/>
    <n v="236.62"/>
    <m/>
    <m/>
    <n v="2602.8200000000002"/>
    <s v="RECOGIDA RESIDUOS"/>
    <d v="2025-09-30T00:00:00"/>
  </r>
  <r>
    <x v="201"/>
    <s v="4605 - PREZERO GESTION DE RESIDUOS SA"/>
    <s v="25J9PP006599"/>
    <m/>
    <d v="2025-10-31T00:00:00"/>
    <n v="5851.6"/>
    <n v="585.16"/>
    <m/>
    <m/>
    <n v="6436.76"/>
    <s v="RECOGIDA RESIDUOS"/>
    <d v="2025-10-31T00:00:00"/>
  </r>
  <r>
    <x v="201"/>
    <s v="4605 - PREZERO GESTION DE RESIDUOS SA"/>
    <s v="25J9PP007268"/>
    <m/>
    <d v="2025-11-28T00:00:00"/>
    <n v="3709.2"/>
    <n v="370.92"/>
    <m/>
    <m/>
    <n v="4080.12"/>
    <s v="RECOGIDA RESIDUOS"/>
    <d v="2025-11-30T00:00:00"/>
  </r>
  <r>
    <x v="201"/>
    <s v="4605 - PREZERO GESTION DE RESIDUOS SA"/>
    <s v="25J9PP008082"/>
    <m/>
    <d v="2025-12-31T00:00:00"/>
    <n v="3165.6"/>
    <n v="316.56"/>
    <m/>
    <m/>
    <n v="3482.16"/>
    <s v="RECOGIDA RESIDUOS"/>
    <d v="2025-12-31T00:00:00"/>
  </r>
  <r>
    <x v="202"/>
    <s v="4754 - PRODUCCIONES GRAFICAS ZEROCATORZE SLU"/>
    <s v="F-2025-0349"/>
    <m/>
    <d v="2025-11-06T00:00:00"/>
    <n v="90"/>
    <n v="18.899999999999999"/>
    <m/>
    <m/>
    <n v="108.9"/>
    <s v="SERVICIO IMPRESION DIPTICOS"/>
    <d v="2025-11-07T00:00:00"/>
  </r>
  <r>
    <x v="202"/>
    <s v="4754 - PRODUCCIONES GRAFICAS ZEROCATORZE SLU"/>
    <s v="F-2025-0364"/>
    <m/>
    <d v="2025-11-17T00:00:00"/>
    <n v="175"/>
    <n v="36.75"/>
    <m/>
    <m/>
    <n v="211.75"/>
    <s v="SUMINISTRO DIPTICOS SERVICIOS"/>
    <d v="2025-11-18T00:00:00"/>
  </r>
  <r>
    <x v="202"/>
    <s v="4754 - PRODUCCIONES GRAFICAS ZEROCATORZE SLU"/>
    <s v="F-2025-0409"/>
    <m/>
    <d v="2025-12-11T00:00:00"/>
    <n v="4610"/>
    <n v="968.1"/>
    <m/>
    <m/>
    <n v="5578.1"/>
    <s v="SUMINISTRO VINILOS PARQUIMETRO"/>
    <d v="2025-12-31T00:00:00"/>
  </r>
  <r>
    <x v="203"/>
    <s v="4631 - PRODUCTOS LIMPIEZA MOLECULARES X, SL"/>
    <s v="A/1332"/>
    <m/>
    <d v="2025-07-17T00:00:00"/>
    <n v="1049.04"/>
    <n v="220.3"/>
    <m/>
    <m/>
    <n v="1269.3399999999999"/>
    <s v="COMPRA MATERIAL DIVERSO"/>
    <d v="2025-07-22T00:00:00"/>
  </r>
  <r>
    <x v="204"/>
    <s v="4618 - PRODUCTOS QUIMICOS DEL BAGES SA"/>
    <n v="456645"/>
    <m/>
    <d v="2025-01-13T00:00:00"/>
    <n v="586.08000000000004"/>
    <n v="123.08"/>
    <m/>
    <m/>
    <n v="709.16"/>
    <s v="COMPRA MATERIAL DIVERSO"/>
    <d v="2025-01-20T00:00:00"/>
  </r>
  <r>
    <x v="204"/>
    <s v="4618 - PRODUCTOS QUIMICOS DEL BAGES SA"/>
    <n v="458837"/>
    <m/>
    <d v="2025-04-22T00:00:00"/>
    <n v="293.04000000000002"/>
    <n v="61.54"/>
    <m/>
    <m/>
    <n v="354.58"/>
    <s v="COMPRA MATERIAL DIVERSO"/>
    <d v="2025-04-30T00:00:00"/>
  </r>
  <r>
    <x v="204"/>
    <s v="4618 - PRODUCTOS QUIMICOS DEL BAGES SA"/>
    <n v="459885"/>
    <m/>
    <d v="2025-06-04T00:00:00"/>
    <n v="293.04000000000002"/>
    <n v="61.54"/>
    <m/>
    <m/>
    <n v="354.58"/>
    <s v="COMPRA MATERIAL DIVERSO"/>
    <d v="2025-06-09T00:00:00"/>
  </r>
  <r>
    <x v="204"/>
    <s v="4618 - PRODUCTOS QUIMICOS DEL BAGES SA"/>
    <n v="460427"/>
    <m/>
    <d v="2025-06-30T00:00:00"/>
    <n v="293.04000000000002"/>
    <n v="61.54"/>
    <m/>
    <m/>
    <n v="354.58"/>
    <s v="COMPRA MATERIAL DIVERSO"/>
    <d v="2025-06-30T00:00:00"/>
  </r>
  <r>
    <x v="204"/>
    <s v="4618 - PRODUCTOS QUIMICOS DEL BAGES SA"/>
    <n v="460684"/>
    <m/>
    <d v="2025-07-10T00:00:00"/>
    <n v="293.04000000000002"/>
    <n v="61.54"/>
    <m/>
    <m/>
    <n v="354.58"/>
    <s v="COMPRA MATERIAL DIVERSO"/>
    <d v="2025-07-18T00:00:00"/>
  </r>
  <r>
    <x v="204"/>
    <s v="4618 - PRODUCTOS QUIMICOS DEL BAGES SA"/>
    <n v="461083"/>
    <m/>
    <d v="2025-07-29T00:00:00"/>
    <n v="293.04000000000002"/>
    <n v="61.54"/>
    <m/>
    <m/>
    <n v="354.58"/>
    <s v="COMPRA MATERIAL DIVERSO"/>
    <d v="2025-07-31T00:00:00"/>
  </r>
  <r>
    <x v="204"/>
    <s v="4618 - PRODUCTOS QUIMICOS DEL BAGES SA"/>
    <n v="461294"/>
    <m/>
    <d v="2025-08-07T00:00:00"/>
    <n v="293.04000000000002"/>
    <n v="61.54"/>
    <m/>
    <m/>
    <n v="354.58"/>
    <s v="CIOMPRA MATERIAL DIVERSO"/>
    <d v="2025-08-31T00:00:00"/>
  </r>
  <r>
    <x v="204"/>
    <s v="4618 - PRODUCTOS QUIMICOS DEL BAGES SA"/>
    <n v="461780"/>
    <m/>
    <d v="2025-09-03T00:00:00"/>
    <n v="293.04000000000002"/>
    <n v="61.54"/>
    <m/>
    <m/>
    <n v="354.58"/>
    <s v="COMPRA MATERIAL DIVERSO"/>
    <d v="2025-09-15T00:00:00"/>
  </r>
  <r>
    <x v="204"/>
    <s v="4618 - PRODUCTOS QUIMICOS DEL BAGES SA"/>
    <n v="462525"/>
    <m/>
    <d v="2025-10-06T00:00:00"/>
    <n v="293.04000000000002"/>
    <n v="61.54"/>
    <m/>
    <m/>
    <n v="354.58"/>
    <s v="COMPRA MATERIAL DIVERSO"/>
    <d v="2025-10-13T00:00:00"/>
  </r>
  <r>
    <x v="204"/>
    <s v="4618 - PRODUCTOS QUIMICOS DEL BAGES SA"/>
    <n v="462111"/>
    <m/>
    <d v="2025-09-17T00:00:00"/>
    <n v="293.04000000000002"/>
    <n v="61.54"/>
    <m/>
    <m/>
    <n v="354.58"/>
    <s v="COMPRA MATERIAL DIVERSO"/>
    <d v="2025-10-13T00:00:00"/>
  </r>
  <r>
    <x v="204"/>
    <s v="4618 - PRODUCTOS QUIMICOS DEL BAGES SA"/>
    <n v="463125"/>
    <m/>
    <d v="2025-10-28T00:00:00"/>
    <n v="293.04000000000002"/>
    <n v="61.54"/>
    <m/>
    <m/>
    <n v="354.58"/>
    <s v="COMPRA MATERIAL DIVERSO"/>
    <d v="2025-10-31T00:00:00"/>
  </r>
  <r>
    <x v="204"/>
    <s v="4618 - PRODUCTOS QUIMICOS DEL BAGES SA"/>
    <n v="463988"/>
    <m/>
    <d v="2025-02-04T00:00:00"/>
    <n v="926.59"/>
    <n v="194.58"/>
    <m/>
    <m/>
    <n v="1121.17"/>
    <s v="COMPRA MATERIAL DIVERSO"/>
    <d v="2025-12-09T00:00:00"/>
  </r>
  <r>
    <x v="205"/>
    <s v="4355 - PROJE PITAGORA SL"/>
    <n v="476"/>
    <m/>
    <d v="2024-12-31T00:00:00"/>
    <n v="182"/>
    <n v="38.22"/>
    <m/>
    <m/>
    <n v="220.22"/>
    <s v="SERVICIOS PROFESUIONALES"/>
    <d v="2025-01-20T00:00:00"/>
  </r>
  <r>
    <x v="205"/>
    <s v="4355 - PROJE PITAGORA SL"/>
    <n v="475"/>
    <m/>
    <d v="2024-12-31T00:00:00"/>
    <n v="90"/>
    <n v="18.899999999999999"/>
    <m/>
    <m/>
    <n v="108.9"/>
    <s v="SERVICIOS PROFESIONALES"/>
    <d v="2025-01-20T00:00:00"/>
  </r>
  <r>
    <x v="205"/>
    <s v="4355 - PROJE PITAGORA SL"/>
    <n v="477"/>
    <m/>
    <d v="2024-12-31T00:00:00"/>
    <n v="50"/>
    <n v="10.5"/>
    <m/>
    <m/>
    <n v="60.5"/>
    <s v="SERVICIO PROFESIONALES"/>
    <d v="2025-01-20T00:00:00"/>
  </r>
  <r>
    <x v="205"/>
    <s v="4355 - PROJE PITAGORA SL"/>
    <n v="349"/>
    <m/>
    <d v="2025-10-30T00:00:00"/>
    <n v="243"/>
    <n v="51.03"/>
    <m/>
    <m/>
    <n v="294.02999999999997"/>
    <s v="GESTIONES ADMINISTRATIVAS"/>
    <d v="2025-10-30T00:00:00"/>
  </r>
  <r>
    <x v="205"/>
    <s v="4355 - PROJE PITAGORA SL"/>
    <n v="421"/>
    <m/>
    <d v="2025-12-17T00:00:00"/>
    <n v="250"/>
    <n v="52.5"/>
    <m/>
    <m/>
    <n v="302.5"/>
    <s v="GESTIONES ADMINISTRATIVAS"/>
    <d v="2025-12-19T00:00:00"/>
  </r>
  <r>
    <x v="206"/>
    <s v="4666 - PUBLIC. ON LEGAL SLP"/>
    <s v="F202514"/>
    <m/>
    <d v="2025-01-31T00:00:00"/>
    <n v="540"/>
    <n v="113.4"/>
    <m/>
    <m/>
    <n v="653.4"/>
    <s v="HONORARIOS DEMANDA"/>
    <d v="2025-02-19T00:00:00"/>
  </r>
  <r>
    <x v="206"/>
    <s v="4666 - PUBLIC. ON LEGAL SLP"/>
    <s v="F2025108"/>
    <m/>
    <d v="2025-06-16T00:00:00"/>
    <n v="90"/>
    <n v="18.899999999999999"/>
    <m/>
    <m/>
    <n v="108.9"/>
    <s v="HONORARIOS DEMANDA"/>
    <d v="2025-06-16T00:00:00"/>
  </r>
  <r>
    <x v="206"/>
    <s v="4666 - PUBLIC. ON LEGAL SLP"/>
    <s v="F2025244"/>
    <m/>
    <d v="2025-11-28T00:00:00"/>
    <n v="270"/>
    <n v="56.7"/>
    <m/>
    <m/>
    <n v="326.7"/>
    <s v="HONORARIOS DEMANDA"/>
    <d v="2025-12-19T00:00:00"/>
  </r>
  <r>
    <x v="207"/>
    <s v="4533 - QUERY CONSULTING &amp; SOFTWARE SL"/>
    <n v="1964"/>
    <m/>
    <d v="2025-01-08T00:00:00"/>
    <n v="1055.8399999999999"/>
    <n v="221.73"/>
    <m/>
    <m/>
    <n v="1277.57"/>
    <s v="SERVICIO IMPLANTACION SOTFWARE"/>
    <d v="2025-01-08T00:00:00"/>
  </r>
  <r>
    <x v="208"/>
    <s v="4722 - RAQUEL TOMAS GARCIA"/>
    <s v="RT 20250029"/>
    <m/>
    <d v="2025-02-28T00:00:00"/>
    <n v="348.33"/>
    <n v="73.150000000000006"/>
    <m/>
    <m/>
    <n v="421.48"/>
    <s v="COMPRA MATERIAL DIVERSO"/>
    <d v="2025-02-28T00:00:00"/>
  </r>
  <r>
    <x v="209"/>
    <s v="4576 - RD LUNA MAQUINARIA Y ENCOFRADOS SLU"/>
    <s v="2025 1419"/>
    <m/>
    <d v="2025-11-27T00:00:00"/>
    <n v="548.07000000000005"/>
    <n v="115.09"/>
    <m/>
    <m/>
    <n v="663.16"/>
    <s v="REPARACION MAQUINARIA"/>
    <d v="2025-11-30T00:00:00"/>
  </r>
  <r>
    <x v="210"/>
    <s v="4277 - RECA HISPANIA SAU"/>
    <n v="4613524779"/>
    <m/>
    <d v="2025-01-31T00:00:00"/>
    <n v="157.55000000000001"/>
    <n v="33.090000000000003"/>
    <m/>
    <m/>
    <n v="190.64"/>
    <s v="COMPRA MATERIAL TALLER"/>
    <d v="2025-01-31T00:00:00"/>
  </r>
  <r>
    <x v="211"/>
    <s v="4094 - RECANVIS BRUGUES MOTOR, S.L."/>
    <n v="29"/>
    <m/>
    <d v="2025-01-15T00:00:00"/>
    <n v="751.98"/>
    <n v="157.91999999999999"/>
    <m/>
    <m/>
    <n v="909.9"/>
    <s v="COMPRA MATERIAL DIVERSO"/>
    <d v="2025-01-20T00:00:00"/>
  </r>
  <r>
    <x v="211"/>
    <s v="4094 - RECANVIS BRUGUES MOTOR, S.L."/>
    <n v="96"/>
    <m/>
    <d v="2025-01-31T00:00:00"/>
    <n v="152.59"/>
    <n v="32.04"/>
    <m/>
    <m/>
    <n v="184.63"/>
    <s v="COMPRA MATERIAL TALLER"/>
    <d v="2025-01-31T00:00:00"/>
  </r>
  <r>
    <x v="211"/>
    <s v="4094 - RECANVIS BRUGUES MOTOR, S.L."/>
    <n v="176"/>
    <m/>
    <d v="2025-02-15T00:00:00"/>
    <n v="148.19999999999999"/>
    <n v="31.12"/>
    <m/>
    <m/>
    <n v="179.32"/>
    <s v="COMPRA MATERIAL TALLER"/>
    <d v="2025-02-18T00:00:00"/>
  </r>
  <r>
    <x v="211"/>
    <s v="4094 - RECANVIS BRUGUES MOTOR, S.L."/>
    <n v="231"/>
    <m/>
    <d v="2025-02-28T00:00:00"/>
    <n v="17.899999999999999"/>
    <n v="3.76"/>
    <m/>
    <m/>
    <n v="21.66"/>
    <s v="COMPRA MATERIAL TALLER"/>
    <d v="2025-02-28T00:00:00"/>
  </r>
  <r>
    <x v="211"/>
    <s v="4094 - RECANVIS BRUGUES MOTOR, S.L."/>
    <n v="308"/>
    <m/>
    <d v="2025-03-15T00:00:00"/>
    <n v="139.12"/>
    <n v="29.22"/>
    <m/>
    <m/>
    <n v="168.34"/>
    <s v="COMPRA MATERIAL TALLER"/>
    <d v="2025-03-17T00:00:00"/>
  </r>
  <r>
    <x v="211"/>
    <s v="4094 - RECANVIS BRUGUES MOTOR, S.L."/>
    <n v="76"/>
    <m/>
    <d v="2025-03-31T00:00:00"/>
    <n v="6.22"/>
    <n v="1.31"/>
    <m/>
    <m/>
    <n v="7.53"/>
    <s v="COMPRA MATERIAL TALLER"/>
    <d v="2025-03-31T00:00:00"/>
  </r>
  <r>
    <x v="211"/>
    <s v="4094 - RECANVIS BRUGUES MOTOR, S.L."/>
    <n v="444"/>
    <m/>
    <d v="2025-04-15T00:00:00"/>
    <n v="179.1"/>
    <n v="37.61"/>
    <m/>
    <m/>
    <n v="216.71"/>
    <s v="COMPRA MATERIAL TALLER"/>
    <d v="2025-04-15T00:00:00"/>
  </r>
  <r>
    <x v="211"/>
    <s v="4094 - RECANVIS BRUGUES MOTOR, S.L."/>
    <n v="506"/>
    <m/>
    <d v="2025-04-30T00:00:00"/>
    <n v="521.05999999999995"/>
    <n v="109.42"/>
    <m/>
    <m/>
    <n v="630.48"/>
    <s v="COMPRA MATERIAL TALLER"/>
    <d v="2025-04-30T00:00:00"/>
  </r>
  <r>
    <x v="211"/>
    <s v="4094 - RECANVIS BRUGUES MOTOR, S.L."/>
    <n v="570"/>
    <m/>
    <d v="2025-05-15T00:00:00"/>
    <n v="524.9"/>
    <n v="110.23"/>
    <m/>
    <m/>
    <n v="635.13"/>
    <s v="COMPRA MATERIAL TALLER"/>
    <d v="2025-05-21T00:00:00"/>
  </r>
  <r>
    <x v="211"/>
    <s v="4094 - RECANVIS BRUGUES MOTOR, S.L."/>
    <n v="650"/>
    <m/>
    <d v="2025-05-30T00:00:00"/>
    <n v="106.02"/>
    <n v="22.26"/>
    <m/>
    <m/>
    <n v="128.28"/>
    <s v="COMPRA  MATERIAL TALLER"/>
    <d v="2025-05-31T00:00:00"/>
  </r>
  <r>
    <x v="211"/>
    <s v="4094 - RECANVIS BRUGUES MOTOR, S.L."/>
    <n v="720"/>
    <m/>
    <d v="2025-06-15T00:00:00"/>
    <n v="23.93"/>
    <n v="5.03"/>
    <m/>
    <m/>
    <n v="28.96"/>
    <s v="COMPRA MATERIAL TALLER"/>
    <d v="2025-06-19T00:00:00"/>
  </r>
  <r>
    <x v="211"/>
    <s v="4094 - RECANVIS BRUGUES MOTOR, S.L."/>
    <n v="783"/>
    <m/>
    <d v="2025-06-30T00:00:00"/>
    <n v="49.86"/>
    <n v="10.47"/>
    <m/>
    <m/>
    <n v="60.33"/>
    <s v="COMPRA MATERIAL TALLER"/>
    <d v="2025-06-30T00:00:00"/>
  </r>
  <r>
    <x v="211"/>
    <s v="4094 - RECANVIS BRUGUES MOTOR, S.L."/>
    <n v="853"/>
    <m/>
    <d v="2025-07-15T00:00:00"/>
    <n v="654.08000000000004"/>
    <n v="137.36000000000001"/>
    <m/>
    <m/>
    <n v="791.44"/>
    <s v="COMPRA MATERIAL TALLER"/>
    <d v="2025-07-24T00:00:00"/>
  </r>
  <r>
    <x v="211"/>
    <s v="4094 - RECANVIS BRUGUES MOTOR, S.L."/>
    <n v="928"/>
    <m/>
    <d v="2025-07-31T00:00:00"/>
    <n v="422.7"/>
    <n v="88.77"/>
    <m/>
    <m/>
    <n v="511.47"/>
    <s v="COMPRA MATERIAL TALLER"/>
    <d v="2025-07-31T00:00:00"/>
  </r>
  <r>
    <x v="211"/>
    <s v="4094 - RECANVIS BRUGUES MOTOR, S.L."/>
    <n v="1004"/>
    <m/>
    <d v="2025-08-15T00:00:00"/>
    <n v="503.41"/>
    <n v="105.72"/>
    <m/>
    <m/>
    <n v="609.13"/>
    <s v="COMPRA MATERIAL TALLER"/>
    <d v="2025-08-31T00:00:00"/>
  </r>
  <r>
    <x v="211"/>
    <s v="4094 - RECANVIS BRUGUES MOTOR, S.L."/>
    <n v="1053"/>
    <m/>
    <d v="2025-08-31T00:00:00"/>
    <n v="784.98"/>
    <n v="164.85"/>
    <m/>
    <m/>
    <n v="949.83"/>
    <s v="COMPRA MATERIAL TALLER"/>
    <d v="2025-08-31T00:00:00"/>
  </r>
  <r>
    <x v="211"/>
    <s v="4094 - RECANVIS BRUGUES MOTOR, S.L."/>
    <n v="1109"/>
    <m/>
    <d v="2025-09-15T00:00:00"/>
    <n v="129.79"/>
    <n v="27.26"/>
    <m/>
    <m/>
    <n v="157.05000000000001"/>
    <s v="COMPRA MATERIAL TALLER"/>
    <d v="2025-09-17T00:00:00"/>
  </r>
  <r>
    <x v="211"/>
    <s v="4094 - RECANVIS BRUGUES MOTOR, S.L."/>
    <n v="1175"/>
    <m/>
    <d v="2025-09-30T00:00:00"/>
    <n v="792.63"/>
    <n v="166.45"/>
    <m/>
    <m/>
    <n v="959.08"/>
    <s v="COMPRA MATERIAL TALLER"/>
    <d v="2025-09-30T00:00:00"/>
  </r>
  <r>
    <x v="211"/>
    <s v="4094 - RECANVIS BRUGUES MOTOR, S.L."/>
    <n v="1251"/>
    <m/>
    <d v="2025-10-15T00:00:00"/>
    <n v="327.87"/>
    <n v="68.849999999999994"/>
    <m/>
    <m/>
    <n v="396.72"/>
    <s v="COMPRA MATERIAL TALLER"/>
    <d v="2025-10-16T00:00:00"/>
  </r>
  <r>
    <x v="211"/>
    <s v="4094 - RECANVIS BRUGUES MOTOR, S.L."/>
    <n v="1327"/>
    <m/>
    <d v="2025-10-31T00:00:00"/>
    <n v="1265.22"/>
    <n v="265.7"/>
    <m/>
    <m/>
    <n v="1530.92"/>
    <s v="COMPRA MATERIAL TALLER"/>
    <d v="2025-10-31T00:00:00"/>
  </r>
  <r>
    <x v="211"/>
    <s v="4094 - RECANVIS BRUGUES MOTOR, S.L."/>
    <n v="1413"/>
    <m/>
    <d v="2025-11-15T00:00:00"/>
    <n v="816.43"/>
    <n v="171.45"/>
    <m/>
    <m/>
    <n v="987.88"/>
    <s v="COMPRA MATERIAL TALLER"/>
    <d v="2025-11-17T00:00:00"/>
  </r>
  <r>
    <x v="211"/>
    <s v="4094 - RECANVIS BRUGUES MOTOR, S.L."/>
    <n v="1486"/>
    <m/>
    <d v="2025-11-30T00:00:00"/>
    <n v="1694.51"/>
    <n v="355.85"/>
    <m/>
    <m/>
    <n v="2050.36"/>
    <s v="COMPRA MATERIAL TALLER"/>
    <d v="2025-11-30T00:00:00"/>
  </r>
  <r>
    <x v="211"/>
    <s v="4094 - RECANVIS BRUGUES MOTOR, S.L."/>
    <n v="1554"/>
    <m/>
    <d v="2025-12-15T00:00:00"/>
    <n v="815.4"/>
    <n v="171.23"/>
    <m/>
    <m/>
    <n v="986.63"/>
    <s v="COMPRA MATERIAL TALLER"/>
    <d v="2025-12-17T00:00:00"/>
  </r>
  <r>
    <x v="211"/>
    <s v="4094 - RECANVIS BRUGUES MOTOR, S.L."/>
    <n v="1612"/>
    <m/>
    <d v="2025-12-31T00:00:00"/>
    <n v="96.03"/>
    <n v="20.170000000000002"/>
    <m/>
    <m/>
    <n v="116.2"/>
    <s v="COMPRA MATERIAL TALLER"/>
    <d v="2025-12-31T00:00:00"/>
  </r>
  <r>
    <x v="212"/>
    <s v="4746 - RECICLATGES VICON SL"/>
    <s v="2509vf010"/>
    <m/>
    <d v="2025-09-30T00:00:00"/>
    <n v="360"/>
    <n v="75.599999999999994"/>
    <m/>
    <m/>
    <n v="435.6"/>
    <s v="ALQUILER CONTENEDORES"/>
    <d v="2025-09-30T00:00:00"/>
  </r>
  <r>
    <x v="212"/>
    <s v="4746 - RECICLATGES VICON SL"/>
    <s v="2510VFV089"/>
    <m/>
    <d v="2025-10-31T00:00:00"/>
    <n v="360"/>
    <n v="75.599999999999994"/>
    <m/>
    <m/>
    <n v="435.6"/>
    <s v="ALQUILER CONTENEDORES"/>
    <d v="2025-10-31T00:00:00"/>
  </r>
  <r>
    <x v="212"/>
    <s v="4746 - RECICLATGES VICON SL"/>
    <s v="2511VF069"/>
    <m/>
    <d v="2025-11-30T00:00:00"/>
    <n v="360"/>
    <n v="75.599999999999994"/>
    <m/>
    <m/>
    <n v="435.6"/>
    <s v="ALQUILER CONTENEDORES"/>
    <d v="2025-11-30T00:00:00"/>
  </r>
  <r>
    <x v="212"/>
    <s v="4746 - RECICLATGES VICON SL"/>
    <s v="2512FVF078"/>
    <m/>
    <d v="2025-12-31T00:00:00"/>
    <n v="360"/>
    <n v="75.599999999999994"/>
    <m/>
    <m/>
    <n v="435.6"/>
    <s v="ALQUILER CONTENEDORES"/>
    <d v="2025-12-31T00:00:00"/>
  </r>
  <r>
    <x v="213"/>
    <s v="3618 - REGISTRO MERCANTIL DE BARCELONA"/>
    <s v="2025/45016192"/>
    <m/>
    <d v="2025-09-03T00:00:00"/>
    <n v="34.07"/>
    <n v="7.15"/>
    <m/>
    <n v="5.1100000000000003"/>
    <n v="36.11"/>
    <s v="HONORARIOS CERTIFICADO DIGITAL"/>
    <d v="2025-09-25T00:00:00"/>
  </r>
  <r>
    <x v="213"/>
    <s v="3618 - REGISTRO MERCANTIL DE BARCELONA"/>
    <s v="2025/14127"/>
    <m/>
    <d v="2025-09-30T00:00:00"/>
    <n v="11.36"/>
    <n v="2.39"/>
    <m/>
    <n v="1.7"/>
    <n v="12.05"/>
    <s v="REGISTRO MERCANTIL"/>
    <d v="2025-10-16T00:00:00"/>
  </r>
  <r>
    <x v="213"/>
    <s v="3618 - REGISTRO MERCANTIL DE BARCELONA"/>
    <s v="2025/45018043"/>
    <m/>
    <d v="2025-09-30T00:00:00"/>
    <n v="36.32"/>
    <n v="7.63"/>
    <m/>
    <n v="5.45"/>
    <n v="38.5"/>
    <s v="REGISTRO MERCANTIL"/>
    <d v="2025-10-16T00:00:00"/>
  </r>
  <r>
    <x v="214"/>
    <s v="4739 - REHABITAT CONSTRUCCIONS LB, SL"/>
    <s v="110-2025"/>
    <m/>
    <d v="2025-07-29T00:00:00"/>
    <n v="8190"/>
    <n v="1719.9"/>
    <m/>
    <m/>
    <n v="9909.9"/>
    <s v="REPARACION EDIFICIOS"/>
    <d v="2025-08-31T00:00:00"/>
  </r>
  <r>
    <x v="215"/>
    <s v="3929 - RENTOKIL INITIAL ESPAÑA SA"/>
    <s v="940 201034972"/>
    <m/>
    <d v="2025-01-10T00:00:00"/>
    <n v="445.53"/>
    <n v="44.55"/>
    <m/>
    <m/>
    <n v="490.08"/>
    <s v="SERVICIO CONTENEDOR HIGIENICO"/>
    <d v="2025-01-28T00:00:00"/>
  </r>
  <r>
    <x v="216"/>
    <s v="4730 - RNO BYMYCAR BARCELONA SL"/>
    <s v="25-140"/>
    <m/>
    <d v="2025-04-24T00:00:00"/>
    <n v="687.71"/>
    <n v="144.41"/>
    <m/>
    <m/>
    <n v="832.12"/>
    <s v="REPARACION MAQUINARIA"/>
    <d v="2025-04-30T00:00:00"/>
  </r>
  <r>
    <x v="217"/>
    <s v="4635 - RODI METRO SL"/>
    <s v="FRVRM23029501"/>
    <m/>
    <d v="2025-01-31T00:00:00"/>
    <n v="4179.45"/>
    <n v="877.68"/>
    <m/>
    <m/>
    <n v="5057.13"/>
    <s v="REPARACION NEUMATICOS"/>
    <d v="2025-01-31T00:00:00"/>
  </r>
  <r>
    <x v="217"/>
    <s v="4635 - RODI METRO SL"/>
    <s v="FRVRM23032558"/>
    <m/>
    <d v="2025-02-15T00:00:00"/>
    <n v="4555.25"/>
    <n v="956.6"/>
    <m/>
    <m/>
    <n v="5511.85"/>
    <s v="REPARACION NEUMATICOS"/>
    <d v="2025-02-19T00:00:00"/>
  </r>
  <r>
    <x v="217"/>
    <s v="4635 - RODI METRO SL"/>
    <s v="FRVM23034889"/>
    <m/>
    <d v="2025-02-28T00:00:00"/>
    <n v="2065.0700000000002"/>
    <n v="433.66"/>
    <m/>
    <m/>
    <n v="2498.73"/>
    <s v="REPARACION NEUMATICOS"/>
    <d v="2025-02-28T00:00:00"/>
  </r>
  <r>
    <x v="217"/>
    <s v="4635 - RODI METRO SL"/>
    <s v="FRVRM23037443"/>
    <m/>
    <d v="2025-03-15T00:00:00"/>
    <n v="2571.62"/>
    <n v="540.04"/>
    <m/>
    <m/>
    <n v="3111.66"/>
    <s v="REPARACION NEUMATICOS"/>
    <d v="2025-03-18T00:00:00"/>
  </r>
  <r>
    <x v="217"/>
    <s v="4635 - RODI METRO SL"/>
    <s v="FRV240021808"/>
    <m/>
    <d v="2025-03-24T00:00:00"/>
    <n v="119"/>
    <n v="24.99"/>
    <m/>
    <m/>
    <n v="143.99"/>
    <s v="REPARACION NEUMATICOS"/>
    <d v="2025-03-31T00:00:00"/>
  </r>
  <r>
    <x v="217"/>
    <s v="4635 - RODI METRO SL"/>
    <s v="FRVRM23039997"/>
    <m/>
    <d v="2025-03-31T00:00:00"/>
    <n v="2603.1"/>
    <n v="546.65"/>
    <m/>
    <m/>
    <n v="3149.75"/>
    <s v="REPARACION NEUMATICOS"/>
    <d v="2025-03-31T00:00:00"/>
  </r>
  <r>
    <x v="217"/>
    <s v="4635 - RODI METRO SL"/>
    <s v="FRVM23043768"/>
    <m/>
    <d v="2025-04-15T00:00:00"/>
    <n v="106.16"/>
    <n v="22.29"/>
    <m/>
    <m/>
    <n v="128.44999999999999"/>
    <s v="REPARACION NEUMATICOS"/>
    <d v="2025-04-24T00:00:00"/>
  </r>
  <r>
    <x v="217"/>
    <s v="4635 - RODI METRO SL"/>
    <s v="FRVRM23045482"/>
    <m/>
    <d v="2025-04-30T00:00:00"/>
    <n v="1976.71"/>
    <n v="415.11"/>
    <m/>
    <m/>
    <n v="2391.8200000000002"/>
    <s v="REPARACION NEUMATICOS"/>
    <d v="2025-04-30T00:00:00"/>
  </r>
  <r>
    <x v="217"/>
    <s v="4635 - RODI METRO SL"/>
    <s v="FRVRM23047960"/>
    <m/>
    <d v="2025-05-15T00:00:00"/>
    <n v="2964.17"/>
    <n v="622.48"/>
    <m/>
    <m/>
    <n v="3586.65"/>
    <s v="REPARACION NEUMATICOS"/>
    <d v="2025-05-21T00:00:00"/>
  </r>
  <r>
    <x v="217"/>
    <s v="4635 - RODI METRO SL"/>
    <s v="RFVM023049727"/>
    <m/>
    <d v="2025-05-31T00:00:00"/>
    <n v="785.4"/>
    <n v="164.93"/>
    <m/>
    <m/>
    <n v="950.33"/>
    <s v="REPARACION NEUMATICOS"/>
    <d v="2025-05-31T00:00:00"/>
  </r>
  <r>
    <x v="217"/>
    <s v="4635 - RODI METRO SL"/>
    <s v="FRVRM23054842"/>
    <m/>
    <d v="2025-06-30T00:00:00"/>
    <n v="808.43"/>
    <n v="169.77"/>
    <m/>
    <m/>
    <n v="978.2"/>
    <s v="REPARACION NEUMATICOS"/>
    <d v="2025-06-30T00:00:00"/>
  </r>
  <r>
    <x v="217"/>
    <s v="4635 - RODI METRO SL"/>
    <s v="FVRM2305794"/>
    <m/>
    <d v="2025-07-15T00:00:00"/>
    <n v="188.61"/>
    <n v="39.61"/>
    <m/>
    <m/>
    <n v="228.22"/>
    <s v="REPARACION MAQUINARIA"/>
    <d v="2025-07-24T00:00:00"/>
  </r>
  <r>
    <x v="217"/>
    <s v="4635 - RODI METRO SL"/>
    <s v="FRVRM23-059920"/>
    <m/>
    <d v="2025-07-31T00:00:00"/>
    <n v="1733.94"/>
    <n v="364.13"/>
    <m/>
    <m/>
    <n v="2098.0700000000002"/>
    <s v="REPARACION NEUMATICOS"/>
    <d v="2025-07-31T00:00:00"/>
  </r>
  <r>
    <x v="217"/>
    <s v="4635 - RODI METRO SL"/>
    <s v="FRVRM23063310"/>
    <m/>
    <d v="2025-08-15T00:00:00"/>
    <n v="469.04"/>
    <n v="98.5"/>
    <m/>
    <m/>
    <n v="567.54"/>
    <s v="REPARACION NEUMATICOS"/>
    <d v="2025-08-31T00:00:00"/>
  </r>
  <r>
    <x v="217"/>
    <s v="4635 - RODI METRO SL"/>
    <s v="FRVRM23064778"/>
    <m/>
    <d v="2025-08-31T00:00:00"/>
    <n v="1766.81"/>
    <n v="371.03"/>
    <m/>
    <m/>
    <n v="2137.84"/>
    <s v="REPARACION NEUMATICOS"/>
    <d v="2025-08-31T00:00:00"/>
  </r>
  <r>
    <x v="217"/>
    <s v="4635 - RODI METRO SL"/>
    <s v="FRVRM23067438"/>
    <m/>
    <d v="2025-09-15T00:00:00"/>
    <n v="2609.91"/>
    <n v="548.08000000000004"/>
    <m/>
    <m/>
    <n v="3157.99"/>
    <s v="REPARACION NEUMATICOS"/>
    <d v="2025-09-19T00:00:00"/>
  </r>
  <r>
    <x v="217"/>
    <s v="4635 - RODI METRO SL"/>
    <s v="FRV234020479"/>
    <m/>
    <d v="2025-09-30T00:00:00"/>
    <n v="667.28"/>
    <n v="140.13"/>
    <m/>
    <m/>
    <n v="807.41"/>
    <s v="REPARACION NEUMATICOS"/>
    <d v="2025-09-30T00:00:00"/>
  </r>
  <r>
    <x v="217"/>
    <s v="4635 - RODI METRO SL"/>
    <s v="FMET251000780"/>
    <m/>
    <d v="2025-10-15T00:00:00"/>
    <n v="1323.49"/>
    <n v="277.93"/>
    <m/>
    <m/>
    <n v="1601.42"/>
    <s v="REPARACION NEUMATICOS"/>
    <d v="2025-10-20T00:00:00"/>
  </r>
  <r>
    <x v="217"/>
    <s v="4635 - RODI METRO SL"/>
    <s v="FMET251001385"/>
    <m/>
    <d v="2025-10-31T00:00:00"/>
    <n v="315.57"/>
    <n v="66.27"/>
    <m/>
    <m/>
    <n v="381.84"/>
    <s v="REPARACION NEUMATICOS"/>
    <d v="2025-10-31T00:00:00"/>
  </r>
  <r>
    <x v="217"/>
    <s v="4635 - RODI METRO SL"/>
    <s v="C25000565"/>
    <m/>
    <d v="2025-11-15T00:00:00"/>
    <n v="1232.19"/>
    <n v="258.76"/>
    <m/>
    <m/>
    <n v="1490.95"/>
    <s v="REPARACION NEUMATICOS"/>
    <d v="2025-11-18T00:00:00"/>
  </r>
  <r>
    <x v="217"/>
    <s v="4635 - RODI METRO SL"/>
    <s v="FMET251102658"/>
    <m/>
    <d v="2025-11-30T00:00:00"/>
    <n v="495.75"/>
    <n v="104.11"/>
    <m/>
    <m/>
    <n v="599.86"/>
    <s v="REPARACION NEUMATICOS"/>
    <d v="2025-11-30T00:00:00"/>
  </r>
  <r>
    <x v="217"/>
    <s v="4635 - RODI METRO SL"/>
    <s v="FMET251200586"/>
    <m/>
    <d v="2025-12-15T00:00:00"/>
    <n v="1274.74"/>
    <n v="267.7"/>
    <m/>
    <m/>
    <n v="1542.44"/>
    <s v="REPARACION NEUMATICOS"/>
    <d v="2025-12-17T00:00:00"/>
  </r>
  <r>
    <x v="217"/>
    <s v="4635 - RODI METRO SL"/>
    <s v="FMET251202630"/>
    <m/>
    <d v="2025-12-31T00:00:00"/>
    <n v="840.4"/>
    <n v="176.48"/>
    <m/>
    <m/>
    <n v="1016.88"/>
    <s v="REPARACION NEUMATICOS"/>
    <d v="2025-12-31T00:00:00"/>
  </r>
  <r>
    <x v="218"/>
    <s v="4467 - ROMAUTO GRUP CONCESSIONARIS SLU"/>
    <s v="T12525 6"/>
    <m/>
    <d v="2025-01-15T00:00:00"/>
    <n v="1348.9"/>
    <n v="283.27"/>
    <m/>
    <m/>
    <n v="1632.17"/>
    <s v="REPARACION MAQUINARIA"/>
    <d v="2025-01-20T00:00:00"/>
  </r>
  <r>
    <x v="218"/>
    <s v="4467 - ROMAUTO GRUP CONCESSIONARIS SLU"/>
    <s v="7885JBW"/>
    <m/>
    <d v="2025-02-20T00:00:00"/>
    <n v="413.32"/>
    <n v="86.8"/>
    <m/>
    <m/>
    <n v="500.12"/>
    <s v="COMPRA MATERIAL TALLER"/>
    <d v="2025-03-05T00:00:00"/>
  </r>
  <r>
    <x v="218"/>
    <s v="4467 - ROMAUTO GRUP CONCESSIONARIS SLU"/>
    <s v="R12525 89"/>
    <m/>
    <d v="2025-03-15T00:00:00"/>
    <n v="274.45"/>
    <n v="57.63"/>
    <m/>
    <m/>
    <n v="332.08"/>
    <s v="COMPRA MATERIAL TALLER"/>
    <d v="2025-03-17T00:00:00"/>
  </r>
  <r>
    <x v="218"/>
    <s v="4467 - ROMAUTO GRUP CONCESSIONARIS SLU"/>
    <s v="T125725 194"/>
    <m/>
    <d v="2025-09-23T00:00:00"/>
    <n v="511.63"/>
    <n v="107.44"/>
    <m/>
    <m/>
    <n v="619.07000000000005"/>
    <s v="REPARACION MAQUINARIA"/>
    <d v="2025-09-25T00:00:00"/>
  </r>
  <r>
    <x v="218"/>
    <s v="4467 - ROMAUTO GRUP CONCESSIONARIS SLU"/>
    <s v="R 122507660"/>
    <m/>
    <d v="2025-11-15T00:00:00"/>
    <n v="96.72"/>
    <n v="20.309999999999999"/>
    <m/>
    <m/>
    <n v="117.03"/>
    <s v="COMPRA MATERIAL TALLER"/>
    <d v="2025-11-24T00:00:00"/>
  </r>
  <r>
    <x v="218"/>
    <s v="4467 - ROMAUTO GRUP CONCESSIONARIS SLU"/>
    <s v="T12525 1900"/>
    <m/>
    <d v="2025-11-07T00:00:00"/>
    <n v="396.9"/>
    <n v="83.35"/>
    <m/>
    <m/>
    <n v="480.25"/>
    <s v="REPARACION MAQUINARIA"/>
    <d v="2025-11-30T00:00:00"/>
  </r>
  <r>
    <x v="219"/>
    <s v="4089 - ROS ROCA SAU"/>
    <s v="FV00021626"/>
    <m/>
    <d v="2025-01-07T00:00:00"/>
    <n v="702.53"/>
    <n v="147.53"/>
    <m/>
    <m/>
    <n v="850.06"/>
    <s v="COMPRA MATERIAL TALLER"/>
    <d v="2025-01-09T00:00:00"/>
  </r>
  <r>
    <x v="219"/>
    <s v="4089 - ROS ROCA SAU"/>
    <s v="PI00011018"/>
    <m/>
    <d v="2025-01-14T00:00:00"/>
    <n v="128.5"/>
    <n v="26.99"/>
    <m/>
    <m/>
    <n v="155.49"/>
    <s v="REPARACION MAQUINARIA"/>
    <d v="2025-01-20T00:00:00"/>
  </r>
  <r>
    <x v="219"/>
    <s v="4089 - ROS ROCA SAU"/>
    <s v="FV00023911"/>
    <m/>
    <d v="2025-02-25T00:00:00"/>
    <n v="7429.68"/>
    <n v="1560.23"/>
    <m/>
    <m/>
    <n v="8989.91"/>
    <s v="MANTENIMIENTO MAQUINARIA"/>
    <d v="2025-02-28T00:00:00"/>
  </r>
  <r>
    <x v="219"/>
    <s v="4089 - ROS ROCA SAU"/>
    <s v="FV00024251"/>
    <m/>
    <d v="2025-03-03T00:00:00"/>
    <n v="261.32"/>
    <n v="54.88"/>
    <m/>
    <m/>
    <n v="316.2"/>
    <s v="COMPRA MATERIAL TALLER"/>
    <d v="2025-03-05T00:00:00"/>
  </r>
  <r>
    <x v="219"/>
    <s v="4089 - ROS ROCA SAU"/>
    <s v="fv00026817"/>
    <m/>
    <d v="2025-04-29T00:00:00"/>
    <n v="1857.42"/>
    <n v="390.06"/>
    <m/>
    <m/>
    <n v="2247.48"/>
    <s v="MANTENIMIENTO MAQUINARIA"/>
    <d v="2025-04-30T00:00:00"/>
  </r>
  <r>
    <x v="219"/>
    <s v="4089 - ROS ROCA SAU"/>
    <s v="FV00028036"/>
    <m/>
    <d v="2025-05-27T00:00:00"/>
    <n v="1857.42"/>
    <n v="390.06"/>
    <m/>
    <m/>
    <n v="2247.48"/>
    <s v="MANTENIMIENTO MAQUINARIA"/>
    <d v="2025-05-27T00:00:00"/>
  </r>
  <r>
    <x v="219"/>
    <s v="4089 - ROS ROCA SAU"/>
    <s v="FV00029384"/>
    <m/>
    <d v="2025-06-26T00:00:00"/>
    <n v="1857.42"/>
    <n v="390.06"/>
    <m/>
    <m/>
    <n v="2247.48"/>
    <s v="MANTENIMIENTO MAQUINARIA"/>
    <d v="2025-06-30T00:00:00"/>
  </r>
  <r>
    <x v="219"/>
    <s v="4089 - ROS ROCA SAU"/>
    <s v="PIR000000396"/>
    <m/>
    <d v="2025-07-01T00:00:00"/>
    <n v="112956"/>
    <n v="23720.76"/>
    <m/>
    <m/>
    <n v="136676.76"/>
    <s v="ADQUISICION MAQUINARIA"/>
    <d v="2025-07-18T00:00:00"/>
  </r>
  <r>
    <x v="219"/>
    <s v="4089 - ROS ROCA SAU"/>
    <s v="FV00030534"/>
    <m/>
    <d v="2025-07-22T00:00:00"/>
    <n v="190.28"/>
    <n v="39.96"/>
    <m/>
    <m/>
    <n v="230.24"/>
    <s v="COMPRA MATERIAL TALLER"/>
    <d v="2025-07-24T00:00:00"/>
  </r>
  <r>
    <x v="219"/>
    <s v="4089 - ROS ROCA SAU"/>
    <s v="FV00030599"/>
    <m/>
    <d v="2025-07-24T00:00:00"/>
    <n v="3714.84"/>
    <n v="780.12"/>
    <m/>
    <m/>
    <n v="4494.96"/>
    <s v="MANTENIMIENTO MAQUINARIA"/>
    <d v="2025-07-31T00:00:00"/>
  </r>
  <r>
    <x v="219"/>
    <s v="4089 - ROS ROCA SAU"/>
    <s v="FV00032117"/>
    <m/>
    <d v="2025-08-28T00:00:00"/>
    <n v="303"/>
    <n v="63.63"/>
    <m/>
    <m/>
    <n v="366.63"/>
    <s v="MANTENIMIENTO MAQUINARIA"/>
    <d v="2025-08-31T00:00:00"/>
  </r>
  <r>
    <x v="219"/>
    <s v="4089 - ROS ROCA SAU"/>
    <s v="FV00031736"/>
    <m/>
    <d v="2025-08-19T00:00:00"/>
    <n v="192.28"/>
    <n v="40.380000000000003"/>
    <m/>
    <m/>
    <n v="232.66"/>
    <s v="COMPRA MATERIAL TALLER"/>
    <d v="2025-08-31T00:00:00"/>
  </r>
  <r>
    <x v="219"/>
    <s v="4089 - ROS ROCA SAU"/>
    <s v="PI00017901"/>
    <m/>
    <d v="2025-10-30T00:00:00"/>
    <n v="2490.73"/>
    <n v="523.04999999999995"/>
    <m/>
    <m/>
    <n v="3013.78"/>
    <s v="MANTENIMIENTO MAQUINARIA"/>
    <d v="2025-10-30T00:00:00"/>
  </r>
  <r>
    <x v="219"/>
    <s v="4089 - ROS ROCA SAU"/>
    <s v="FV00034717"/>
    <m/>
    <d v="2025-10-28T00:00:00"/>
    <n v="5572.26"/>
    <n v="1170.17"/>
    <m/>
    <m/>
    <n v="6742.43"/>
    <s v="MANTENIMIENTO VEHICULOS"/>
    <d v="2025-10-30T00:00:00"/>
  </r>
  <r>
    <x v="219"/>
    <s v="4089 - ROS ROCA SAU"/>
    <s v="FV00035844"/>
    <m/>
    <d v="2025-11-20T00:00:00"/>
    <n v="159.76"/>
    <n v="33.549999999999997"/>
    <m/>
    <m/>
    <n v="193.31"/>
    <s v="COMPRA MATERIAL TALLER"/>
    <d v="2025-11-26T00:00:00"/>
  </r>
  <r>
    <x v="219"/>
    <s v="4089 - ROS ROCA SAU"/>
    <s v="FV00035988"/>
    <m/>
    <d v="2025-11-25T00:00:00"/>
    <n v="360.79"/>
    <n v="75.77"/>
    <m/>
    <m/>
    <n v="436.56"/>
    <s v="COMPRA MATERIAL TALLER"/>
    <d v="2025-11-27T00:00:00"/>
  </r>
  <r>
    <x v="219"/>
    <s v="4089 - ROS ROCA SAU"/>
    <s v="FV00037214"/>
    <m/>
    <d v="2025-12-22T00:00:00"/>
    <n v="2924.42"/>
    <n v="614.13"/>
    <m/>
    <m/>
    <n v="3538.55"/>
    <s v="MANTENIMIENTO MAQUINARIA"/>
    <d v="2025-12-31T00:00:00"/>
  </r>
  <r>
    <x v="219"/>
    <s v="4089 - ROS ROCA SAU"/>
    <s v="PI00019319"/>
    <m/>
    <d v="2025-12-22T00:00:00"/>
    <n v="11694.53"/>
    <n v="2455.85"/>
    <m/>
    <m/>
    <n v="14150.38"/>
    <s v="REPARACION MAQUINARIA"/>
    <d v="2025-12-31T00:00:00"/>
  </r>
  <r>
    <x v="219"/>
    <s v="4089 - ROS ROCA SAU"/>
    <s v="PI00019320"/>
    <m/>
    <d v="2025-12-22T00:00:00"/>
    <n v="3766.5"/>
    <n v="790.97"/>
    <m/>
    <m/>
    <n v="4557.47"/>
    <s v="REPARACION MAQUINARIA"/>
    <d v="2025-12-31T00:00:00"/>
  </r>
  <r>
    <x v="220"/>
    <s v="4695 - ROSO MANTENIMIENTO SL"/>
    <s v="2025/66"/>
    <m/>
    <d v="2025-02-26T00:00:00"/>
    <n v="598.55999999999995"/>
    <n v="125.7"/>
    <m/>
    <m/>
    <n v="724.26"/>
    <s v="REPARACION MAQUINARIA"/>
    <d v="2025-02-28T00:00:00"/>
  </r>
  <r>
    <x v="220"/>
    <s v="4695 - ROSO MANTENIMIENTO SL"/>
    <s v="2025/89"/>
    <m/>
    <d v="2025-03-19T00:00:00"/>
    <n v="1254.25"/>
    <n v="263.39"/>
    <m/>
    <m/>
    <n v="1517.64"/>
    <s v="REPARACION MAQUINARIA"/>
    <d v="2025-03-19T00:00:00"/>
  </r>
  <r>
    <x v="220"/>
    <s v="4695 - ROSO MANTENIMIENTO SL"/>
    <s v="2025/261"/>
    <m/>
    <d v="2025-07-31T00:00:00"/>
    <n v="505.8"/>
    <n v="106.22"/>
    <m/>
    <m/>
    <n v="612.02"/>
    <s v="REPARACION MAQUINARIA"/>
    <d v="2025-07-31T00:00:00"/>
  </r>
  <r>
    <x v="220"/>
    <s v="4695 - ROSO MANTENIMIENTO SL"/>
    <s v="2025/279"/>
    <m/>
    <d v="2025-08-28T00:00:00"/>
    <n v="405.6"/>
    <n v="85.18"/>
    <m/>
    <m/>
    <n v="490.78"/>
    <s v="REPARACION MAQUINARIA"/>
    <d v="2025-09-15T00:00:00"/>
  </r>
  <r>
    <x v="220"/>
    <s v="4695 - ROSO MANTENIMIENTO SL"/>
    <s v="2025/371"/>
    <m/>
    <d v="2025-10-17T00:00:00"/>
    <n v="922.75"/>
    <n v="193.78"/>
    <m/>
    <m/>
    <n v="1116.53"/>
    <s v="REPARACION MAQUINARIA"/>
    <d v="2025-10-31T00:00:00"/>
  </r>
  <r>
    <x v="220"/>
    <s v="4695 - ROSO MANTENIMIENTO SL"/>
    <s v="2025/444"/>
    <m/>
    <d v="2025-12-10T00:00:00"/>
    <n v="380"/>
    <n v="79.8"/>
    <m/>
    <m/>
    <n v="459.8"/>
    <s v="COMPRA MATERIAL DIVERSO"/>
    <d v="2025-12-12T00:00:00"/>
  </r>
  <r>
    <x v="221"/>
    <s v="4495 - ROTULPUBLIGRAF SL"/>
    <s v="2024-1030"/>
    <m/>
    <d v="2024-12-23T00:00:00"/>
    <n v="1502.84"/>
    <n v="315.60000000000002"/>
    <m/>
    <m/>
    <n v="1818.44"/>
    <s v="SERVICIO IMPRESION VINILOS"/>
    <d v="2025-01-20T00:00:00"/>
  </r>
  <r>
    <x v="221"/>
    <s v="4495 - ROTULPUBLIGRAF SL"/>
    <s v="2025-1009"/>
    <m/>
    <d v="2025-04-30T00:00:00"/>
    <n v="215.3"/>
    <n v="45.21"/>
    <m/>
    <m/>
    <n v="260.51"/>
    <s v="SERVICIO IMPRESION VINILOS"/>
    <d v="2025-05-31T00:00:00"/>
  </r>
  <r>
    <x v="221"/>
    <s v="4495 - ROTULPUBLIGRAF SL"/>
    <s v="2025-1024"/>
    <m/>
    <d v="2025-09-25T00:00:00"/>
    <n v="240"/>
    <n v="50.4"/>
    <m/>
    <m/>
    <n v="290.39999999999998"/>
    <s v="SERVICIO ROTULACION"/>
    <d v="2025-09-30T00:00:00"/>
  </r>
  <r>
    <x v="222"/>
    <s v="4109 - SAFETY-KLEEN ESPAÑA SA"/>
    <s v="2898692-48"/>
    <m/>
    <d v="2025-01-23T00:00:00"/>
    <n v="850.35"/>
    <n v="178.57"/>
    <m/>
    <m/>
    <n v="1028.92"/>
    <s v="MANTENIMIENTO  MAQUINA 190"/>
    <d v="2025-02-28T00:00:00"/>
  </r>
  <r>
    <x v="222"/>
    <s v="4109 - SAFETY-KLEEN ESPAÑA SA"/>
    <s v="2898691-47"/>
    <m/>
    <d v="2025-01-23T00:00:00"/>
    <n v="614.86"/>
    <n v="129.12"/>
    <m/>
    <m/>
    <n v="743.98"/>
    <s v="MANTENIMIENTO MAUINA 747"/>
    <d v="2025-02-28T00:00:00"/>
  </r>
  <r>
    <x v="222"/>
    <s v="4109 - SAFETY-KLEEN ESPAÑA SA"/>
    <s v="2930679-56"/>
    <m/>
    <d v="2025-04-30T00:00:00"/>
    <n v="614.86"/>
    <n v="129.12"/>
    <m/>
    <m/>
    <n v="743.98"/>
    <s v="MANTENIMIENTO MAQUINA 747"/>
    <d v="2025-04-30T00:00:00"/>
  </r>
  <r>
    <x v="222"/>
    <s v="4109 - SAFETY-KLEEN ESPAÑA SA"/>
    <s v="2930680-57"/>
    <m/>
    <d v="2025-04-30T00:00:00"/>
    <n v="850.36"/>
    <n v="178.58"/>
    <m/>
    <m/>
    <n v="1028.94"/>
    <s v="MANTENIMIENTO MAQUINA 190"/>
    <d v="2025-04-30T00:00:00"/>
  </r>
  <r>
    <x v="222"/>
    <s v="4109 - SAFETY-KLEEN ESPAÑA SA"/>
    <s v="25002343-14"/>
    <m/>
    <d v="2025-10-31T00:00:00"/>
    <n v="1467.73"/>
    <n v="308.22000000000003"/>
    <m/>
    <m/>
    <n v="1775.95"/>
    <s v="MANTENIMIENTO MAQUINAS"/>
    <d v="2025-11-30T00:00:00"/>
  </r>
  <r>
    <x v="222"/>
    <s v="4109 - SAFETY-KLEEN ESPAÑA SA"/>
    <s v="25033217-15"/>
    <m/>
    <d v="2025-10-31T00:00:00"/>
    <n v="1467.73"/>
    <n v="308.22000000000003"/>
    <m/>
    <m/>
    <n v="1775.95"/>
    <s v="MANTENIMIENTO MAQUINAS"/>
    <d v="2025-11-30T00:00:00"/>
  </r>
  <r>
    <x v="223"/>
    <s v="4742 - SALVADOR RUIZ GARCIA"/>
    <s v="F0113"/>
    <m/>
    <d v="2025-08-08T00:00:00"/>
    <n v="280"/>
    <n v="58.8"/>
    <m/>
    <m/>
    <n v="338.8"/>
    <s v="REPARACION OTROS EDIFICIOS"/>
    <d v="2025-08-31T00:00:00"/>
  </r>
  <r>
    <x v="223"/>
    <s v="4742 - SALVADOR RUIZ GARCIA"/>
    <s v="F0114"/>
    <m/>
    <d v="2025-08-08T00:00:00"/>
    <n v="3291"/>
    <n v="691.11"/>
    <m/>
    <m/>
    <n v="3982.11"/>
    <s v="REPARACION OTROS EDIFICIOS"/>
    <d v="2025-08-31T00:00:00"/>
  </r>
  <r>
    <x v="223"/>
    <s v="4742 - SALVADOR RUIZ GARCIA"/>
    <s v="F0136"/>
    <m/>
    <d v="2025-12-11T00:00:00"/>
    <n v="5069"/>
    <n v="1064.49"/>
    <m/>
    <m/>
    <n v="6133.49"/>
    <s v="REPARACION OTROS EDIFICIOS"/>
    <d v="2025-12-31T00:00:00"/>
  </r>
  <r>
    <x v="223"/>
    <s v="4742 - SALVADOR RUIZ GARCIA"/>
    <s v="F0135"/>
    <m/>
    <d v="2025-12-05T00:00:00"/>
    <n v="2340"/>
    <n v="491.4"/>
    <m/>
    <m/>
    <n v="2831.4"/>
    <s v="REPARACION EDIFICIOS"/>
    <d v="2025-12-31T00:00:00"/>
  </r>
  <r>
    <x v="224"/>
    <s v="4571 - SAMOA BLUE SL"/>
    <s v="INV/2025/00099"/>
    <m/>
    <d v="2025-01-16T00:00:00"/>
    <n v="982.52"/>
    <n v="206.33"/>
    <m/>
    <m/>
    <n v="1188.8499999999999"/>
    <s v="COMPRA UNIFORMIDAD"/>
    <d v="2025-01-22T00:00:00"/>
  </r>
  <r>
    <x v="224"/>
    <s v="4571 - SAMOA BLUE SL"/>
    <s v="01 2500002"/>
    <s v="*A*"/>
    <d v="2025-01-21T00:00:00"/>
    <n v="-49.12"/>
    <n v="-10.32"/>
    <m/>
    <m/>
    <n v="-59.44"/>
    <s v="ABONO FRA. 2025/00099"/>
    <d v="2025-01-22T00:00:00"/>
  </r>
  <r>
    <x v="224"/>
    <s v="4571 - SAMOA BLUE SL"/>
    <s v="INV/2025/01251"/>
    <m/>
    <d v="2025-05-07T00:00:00"/>
    <n v="11635.96"/>
    <n v="2443.5500000000002"/>
    <m/>
    <m/>
    <n v="14079.51"/>
    <s v="COMPRA UNIFORMIDAD"/>
    <d v="2025-05-14T00:00:00"/>
  </r>
  <r>
    <x v="224"/>
    <s v="4571 - SAMOA BLUE SL"/>
    <s v="INV/2025/01856"/>
    <m/>
    <d v="2025-06-27T00:00:00"/>
    <n v="1000.4"/>
    <n v="210.08"/>
    <m/>
    <m/>
    <n v="1210.48"/>
    <s v="COMPRA UNIFORMIDAD"/>
    <d v="2025-06-30T00:00:00"/>
  </r>
  <r>
    <x v="224"/>
    <s v="4571 - SAMOA BLUE SL"/>
    <s v="INV/2025/02432"/>
    <m/>
    <d v="2025-09-09T00:00:00"/>
    <n v="6562.8"/>
    <n v="1378.19"/>
    <m/>
    <m/>
    <n v="7940.99"/>
    <s v="COMPRA UNIFORMIDAD"/>
    <d v="2025-09-15T00:00:00"/>
  </r>
  <r>
    <x v="224"/>
    <s v="4571 - SAMOA BLUE SL"/>
    <s v="INV/2025/02431"/>
    <m/>
    <d v="2025-09-09T00:00:00"/>
    <n v="10074.68"/>
    <n v="2115.6799999999998"/>
    <m/>
    <m/>
    <n v="12190.36"/>
    <s v="COMPRA UNIFORMIDAD"/>
    <d v="2025-09-15T00:00:00"/>
  </r>
  <r>
    <x v="224"/>
    <s v="4571 - SAMOA BLUE SL"/>
    <s v="INV/2025/02683"/>
    <m/>
    <d v="2025-10-06T00:00:00"/>
    <n v="926.59"/>
    <n v="194.58"/>
    <m/>
    <m/>
    <n v="1121.17"/>
    <s v="COMPRA UNIFORMIDAD"/>
    <d v="2025-10-31T00:00:00"/>
  </r>
  <r>
    <x v="224"/>
    <s v="4571 - SAMOA BLUE SL"/>
    <s v="INV/2025/03298"/>
    <m/>
    <d v="2025-11-26T00:00:00"/>
    <n v="861"/>
    <n v="180.81"/>
    <m/>
    <m/>
    <n v="1041.81"/>
    <s v="COMPRA UNIFORMIDAD Y EPIS"/>
    <d v="2025-11-30T00:00:00"/>
  </r>
  <r>
    <x v="225"/>
    <s v="4720 - SANTIAGO PUIG DE LA BELLACASA Y VANDELLO"/>
    <d v="2025-06-01T00:00:00"/>
    <m/>
    <d v="2025-02-03T00:00:00"/>
    <n v="249.89"/>
    <n v="52.48"/>
    <m/>
    <m/>
    <n v="302.37"/>
    <s v="SERVICIOS PROCURADORES"/>
    <d v="2025-02-10T00:00:00"/>
  </r>
  <r>
    <x v="226"/>
    <s v="4539 - SCAITT SA"/>
    <n v="6376025"/>
    <m/>
    <d v="2025-01-08T00:00:00"/>
    <n v="4281.34"/>
    <n v="899.08"/>
    <m/>
    <m/>
    <n v="5180.42"/>
    <s v="REPARACION MAQUINARIA"/>
    <d v="2025-01-22T00:00:00"/>
  </r>
  <r>
    <x v="226"/>
    <s v="4539 - SCAITT SA"/>
    <n v="6375460"/>
    <m/>
    <d v="2024-12-10T00:00:00"/>
    <n v="269.39"/>
    <n v="56.57"/>
    <m/>
    <m/>
    <n v="325.95999999999998"/>
    <s v="COMPRA MATERIAL TALLER"/>
    <d v="2025-02-20T00:00:00"/>
  </r>
  <r>
    <x v="226"/>
    <s v="4539 - SCAITT SA"/>
    <n v="6377679"/>
    <m/>
    <d v="2025-03-07T00:00:00"/>
    <n v="1804.69"/>
    <n v="378.98"/>
    <m/>
    <m/>
    <n v="2183.67"/>
    <s v="REPARACION MAQUINARIA"/>
    <d v="2025-03-11T00:00:00"/>
  </r>
  <r>
    <x v="226"/>
    <s v="4539 - SCAITT SA"/>
    <n v="6377678"/>
    <m/>
    <d v="2025-03-07T00:00:00"/>
    <n v="1471.16"/>
    <n v="308.94"/>
    <m/>
    <m/>
    <n v="1780.1"/>
    <s v="REPARACION MAQUINARIA"/>
    <d v="2025-03-11T00:00:00"/>
  </r>
  <r>
    <x v="226"/>
    <s v="4539 - SCAITT SA"/>
    <n v="6377787"/>
    <m/>
    <d v="2025-03-12T00:00:00"/>
    <n v="408.24"/>
    <n v="85.73"/>
    <m/>
    <m/>
    <n v="493.97"/>
    <s v="COMPRA MATERIAL TALLER"/>
    <d v="2025-03-17T00:00:00"/>
  </r>
  <r>
    <x v="226"/>
    <s v="4539 - SCAITT SA"/>
    <n v="6378094"/>
    <m/>
    <d v="2025-03-22T00:00:00"/>
    <n v="294.33"/>
    <n v="61.81"/>
    <m/>
    <m/>
    <n v="356.14"/>
    <s v="COMPRA MATERIAL TALLER"/>
    <d v="2025-03-31T00:00:00"/>
  </r>
  <r>
    <x v="226"/>
    <s v="4539 - SCAITT SA"/>
    <n v="6378920"/>
    <m/>
    <d v="2025-04-30T00:00:00"/>
    <n v="763.63"/>
    <n v="160.36000000000001"/>
    <m/>
    <m/>
    <n v="923.99"/>
    <s v="REPARACION MAQUINARIA"/>
    <d v="2025-04-30T00:00:00"/>
  </r>
  <r>
    <x v="226"/>
    <s v="4539 - SCAITT SA"/>
    <n v="6379066"/>
    <m/>
    <d v="2025-05-05T00:00:00"/>
    <n v="291.27999999999997"/>
    <n v="61.17"/>
    <m/>
    <m/>
    <n v="352.45"/>
    <s v="REPARACION MAQUINARIA"/>
    <d v="2025-05-12T00:00:00"/>
  </r>
  <r>
    <x v="226"/>
    <s v="4539 - SCAITT SA"/>
    <n v="6342526"/>
    <m/>
    <d v="2025-09-22T00:00:00"/>
    <n v="2543.87"/>
    <n v="534.21"/>
    <m/>
    <m/>
    <n v="3078.08"/>
    <s v="REPARACION MAQUINARIA"/>
    <d v="2025-09-25T00:00:00"/>
  </r>
  <r>
    <x v="226"/>
    <s v="4539 - SCAITT SA"/>
    <n v="6343116"/>
    <m/>
    <d v="2025-10-13T00:00:00"/>
    <n v="715.99"/>
    <n v="150.36000000000001"/>
    <m/>
    <m/>
    <n v="866.35"/>
    <s v="COMPRA MATERIAL TALLER"/>
    <d v="2025-10-14T00:00:00"/>
  </r>
  <r>
    <x v="226"/>
    <s v="4539 - SCAITT SA"/>
    <n v="6343458"/>
    <m/>
    <d v="2025-10-24T00:00:00"/>
    <n v="176.76"/>
    <n v="37.119999999999997"/>
    <m/>
    <m/>
    <n v="213.88"/>
    <s v="COMPRA MATERIAL TALLER"/>
    <d v="2025-10-24T00:00:00"/>
  </r>
  <r>
    <x v="226"/>
    <s v="4539 - SCAITT SA"/>
    <n v="6343708"/>
    <m/>
    <d v="2025-11-04T00:00:00"/>
    <n v="44.22"/>
    <n v="9.2899999999999991"/>
    <m/>
    <m/>
    <n v="53.51"/>
    <s v="COMPRA MATERIAL TALLER"/>
    <d v="2025-11-04T00:00:00"/>
  </r>
  <r>
    <x v="226"/>
    <s v="4539 - SCAITT SA"/>
    <n v="6344171"/>
    <m/>
    <d v="2025-11-20T00:00:00"/>
    <n v="1381.7"/>
    <n v="290.16000000000003"/>
    <m/>
    <m/>
    <n v="1671.86"/>
    <s v="COMPRA MATERIAL TALLER"/>
    <d v="2025-11-24T00:00:00"/>
  </r>
  <r>
    <x v="226"/>
    <s v="4539 - SCAITT SA"/>
    <n v="6344214"/>
    <m/>
    <d v="2025-11-22T00:00:00"/>
    <n v="2962.04"/>
    <n v="622.03"/>
    <m/>
    <m/>
    <n v="3584.07"/>
    <s v="COMPRA MATERIAL TALLER"/>
    <d v="2025-11-24T00:00:00"/>
  </r>
  <r>
    <x v="226"/>
    <s v="4539 - SCAITT SA"/>
    <n v="6344175"/>
    <m/>
    <d v="2025-11-20T00:00:00"/>
    <n v="1206"/>
    <n v="253.26"/>
    <m/>
    <m/>
    <n v="1459.26"/>
    <s v="COMPRA MATERIAL TALLER"/>
    <d v="2025-11-26T00:00:00"/>
  </r>
  <r>
    <x v="226"/>
    <s v="4539 - SCAITT SA"/>
    <n v="6344323"/>
    <m/>
    <d v="2025-11-27T00:00:00"/>
    <n v="1029.0899999999999"/>
    <n v="216.11"/>
    <m/>
    <m/>
    <n v="1245.2"/>
    <s v="COMPRA MATERIAL TALLER"/>
    <d v="2025-11-27T00:00:00"/>
  </r>
  <r>
    <x v="226"/>
    <s v="4539 - SCAITT SA"/>
    <n v="6385228"/>
    <s v="*A*"/>
    <d v="2025-12-03T00:00:00"/>
    <n v="-200"/>
    <n v="-42"/>
    <m/>
    <m/>
    <n v="-242"/>
    <s v="ABONO FRA.6344323"/>
    <d v="2025-12-09T00:00:00"/>
  </r>
  <r>
    <x v="226"/>
    <s v="4539 - SCAITT SA"/>
    <n v="6344830"/>
    <m/>
    <d v="2025-12-17T00:00:00"/>
    <n v="3814.32"/>
    <n v="801.01"/>
    <m/>
    <m/>
    <n v="4615.33"/>
    <s v="REPARACION MAQUINARIA"/>
    <d v="2025-12-17T00:00:00"/>
  </r>
  <r>
    <x v="227"/>
    <s v="4774 - SEGURIDAD AVANZADA 1986 SL"/>
    <n v="75"/>
    <m/>
    <d v="2025-12-10T00:00:00"/>
    <n v="1923.17"/>
    <n v="403.87"/>
    <m/>
    <m/>
    <n v="2327.04"/>
    <s v="REPARACION MAQUINARIA"/>
    <d v="2025-12-31T00:00:00"/>
  </r>
  <r>
    <x v="228"/>
    <s v="4690 - SEGURIDAD Y LLAVES BARCELONA SL"/>
    <s v="B25/9"/>
    <m/>
    <d v="2025-01-13T00:00:00"/>
    <n v="112.18"/>
    <n v="23.56"/>
    <m/>
    <m/>
    <n v="135.74"/>
    <s v="MANTENIMIENTO EDIFICIOS"/>
    <d v="2025-02-28T00:00:00"/>
  </r>
  <r>
    <x v="228"/>
    <s v="4690 - SEGURIDAD Y LLAVES BARCELONA SL"/>
    <s v="A25/383"/>
    <m/>
    <d v="2025-03-14T00:00:00"/>
    <n v="51.65"/>
    <n v="10.85"/>
    <m/>
    <m/>
    <n v="62.5"/>
    <s v="COMPRA MATERIAL DIVERSO"/>
    <d v="2025-03-31T00:00:00"/>
  </r>
  <r>
    <x v="228"/>
    <s v="4690 - SEGURIDAD Y LLAVES BARCELONA SL"/>
    <s v="A25/385"/>
    <m/>
    <d v="2025-03-14T00:00:00"/>
    <n v="14.21"/>
    <n v="2.99"/>
    <m/>
    <m/>
    <n v="17.2"/>
    <s v="COMPRA MATERIAL DIVERSO"/>
    <d v="2025-03-31T00:00:00"/>
  </r>
  <r>
    <x v="228"/>
    <s v="4690 - SEGURIDAD Y LLAVES BARCELONA SL"/>
    <s v="B25/35"/>
    <m/>
    <d v="2025-05-27T00:00:00"/>
    <n v="196.5"/>
    <n v="41.27"/>
    <m/>
    <m/>
    <n v="237.77"/>
    <s v="REPARACION EDIFICIOS"/>
    <d v="2025-05-27T00:00:00"/>
  </r>
  <r>
    <x v="228"/>
    <s v="4690 - SEGURIDAD Y LLAVES BARCELONA SL"/>
    <s v="B25/34"/>
    <m/>
    <d v="2025-05-27T00:00:00"/>
    <n v="127"/>
    <n v="26.67"/>
    <m/>
    <m/>
    <n v="153.66999999999999"/>
    <s v="REPARACION EDIFICIOS"/>
    <d v="2025-05-27T00:00:00"/>
  </r>
  <r>
    <x v="228"/>
    <s v="4690 - SEGURIDAD Y LLAVES BARCELONA SL"/>
    <s v="A25/1005"/>
    <m/>
    <d v="2025-07-21T00:00:00"/>
    <n v="160"/>
    <n v="33.6"/>
    <m/>
    <m/>
    <n v="193.6"/>
    <s v="REPARACION EDIFICIOS"/>
    <d v="2025-07-24T00:00:00"/>
  </r>
  <r>
    <x v="228"/>
    <s v="4690 - SEGURIDAD Y LLAVES BARCELONA SL"/>
    <s v="B25/56"/>
    <m/>
    <d v="2025-07-24T00:00:00"/>
    <n v="460"/>
    <n v="96.6"/>
    <m/>
    <m/>
    <n v="556.6"/>
    <s v="REPARACION EDIFICIOS"/>
    <d v="2025-07-31T00:00:00"/>
  </r>
  <r>
    <x v="228"/>
    <s v="4690 - SEGURIDAD Y LLAVES BARCELONA SL"/>
    <s v="A25/1714"/>
    <m/>
    <d v="2025-12-17T00:00:00"/>
    <n v="72"/>
    <n v="15.12"/>
    <m/>
    <m/>
    <n v="87.12"/>
    <s v="REPARACION EDIFICIOS"/>
    <d v="2025-12-31T00:00:00"/>
  </r>
  <r>
    <x v="229"/>
    <s v="4248 - SENDRA CRESPO, C.B."/>
    <s v="2025-84"/>
    <m/>
    <d v="2025-01-10T00:00:00"/>
    <n v="3077.41"/>
    <n v="646.26"/>
    <m/>
    <n v="584.71"/>
    <n v="3138.96"/>
    <s v="ALQUILER OFICINA PSO MARITIMO"/>
    <d v="2025-01-20T00:00:00"/>
  </r>
  <r>
    <x v="229"/>
    <s v="4248 - SENDRA CRESPO, C.B."/>
    <s v="2025-85"/>
    <m/>
    <d v="2025-02-01T00:00:00"/>
    <n v="3077.41"/>
    <n v="646.26"/>
    <m/>
    <n v="584.71"/>
    <n v="3138.96"/>
    <s v="ALQUILER OFICINA PSO MARITIMO"/>
    <d v="2025-02-03T00:00:00"/>
  </r>
  <r>
    <x v="229"/>
    <s v="4248 - SENDRA CRESPO, C.B."/>
    <n v="86"/>
    <m/>
    <d v="2025-03-01T00:00:00"/>
    <n v="3077.41"/>
    <n v="646.26"/>
    <m/>
    <n v="584.71"/>
    <n v="3138.96"/>
    <s v="ALQUILER OFICIAN PSO MARITIMO"/>
    <d v="2025-03-05T00:00:00"/>
  </r>
  <r>
    <x v="229"/>
    <s v="4248 - SENDRA CRESPO, C.B."/>
    <n v="87"/>
    <m/>
    <d v="2025-04-01T00:00:00"/>
    <n v="3077.41"/>
    <n v="646.26"/>
    <m/>
    <n v="584.71"/>
    <n v="3138.96"/>
    <s v="ALQUILER OFICINA PSO MARITIMO"/>
    <d v="2025-04-03T00:00:00"/>
  </r>
  <r>
    <x v="229"/>
    <s v="4248 - SENDRA CRESPO, C.B."/>
    <n v="88"/>
    <m/>
    <d v="2025-05-01T00:00:00"/>
    <n v="3077.41"/>
    <n v="646.26"/>
    <m/>
    <n v="584.71"/>
    <n v="3138.96"/>
    <s v="ALQUILER OFICINA PSO MARITIMO"/>
    <d v="2025-05-01T00:00:00"/>
  </r>
  <r>
    <x v="229"/>
    <s v="4248 - SENDRA CRESPO, C.B."/>
    <n v="89"/>
    <m/>
    <d v="2025-06-01T00:00:00"/>
    <n v="3077.41"/>
    <n v="646.26"/>
    <m/>
    <n v="584.71"/>
    <n v="3138.96"/>
    <s v="ALQUILER OFICINA PSO MARITIMO"/>
    <d v="2025-06-03T00:00:00"/>
  </r>
  <r>
    <x v="229"/>
    <s v="4248 - SENDRA CRESPO, C.B."/>
    <n v="90"/>
    <m/>
    <d v="2025-07-01T00:00:00"/>
    <n v="3077.41"/>
    <n v="646.26"/>
    <m/>
    <n v="584.71"/>
    <n v="3138.96"/>
    <s v="ALQUILER OFICINA PSO MARITIMO"/>
    <d v="2025-07-02T00:00:00"/>
  </r>
  <r>
    <x v="229"/>
    <s v="4248 - SENDRA CRESPO, C.B."/>
    <n v="91"/>
    <m/>
    <d v="2025-08-01T00:00:00"/>
    <n v="3077.41"/>
    <n v="646.26"/>
    <m/>
    <n v="584.71"/>
    <n v="3138.96"/>
    <s v="ALQUILER OFICINA PSO MARITIMO"/>
    <d v="2025-08-05T00:00:00"/>
  </r>
  <r>
    <x v="229"/>
    <s v="4248 - SENDRA CRESPO, C.B."/>
    <n v="92"/>
    <m/>
    <d v="2025-09-01T00:00:00"/>
    <n v="3215.65"/>
    <n v="675.29"/>
    <m/>
    <n v="610.97"/>
    <n v="3279.97"/>
    <s v="ALQUILER OFICINA PSO MARITIMO"/>
    <d v="2025-09-10T00:00:00"/>
  </r>
  <r>
    <x v="229"/>
    <s v="4248 - SENDRA CRESPO, C.B."/>
    <n v="93"/>
    <m/>
    <d v="2025-10-07T00:00:00"/>
    <n v="3726.01"/>
    <n v="782.46"/>
    <m/>
    <n v="707.94"/>
    <n v="3800.53"/>
    <s v="ALQUILER OFICINA PSO MARITIMO"/>
    <d v="2025-10-07T00:00:00"/>
  </r>
  <r>
    <x v="229"/>
    <s v="4248 - SENDRA CRESPO, C.B."/>
    <n v="94"/>
    <m/>
    <d v="2025-11-02T00:00:00"/>
    <n v="3077.41"/>
    <n v="646.26"/>
    <m/>
    <n v="584.71"/>
    <n v="3138.96"/>
    <s v="ALQUILER OFICINA PSO MARITIMO"/>
    <d v="2025-11-04T00:00:00"/>
  </r>
  <r>
    <x v="229"/>
    <s v="4248 - SENDRA CRESPO, C.B."/>
    <n v="95"/>
    <m/>
    <d v="2025-12-01T00:00:00"/>
    <n v="3077.41"/>
    <n v="646.26"/>
    <m/>
    <n v="584.71"/>
    <n v="3138.96"/>
    <s v="ALQUILER OFICINA PSO MARITIMO"/>
    <d v="2025-12-03T00:00:00"/>
  </r>
  <r>
    <x v="230"/>
    <s v="4434 - SEÑAL CONFOR SL"/>
    <n v="25000374"/>
    <m/>
    <d v="2025-04-10T00:00:00"/>
    <n v="547"/>
    <n v="114.87"/>
    <m/>
    <m/>
    <n v="661.87"/>
    <s v="COMPRA MATERIAL DIVERSO"/>
    <d v="2025-04-30T00:00:00"/>
  </r>
  <r>
    <x v="230"/>
    <s v="4434 - SEÑAL CONFOR SL"/>
    <n v="25000945"/>
    <m/>
    <d v="2025-09-05T00:00:00"/>
    <n v="645"/>
    <n v="135.44999999999999"/>
    <m/>
    <m/>
    <n v="780.45"/>
    <s v="COMPRA MATERIAL DIVERSO"/>
    <d v="2025-09-15T00:00:00"/>
  </r>
  <r>
    <x v="231"/>
    <s v="4687 - SERGO CONSERVACION Y MANTENIMIENTO SL"/>
    <n v="250014"/>
    <m/>
    <d v="2025-01-22T00:00:00"/>
    <n v="1977.2"/>
    <n v="415.21"/>
    <m/>
    <m/>
    <n v="2392.41"/>
    <s v="REPARACION CONTENEDORES"/>
    <d v="2025-01-31T00:00:00"/>
  </r>
  <r>
    <x v="231"/>
    <s v="4687 - SERGO CONSERVACION Y MANTENIMIENTO SL"/>
    <n v="250003"/>
    <m/>
    <d v="2025-01-10T00:00:00"/>
    <n v="20063.8"/>
    <n v="4213.3999999999996"/>
    <m/>
    <m/>
    <n v="24277.200000000001"/>
    <s v="REPARACION CONTENEDORES"/>
    <d v="2025-01-31T00:00:00"/>
  </r>
  <r>
    <x v="231"/>
    <s v="4687 - SERGO CONSERVACION Y MANTENIMIENTO SL"/>
    <n v="250027"/>
    <m/>
    <d v="2025-02-12T00:00:00"/>
    <n v="13593"/>
    <n v="2854.53"/>
    <m/>
    <m/>
    <n v="16447.53"/>
    <s v="REPARACION CONTENEDORES"/>
    <d v="2025-02-18T00:00:00"/>
  </r>
  <r>
    <x v="231"/>
    <s v="4687 - SERGO CONSERVACION Y MANTENIMIENTO SL"/>
    <n v="250031"/>
    <m/>
    <d v="2025-02-28T00:00:00"/>
    <n v="10583.7"/>
    <n v="2222.58"/>
    <m/>
    <m/>
    <n v="12806.28"/>
    <s v="REPARACION CONTENEDORES"/>
    <d v="2025-02-28T00:00:00"/>
  </r>
  <r>
    <x v="231"/>
    <s v="4687 - SERGO CONSERVACION Y MANTENIMIENTO SL"/>
    <n v="25050"/>
    <m/>
    <d v="2025-03-15T00:00:00"/>
    <n v="13736.5"/>
    <n v="2884.67"/>
    <m/>
    <m/>
    <n v="16621.169999999998"/>
    <s v="REPARACION CONTENEDORES"/>
    <d v="2025-03-31T00:00:00"/>
  </r>
  <r>
    <x v="231"/>
    <s v="4687 - SERGO CONSERVACION Y MANTENIMIENTO SL"/>
    <n v="250061"/>
    <m/>
    <d v="2025-03-30T00:00:00"/>
    <n v="11101"/>
    <n v="2331.21"/>
    <m/>
    <m/>
    <n v="13432.21"/>
    <s v="REPARACION CONTENEDORES"/>
    <d v="2025-04-30T00:00:00"/>
  </r>
  <r>
    <x v="231"/>
    <s v="4687 - SERGO CONSERVACION Y MANTENIMIENTO SL"/>
    <n v="250068"/>
    <m/>
    <d v="2025-04-30T00:00:00"/>
    <n v="10381"/>
    <n v="2180.0100000000002"/>
    <m/>
    <m/>
    <n v="12561.01"/>
    <s v="REPARACION CONTENEDORES"/>
    <d v="2025-04-30T00:00:00"/>
  </r>
  <r>
    <x v="231"/>
    <s v="4687 - SERGO CONSERVACION Y MANTENIMIENTO SL"/>
    <n v="250084"/>
    <m/>
    <d v="2025-05-15T00:00:00"/>
    <n v="6689"/>
    <n v="1404.69"/>
    <m/>
    <m/>
    <n v="8093.69"/>
    <s v="REPARACION CONTENEDORES"/>
    <d v="2025-06-30T00:00:00"/>
  </r>
  <r>
    <x v="231"/>
    <s v="4687 - SERGO CONSERVACION Y MANTENIMIENTO SL"/>
    <n v="250108"/>
    <m/>
    <d v="2025-07-31T00:00:00"/>
    <n v="2064.3000000000002"/>
    <n v="433.5"/>
    <m/>
    <m/>
    <n v="2497.8000000000002"/>
    <s v="REPARACION CONTENEDORES"/>
    <d v="2025-08-31T00:00:00"/>
  </r>
  <r>
    <x v="231"/>
    <s v="4687 - SERGO CONSERVACION Y MANTENIMIENTO SL"/>
    <n v="250223"/>
    <m/>
    <d v="2025-12-31T00:00:00"/>
    <n v="10834"/>
    <n v="2275.14"/>
    <m/>
    <m/>
    <n v="13109.14"/>
    <s v="REPARACION CONTENEDORES"/>
    <d v="2025-12-31T00:00:00"/>
  </r>
  <r>
    <x v="232"/>
    <s v="4633 - SERVEIS INTEGRALS DE PORTES SL"/>
    <n v="250002"/>
    <m/>
    <d v="2025-01-03T00:00:00"/>
    <n v="848"/>
    <n v="178.08"/>
    <m/>
    <m/>
    <n v="1026.08"/>
    <s v="MANTENIMIENTO INSTALACIONES"/>
    <d v="2025-01-03T00:00:00"/>
  </r>
  <r>
    <x v="232"/>
    <s v="4633 - SERVEIS INTEGRALS DE PORTES SL"/>
    <n v="251207"/>
    <m/>
    <d v="2025-09-30T00:00:00"/>
    <n v="1710"/>
    <n v="359.1"/>
    <m/>
    <m/>
    <n v="2069.1"/>
    <s v="MANTENIMIENTO DEIXALLERIAS"/>
    <d v="2025-09-30T00:00:00"/>
  </r>
  <r>
    <x v="233"/>
    <s v="3914 - SERVEIS REUNITS SA"/>
    <s v="2025/169"/>
    <m/>
    <d v="2025-06-30T00:00:00"/>
    <n v="10392.52"/>
    <n v="2182.4299999999998"/>
    <m/>
    <m/>
    <n v="12574.95"/>
    <s v="SERVICIO MANTENIMIENTO VIAL"/>
    <d v="2025-07-01T00:00:00"/>
  </r>
  <r>
    <x v="233"/>
    <s v="3914 - SERVEIS REUNITS SA"/>
    <s v="2025/192"/>
    <m/>
    <d v="2025-07-31T00:00:00"/>
    <n v="20785.03"/>
    <n v="4364.8599999999997"/>
    <m/>
    <m/>
    <n v="25149.89"/>
    <s v="SERVICIO MANTENIMIENTO VIAL"/>
    <d v="2025-07-31T00:00:00"/>
  </r>
  <r>
    <x v="233"/>
    <s v="3914 - SERVEIS REUNITS SA"/>
    <s v="2025/218"/>
    <m/>
    <d v="2025-08-31T00:00:00"/>
    <n v="20785.03"/>
    <n v="4364.8599999999997"/>
    <m/>
    <m/>
    <n v="25149.89"/>
    <s v="SERVICIO MANTENIMIENTO VIAL"/>
    <d v="2025-08-31T00:00:00"/>
  </r>
  <r>
    <x v="233"/>
    <s v="3914 - SERVEIS REUNITS SA"/>
    <s v="2025/245"/>
    <m/>
    <d v="2025-09-30T00:00:00"/>
    <n v="20785.03"/>
    <n v="4364.8599999999997"/>
    <m/>
    <m/>
    <n v="25149.89"/>
    <s v="SERVICIO MANTENIMIENTO VIAL"/>
    <d v="2025-09-30T00:00:00"/>
  </r>
  <r>
    <x v="233"/>
    <s v="3914 - SERVEIS REUNITS SA"/>
    <s v="2025/274"/>
    <m/>
    <d v="2025-10-31T00:00:00"/>
    <n v="20785.03"/>
    <n v="4364.8599999999997"/>
    <m/>
    <m/>
    <n v="25149.89"/>
    <s v="SERVICIO MANTENIMIENTO VIAL"/>
    <d v="2025-10-31T00:00:00"/>
  </r>
  <r>
    <x v="233"/>
    <s v="3914 - SERVEIS REUNITS SA"/>
    <s v="2025/295"/>
    <m/>
    <d v="2025-11-30T00:00:00"/>
    <n v="20785.03"/>
    <n v="4364.8599999999997"/>
    <m/>
    <m/>
    <n v="25149.89"/>
    <s v="SERVICIO MANTENIMIENTO VIAL"/>
    <d v="2025-11-30T00:00:00"/>
  </r>
  <r>
    <x v="233"/>
    <s v="3914 - SERVEIS REUNITS SA"/>
    <s v="2025/319"/>
    <m/>
    <d v="2025-12-31T00:00:00"/>
    <n v="20785.03"/>
    <n v="4364.8599999999997"/>
    <m/>
    <m/>
    <n v="25149.89"/>
    <s v="SERVICIO MANTENIMIENTO VIAL"/>
    <d v="2025-12-31T00:00:00"/>
  </r>
  <r>
    <x v="234"/>
    <s v="3816 - SERVEIS VIALS DEL VALLES, SLU"/>
    <s v="2025/250098"/>
    <m/>
    <d v="2025-01-23T00:00:00"/>
    <n v="401.6"/>
    <n v="84.34"/>
    <m/>
    <m/>
    <n v="485.94"/>
    <s v="COMPRA MATERIAL SEÑALIZACION"/>
    <d v="2025-01-27T00:00:00"/>
  </r>
  <r>
    <x v="234"/>
    <s v="3816 - SERVEIS VIALS DEL VALLES, SLU"/>
    <s v="2025/250199"/>
    <m/>
    <d v="2025-01-31T00:00:00"/>
    <n v="2710.4"/>
    <n v="569.17999999999995"/>
    <m/>
    <m/>
    <n v="3279.58"/>
    <s v="COMPRA MATERIAL DIVERSO"/>
    <d v="2025-01-31T00:00:00"/>
  </r>
  <r>
    <x v="234"/>
    <s v="3816 - SERVEIS VIALS DEL VALLES, SLU"/>
    <s v="2025/252775"/>
    <m/>
    <d v="2025-10-27T00:00:00"/>
    <n v="1604.01"/>
    <n v="336.84"/>
    <m/>
    <m/>
    <n v="1940.85"/>
    <s v="COMPRA MATERIAL DIVERSO"/>
    <d v="2025-10-27T00:00:00"/>
  </r>
  <r>
    <x v="234"/>
    <s v="3816 - SERVEIS VIALS DEL VALLES, SLU"/>
    <s v="2025/252774"/>
    <m/>
    <d v="2025-10-27T00:00:00"/>
    <n v="2012.65"/>
    <n v="422.66"/>
    <m/>
    <m/>
    <n v="2435.31"/>
    <s v="COMPRA MATERIAL DIVERSO"/>
    <d v="2025-10-27T00:00:00"/>
  </r>
  <r>
    <x v="234"/>
    <s v="3816 - SERVEIS VIALS DEL VALLES, SLU"/>
    <s v="2025/252786"/>
    <m/>
    <d v="2025-10-28T00:00:00"/>
    <n v="401.59"/>
    <n v="84.33"/>
    <m/>
    <m/>
    <n v="485.92"/>
    <s v="COMPRA MATERIAL DIVERSO"/>
    <d v="2025-10-28T00:00:00"/>
  </r>
  <r>
    <x v="234"/>
    <s v="3816 - SERVEIS VIALS DEL VALLES, SLU"/>
    <s v="2025/253280"/>
    <m/>
    <d v="2025-12-15T00:00:00"/>
    <n v="4851.88"/>
    <n v="1018.89"/>
    <m/>
    <m/>
    <n v="5870.77"/>
    <s v="COMPRA MATERIAL SEÑALIZACION"/>
    <d v="2025-12-31T00:00:00"/>
  </r>
  <r>
    <x v="235"/>
    <s v="4546 - SGS INSPECCIONES REGLAMENTARIAS SA"/>
    <n v="7990141208"/>
    <m/>
    <d v="2025-03-11T00:00:00"/>
    <n v="540"/>
    <n v="113.4"/>
    <m/>
    <m/>
    <n v="653.4"/>
    <s v="MANTENIMIENTO MAQUINARIA"/>
    <d v="2025-03-18T00:00:00"/>
  </r>
  <r>
    <x v="235"/>
    <s v="4546 - SGS INSPECCIONES REGLAMENTARIAS SA"/>
    <n v="7990141354"/>
    <m/>
    <d v="2025-03-24T00:00:00"/>
    <n v="390"/>
    <n v="81.900000000000006"/>
    <m/>
    <m/>
    <n v="471.9"/>
    <s v="MANTENIMIENTO MAQUINARIA"/>
    <d v="2025-03-26T00:00:00"/>
  </r>
  <r>
    <x v="235"/>
    <s v="4546 - SGS INSPECCIONES REGLAMENTARIAS SA"/>
    <n v="7990143772"/>
    <m/>
    <d v="2025-10-07T00:00:00"/>
    <n v="195"/>
    <n v="40.950000000000003"/>
    <m/>
    <m/>
    <n v="235.95"/>
    <s v="MANTENIMIENTO VEHICULOS"/>
    <d v="2025-10-07T00:00:00"/>
  </r>
  <r>
    <x v="236"/>
    <s v="3186 - SHEBEL CONSULTORIA Y SERVICIOS, S.L.U."/>
    <s v="25/0050/000649"/>
    <m/>
    <d v="2025-01-23T00:00:00"/>
    <n v="317.25"/>
    <n v="66.62"/>
    <m/>
    <m/>
    <n v="383.87"/>
    <s v="MANTENIMIENTO INFORMATICO"/>
    <d v="2025-01-27T00:00:00"/>
  </r>
  <r>
    <x v="236"/>
    <s v="3186 - SHEBEL CONSULTORIA Y SERVICIOS, S.L.U."/>
    <s v="25/0050/000650"/>
    <m/>
    <d v="2025-01-23T00:00:00"/>
    <n v="339.24"/>
    <n v="71.239999999999995"/>
    <m/>
    <m/>
    <n v="410.48"/>
    <s v="SERVICIO HOSTING PRINEX"/>
    <d v="2025-01-27T00:00:00"/>
  </r>
  <r>
    <x v="236"/>
    <s v="3186 - SHEBEL CONSULTORIA Y SERVICIOS, S.L.U."/>
    <s v="25/0050/001001"/>
    <m/>
    <d v="2025-02-03T00:00:00"/>
    <n v="339.24"/>
    <n v="71.239999999999995"/>
    <m/>
    <m/>
    <n v="410.48"/>
    <s v="SERVICIO HOSTING PRINEX"/>
    <d v="2025-02-03T00:00:00"/>
  </r>
  <r>
    <x v="236"/>
    <s v="3186 - SHEBEL CONSULTORIA Y SERVICIOS, S.L.U."/>
    <s v="25/0050/001465"/>
    <m/>
    <d v="2025-03-01T00:00:00"/>
    <n v="339.24"/>
    <n v="71.239999999999995"/>
    <m/>
    <m/>
    <n v="410.48"/>
    <s v="SERVICIO HOSTING PRINEX"/>
    <d v="2025-03-05T00:00:00"/>
  </r>
  <r>
    <x v="236"/>
    <s v="3186 - SHEBEL CONSULTORIA Y SERVICIOS, S.L.U."/>
    <s v="25/0050/002190"/>
    <m/>
    <d v="2025-04-01T00:00:00"/>
    <n v="339.24"/>
    <n v="71.239999999999995"/>
    <m/>
    <m/>
    <n v="410.48"/>
    <s v="SERVICIO HOSTING PRINEX"/>
    <d v="2025-04-02T00:00:00"/>
  </r>
  <r>
    <x v="236"/>
    <s v="3186 - SHEBEL CONSULTORIA Y SERVICIOS, S.L.U."/>
    <s v="25/0050/001751"/>
    <m/>
    <d v="2025-04-01T00:00:00"/>
    <n v="317.25"/>
    <n v="66.62"/>
    <m/>
    <m/>
    <n v="383.87"/>
    <s v="MANTENIMIENTO INFORMATICO"/>
    <d v="2025-04-02T00:00:00"/>
  </r>
  <r>
    <x v="236"/>
    <s v="3186 - SHEBEL CONSULTORIA Y SERVICIOS, S.L.U."/>
    <s v="25/0050/002689"/>
    <m/>
    <d v="2025-05-05T00:00:00"/>
    <n v="339.24"/>
    <n v="71.239999999999995"/>
    <m/>
    <m/>
    <n v="410.48"/>
    <s v="SERVICIO HOSTING PRINEX"/>
    <d v="2025-05-07T00:00:00"/>
  </r>
  <r>
    <x v="236"/>
    <s v="3186 - SHEBEL CONSULTORIA Y SERVICIOS, S.L.U."/>
    <s v="25/0050/003191"/>
    <m/>
    <d v="2025-06-02T00:00:00"/>
    <n v="339.24"/>
    <n v="71.239999999999995"/>
    <m/>
    <m/>
    <n v="410.48"/>
    <s v="SERVICIO HOSTING PRINEX"/>
    <d v="2025-06-03T00:00:00"/>
  </r>
  <r>
    <x v="236"/>
    <s v="3186 - SHEBEL CONSULTORIA Y SERVICIOS, S.L.U."/>
    <s v="25/0050/003502"/>
    <m/>
    <d v="2025-07-01T00:00:00"/>
    <n v="317.25"/>
    <n v="66.62"/>
    <m/>
    <m/>
    <n v="383.87"/>
    <s v="MANTENIMIENTO INFORMATICO"/>
    <d v="2025-07-03T00:00:00"/>
  </r>
  <r>
    <x v="236"/>
    <s v="3186 - SHEBEL CONSULTORIA Y SERVICIOS, S.L.U."/>
    <s v="25/0050/003960"/>
    <m/>
    <d v="2025-07-01T00:00:00"/>
    <n v="339.24"/>
    <n v="71.239999999999995"/>
    <m/>
    <m/>
    <n v="410.48"/>
    <s v="SERVICIO HOSTING PRINEX"/>
    <d v="2025-07-03T00:00:00"/>
  </r>
  <r>
    <x v="236"/>
    <s v="3186 - SHEBEL CONSULTORIA Y SERVICIOS, S.L.U."/>
    <s v="25/0050/004476"/>
    <m/>
    <d v="2025-08-01T00:00:00"/>
    <n v="339.24"/>
    <n v="71.239999999999995"/>
    <m/>
    <m/>
    <n v="410.48"/>
    <s v="SERVICIO HOSTING PRINEX"/>
    <d v="2025-08-05T00:00:00"/>
  </r>
  <r>
    <x v="236"/>
    <s v="3186 - SHEBEL CONSULTORIA Y SERVICIOS, S.L.U."/>
    <s v="25/0050/005013"/>
    <m/>
    <d v="2025-09-01T00:00:00"/>
    <n v="339.24"/>
    <n v="71.239999999999995"/>
    <m/>
    <m/>
    <n v="410.48"/>
    <s v="SERVICIO HOSTING PRINEX"/>
    <d v="2025-09-10T00:00:00"/>
  </r>
  <r>
    <x v="236"/>
    <s v="3186 - SHEBEL CONSULTORIA Y SERVICIOS, S.L.U."/>
    <s v="25/0050/005796"/>
    <m/>
    <d v="2025-10-01T00:00:00"/>
    <n v="339.24"/>
    <n v="71.239999999999995"/>
    <m/>
    <m/>
    <n v="410.48"/>
    <s v="SERVICIO HOSTING PRINEX"/>
    <d v="2025-10-03T00:00:00"/>
  </r>
  <r>
    <x v="236"/>
    <s v="3186 - SHEBEL CONSULTORIA Y SERVICIOS, S.L.U."/>
    <s v="25/0050/005345"/>
    <m/>
    <d v="2025-10-01T00:00:00"/>
    <n v="317.25"/>
    <n v="66.62"/>
    <m/>
    <m/>
    <n v="383.87"/>
    <s v="MANTENIMIENTO INFORMATICO"/>
    <d v="2025-10-03T00:00:00"/>
  </r>
  <r>
    <x v="236"/>
    <s v="3186 - SHEBEL CONSULTORIA Y SERVICIOS, S.L.U."/>
    <s v="25/0050/006342"/>
    <m/>
    <d v="2025-11-03T00:00:00"/>
    <n v="339.24"/>
    <n v="71.239999999999995"/>
    <m/>
    <m/>
    <n v="410.48"/>
    <s v="SERVICIO HOSTING PRINEX"/>
    <d v="2025-11-04T00:00:00"/>
  </r>
  <r>
    <x v="236"/>
    <s v="3186 - SHEBEL CONSULTORIA Y SERVICIOS, S.L.U."/>
    <s v="25/0050/006897"/>
    <m/>
    <d v="2025-12-01T00:00:00"/>
    <n v="339.24"/>
    <n v="71.239999999999995"/>
    <m/>
    <m/>
    <n v="410.48"/>
    <s v="SERVICIO HOSTING PRINEX"/>
    <d v="2025-12-03T00:00:00"/>
  </r>
  <r>
    <x v="237"/>
    <s v="4085 - SICAL SL"/>
    <n v="250147"/>
    <m/>
    <d v="2025-03-05T00:00:00"/>
    <n v="2666.09"/>
    <n v="559.88"/>
    <m/>
    <m/>
    <n v="3225.97"/>
    <s v="COMPRA MATERIAL TALLER"/>
    <d v="2025-03-05T00:00:00"/>
  </r>
  <r>
    <x v="237"/>
    <s v="4085 - SICAL SL"/>
    <n v="250566"/>
    <m/>
    <d v="2025-08-05T00:00:00"/>
    <n v="2771.98"/>
    <n v="582.12"/>
    <m/>
    <m/>
    <n v="3354.1"/>
    <s v="COMPRA MATERIAL TALLER"/>
    <d v="2025-08-31T00:00:00"/>
  </r>
  <r>
    <x v="237"/>
    <s v="4085 - SICAL SL"/>
    <n v="250469"/>
    <m/>
    <d v="2025-07-09T00:00:00"/>
    <n v="2454.3000000000002"/>
    <n v="515.4"/>
    <m/>
    <m/>
    <n v="2969.7"/>
    <s v="COMPRA MATERIAL TALLER"/>
    <d v="2025-08-31T00:00:00"/>
  </r>
  <r>
    <x v="237"/>
    <s v="4085 - SICAL SL"/>
    <n v="250596"/>
    <m/>
    <d v="2025-08-29T00:00:00"/>
    <n v="529.48"/>
    <n v="111.19"/>
    <m/>
    <m/>
    <n v="640.66999999999996"/>
    <s v="COMPRA MATERIAL TALLER"/>
    <d v="2025-08-31T00:00:00"/>
  </r>
  <r>
    <x v="237"/>
    <s v="4085 - SICAL SL"/>
    <n v="250782"/>
    <m/>
    <d v="2025-11-30T00:00:00"/>
    <n v="6272.07"/>
    <n v="1317.13"/>
    <m/>
    <m/>
    <n v="7589.2"/>
    <s v="COMPRA MATERIAL TALLER"/>
    <d v="2025-11-30T00:00:00"/>
  </r>
  <r>
    <x v="238"/>
    <s v="4676 - SIGNAL ROAD SL"/>
    <n v="250113"/>
    <m/>
    <d v="2025-02-11T00:00:00"/>
    <n v="582.29999999999995"/>
    <n v="122.28"/>
    <m/>
    <m/>
    <n v="704.58"/>
    <s v="COMPRA MATERIAL SEÑALIZACION"/>
    <d v="2025-02-17T00:00:00"/>
  </r>
  <r>
    <x v="239"/>
    <s v="4634 - SINGLADURES TECNOLOGIQUES COMERCIALS SL"/>
    <s v="033-2025"/>
    <m/>
    <d v="2025-02-24T00:00:00"/>
    <n v="14945"/>
    <n v="3138.45"/>
    <m/>
    <m/>
    <n v="18083.45"/>
    <s v="COMPRA MATERIAL DIVERSO"/>
    <d v="2025-03-31T00:00:00"/>
  </r>
  <r>
    <x v="240"/>
    <s v="4077 - SISTEMAS Y VEHICULOS ALTA TECNOLOGIA SA"/>
    <s v="25SM1912/1000139"/>
    <m/>
    <d v="2025-01-15T00:00:00"/>
    <n v="1135.3599999999999"/>
    <n v="238.43"/>
    <m/>
    <m/>
    <n v="1373.79"/>
    <s v="COMPRA MATERIAL TALLER"/>
    <d v="2025-01-20T00:00:00"/>
  </r>
  <r>
    <x v="240"/>
    <s v="4077 - SISTEMAS Y VEHICULOS ALTA TECNOLOGIA SA"/>
    <s v="25SM1912/1000141"/>
    <m/>
    <d v="2025-01-15T00:00:00"/>
    <n v="201.44"/>
    <n v="42.3"/>
    <m/>
    <m/>
    <n v="243.74"/>
    <s v="COMPRA MATERIAL TALLER"/>
    <d v="2025-01-20T00:00:00"/>
  </r>
  <r>
    <x v="240"/>
    <s v="4077 - SISTEMAS Y VEHICULOS ALTA TECNOLOGIA SA"/>
    <s v="25SM1912/1000138"/>
    <m/>
    <d v="2025-01-15T00:00:00"/>
    <n v="307.5"/>
    <n v="64.58"/>
    <m/>
    <m/>
    <n v="372.08"/>
    <s v="REPARACION MAQUINARIA"/>
    <d v="2025-01-20T00:00:00"/>
  </r>
  <r>
    <x v="240"/>
    <s v="4077 - SISTEMAS Y VEHICULOS ALTA TECNOLOGIA SA"/>
    <s v="25SM1912/1000137"/>
    <m/>
    <d v="2025-01-15T00:00:00"/>
    <n v="1271"/>
    <n v="266.91000000000003"/>
    <m/>
    <m/>
    <n v="1537.91"/>
    <s v="REPARACION MAQUINARIA"/>
    <d v="2025-01-20T00:00:00"/>
  </r>
  <r>
    <x v="240"/>
    <s v="4077 - SISTEMAS Y VEHICULOS ALTA TECNOLOGIA SA"/>
    <s v="25SM1912/1000140"/>
    <m/>
    <d v="2025-01-15T00:00:00"/>
    <n v="742.62"/>
    <n v="155.94999999999999"/>
    <m/>
    <m/>
    <n v="898.57"/>
    <s v="COMPRA MAATERIAL TALLER"/>
    <d v="2025-01-20T00:00:00"/>
  </r>
  <r>
    <x v="240"/>
    <s v="4077 - SISTEMAS Y VEHICULOS ALTA TECNOLOGIA SA"/>
    <s v="25SM1912/1000158"/>
    <m/>
    <d v="2025-01-20T00:00:00"/>
    <n v="978.8"/>
    <n v="205.55"/>
    <m/>
    <m/>
    <n v="1184.3499999999999"/>
    <s v="COMPRA MATERIAL TALLER"/>
    <d v="2025-01-21T00:00:00"/>
  </r>
  <r>
    <x v="240"/>
    <s v="4077 - SISTEMAS Y VEHICULOS ALTA TECNOLOGIA SA"/>
    <s v="25SM1912/1000160"/>
    <m/>
    <d v="2025-01-20T00:00:00"/>
    <n v="1421.04"/>
    <n v="298.42"/>
    <m/>
    <m/>
    <n v="1719.46"/>
    <s v="COMPRA MATERIAL TALLER"/>
    <d v="2025-01-21T00:00:00"/>
  </r>
  <r>
    <x v="240"/>
    <s v="4077 - SISTEMAS Y VEHICULOS ALTA TECNOLOGIA SA"/>
    <s v="25SM1912/1000159"/>
    <m/>
    <d v="2025-01-20T00:00:00"/>
    <n v="1828.93"/>
    <n v="384.08"/>
    <m/>
    <m/>
    <n v="2213.0100000000002"/>
    <s v="COMPRA MATERIAL TALLER"/>
    <d v="2025-01-21T00:00:00"/>
  </r>
  <r>
    <x v="240"/>
    <s v="4077 - SISTEMAS Y VEHICULOS ALTA TECNOLOGIA SA"/>
    <s v="25SM1912/1000161"/>
    <m/>
    <d v="2025-01-20T00:00:00"/>
    <n v="721.64"/>
    <n v="151.54"/>
    <m/>
    <m/>
    <n v="873.18"/>
    <s v="COMPRA MATERIAL TALLER"/>
    <d v="2025-01-21T00:00:00"/>
  </r>
  <r>
    <x v="240"/>
    <s v="4077 - SISTEMAS Y VEHICULOS ALTA TECNOLOGIA SA"/>
    <s v="25SM1912/1000643"/>
    <m/>
    <d v="2025-02-17T00:00:00"/>
    <n v="14790.19"/>
    <n v="3105.94"/>
    <m/>
    <m/>
    <n v="17896.13"/>
    <s v="REPARACION MAQUINARIA"/>
    <d v="2025-02-18T00:00:00"/>
  </r>
  <r>
    <x v="240"/>
    <s v="4077 - SISTEMAS Y VEHICULOS ALTA TECNOLOGIA SA"/>
    <s v="25SM1912/1000593"/>
    <m/>
    <d v="2025-02-13T00:00:00"/>
    <n v="204125"/>
    <n v="42866.25"/>
    <m/>
    <m/>
    <n v="246991.25"/>
    <s v="COMPRA MAQUINARIA"/>
    <d v="2025-02-28T00:00:00"/>
  </r>
  <r>
    <x v="240"/>
    <s v="4077 - SISTEMAS Y VEHICULOS ALTA TECNOLOGIA SA"/>
    <s v="25SM1912/1000869"/>
    <m/>
    <d v="2025-03-03T00:00:00"/>
    <n v="204125"/>
    <n v="42866.25"/>
    <m/>
    <m/>
    <n v="246991.25"/>
    <s v="COMPRA MAQUINARIA"/>
    <d v="2025-03-13T00:00:00"/>
  </r>
  <r>
    <x v="240"/>
    <s v="4077 - SISTEMAS Y VEHICULOS ALTA TECNOLOGIA SA"/>
    <s v="25SM1912/1000870"/>
    <m/>
    <d v="2025-03-03T00:00:00"/>
    <n v="204125"/>
    <n v="42866.25"/>
    <m/>
    <m/>
    <n v="246991.25"/>
    <s v="COMPRA MAQUINARIA"/>
    <d v="2025-03-13T00:00:00"/>
  </r>
  <r>
    <x v="240"/>
    <s v="4077 - SISTEMAS Y VEHICULOS ALTA TECNOLOGIA SA"/>
    <s v="25SM1912/1002060"/>
    <m/>
    <d v="2025-06-20T00:00:00"/>
    <n v="177930.5"/>
    <n v="43312.5"/>
    <m/>
    <m/>
    <n v="221243"/>
    <s v="COMPRA MAQUINARIA"/>
    <d v="2025-06-23T00:00:00"/>
  </r>
  <r>
    <x v="241"/>
    <s v="3964 - SISTEMES DE SEGURETAT J.LIMA,SL"/>
    <s v="F2506463"/>
    <m/>
    <d v="2025-07-01T00:00:00"/>
    <n v="12669.75"/>
    <n v="2660.65"/>
    <m/>
    <m/>
    <n v="15330.4"/>
    <s v="MANTENIMIENTO EDIFICIOS"/>
    <d v="2025-07-15T00:00:00"/>
  </r>
  <r>
    <x v="242"/>
    <s v="4651 - SIXT RENT A CAR SLU"/>
    <s v="951517876200M00N"/>
    <m/>
    <d v="2025-02-02T00:00:00"/>
    <n v="937.2"/>
    <n v="196.81"/>
    <m/>
    <m/>
    <n v="1134.01"/>
    <s v="ALQUILER MAQUINARIA"/>
    <d v="2025-02-06T00:00:00"/>
  </r>
  <r>
    <x v="242"/>
    <s v="4651 - SIXT RENT A CAR SLU"/>
    <s v="951517876201MOON"/>
    <m/>
    <d v="2025-02-28T00:00:00"/>
    <n v="937.2"/>
    <n v="196.81"/>
    <m/>
    <m/>
    <n v="1134.01"/>
    <s v="ALQUILER MAQUINARIA"/>
    <d v="2025-02-28T00:00:00"/>
  </r>
  <r>
    <x v="242"/>
    <s v="4651 - SIXT RENT A CAR SLU"/>
    <s v="951517876202M00N"/>
    <m/>
    <d v="2025-03-31T00:00:00"/>
    <n v="937.2"/>
    <n v="196.81"/>
    <m/>
    <m/>
    <n v="1134.01"/>
    <s v="ALQUILER MAQUINARIA"/>
    <d v="2025-03-31T00:00:00"/>
  </r>
  <r>
    <x v="242"/>
    <s v="4651 - SIXT RENT A CAR SLU"/>
    <s v="951517876204M00N"/>
    <m/>
    <d v="2025-05-31T00:00:00"/>
    <n v="937.2"/>
    <n v="196.81"/>
    <m/>
    <m/>
    <n v="1134.01"/>
    <s v="ALQUILER MAQUINARIA"/>
    <d v="2025-05-31T00:00:00"/>
  </r>
  <r>
    <x v="242"/>
    <s v="4651 - SIXT RENT A CAR SLU"/>
    <s v="951517876203M00N"/>
    <m/>
    <d v="2025-05-02T00:00:00"/>
    <n v="937.2"/>
    <n v="196.81"/>
    <m/>
    <m/>
    <n v="1134.01"/>
    <s v="ALQUILER MAQUINARIA"/>
    <d v="2025-05-31T00:00:00"/>
  </r>
  <r>
    <x v="242"/>
    <s v="4651 - SIXT RENT A CAR SLU"/>
    <s v="951517876205M00N"/>
    <m/>
    <d v="2025-06-13T00:00:00"/>
    <n v="406.12"/>
    <n v="85.29"/>
    <m/>
    <m/>
    <n v="491.41"/>
    <s v="AQLUILER MAQUINARIA"/>
    <d v="2025-06-16T00:00:00"/>
  </r>
  <r>
    <x v="243"/>
    <s v="4723 - SMARTCONTA SLU"/>
    <n v="20250018854"/>
    <m/>
    <d v="2025-02-12T00:00:00"/>
    <n v="36.71"/>
    <n v="7.71"/>
    <m/>
    <m/>
    <n v="44.42"/>
    <s v="MANTENIMIENTO CONTADOR AGUA"/>
    <d v="2025-02-28T00:00:00"/>
  </r>
  <r>
    <x v="243"/>
    <s v="4723 - SMARTCONTA SLU"/>
    <n v="20250018855"/>
    <m/>
    <d v="2025-02-12T00:00:00"/>
    <n v="17.89"/>
    <n v="3.76"/>
    <m/>
    <m/>
    <n v="21.65"/>
    <s v="MANTENIMIENTO CONTADOR AGUA"/>
    <d v="2025-02-28T00:00:00"/>
  </r>
  <r>
    <x v="243"/>
    <s v="4723 - SMARTCONTA SLU"/>
    <n v="20250018851"/>
    <m/>
    <d v="2025-02-12T00:00:00"/>
    <n v="17.89"/>
    <n v="3.76"/>
    <m/>
    <m/>
    <n v="21.65"/>
    <s v="MANTENMIENTO CONTADOR AGUA"/>
    <d v="2025-02-28T00:00:00"/>
  </r>
  <r>
    <x v="243"/>
    <s v="4723 - SMARTCONTA SLU"/>
    <n v="20250018853"/>
    <m/>
    <d v="2025-02-12T00:00:00"/>
    <n v="17.89"/>
    <n v="3.76"/>
    <m/>
    <m/>
    <n v="21.65"/>
    <s v="MANTENIMIENTO CONTADOR AGUA"/>
    <d v="2025-02-28T00:00:00"/>
  </r>
  <r>
    <x v="244"/>
    <s v="4134 - SOLRED S.A."/>
    <s v="A 000082612"/>
    <m/>
    <d v="2025-01-31T00:00:00"/>
    <n v="1190.05"/>
    <n v="249.91"/>
    <m/>
    <m/>
    <n v="1439.96"/>
    <s v="COMBUSTIBLE VEHICULOS"/>
    <d v="2025-01-31T00:00:00"/>
  </r>
  <r>
    <x v="244"/>
    <s v="4134 - SOLRED S.A."/>
    <s v="A 000199295"/>
    <m/>
    <d v="2025-02-28T00:00:00"/>
    <n v="660.53"/>
    <n v="138.71"/>
    <m/>
    <m/>
    <n v="799.24"/>
    <s v="COMBUSTIBLE VEHICULOS"/>
    <d v="2025-02-28T00:00:00"/>
  </r>
  <r>
    <x v="244"/>
    <s v="4134 - SOLRED S.A."/>
    <s v="A000316581"/>
    <m/>
    <d v="2025-03-31T00:00:00"/>
    <n v="1086.8900000000001"/>
    <n v="228.25"/>
    <m/>
    <m/>
    <n v="1315.14"/>
    <s v="COMBUSTIBLE VEHICULOS"/>
    <d v="2025-03-31T00:00:00"/>
  </r>
  <r>
    <x v="244"/>
    <s v="4134 - SOLRED S.A."/>
    <s v="A 000451405"/>
    <m/>
    <d v="2025-04-30T00:00:00"/>
    <n v="765.17"/>
    <n v="160.69"/>
    <m/>
    <m/>
    <n v="925.86"/>
    <s v="COMBUSTIBLE VEHICULOS"/>
    <d v="2025-04-30T00:00:00"/>
  </r>
  <r>
    <x v="244"/>
    <s v="4134 - SOLRED S.A."/>
    <s v="A000576122"/>
    <m/>
    <d v="2025-05-31T00:00:00"/>
    <n v="643.76"/>
    <n v="135.19"/>
    <m/>
    <m/>
    <n v="778.95"/>
    <s v="CONSUMO COMBUSTIBLE VEHICULOS"/>
    <d v="2025-05-31T00:00:00"/>
  </r>
  <r>
    <x v="244"/>
    <s v="4134 - SOLRED S.A."/>
    <s v="A 000697907"/>
    <m/>
    <d v="2025-06-30T00:00:00"/>
    <n v="1052.55"/>
    <n v="221.04"/>
    <m/>
    <m/>
    <n v="1273.5899999999999"/>
    <s v="COMBUSTIBLE VEHICULOS"/>
    <d v="2025-06-30T00:00:00"/>
  </r>
  <r>
    <x v="244"/>
    <s v="4134 - SOLRED S.A."/>
    <s v="A000816978"/>
    <m/>
    <d v="2025-07-31T00:00:00"/>
    <n v="1317.68"/>
    <n v="276.72000000000003"/>
    <m/>
    <m/>
    <n v="1594.4"/>
    <s v="COMBUSTIBLE VEHICULOS"/>
    <d v="2025-07-31T00:00:00"/>
  </r>
  <r>
    <x v="244"/>
    <s v="4134 - SOLRED S.A."/>
    <s v="A000944225"/>
    <m/>
    <d v="2025-08-31T00:00:00"/>
    <n v="1594.73"/>
    <n v="334.89"/>
    <m/>
    <m/>
    <n v="1929.62"/>
    <s v="COMBUSTIBLE VEHICULOS"/>
    <d v="2025-08-31T00:00:00"/>
  </r>
  <r>
    <x v="244"/>
    <s v="4134 - SOLRED S.A."/>
    <s v="A0010494543"/>
    <m/>
    <d v="2025-09-30T00:00:00"/>
    <n v="2300.4899999999998"/>
    <n v="483.09"/>
    <m/>
    <m/>
    <n v="2783.58"/>
    <s v="COMBUSTIBLE VEHICULOS"/>
    <d v="2025-09-30T00:00:00"/>
  </r>
  <r>
    <x v="244"/>
    <s v="4134 - SOLRED S.A."/>
    <s v="A 001207201"/>
    <m/>
    <d v="2025-10-31T00:00:00"/>
    <n v="1890.94"/>
    <n v="397.1"/>
    <m/>
    <m/>
    <n v="2288.04"/>
    <s v="COMBUSTIBLE VEHICULOS"/>
    <d v="2025-10-31T00:00:00"/>
  </r>
  <r>
    <x v="244"/>
    <s v="4134 - SOLRED S.A."/>
    <s v="A 001305055"/>
    <m/>
    <d v="2025-11-30T00:00:00"/>
    <n v="1585.27"/>
    <n v="332.91"/>
    <m/>
    <m/>
    <n v="1918.18"/>
    <s v="COMBUSTIBLE VEHICULOS"/>
    <d v="2025-11-30T00:00:00"/>
  </r>
  <r>
    <x v="244"/>
    <s v="4134 - SOLRED S.A."/>
    <s v="A001419086"/>
    <m/>
    <d v="2025-12-31T00:00:00"/>
    <n v="97.89"/>
    <n v="20.55"/>
    <m/>
    <m/>
    <n v="118.44"/>
    <s v="COMBUSTIBLE VEHICULOS"/>
    <d v="2025-12-31T00:00:00"/>
  </r>
  <r>
    <x v="245"/>
    <s v="4267 - SOMINTEC SL"/>
    <n v="20250003"/>
    <m/>
    <d v="2025-01-31T00:00:00"/>
    <n v="3808.11"/>
    <n v="799.7"/>
    <m/>
    <m/>
    <n v="4607.8100000000004"/>
    <s v="MANTENIMIENTO SOTWARE"/>
    <d v="2025-01-31T00:00:00"/>
  </r>
  <r>
    <x v="245"/>
    <s v="4267 - SOMINTEC SL"/>
    <n v="20250085"/>
    <m/>
    <d v="2025-05-08T00:00:00"/>
    <n v="3963.21"/>
    <n v="832.27"/>
    <m/>
    <m/>
    <n v="4795.4799999999996"/>
    <s v="MANTENIMIENTO SOFTWARE"/>
    <d v="2025-05-09T00:00:00"/>
  </r>
  <r>
    <x v="245"/>
    <s v="4267 - SOMINTEC SL"/>
    <n v="202501"/>
    <m/>
    <d v="2025-08-06T00:00:00"/>
    <n v="4085.76"/>
    <n v="858.01"/>
    <m/>
    <m/>
    <n v="4943.7700000000004"/>
    <s v="MANTENIMIENTO SOFTWARE"/>
    <d v="2025-08-06T00:00:00"/>
  </r>
  <r>
    <x v="245"/>
    <s v="4267 - SOMINTEC SL"/>
    <n v="20250201"/>
    <m/>
    <d v="2025-11-12T00:00:00"/>
    <n v="4085.76"/>
    <n v="858.01"/>
    <m/>
    <m/>
    <n v="4943.7700000000004"/>
    <s v="MANTENIMIENTO SOFTWARE"/>
    <d v="2025-11-24T00:00:00"/>
  </r>
  <r>
    <x v="246"/>
    <s v="4280 - STAR FOC ANOIA S.L.U"/>
    <s v="25-00983"/>
    <m/>
    <d v="2025-03-19T00:00:00"/>
    <n v="24"/>
    <n v="5.04"/>
    <m/>
    <m/>
    <n v="29.04"/>
    <s v="MANTENIMIENTO EXTINTORES"/>
    <d v="2025-03-19T00:00:00"/>
  </r>
  <r>
    <x v="246"/>
    <s v="4280 - STAR FOC ANOIA S.L.U"/>
    <s v="25-00984"/>
    <m/>
    <d v="2025-03-19T00:00:00"/>
    <n v="124"/>
    <n v="26.04"/>
    <m/>
    <m/>
    <n v="150.04"/>
    <s v="MANTENIMIENTO EXTINTORES"/>
    <d v="2025-03-19T00:00:00"/>
  </r>
  <r>
    <x v="246"/>
    <s v="4280 - STAR FOC ANOIA S.L.U"/>
    <s v="25-00989"/>
    <m/>
    <d v="2025-03-19T00:00:00"/>
    <n v="210"/>
    <n v="44.1"/>
    <m/>
    <m/>
    <n v="254.1"/>
    <s v="MANTENIMIENTO EXTINTORES"/>
    <d v="2025-03-19T00:00:00"/>
  </r>
  <r>
    <x v="246"/>
    <s v="4280 - STAR FOC ANOIA S.L.U"/>
    <s v="25-00987"/>
    <m/>
    <d v="2025-03-19T00:00:00"/>
    <n v="78"/>
    <n v="16.38"/>
    <m/>
    <m/>
    <n v="94.38"/>
    <s v="MANTENIMIENTO EXTINTORES"/>
    <d v="2025-03-19T00:00:00"/>
  </r>
  <r>
    <x v="246"/>
    <s v="4280 - STAR FOC ANOIA S.L.U"/>
    <s v="25-00988"/>
    <m/>
    <d v="2025-03-19T00:00:00"/>
    <n v="60"/>
    <n v="12.6"/>
    <m/>
    <m/>
    <n v="72.599999999999994"/>
    <s v="MANTENIMIENTO EXTINTORES"/>
    <d v="2025-03-19T00:00:00"/>
  </r>
  <r>
    <x v="246"/>
    <s v="4280 - STAR FOC ANOIA S.L.U"/>
    <s v="25-00986"/>
    <m/>
    <d v="2025-03-19T00:00:00"/>
    <n v="45"/>
    <n v="9.4499999999999993"/>
    <m/>
    <m/>
    <n v="54.45"/>
    <s v="MANTENIMIENTO EXTINTORES"/>
    <d v="2025-03-19T00:00:00"/>
  </r>
  <r>
    <x v="247"/>
    <s v="4692 - STEKNOS SL"/>
    <n v="2501820"/>
    <m/>
    <d v="2025-11-15T00:00:00"/>
    <n v="860.75"/>
    <n v="180.76"/>
    <m/>
    <m/>
    <n v="1041.51"/>
    <s v="COMPRA MARTERIAL DIVERSO"/>
    <d v="2025-11-17T00:00:00"/>
  </r>
  <r>
    <x v="248"/>
    <s v="4197 - SUBMINISTRES SAMA SL"/>
    <s v="2025/21/000126"/>
    <m/>
    <d v="2025-01-31T00:00:00"/>
    <n v="773.1"/>
    <n v="162.35"/>
    <m/>
    <m/>
    <n v="935.45"/>
    <s v="COMPRA MATERIAL DIVERSO"/>
    <d v="2025-01-31T00:00:00"/>
  </r>
  <r>
    <x v="248"/>
    <s v="4197 - SUBMINISTRES SAMA SL"/>
    <s v="2025/21/000589"/>
    <m/>
    <d v="2025-03-31T00:00:00"/>
    <n v="39.57"/>
    <n v="8.31"/>
    <m/>
    <m/>
    <n v="47.88"/>
    <s v="COMPRA MATERIAL DIVERSO"/>
    <d v="2025-03-31T00:00:00"/>
  </r>
  <r>
    <x v="248"/>
    <s v="4197 - SUBMINISTRES SAMA SL"/>
    <s v="2025/21/000806"/>
    <m/>
    <d v="2025-04-30T00:00:00"/>
    <n v="25.86"/>
    <n v="5.43"/>
    <m/>
    <m/>
    <n v="31.29"/>
    <s v="COMPRA MATERIAL DIVERSO"/>
    <d v="2025-04-30T00:00:00"/>
  </r>
  <r>
    <x v="248"/>
    <s v="4197 - SUBMINISTRES SAMA SL"/>
    <s v="2025/21/001039"/>
    <m/>
    <d v="2025-05-31T00:00:00"/>
    <n v="15.1"/>
    <n v="3.17"/>
    <m/>
    <m/>
    <n v="18.27"/>
    <s v="COMPRA MATERIAL DIVERSO"/>
    <d v="2025-05-31T00:00:00"/>
  </r>
  <r>
    <x v="248"/>
    <s v="4197 - SUBMINISTRES SAMA SL"/>
    <s v="2025/21/001268"/>
    <m/>
    <d v="2025-06-30T00:00:00"/>
    <n v="10.63"/>
    <n v="2.23"/>
    <m/>
    <m/>
    <n v="12.86"/>
    <s v="COMPRA MATERIAL DIVERSO"/>
    <d v="2025-06-30T00:00:00"/>
  </r>
  <r>
    <x v="248"/>
    <s v="4197 - SUBMINISTRES SAMA SL"/>
    <s v="2025/21/001489"/>
    <m/>
    <d v="2025-07-31T00:00:00"/>
    <n v="11.2"/>
    <n v="2.35"/>
    <m/>
    <m/>
    <n v="13.55"/>
    <s v="COMPRA MATERIAL DIVERSO"/>
    <d v="2025-08-31T00:00:00"/>
  </r>
  <r>
    <x v="248"/>
    <s v="4197 - SUBMINISTRES SAMA SL"/>
    <s v="2025/21/001690"/>
    <m/>
    <d v="2025-09-01T00:00:00"/>
    <n v="33.090000000000003"/>
    <n v="6.95"/>
    <m/>
    <m/>
    <n v="40.04"/>
    <s v="COMPRA MATERIAL DIVERSO"/>
    <d v="2025-09-04T00:00:00"/>
  </r>
  <r>
    <x v="248"/>
    <s v="4197 - SUBMINISTRES SAMA SL"/>
    <s v="2025/21/002282"/>
    <m/>
    <d v="2025-11-28T00:00:00"/>
    <n v="146.25"/>
    <n v="30.71"/>
    <m/>
    <m/>
    <n v="176.96"/>
    <s v="COMPRA MATERIAL DIVERSO"/>
    <d v="2025-11-30T00:00:00"/>
  </r>
  <r>
    <x v="249"/>
    <s v="4737 - SUIMAQ SUMI-AIR SLU"/>
    <n v="25001893"/>
    <m/>
    <d v="2025-05-05T00:00:00"/>
    <n v="356"/>
    <n v="74.760000000000005"/>
    <m/>
    <m/>
    <n v="430.76"/>
    <s v="MANTENIMIENTO MAQUINARIA"/>
    <d v="2025-06-30T00:00:00"/>
  </r>
  <r>
    <x v="249"/>
    <s v="4737 - SUIMAQ SUMI-AIR SLU"/>
    <n v="25004415"/>
    <m/>
    <d v="2025-07-31T00:00:00"/>
    <n v="442.92"/>
    <n v="93.01"/>
    <m/>
    <m/>
    <n v="535.92999999999995"/>
    <s v="MANTENIMIENTO MAQUINARIA"/>
    <d v="2025-07-31T00:00:00"/>
  </r>
  <r>
    <x v="249"/>
    <s v="4737 - SUIMAQ SUMI-AIR SLU"/>
    <n v="25004952"/>
    <m/>
    <d v="2025-08-30T00:00:00"/>
    <n v="387.86"/>
    <n v="81.45"/>
    <m/>
    <m/>
    <n v="469.31"/>
    <s v="REPARACION MAQUINARIA"/>
    <d v="2025-08-31T00:00:00"/>
  </r>
  <r>
    <x v="249"/>
    <s v="4737 - SUIMAQ SUMI-AIR SLU"/>
    <n v="25007282"/>
    <m/>
    <d v="2025-11-20T00:00:00"/>
    <n v="1842.77"/>
    <n v="386.98"/>
    <m/>
    <m/>
    <n v="2229.75"/>
    <s v="MANTENIMIENTO MAQUINARIA"/>
    <d v="2025-11-24T00:00:00"/>
  </r>
  <r>
    <x v="249"/>
    <s v="4737 - SUIMAQ SUMI-AIR SLU"/>
    <n v="25008179"/>
    <m/>
    <d v="2025-12-19T00:00:00"/>
    <n v="227.09"/>
    <n v="47.69"/>
    <m/>
    <m/>
    <n v="274.77999999999997"/>
    <s v="REPARACION MAQUINARIA"/>
    <d v="2025-12-31T00:00:00"/>
  </r>
  <r>
    <x v="250"/>
    <s v="4260 - SULO IBERICA, S.A."/>
    <n v="92075199"/>
    <m/>
    <d v="2025-05-29T00:00:00"/>
    <n v="1804.5"/>
    <n v="378.95"/>
    <m/>
    <m/>
    <n v="2183.4499999999998"/>
    <s v="COMPRA MATERIAL DIVERSO"/>
    <d v="2025-05-31T00:00:00"/>
  </r>
  <r>
    <x v="250"/>
    <s v="4260 - SULO IBERICA, S.A."/>
    <n v="92077391"/>
    <m/>
    <d v="2025-10-23T00:00:00"/>
    <n v="2199"/>
    <n v="461.79"/>
    <m/>
    <m/>
    <n v="2660.79"/>
    <s v="COMPRA MATERIAL LIMPIEZA"/>
    <d v="2025-10-23T00:00:00"/>
  </r>
  <r>
    <x v="250"/>
    <s v="4260 - SULO IBERICA, S.A."/>
    <n v="92077390"/>
    <m/>
    <d v="2025-10-23T00:00:00"/>
    <n v="13063.5"/>
    <n v="2743.34"/>
    <m/>
    <m/>
    <n v="15806.84"/>
    <s v="COMPRA MATERIAL DIVERSO"/>
    <d v="2025-10-23T00:00:00"/>
  </r>
  <r>
    <x v="250"/>
    <s v="4260 - SULO IBERICA, S.A."/>
    <n v="92078377"/>
    <m/>
    <d v="2025-12-16T00:00:00"/>
    <n v="2199"/>
    <n v="461.79"/>
    <m/>
    <m/>
    <n v="2660.79"/>
    <s v="COMPRA MATERIAL DIVERSO"/>
    <d v="2025-12-31T00:00:00"/>
  </r>
  <r>
    <x v="251"/>
    <s v="4145 - SUM. ELECTRICOS ABC CASTELLDEFELS SL"/>
    <n v="504500465"/>
    <m/>
    <d v="2025-03-30T00:00:00"/>
    <n v="28.95"/>
    <n v="6.08"/>
    <m/>
    <m/>
    <n v="35.03"/>
    <s v="COMPRA MATERIAL TALLER"/>
    <d v="2025-03-31T00:00:00"/>
  </r>
  <r>
    <x v="251"/>
    <s v="4145 - SUM. ELECTRICOS ABC CASTELLDEFELS SL"/>
    <n v="504500464"/>
    <m/>
    <d v="2025-03-30T00:00:00"/>
    <n v="25"/>
    <n v="5.25"/>
    <m/>
    <m/>
    <n v="30.25"/>
    <s v="COMPRA MATERIAL TALLER"/>
    <d v="2025-03-31T00:00:00"/>
  </r>
  <r>
    <x v="252"/>
    <s v="4151 - SUMINISTROS AN-BO, S.L."/>
    <s v="FC25160739"/>
    <m/>
    <d v="2025-02-14T00:00:00"/>
    <n v="838.5"/>
    <n v="176.09"/>
    <m/>
    <m/>
    <n v="1014.59"/>
    <s v="COMPRA MATERIAL OFICINA"/>
    <d v="2025-02-17T00:00:00"/>
  </r>
  <r>
    <x v="253"/>
    <s v="4573 - SUMINISTROS ILAGA SL"/>
    <n v="202500001"/>
    <m/>
    <d v="2025-01-02T00:00:00"/>
    <n v="105.89"/>
    <n v="22.24"/>
    <m/>
    <m/>
    <n v="128.13"/>
    <s v="COMPRA MATERIAL DIVERSO"/>
    <d v="2025-01-09T00:00:00"/>
  </r>
  <r>
    <x v="253"/>
    <s v="4573 - SUMINISTROS ILAGA SL"/>
    <n v="2025029"/>
    <m/>
    <d v="2025-05-31T00:00:00"/>
    <n v="221.3"/>
    <n v="46.47"/>
    <m/>
    <m/>
    <n v="267.77"/>
    <s v="COMPRA MATERIAL TALLER"/>
    <d v="2025-05-31T00:00:00"/>
  </r>
  <r>
    <x v="253"/>
    <s v="4573 - SUMINISTROS ILAGA SL"/>
    <n v="2025047"/>
    <m/>
    <d v="2025-07-31T00:00:00"/>
    <n v="460.76"/>
    <n v="96.76"/>
    <m/>
    <m/>
    <n v="557.52"/>
    <s v="COMPRA MATERIAL TALLER"/>
    <d v="2025-07-31T00:00:00"/>
  </r>
  <r>
    <x v="253"/>
    <s v="4573 - SUMINISTROS ILAGA SL"/>
    <n v="2025056"/>
    <m/>
    <d v="2025-10-01T00:00:00"/>
    <n v="4670.75"/>
    <n v="980.86"/>
    <m/>
    <m/>
    <n v="5651.61"/>
    <s v="COMPRA MATERIAL DIVERSO"/>
    <d v="2025-10-02T00:00:00"/>
  </r>
  <r>
    <x v="253"/>
    <s v="4573 - SUMINISTROS ILAGA SL"/>
    <n v="2025069"/>
    <m/>
    <d v="2025-11-03T00:00:00"/>
    <n v="378.25"/>
    <n v="79.430000000000007"/>
    <m/>
    <m/>
    <n v="457.68"/>
    <s v="COMPRA MATERIAL TALLER"/>
    <d v="2025-11-04T00:00:00"/>
  </r>
  <r>
    <x v="253"/>
    <s v="4573 - SUMINISTROS ILAGA SL"/>
    <n v="2025070"/>
    <m/>
    <d v="2025-11-03T00:00:00"/>
    <n v="231.52"/>
    <n v="48.62"/>
    <m/>
    <m/>
    <n v="280.14"/>
    <s v="COMPRA MATERIAL TALLER"/>
    <d v="2025-11-04T00:00:00"/>
  </r>
  <r>
    <x v="253"/>
    <s v="4573 - SUMINISTROS ILAGA SL"/>
    <n v="2025079"/>
    <m/>
    <d v="2025-12-01T00:00:00"/>
    <n v="264.18"/>
    <n v="55.48"/>
    <m/>
    <m/>
    <n v="319.66000000000003"/>
    <s v="COMPRA MATERIAL TALLER"/>
    <d v="2025-12-04T00:00:00"/>
  </r>
  <r>
    <x v="253"/>
    <s v="4573 - SUMINISTROS ILAGA SL"/>
    <n v="20250083"/>
    <m/>
    <d v="2025-12-31T00:00:00"/>
    <n v="27.24"/>
    <n v="5.72"/>
    <m/>
    <m/>
    <n v="32.96"/>
    <s v="COMPRA MATERIAL DIVERSO"/>
    <d v="2025-12-31T00:00:00"/>
  </r>
  <r>
    <x v="254"/>
    <s v="4344 - SUMINISTROS PARA HOSTELERIA SL"/>
    <s v="F-908"/>
    <m/>
    <d v="2025-12-01T00:00:00"/>
    <n v="590"/>
    <n v="123.9"/>
    <m/>
    <m/>
    <n v="713.9"/>
    <s v="SUMINISTROS ESTUFAS NAVIDAD"/>
    <d v="2025-12-15T00:00:00"/>
  </r>
  <r>
    <x v="255"/>
    <s v="4759 - SUMINISTROS URQUIZA SL"/>
    <n v="18020124"/>
    <m/>
    <d v="2025-11-26T00:00:00"/>
    <n v="1042.77"/>
    <n v="218.98"/>
    <m/>
    <m/>
    <n v="1261.75"/>
    <s v="COMPRA MATERIAL SEÑALIZACION"/>
    <d v="2025-11-30T00:00:00"/>
  </r>
  <r>
    <x v="256"/>
    <s v="4778 - TALIO SA"/>
    <s v="FC2025-12-67"/>
    <m/>
    <d v="2025-12-31T00:00:00"/>
    <n v="33776.1"/>
    <n v="7092.98"/>
    <m/>
    <m/>
    <n v="40869.08"/>
    <s v="REPARACION INSTALACIONES"/>
    <d v="2025-12-31T00:00:00"/>
  </r>
  <r>
    <x v="257"/>
    <s v="4415 - TALLERES AUTO MARINA SL"/>
    <s v="C25 0028"/>
    <m/>
    <d v="2025-01-15T00:00:00"/>
    <n v="1025.18"/>
    <n v="215.29"/>
    <m/>
    <m/>
    <n v="1240.47"/>
    <s v="REPARACION MAQUINARIA"/>
    <d v="2025-01-28T00:00:00"/>
  </r>
  <r>
    <x v="257"/>
    <s v="4415 - TALLERES AUTO MARINA SL"/>
    <s v="C25 0130"/>
    <m/>
    <d v="2025-02-19T00:00:00"/>
    <n v="3380.9"/>
    <n v="709.99"/>
    <m/>
    <m/>
    <n v="4090.89"/>
    <s v="REPARACION MAQUINARIA"/>
    <d v="2025-02-20T00:00:00"/>
  </r>
  <r>
    <x v="257"/>
    <s v="4415 - TALLERES AUTO MARINA SL"/>
    <s v="C25 0191"/>
    <m/>
    <d v="2025-03-15T00:00:00"/>
    <n v="9883.2900000000009"/>
    <n v="2075.4899999999998"/>
    <m/>
    <m/>
    <n v="11958.78"/>
    <s v="REPARACION MAQUINARIA"/>
    <d v="2025-03-17T00:00:00"/>
  </r>
  <r>
    <x v="257"/>
    <s v="4415 - TALLERES AUTO MARINA SL"/>
    <s v="C25 0233"/>
    <m/>
    <d v="2025-03-31T00:00:00"/>
    <n v="5890.07"/>
    <n v="1236.9100000000001"/>
    <m/>
    <m/>
    <n v="7126.98"/>
    <s v="REPARACION MAQUINARIA"/>
    <d v="2025-03-31T00:00:00"/>
  </r>
  <r>
    <x v="257"/>
    <s v="4415 - TALLERES AUTO MARINA SL"/>
    <s v="C25-0276"/>
    <m/>
    <d v="2025-04-15T00:00:00"/>
    <n v="4682.76"/>
    <n v="983.38"/>
    <m/>
    <m/>
    <n v="5666.14"/>
    <s v="REPARACION MAQUINARIA"/>
    <d v="2025-04-21T00:00:00"/>
  </r>
  <r>
    <x v="257"/>
    <s v="4415 - TALLERES AUTO MARINA SL"/>
    <s v="C25-0352"/>
    <m/>
    <d v="2025-05-15T00:00:00"/>
    <n v="2493.5"/>
    <n v="523.64"/>
    <m/>
    <m/>
    <n v="3017.14"/>
    <s v="REPARACION MAQUINARIA"/>
    <d v="2025-05-21T00:00:00"/>
  </r>
  <r>
    <x v="257"/>
    <s v="4415 - TALLERES AUTO MARINA SL"/>
    <s v="C25-0383"/>
    <m/>
    <d v="2025-05-31T00:00:00"/>
    <n v="21849.86"/>
    <n v="4588.47"/>
    <m/>
    <m/>
    <n v="26438.33"/>
    <s v="REPARACION MAQUINARIA"/>
    <d v="2025-05-31T00:00:00"/>
  </r>
  <r>
    <x v="257"/>
    <s v="4415 - TALLERES AUTO MARINA SL"/>
    <s v="C25-0440"/>
    <m/>
    <d v="2025-06-27T00:00:00"/>
    <n v="16661.43"/>
    <n v="3498.9"/>
    <m/>
    <m/>
    <n v="20160.330000000002"/>
    <s v="REPARACION MAQUINARIA"/>
    <d v="2025-06-30T00:00:00"/>
  </r>
  <r>
    <x v="257"/>
    <s v="4415 - TALLERES AUTO MARINA SL"/>
    <s v="C25-0553"/>
    <m/>
    <d v="2025-07-31T00:00:00"/>
    <n v="5660.27"/>
    <n v="1188.6600000000001"/>
    <m/>
    <m/>
    <n v="6848.93"/>
    <s v="REPARACION MAQUINARIA"/>
    <d v="2025-07-31T00:00:00"/>
  </r>
  <r>
    <x v="257"/>
    <s v="4415 - TALLERES AUTO MARINA SL"/>
    <s v="C25 0506"/>
    <m/>
    <d v="2025-07-16T00:00:00"/>
    <n v="4983.53"/>
    <n v="1046.54"/>
    <m/>
    <m/>
    <n v="6030.07"/>
    <s v="REPARACION MAQUINARIA"/>
    <d v="2025-08-20T00:00:00"/>
  </r>
  <r>
    <x v="257"/>
    <s v="4415 - TALLERES AUTO MARINA SL"/>
    <s v="C25 0617"/>
    <m/>
    <d v="2025-08-31T00:00:00"/>
    <n v="1226.78"/>
    <n v="257.62"/>
    <m/>
    <m/>
    <n v="1484.4"/>
    <s v="REPARACION MAQUINARIA"/>
    <d v="2025-08-31T00:00:00"/>
  </r>
  <r>
    <x v="257"/>
    <s v="4415 - TALLERES AUTO MARINA SL"/>
    <s v="C25-0671"/>
    <m/>
    <d v="2025-09-15T00:00:00"/>
    <n v="3250.96"/>
    <n v="682.7"/>
    <m/>
    <m/>
    <n v="3933.66"/>
    <s v="REPARACION MAQUINARIA"/>
    <d v="2025-09-17T00:00:00"/>
  </r>
  <r>
    <x v="257"/>
    <s v="4415 - TALLERES AUTO MARINA SL"/>
    <s v="C25-0710"/>
    <m/>
    <d v="2025-09-30T00:00:00"/>
    <n v="18459.330000000002"/>
    <n v="3876.46"/>
    <m/>
    <m/>
    <n v="22335.79"/>
    <s v="REPARACION MAQUINARIA"/>
    <d v="2025-09-30T00:00:00"/>
  </r>
  <r>
    <x v="257"/>
    <s v="4415 - TALLERES AUTO MARINA SL"/>
    <s v="RC2500013"/>
    <s v="*A*"/>
    <d v="2025-10-01T00:00:00"/>
    <n v="-18459.330000000002"/>
    <n v="-3876.46"/>
    <m/>
    <m/>
    <n v="-22335.79"/>
    <s v="ABONO FRA. C25-0710"/>
    <d v="2025-10-16T00:00:00"/>
  </r>
  <r>
    <x v="257"/>
    <s v="4415 - TALLERES AUTO MARINA SL"/>
    <s v="C25-0716"/>
    <m/>
    <d v="2025-10-01T00:00:00"/>
    <n v="18459.330000000002"/>
    <n v="3876.46"/>
    <m/>
    <m/>
    <n v="22335.79"/>
    <s v="REPARACION MAQUINARIA"/>
    <d v="2025-10-16T00:00:00"/>
  </r>
  <r>
    <x v="257"/>
    <s v="4415 - TALLERES AUTO MARINA SL"/>
    <s v="C25 0750"/>
    <m/>
    <d v="2025-10-16T00:00:00"/>
    <n v="6885.8"/>
    <n v="1446.02"/>
    <m/>
    <m/>
    <n v="8331.82"/>
    <s v="REPARACION MAQUINARIA"/>
    <d v="2025-10-23T00:00:00"/>
  </r>
  <r>
    <x v="257"/>
    <s v="4415 - TALLERES AUTO MARINA SL"/>
    <s v="C25 0797"/>
    <m/>
    <d v="2025-10-31T00:00:00"/>
    <n v="12539.01"/>
    <n v="2633.19"/>
    <m/>
    <m/>
    <n v="15172.2"/>
    <s v="REPARACION MAQUINARIA"/>
    <d v="2025-10-31T00:00:00"/>
  </r>
  <r>
    <x v="257"/>
    <s v="4415 - TALLERES AUTO MARINA SL"/>
    <s v="C25 0845"/>
    <m/>
    <d v="2025-11-15T00:00:00"/>
    <n v="3923.2"/>
    <n v="823.87"/>
    <m/>
    <m/>
    <n v="4747.07"/>
    <s v="REPARACION MAQUINARIA"/>
    <d v="2025-11-18T00:00:00"/>
  </r>
  <r>
    <x v="257"/>
    <s v="4415 - TALLERES AUTO MARINA SL"/>
    <s v="C25 0891"/>
    <m/>
    <d v="2025-11-30T00:00:00"/>
    <n v="7511.5"/>
    <n v="1577.42"/>
    <m/>
    <m/>
    <n v="9088.92"/>
    <s v="REPARACION MAQUINARIA"/>
    <d v="2025-11-30T00:00:00"/>
  </r>
  <r>
    <x v="257"/>
    <s v="4415 - TALLERES AUTO MARINA SL"/>
    <s v="C25 0930"/>
    <m/>
    <d v="2025-12-15T00:00:00"/>
    <n v="21624.5"/>
    <n v="4541.1499999999996"/>
    <m/>
    <m/>
    <n v="26165.65"/>
    <s v="REPARACION MAQUINARIA"/>
    <d v="2025-12-17T00:00:00"/>
  </r>
  <r>
    <x v="257"/>
    <s v="4415 - TALLERES AUTO MARINA SL"/>
    <s v="C25 0947"/>
    <m/>
    <d v="2025-12-31T00:00:00"/>
    <n v="168"/>
    <n v="35.28"/>
    <m/>
    <m/>
    <n v="203.28"/>
    <s v="COMPRA MATERIAL TALLER"/>
    <d v="2025-12-31T00:00:00"/>
  </r>
  <r>
    <x v="258"/>
    <s v="4158 - TALLERES LLIÇA, S.L."/>
    <n v="33022"/>
    <m/>
    <d v="2025-01-08T00:00:00"/>
    <n v="300.39"/>
    <n v="63.08"/>
    <m/>
    <m/>
    <n v="363.47"/>
    <s v="COMPRA MATERIAL TALLER"/>
    <d v="2025-01-09T00:00:00"/>
  </r>
  <r>
    <x v="258"/>
    <s v="4158 - TALLERES LLIÇA, S.L."/>
    <n v="33023"/>
    <m/>
    <d v="2025-01-08T00:00:00"/>
    <n v="6770.75"/>
    <n v="1421.86"/>
    <m/>
    <m/>
    <n v="8192.61"/>
    <s v="REPARACION MAQUINARIA"/>
    <d v="2025-01-09T00:00:00"/>
  </r>
  <r>
    <x v="258"/>
    <s v="4158 - TALLERES LLIÇA, S.L."/>
    <n v="33009"/>
    <m/>
    <d v="2025-01-03T00:00:00"/>
    <n v="5500"/>
    <n v="1155"/>
    <m/>
    <m/>
    <n v="6655"/>
    <s v="ALQUILER MAQUINARIA"/>
    <d v="2025-01-27T00:00:00"/>
  </r>
  <r>
    <x v="258"/>
    <s v="4158 - TALLERES LLIÇA, S.L."/>
    <n v="33058"/>
    <m/>
    <d v="2025-01-28T00:00:00"/>
    <n v="209.7"/>
    <n v="44.04"/>
    <m/>
    <m/>
    <n v="253.74"/>
    <s v="COMPRA MATERIAL TALLER"/>
    <d v="2025-01-31T00:00:00"/>
  </r>
  <r>
    <x v="258"/>
    <s v="4158 - TALLERES LLIÇA, S.L."/>
    <n v="33057"/>
    <m/>
    <d v="2025-01-28T00:00:00"/>
    <n v="1937.28"/>
    <n v="406.83"/>
    <m/>
    <m/>
    <n v="2344.11"/>
    <s v="REPARACION MAQUINARIA"/>
    <d v="2025-01-31T00:00:00"/>
  </r>
  <r>
    <x v="258"/>
    <s v="4158 - TALLERES LLIÇA, S.L."/>
    <n v="33137"/>
    <m/>
    <d v="2025-02-03T00:00:00"/>
    <n v="5500"/>
    <n v="1155"/>
    <m/>
    <m/>
    <n v="6655"/>
    <s v="ALQUILER MAQUINARIA"/>
    <d v="2025-02-07T00:00:00"/>
  </r>
  <r>
    <x v="258"/>
    <s v="4158 - TALLERES LLIÇA, S.L."/>
    <n v="33153"/>
    <m/>
    <d v="2025-02-04T00:00:00"/>
    <n v="1354.65"/>
    <n v="284.48"/>
    <m/>
    <m/>
    <n v="1639.13"/>
    <s v="COMPRA MATERIAL TALLER"/>
    <d v="2025-02-07T00:00:00"/>
  </r>
  <r>
    <x v="258"/>
    <s v="4158 - TALLERES LLIÇA, S.L."/>
    <n v="33154"/>
    <m/>
    <d v="2025-02-04T00:00:00"/>
    <n v="4768.32"/>
    <n v="1001.35"/>
    <m/>
    <m/>
    <n v="5769.67"/>
    <s v="REPARACION MAQUINARIA"/>
    <d v="2025-02-07T00:00:00"/>
  </r>
  <r>
    <x v="258"/>
    <s v="4158 - TALLERES LLIÇA, S.L."/>
    <n v="33261"/>
    <m/>
    <d v="2025-02-18T00:00:00"/>
    <n v="2094.69"/>
    <n v="439.88"/>
    <m/>
    <m/>
    <n v="2534.5700000000002"/>
    <s v="REPARACION MAQUINARIA"/>
    <d v="2025-02-20T00:00:00"/>
  </r>
  <r>
    <x v="258"/>
    <s v="4158 - TALLERES LLIÇA, S.L."/>
    <n v="33291"/>
    <m/>
    <d v="2025-03-01T00:00:00"/>
    <n v="2660.04"/>
    <n v="558.61"/>
    <m/>
    <m/>
    <n v="3218.65"/>
    <s v="REPARACION MAQUINARIA"/>
    <d v="2025-03-10T00:00:00"/>
  </r>
  <r>
    <x v="258"/>
    <s v="4158 - TALLERES LLIÇA, S.L."/>
    <n v="33327"/>
    <m/>
    <d v="2025-03-03T00:00:00"/>
    <n v="5500"/>
    <n v="1155"/>
    <m/>
    <m/>
    <n v="6655"/>
    <s v="ALQUILER MAQUINARIA"/>
    <d v="2025-03-10T00:00:00"/>
  </r>
  <r>
    <x v="258"/>
    <s v="4158 - TALLERES LLIÇA, S.L."/>
    <n v="33543"/>
    <m/>
    <d v="2025-04-15T00:00:00"/>
    <n v="229.98"/>
    <n v="48.3"/>
    <m/>
    <m/>
    <n v="278.27999999999997"/>
    <s v="COMPRA MATERIAL TALLER"/>
    <d v="2025-04-21T00:00:00"/>
  </r>
  <r>
    <x v="258"/>
    <s v="4158 - TALLERES LLIÇA, S.L."/>
    <n v="33784"/>
    <m/>
    <d v="2025-06-30T00:00:00"/>
    <n v="477.22"/>
    <n v="100.22"/>
    <m/>
    <m/>
    <n v="577.44000000000005"/>
    <s v="COMPRA MATERIAL TALLER"/>
    <d v="2025-06-30T00:00:00"/>
  </r>
  <r>
    <x v="258"/>
    <s v="4158 - TALLERES LLIÇA, S.L."/>
    <n v="33783"/>
    <m/>
    <d v="2025-06-30T00:00:00"/>
    <n v="91.31"/>
    <n v="19.18"/>
    <m/>
    <m/>
    <n v="110.49"/>
    <s v="COMPRA MATERIAL TALLER"/>
    <d v="2025-06-30T00:00:00"/>
  </r>
  <r>
    <x v="258"/>
    <s v="4158 - TALLERES LLIÇA, S.L."/>
    <n v="33789"/>
    <m/>
    <d v="2025-06-30T00:00:00"/>
    <n v="293.27999999999997"/>
    <n v="61.59"/>
    <m/>
    <m/>
    <n v="354.87"/>
    <s v="COMPRA MATERIAL TALLER"/>
    <d v="2025-06-30T00:00:00"/>
  </r>
  <r>
    <x v="258"/>
    <s v="4158 - TALLERES LLIÇA, S.L."/>
    <n v="33786"/>
    <m/>
    <d v="2025-06-30T00:00:00"/>
    <n v="546.04999999999995"/>
    <n v="114.67"/>
    <m/>
    <m/>
    <n v="660.72"/>
    <s v="COMPRA MATERIAL TALLER"/>
    <d v="2025-06-30T00:00:00"/>
  </r>
  <r>
    <x v="258"/>
    <s v="4158 - TALLERES LLIÇA, S.L."/>
    <n v="33787"/>
    <m/>
    <d v="2025-06-30T00:00:00"/>
    <n v="24.51"/>
    <n v="5.15"/>
    <m/>
    <m/>
    <n v="29.66"/>
    <s v="COMPRA MATERIAL TALLER"/>
    <d v="2025-06-30T00:00:00"/>
  </r>
  <r>
    <x v="258"/>
    <s v="4158 - TALLERES LLIÇA, S.L."/>
    <n v="33785"/>
    <m/>
    <d v="2025-06-30T00:00:00"/>
    <n v="289.14999999999998"/>
    <n v="60.72"/>
    <m/>
    <m/>
    <n v="349.87"/>
    <s v="COMPRA MATERIAL TALLER"/>
    <d v="2025-06-30T00:00:00"/>
  </r>
  <r>
    <x v="258"/>
    <s v="4158 - TALLERES LLIÇA, S.L."/>
    <n v="33788"/>
    <m/>
    <d v="2025-06-30T00:00:00"/>
    <n v="55.32"/>
    <n v="11.62"/>
    <m/>
    <m/>
    <n v="66.94"/>
    <s v="COMPRA MATERIAL TALLER"/>
    <d v="2025-06-30T00:00:00"/>
  </r>
  <r>
    <x v="258"/>
    <s v="4158 - TALLERES LLIÇA, S.L."/>
    <n v="33868"/>
    <m/>
    <d v="2025-07-15T00:00:00"/>
    <n v="1015"/>
    <n v="213.15"/>
    <m/>
    <m/>
    <n v="1228.1500000000001"/>
    <s v="REPARACION MAQUINARIA"/>
    <d v="2025-07-24T00:00:00"/>
  </r>
  <r>
    <x v="258"/>
    <s v="4158 - TALLERES LLIÇA, S.L."/>
    <n v="34099"/>
    <m/>
    <d v="2025-09-30T00:00:00"/>
    <n v="3459.44"/>
    <n v="726.48"/>
    <m/>
    <m/>
    <n v="4185.92"/>
    <s v="COMPRA MATERIAL TALLER"/>
    <d v="2025-09-30T00:00:00"/>
  </r>
  <r>
    <x v="258"/>
    <s v="4158 - TALLERES LLIÇA, S.L."/>
    <n v="34096"/>
    <m/>
    <d v="2025-09-30T00:00:00"/>
    <n v="10023.06"/>
    <n v="2104.84"/>
    <m/>
    <m/>
    <n v="12127.9"/>
    <s v="COMPRA MATERIAL TALLER"/>
    <d v="2025-09-30T00:00:00"/>
  </r>
  <r>
    <x v="258"/>
    <s v="4158 - TALLERES LLIÇA, S.L."/>
    <n v="34095"/>
    <m/>
    <d v="2025-09-30T00:00:00"/>
    <n v="129.63"/>
    <n v="27.22"/>
    <m/>
    <m/>
    <n v="156.85"/>
    <s v="COMPRA MATERIAL TALLER"/>
    <d v="2025-09-30T00:00:00"/>
  </r>
  <r>
    <x v="258"/>
    <s v="4158 - TALLERES LLIÇA, S.L."/>
    <n v="34209"/>
    <m/>
    <d v="2025-10-31T00:00:00"/>
    <n v="420.55"/>
    <n v="88.32"/>
    <m/>
    <m/>
    <n v="508.87"/>
    <s v="COMPRA MATERIAL TALLER"/>
    <d v="2025-10-31T00:00:00"/>
  </r>
  <r>
    <x v="258"/>
    <s v="4158 - TALLERES LLIÇA, S.L."/>
    <n v="34256"/>
    <m/>
    <d v="2025-11-17T00:00:00"/>
    <n v="483.47"/>
    <n v="101.53"/>
    <m/>
    <m/>
    <n v="585"/>
    <s v="REPARACION MAQUINARIA"/>
    <d v="2025-11-18T00:00:00"/>
  </r>
  <r>
    <x v="258"/>
    <s v="4158 - TALLERES LLIÇA, S.L."/>
    <n v="34270"/>
    <m/>
    <d v="2025-11-18T00:00:00"/>
    <n v="11611.95"/>
    <n v="2438.5100000000002"/>
    <m/>
    <m/>
    <n v="14050.46"/>
    <s v="COMPRA MATERIAL TALLER"/>
    <d v="2025-11-18T00:00:00"/>
  </r>
  <r>
    <x v="258"/>
    <s v="4158 - TALLERES LLIÇA, S.L."/>
    <n v="34271"/>
    <m/>
    <d v="2025-11-18T00:00:00"/>
    <n v="603.14"/>
    <n v="126.66"/>
    <m/>
    <m/>
    <n v="729.8"/>
    <s v="COMPRA MATERIAL TALLER"/>
    <d v="2025-11-18T00:00:00"/>
  </r>
  <r>
    <x v="258"/>
    <s v="4158 - TALLERES LLIÇA, S.L."/>
    <n v="34310"/>
    <m/>
    <d v="2025-11-30T00:00:00"/>
    <n v="189.75"/>
    <n v="39.85"/>
    <m/>
    <m/>
    <n v="229.6"/>
    <s v="COMPRA MATERIAL TALLER"/>
    <d v="2025-11-30T00:00:00"/>
  </r>
  <r>
    <x v="258"/>
    <s v="4158 - TALLERES LLIÇA, S.L."/>
    <n v="34309"/>
    <m/>
    <d v="2025-11-30T00:00:00"/>
    <n v="18552.09"/>
    <n v="3895.94"/>
    <m/>
    <m/>
    <n v="22448.03"/>
    <s v="COMPRA MATERIAL TALLER"/>
    <d v="2025-11-30T00:00:00"/>
  </r>
  <r>
    <x v="258"/>
    <s v="4158 - TALLERES LLIÇA, S.L."/>
    <n v="34406"/>
    <m/>
    <d v="2025-12-23T00:00:00"/>
    <n v="11864.99"/>
    <n v="2491.65"/>
    <m/>
    <m/>
    <n v="14356.64"/>
    <s v="REPARACION MAQUINARIA"/>
    <d v="2025-12-31T00:00:00"/>
  </r>
  <r>
    <x v="259"/>
    <s v="4110 - TALLERES SALDAVI SL"/>
    <n v="20250816"/>
    <m/>
    <d v="2025-09-17T00:00:00"/>
    <n v="3539.04"/>
    <n v="743.2"/>
    <m/>
    <m/>
    <n v="4282.24"/>
    <s v="REPARACION MAQUINARIA"/>
    <d v="2025-09-25T00:00:00"/>
  </r>
  <r>
    <x v="259"/>
    <s v="4110 - TALLERES SALDAVI SL"/>
    <n v="20250894"/>
    <m/>
    <d v="2025-10-08T00:00:00"/>
    <n v="759"/>
    <n v="159.38999999999999"/>
    <m/>
    <m/>
    <n v="918.39"/>
    <s v="REPARACION MAQUINARIA"/>
    <d v="2025-10-08T00:00:00"/>
  </r>
  <r>
    <x v="259"/>
    <s v="4110 - TALLERES SALDAVI SL"/>
    <n v="20250941"/>
    <m/>
    <d v="2025-10-16T00:00:00"/>
    <n v="826.2"/>
    <n v="173.5"/>
    <m/>
    <m/>
    <n v="999.7"/>
    <s v="REPARACION MAQUINARIA"/>
    <d v="2025-10-16T00:00:00"/>
  </r>
  <r>
    <x v="259"/>
    <s v="4110 - TALLERES SALDAVI SL"/>
    <n v="202501097"/>
    <m/>
    <d v="2025-10-22T00:00:00"/>
    <n v="826.2"/>
    <n v="173.5"/>
    <m/>
    <m/>
    <n v="999.7"/>
    <s v="REPARACION MAQUINARIA"/>
    <d v="2025-10-23T00:00:00"/>
  </r>
  <r>
    <x v="259"/>
    <s v="4110 - TALLERES SALDAVI SL"/>
    <n v="20251007"/>
    <m/>
    <d v="2025-11-04T00:00:00"/>
    <n v="194.88"/>
    <n v="40.92"/>
    <m/>
    <m/>
    <n v="235.8"/>
    <s v="REPARACION MAQUINARIA"/>
    <d v="2025-11-04T00:00:00"/>
  </r>
  <r>
    <x v="259"/>
    <s v="4110 - TALLERES SALDAVI SL"/>
    <n v="20251082"/>
    <m/>
    <d v="2025-11-26T00:00:00"/>
    <n v="2729.89"/>
    <n v="573.28"/>
    <m/>
    <m/>
    <n v="3303.17"/>
    <s v="REPARACION MAQUINARIA"/>
    <d v="2025-11-30T00:00:00"/>
  </r>
  <r>
    <x v="259"/>
    <s v="4110 - TALLERES SALDAVI SL"/>
    <n v="20251177"/>
    <m/>
    <d v="2025-12-24T00:00:00"/>
    <n v="3398.69"/>
    <n v="713.72"/>
    <m/>
    <m/>
    <n v="4112.41"/>
    <s v="REPARACION MAQUINARIA"/>
    <d v="2025-12-31T00:00:00"/>
  </r>
  <r>
    <x v="260"/>
    <s v="4707 - TAMICESA"/>
    <s v="F25-00013"/>
    <m/>
    <d v="2025-01-21T00:00:00"/>
    <n v="1619.2"/>
    <n v="340.03"/>
    <m/>
    <m/>
    <n v="1959.23"/>
    <s v="COMPRA MATERIAL DIVERSO"/>
    <d v="2025-01-21T00:00:00"/>
  </r>
  <r>
    <x v="261"/>
    <s v="4672 - TAQUIMETAL-GOSTODEV SL"/>
    <n v="1106933"/>
    <m/>
    <d v="2025-10-03T00:00:00"/>
    <n v="588"/>
    <n v="123.48"/>
    <m/>
    <m/>
    <n v="711.48"/>
    <s v="COMPRA MATERIAL DIVERSO"/>
    <d v="2025-10-13T00:00:00"/>
  </r>
  <r>
    <x v="262"/>
    <s v="4698 - TARRACO OFFICE SL"/>
    <s v="547-250227-4037"/>
    <m/>
    <d v="2025-02-27T00:00:00"/>
    <n v="12.73"/>
    <n v="2.67"/>
    <m/>
    <m/>
    <n v="15.4"/>
    <s v="COMPRA MATERIAL OFICINA"/>
    <d v="2025-02-28T00:00:00"/>
  </r>
  <r>
    <x v="262"/>
    <s v="4698 - TARRACO OFFICE SL"/>
    <s v="547-250303-4210"/>
    <m/>
    <d v="2025-03-03T00:00:00"/>
    <n v="34.340000000000003"/>
    <n v="7.21"/>
    <m/>
    <m/>
    <n v="41.55"/>
    <s v="COMPRA MATERIAL OFICINA"/>
    <d v="2025-03-11T00:00:00"/>
  </r>
  <r>
    <x v="263"/>
    <s v="4726 - TEC. MEDIO AMBIENTE GRUPO F.SANCHEZ SL"/>
    <s v="FM2025003808"/>
    <m/>
    <d v="2025-03-31T00:00:00"/>
    <n v="448"/>
    <n v="44.8"/>
    <m/>
    <m/>
    <n v="492.8"/>
    <s v="SERVICIO RECOGIDA RESIDUOS"/>
    <d v="2025-03-31T00:00:00"/>
  </r>
  <r>
    <x v="263"/>
    <s v="4726 - TEC. MEDIO AMBIENTE GRUPO F.SANCHEZ SL"/>
    <s v="FM2025005078"/>
    <m/>
    <d v="2025-04-30T00:00:00"/>
    <n v="663.63"/>
    <n v="66.36"/>
    <m/>
    <m/>
    <n v="729.99"/>
    <s v="SERVICIO RECOGIDA RESIDUOS"/>
    <d v="2025-04-30T00:00:00"/>
  </r>
  <r>
    <x v="263"/>
    <s v="4726 - TEC. MEDIO AMBIENTE GRUPO F.SANCHEZ SL"/>
    <s v="FM2025007144"/>
    <m/>
    <d v="2025-05-31T00:00:00"/>
    <n v="1392.63"/>
    <n v="139.26"/>
    <m/>
    <m/>
    <n v="1531.89"/>
    <s v="SERVICIO RECOGIDA RESIDUOS"/>
    <d v="2025-05-31T00:00:00"/>
  </r>
  <r>
    <x v="263"/>
    <s v="4726 - TEC. MEDIO AMBIENTE GRUPO F.SANCHEZ SL"/>
    <s v="FM2025008579"/>
    <m/>
    <d v="2025-06-30T00:00:00"/>
    <n v="665.26"/>
    <n v="66.53"/>
    <m/>
    <m/>
    <n v="731.79"/>
    <s v="SERVICIO RECOGIDA RESIDUOS"/>
    <d v="2025-06-30T00:00:00"/>
  </r>
  <r>
    <x v="263"/>
    <s v="4726 - TEC. MEDIO AMBIENTE GRUPO F.SANCHEZ SL"/>
    <s v="FM2025010023"/>
    <m/>
    <d v="2025-07-31T00:00:00"/>
    <n v="1705.82"/>
    <n v="170.58"/>
    <m/>
    <m/>
    <n v="1876.4"/>
    <s v="SERVICIO RECOGIDA RESIDUOS"/>
    <d v="2025-07-31T00:00:00"/>
  </r>
  <r>
    <x v="263"/>
    <s v="4726 - TEC. MEDIO AMBIENTE GRUPO F.SANCHEZ SL"/>
    <s v="FM2025011973"/>
    <m/>
    <d v="2025-08-31T00:00:00"/>
    <n v="544.63"/>
    <n v="54.46"/>
    <m/>
    <m/>
    <n v="599.09"/>
    <s v="SERVICIO RECOGIDA RESIDUOS"/>
    <d v="2025-08-31T00:00:00"/>
  </r>
  <r>
    <x v="263"/>
    <s v="4726 - TEC. MEDIO AMBIENTE GRUPO F.SANCHEZ SL"/>
    <s v="FM2025013945"/>
    <m/>
    <d v="2025-09-30T00:00:00"/>
    <n v="968.63"/>
    <n v="96.86"/>
    <m/>
    <m/>
    <n v="1065.49"/>
    <s v="SERVICIO RECOGIDA RESIDUOS"/>
    <d v="2025-09-30T00:00:00"/>
  </r>
  <r>
    <x v="263"/>
    <s v="4726 - TEC. MEDIO AMBIENTE GRUPO F.SANCHEZ SL"/>
    <s v="FM2025014732"/>
    <m/>
    <d v="2025-10-31T00:00:00"/>
    <n v="2258.0100000000002"/>
    <n v="225.8"/>
    <m/>
    <m/>
    <n v="2483.81"/>
    <s v="SERVICIO RECOGIDA RESIDUOS"/>
    <d v="2025-10-31T00:00:00"/>
  </r>
  <r>
    <x v="263"/>
    <s v="4726 - TEC. MEDIO AMBIENTE GRUPO F.SANCHEZ SL"/>
    <s v="FM2025017320"/>
    <m/>
    <d v="2025-11-30T00:00:00"/>
    <n v="1465.13"/>
    <n v="146.51"/>
    <m/>
    <m/>
    <n v="1611.64"/>
    <s v="SERVICIO RECOGIDA RESIDUOS"/>
    <d v="2025-11-30T00:00:00"/>
  </r>
  <r>
    <x v="263"/>
    <s v="4726 - TEC. MEDIO AMBIENTE GRUPO F.SANCHEZ SL"/>
    <s v="FM2025018350"/>
    <m/>
    <d v="2025-12-31T00:00:00"/>
    <n v="785.89"/>
    <n v="78.59"/>
    <m/>
    <m/>
    <n v="864.48"/>
    <s v="SERVICIO RECOGIDA RESIDUOS"/>
    <d v="2025-12-31T00:00:00"/>
  </r>
  <r>
    <x v="264"/>
    <s v="4088 - TECOLOGIC SYSTEMS SL"/>
    <s v="1 005890"/>
    <m/>
    <d v="2025-04-21T00:00:00"/>
    <n v="722"/>
    <n v="151.62"/>
    <m/>
    <m/>
    <n v="873.62"/>
    <s v="COMPRA MATERIAL DIVERSO"/>
    <d v="2025-04-21T00:00:00"/>
  </r>
  <r>
    <x v="264"/>
    <s v="4088 - TECOLOGIC SYSTEMS SL"/>
    <s v="1 006075"/>
    <m/>
    <d v="2025-08-22T00:00:00"/>
    <n v="794.2"/>
    <n v="166.78"/>
    <m/>
    <m/>
    <n v="960.98"/>
    <s v="COMPRA MATERIAL DIVERSO"/>
    <d v="2025-08-31T00:00:00"/>
  </r>
  <r>
    <x v="265"/>
    <s v="2979 - TELEFONICA DE ESPAÑA, S.A.U."/>
    <s v="TA7CT0032480"/>
    <m/>
    <d v="2025-01-19T00:00:00"/>
    <n v="94.54"/>
    <n v="19.86"/>
    <m/>
    <m/>
    <n v="114.4"/>
    <s v="LINEAS MOVILES"/>
    <d v="2025-01-27T00:00:00"/>
  </r>
  <r>
    <x v="265"/>
    <s v="2979 - TELEFONICA DE ESPAÑA, S.A.U."/>
    <s v="TA7DS0063298"/>
    <m/>
    <d v="2025-01-01T00:00:00"/>
    <n v="78"/>
    <n v="16.38"/>
    <m/>
    <m/>
    <n v="94.38"/>
    <s v="LINEAS MOVILES"/>
    <d v="2025-01-27T00:00:00"/>
  </r>
  <r>
    <x v="265"/>
    <s v="2979 - TELEFONICA DE ESPAÑA, S.A.U."/>
    <s v="TA7CT0032481"/>
    <m/>
    <d v="2025-01-19T00:00:00"/>
    <n v="14.38"/>
    <n v="3.02"/>
    <m/>
    <m/>
    <n v="17.399999999999999"/>
    <s v="LINEAS MOVILES"/>
    <d v="2025-01-27T00:00:00"/>
  </r>
  <r>
    <x v="265"/>
    <s v="2979 - TELEFONICA DE ESPAÑA, S.A.U."/>
    <s v="TA7CT0032482"/>
    <m/>
    <d v="2025-01-19T00:00:00"/>
    <n v="14.38"/>
    <n v="3.02"/>
    <m/>
    <m/>
    <n v="17.399999999999999"/>
    <s v="LINEAS MOVILES"/>
    <d v="2025-01-27T00:00:00"/>
  </r>
  <r>
    <x v="265"/>
    <s v="2979 - TELEFONICA DE ESPAÑA, S.A.U."/>
    <s v="TA7H40062703"/>
    <m/>
    <d v="2025-02-01T00:00:00"/>
    <n v="79.099999999999994"/>
    <n v="16.61"/>
    <m/>
    <m/>
    <n v="95.71"/>
    <s v="LINEAS MOVILES"/>
    <d v="2025-02-03T00:00:00"/>
  </r>
  <r>
    <x v="265"/>
    <s v="2979 - TELEFONICA DE ESPAÑA, S.A.U."/>
    <s v="TA7G50032322"/>
    <m/>
    <d v="2025-02-19T00:00:00"/>
    <n v="94.54"/>
    <n v="19.86"/>
    <m/>
    <m/>
    <n v="114.4"/>
    <s v="LINEAS MOVILES"/>
    <d v="2025-02-19T00:00:00"/>
  </r>
  <r>
    <x v="265"/>
    <s v="2979 - TELEFONICA DE ESPAÑA, S.A.U."/>
    <s v="TA7G50032323"/>
    <m/>
    <d v="2025-02-19T00:00:00"/>
    <n v="14.38"/>
    <n v="3.02"/>
    <m/>
    <m/>
    <n v="17.399999999999999"/>
    <s v="LINEAS MOVILES"/>
    <d v="2025-02-19T00:00:00"/>
  </r>
  <r>
    <x v="265"/>
    <s v="2979 - TELEFONICA DE ESPAÑA, S.A.U."/>
    <s v="TA7G50032324"/>
    <m/>
    <d v="2025-02-19T00:00:00"/>
    <n v="14.38"/>
    <n v="3.02"/>
    <m/>
    <m/>
    <n v="17.399999999999999"/>
    <s v="LINEAS MOVILES"/>
    <d v="2025-02-19T00:00:00"/>
  </r>
  <r>
    <x v="265"/>
    <s v="2979 - TELEFONICA DE ESPAÑA, S.A.U."/>
    <s v="TA7H50062242"/>
    <m/>
    <d v="2025-03-01T00:00:00"/>
    <n v="80"/>
    <n v="16.8"/>
    <m/>
    <m/>
    <n v="96.8"/>
    <s v="LINEAS MOVILES"/>
    <d v="2025-03-05T00:00:00"/>
  </r>
  <r>
    <x v="265"/>
    <s v="2979 - TELEFONICA DE ESPAÑA, S.A.U."/>
    <s v="TA7G60031825"/>
    <m/>
    <d v="2025-03-19T00:00:00"/>
    <n v="94.9"/>
    <n v="19.93"/>
    <m/>
    <m/>
    <n v="114.83"/>
    <s v="LINEAS MOVILES"/>
    <d v="2025-03-19T00:00:00"/>
  </r>
  <r>
    <x v="265"/>
    <s v="2979 - TELEFONICA DE ESPAÑA, S.A.U."/>
    <s v="TA7G60031826"/>
    <m/>
    <d v="2025-03-19T00:00:00"/>
    <n v="14.38"/>
    <n v="3.02"/>
    <m/>
    <m/>
    <n v="17.399999999999999"/>
    <s v="LINEAS MOVILES"/>
    <d v="2025-03-19T00:00:00"/>
  </r>
  <r>
    <x v="265"/>
    <s v="2979 - TELEFONICA DE ESPAÑA, S.A.U."/>
    <s v="TA7G60031827"/>
    <m/>
    <d v="2025-03-19T00:00:00"/>
    <n v="14.38"/>
    <n v="3.02"/>
    <m/>
    <m/>
    <n v="17.399999999999999"/>
    <s v="LINEAS MOVILES"/>
    <d v="2025-03-19T00:00:00"/>
  </r>
  <r>
    <x v="265"/>
    <s v="2979 - TELEFONICA DE ESPAÑA, S.A.U."/>
    <s v="TA7H60062049"/>
    <m/>
    <d v="2025-04-01T00:00:00"/>
    <n v="80"/>
    <n v="16.8"/>
    <m/>
    <m/>
    <n v="96.8"/>
    <s v="LINEAS MOVILES"/>
    <d v="2025-04-03T00:00:00"/>
  </r>
  <r>
    <x v="265"/>
    <s v="2979 - TELEFONICA DE ESPAÑA, S.A.U."/>
    <s v="TA7G70031442"/>
    <m/>
    <d v="2025-04-19T00:00:00"/>
    <n v="97.02"/>
    <n v="20.38"/>
    <m/>
    <m/>
    <n v="117.4"/>
    <s v="LINEAS MOVILES"/>
    <d v="2025-04-21T00:00:00"/>
  </r>
  <r>
    <x v="265"/>
    <s v="2979 - TELEFONICA DE ESPAÑA, S.A.U."/>
    <s v="TA7G70031443"/>
    <m/>
    <d v="2025-04-19T00:00:00"/>
    <n v="14.38"/>
    <n v="3.02"/>
    <m/>
    <m/>
    <n v="17.399999999999999"/>
    <s v="LINEAS MOVILES"/>
    <d v="2025-04-21T00:00:00"/>
  </r>
  <r>
    <x v="265"/>
    <s v="2979 - TELEFONICA DE ESPAÑA, S.A.U."/>
    <s v="TA7G70031444"/>
    <m/>
    <d v="2025-04-19T00:00:00"/>
    <n v="14.38"/>
    <n v="3.02"/>
    <m/>
    <m/>
    <n v="17.399999999999999"/>
    <s v="LINEAS MOVILES"/>
    <d v="2025-04-21T00:00:00"/>
  </r>
  <r>
    <x v="265"/>
    <s v="2979 - TELEFONICA DE ESPAÑA, S.A.U."/>
    <s v="TA7H70061957"/>
    <m/>
    <d v="2025-05-01T00:00:00"/>
    <n v="80"/>
    <n v="16.8"/>
    <m/>
    <m/>
    <n v="96.8"/>
    <s v="LINEAS MOVILES"/>
    <d v="2025-05-07T00:00:00"/>
  </r>
  <r>
    <x v="265"/>
    <s v="2979 - TELEFONICA DE ESPAÑA, S.A.U."/>
    <s v="TA7G80030944"/>
    <m/>
    <d v="2025-05-19T00:00:00"/>
    <n v="97.02"/>
    <n v="20.38"/>
    <m/>
    <m/>
    <n v="117.4"/>
    <s v="LINEAS MOVILES"/>
    <d v="2025-05-19T00:00:00"/>
  </r>
  <r>
    <x v="265"/>
    <s v="2979 - TELEFONICA DE ESPAÑA, S.A.U."/>
    <s v="TA7G80030945"/>
    <m/>
    <d v="2025-05-19T00:00:00"/>
    <n v="14.38"/>
    <n v="3.02"/>
    <m/>
    <m/>
    <n v="17.399999999999999"/>
    <s v="LINEAS MOVILES"/>
    <d v="2025-05-19T00:00:00"/>
  </r>
  <r>
    <x v="265"/>
    <s v="2979 - TELEFONICA DE ESPAÑA, S.A.U."/>
    <s v="TA7G80030946"/>
    <m/>
    <d v="2025-05-19T00:00:00"/>
    <n v="14.38"/>
    <n v="3.02"/>
    <m/>
    <m/>
    <n v="17.399999999999999"/>
    <s v="LINEAS MOVILES"/>
    <d v="2025-05-19T00:00:00"/>
  </r>
  <r>
    <x v="265"/>
    <s v="2979 - TELEFONICA DE ESPAÑA, S.A.U."/>
    <s v="TA7H80061926"/>
    <m/>
    <d v="2025-06-01T00:00:00"/>
    <n v="80"/>
    <n v="16.8"/>
    <m/>
    <m/>
    <n v="96.8"/>
    <s v="LINEAS MOVILES"/>
    <d v="2025-06-03T00:00:00"/>
  </r>
  <r>
    <x v="265"/>
    <s v="2979 - TELEFONICA DE ESPAÑA, S.A.U."/>
    <s v="TA7G90030801"/>
    <m/>
    <d v="2025-06-19T00:00:00"/>
    <n v="14.38"/>
    <n v="3.02"/>
    <m/>
    <m/>
    <n v="17.399999999999999"/>
    <s v="LINEAS MOVILES"/>
    <d v="2025-06-19T00:00:00"/>
  </r>
  <r>
    <x v="265"/>
    <s v="2979 - TELEFONICA DE ESPAÑA, S.A.U."/>
    <s v="TA7G90030800"/>
    <m/>
    <d v="2025-06-19T00:00:00"/>
    <n v="97.02"/>
    <n v="20.38"/>
    <m/>
    <m/>
    <n v="117.4"/>
    <s v="LINEAS MOVILES"/>
    <d v="2025-06-19T00:00:00"/>
  </r>
  <r>
    <x v="265"/>
    <s v="2979 - TELEFONICA DE ESPAÑA, S.A.U."/>
    <s v="TA7G90030802"/>
    <m/>
    <d v="2025-06-19T00:00:00"/>
    <n v="14.38"/>
    <n v="3.02"/>
    <m/>
    <m/>
    <n v="17.399999999999999"/>
    <s v="LINEAS MOVILES"/>
    <d v="2025-06-19T00:00:00"/>
  </r>
  <r>
    <x v="265"/>
    <s v="2979 - TELEFONICA DE ESPAÑA, S.A.U."/>
    <s v="NA7H90004758"/>
    <s v="*A*"/>
    <d v="2025-07-01T00:00:00"/>
    <n v="-13.87"/>
    <n v="-2.91"/>
    <m/>
    <m/>
    <n v="-16.78"/>
    <s v="LINEAS MOVILES"/>
    <d v="2025-07-02T00:00:00"/>
  </r>
  <r>
    <x v="265"/>
    <s v="2979 - TELEFONICA DE ESPAÑA, S.A.U."/>
    <s v="TA7GA0030423"/>
    <m/>
    <d v="2025-07-19T00:00:00"/>
    <n v="14.38"/>
    <n v="3.02"/>
    <m/>
    <m/>
    <n v="17.399999999999999"/>
    <s v="LINEAS MOVILES"/>
    <d v="2025-07-21T00:00:00"/>
  </r>
  <r>
    <x v="265"/>
    <s v="2979 - TELEFONICA DE ESPAÑA, S.A.U."/>
    <s v="TA7GA0030422"/>
    <m/>
    <d v="2025-07-19T00:00:00"/>
    <n v="97.02"/>
    <n v="20.38"/>
    <m/>
    <m/>
    <n v="117.4"/>
    <s v="LINEAS MOVILES"/>
    <d v="2025-07-21T00:00:00"/>
  </r>
  <r>
    <x v="265"/>
    <s v="2979 - TELEFONICA DE ESPAÑA, S.A.U."/>
    <s v="TA7GA0030424"/>
    <m/>
    <d v="2025-07-19T00:00:00"/>
    <n v="14.38"/>
    <n v="3.02"/>
    <m/>
    <m/>
    <n v="17.399999999999999"/>
    <s v="LINEAS MOVILES"/>
    <d v="2025-07-21T00:00:00"/>
  </r>
  <r>
    <x v="265"/>
    <s v="2979 - TELEFONICA DE ESPAÑA, S.A.U."/>
    <s v="TA7HA0062389"/>
    <m/>
    <d v="2025-08-01T00:00:00"/>
    <n v="80"/>
    <n v="16.8"/>
    <m/>
    <m/>
    <n v="96.8"/>
    <s v="LINEAS MOVILES"/>
    <d v="2025-08-04T00:00:00"/>
  </r>
  <r>
    <x v="265"/>
    <s v="2979 - TELEFONICA DE ESPAÑA, S.A.U."/>
    <s v="TA7GB0077231"/>
    <m/>
    <d v="2025-08-19T00:00:00"/>
    <n v="97.02"/>
    <n v="20.38"/>
    <m/>
    <m/>
    <n v="117.4"/>
    <s v="LINEAS MOVILES"/>
    <d v="2025-08-31T00:00:00"/>
  </r>
  <r>
    <x v="265"/>
    <s v="2979 - TELEFONICA DE ESPAÑA, S.A.U."/>
    <s v="TA7GB0077232"/>
    <m/>
    <d v="2025-08-19T00:00:00"/>
    <n v="32.520000000000003"/>
    <n v="6.82"/>
    <m/>
    <m/>
    <n v="39.340000000000003"/>
    <s v="LINEAS MOVILES"/>
    <d v="2025-08-31T00:00:00"/>
  </r>
  <r>
    <x v="265"/>
    <s v="2979 - TELEFONICA DE ESPAÑA, S.A.U."/>
    <s v="TA7GB0077234"/>
    <m/>
    <d v="2025-08-19T00:00:00"/>
    <n v="14.38"/>
    <n v="3.02"/>
    <m/>
    <m/>
    <n v="17.399999999999999"/>
    <s v="LINEAS MOVILES"/>
    <d v="2025-08-31T00:00:00"/>
  </r>
  <r>
    <x v="265"/>
    <s v="2979 - TELEFONICA DE ESPAÑA, S.A.U."/>
    <s v="TA7GB0077233"/>
    <m/>
    <d v="2025-08-19T00:00:00"/>
    <n v="14.38"/>
    <n v="3.02"/>
    <m/>
    <m/>
    <n v="17.399999999999999"/>
    <s v="LINEAS MOVILES"/>
    <d v="2025-08-31T00:00:00"/>
  </r>
  <r>
    <x v="265"/>
    <s v="2979 - TELEFONICA DE ESPAÑA, S.A.U."/>
    <s v="TA7JN0077380"/>
    <m/>
    <d v="2025-09-19T00:00:00"/>
    <n v="80"/>
    <n v="16.8"/>
    <m/>
    <m/>
    <n v="96.8"/>
    <s v="LINEAS FUSION DIGITAL"/>
    <d v="2025-09-19T00:00:00"/>
  </r>
  <r>
    <x v="265"/>
    <s v="2979 - TELEFONICA DE ESPAÑA, S.A.U."/>
    <s v="TA7JN0077379"/>
    <m/>
    <d v="2025-09-19T00:00:00"/>
    <n v="97.02"/>
    <n v="20.38"/>
    <m/>
    <m/>
    <n v="117.4"/>
    <s v="LINEAS MOVILES"/>
    <d v="2025-09-19T00:00:00"/>
  </r>
  <r>
    <x v="265"/>
    <s v="2979 - TELEFONICA DE ESPAÑA, S.A.U."/>
    <s v="TA7JN0077381"/>
    <m/>
    <d v="2025-09-19T00:00:00"/>
    <n v="40.880000000000003"/>
    <n v="8.59"/>
    <m/>
    <m/>
    <n v="49.47"/>
    <s v="LINEAS FIBRA MOVIL"/>
    <d v="2025-09-19T00:00:00"/>
  </r>
  <r>
    <x v="265"/>
    <s v="2979 - TELEFONICA DE ESPAÑA, S.A.U."/>
    <s v="TA7JN0077393"/>
    <m/>
    <d v="2025-09-19T00:00:00"/>
    <n v="14.38"/>
    <n v="3.02"/>
    <m/>
    <m/>
    <n v="17.399999999999999"/>
    <s v="LINEAS MOVILES"/>
    <d v="2025-09-19T00:00:00"/>
  </r>
  <r>
    <x v="265"/>
    <s v="2979 - TELEFONICA DE ESPAÑA, S.A.U."/>
    <s v="TA7JN0077382"/>
    <m/>
    <d v="2025-09-19T00:00:00"/>
    <n v="14.38"/>
    <n v="3.02"/>
    <m/>
    <m/>
    <n v="17.399999999999999"/>
    <s v="LINEAS MOVILES"/>
    <d v="2025-09-19T00:00:00"/>
  </r>
  <r>
    <x v="265"/>
    <s v="2979 - TELEFONICA DE ESPAÑA, S.A.U."/>
    <s v="TA7JO0077748"/>
    <m/>
    <d v="2025-10-19T00:00:00"/>
    <n v="97.02"/>
    <n v="20.38"/>
    <m/>
    <m/>
    <n v="117.4"/>
    <s v="LINEAS MOVILES"/>
    <d v="2025-10-20T00:00:00"/>
  </r>
  <r>
    <x v="265"/>
    <s v="2979 - TELEFONICA DE ESPAÑA, S.A.U."/>
    <s v="TA7JO0077749"/>
    <m/>
    <d v="2025-10-19T00:00:00"/>
    <n v="106.4"/>
    <n v="22.34"/>
    <m/>
    <m/>
    <n v="128.74"/>
    <s v="LINEAS MOVILES"/>
    <d v="2025-10-20T00:00:00"/>
  </r>
  <r>
    <x v="265"/>
    <s v="2979 - TELEFONICA DE ESPAÑA, S.A.U."/>
    <s v="TA7JO0077751"/>
    <m/>
    <d v="2025-10-19T00:00:00"/>
    <n v="14.38"/>
    <n v="3.02"/>
    <m/>
    <m/>
    <n v="17.399999999999999"/>
    <s v="LINEAS MOVILES"/>
    <d v="2025-10-20T00:00:00"/>
  </r>
  <r>
    <x v="265"/>
    <s v="2979 - TELEFONICA DE ESPAÑA, S.A.U."/>
    <s v="TA7JO0077752"/>
    <m/>
    <d v="2025-10-19T00:00:00"/>
    <n v="14.38"/>
    <n v="3.02"/>
    <m/>
    <m/>
    <n v="17.399999999999999"/>
    <s v="LINEAS MOVILES"/>
    <d v="2025-10-20T00:00:00"/>
  </r>
  <r>
    <x v="265"/>
    <s v="2979 - TELEFONICA DE ESPAÑA, S.A.U."/>
    <s v="TA7JO0077750"/>
    <m/>
    <d v="2025-10-19T00:00:00"/>
    <n v="49.7"/>
    <n v="10.43"/>
    <m/>
    <m/>
    <n v="60.13"/>
    <s v="SERVICIO FIBRA INTERNET"/>
    <d v="2025-10-20T00:00:00"/>
  </r>
  <r>
    <x v="265"/>
    <s v="2979 - TELEFONICA DE ESPAÑA, S.A.U."/>
    <s v="TA7JQ0078250"/>
    <m/>
    <d v="2025-12-19T00:00:00"/>
    <n v="97.02"/>
    <n v="20.38"/>
    <m/>
    <m/>
    <n v="117.4"/>
    <s v="LINEAS MOVILES"/>
    <d v="2025-12-19T00:00:00"/>
  </r>
  <r>
    <x v="265"/>
    <s v="2979 - TELEFONICA DE ESPAÑA, S.A.U."/>
    <s v="TA7JQ0078254"/>
    <m/>
    <d v="2025-12-19T00:00:00"/>
    <n v="14.38"/>
    <n v="3.02"/>
    <m/>
    <m/>
    <n v="17.399999999999999"/>
    <s v="LINEAS MOVILES"/>
    <d v="2025-12-19T00:00:00"/>
  </r>
  <r>
    <x v="265"/>
    <s v="2979 - TELEFONICA DE ESPAÑA, S.A.U."/>
    <s v="TA7JQ0078252"/>
    <m/>
    <d v="2025-12-19T00:00:00"/>
    <n v="49.69"/>
    <n v="10.44"/>
    <m/>
    <m/>
    <n v="60.13"/>
    <s v="LINEAS MOVILES"/>
    <d v="2025-12-19T00:00:00"/>
  </r>
  <r>
    <x v="265"/>
    <s v="2979 - TELEFONICA DE ESPAÑA, S.A.U."/>
    <s v="TA7JQ0078253"/>
    <m/>
    <d v="2025-12-19T00:00:00"/>
    <n v="14.38"/>
    <n v="3.02"/>
    <m/>
    <m/>
    <n v="17.399999999999999"/>
    <s v="LINEAS MOVILES"/>
    <d v="2025-12-19T00:00:00"/>
  </r>
  <r>
    <x v="265"/>
    <s v="2979 - TELEFONICA DE ESPAÑA, S.A.U."/>
    <s v="TA7JQ0078251"/>
    <m/>
    <d v="2025-12-19T00:00:00"/>
    <n v="106"/>
    <n v="22.26"/>
    <m/>
    <m/>
    <n v="128.26"/>
    <s v="LINEAS MOVILES"/>
    <d v="2025-12-19T00:00:00"/>
  </r>
  <r>
    <x v="266"/>
    <s v="3781 - TELEFONICA MOVILES ESPAÑA, S.A."/>
    <s v="28-A5M0-098059"/>
    <m/>
    <d v="2025-01-01T00:00:00"/>
    <n v="7.52"/>
    <n v="1.58"/>
    <m/>
    <m/>
    <n v="9.1"/>
    <s v="LINEAS MOVILES"/>
    <d v="2025-01-27T00:00:00"/>
  </r>
  <r>
    <x v="266"/>
    <s v="3781 - TELEFONICA MOVILES ESPAÑA, S.A."/>
    <s v="28-A5M0-098057"/>
    <m/>
    <d v="2025-01-01T00:00:00"/>
    <n v="7.52"/>
    <n v="1.58"/>
    <m/>
    <m/>
    <n v="9.1"/>
    <s v="LINEAS MOVILES"/>
    <d v="2025-01-27T00:00:00"/>
  </r>
  <r>
    <x v="266"/>
    <s v="3781 - TELEFONICA MOVILES ESPAÑA, S.A."/>
    <s v="28-A5M0-098058"/>
    <m/>
    <d v="2025-01-01T00:00:00"/>
    <n v="7.52"/>
    <n v="1.58"/>
    <m/>
    <m/>
    <n v="9.1"/>
    <s v="LINEAS MOVILES"/>
    <d v="2025-01-27T00:00:00"/>
  </r>
  <r>
    <x v="266"/>
    <s v="3781 - TELEFONICA MOVILES ESPAÑA, S.A."/>
    <s v="28-A5M0-098056"/>
    <m/>
    <d v="2025-01-01T00:00:00"/>
    <n v="7.52"/>
    <n v="1.58"/>
    <m/>
    <m/>
    <n v="9.1"/>
    <s v="LINEAS MOVILES"/>
    <d v="2025-01-27T00:00:00"/>
  </r>
  <r>
    <x v="266"/>
    <s v="3781 - TELEFONICA MOVILES ESPAÑA, S.A."/>
    <s v="28-A5M0-070658"/>
    <m/>
    <d v="2025-01-01T00:00:00"/>
    <n v="14.88"/>
    <n v="3.12"/>
    <m/>
    <m/>
    <n v="18"/>
    <s v="LINEAS MOVILES"/>
    <d v="2025-01-27T00:00:00"/>
  </r>
  <r>
    <x v="266"/>
    <s v="3781 - TELEFONICA MOVILES ESPAÑA, S.A."/>
    <s v="28-A5M0-098063"/>
    <m/>
    <d v="2025-01-01T00:00:00"/>
    <n v="7.52"/>
    <n v="1.58"/>
    <m/>
    <m/>
    <n v="9.1"/>
    <s v="LINEAS MOVILES"/>
    <d v="2025-01-27T00:00:00"/>
  </r>
  <r>
    <x v="266"/>
    <s v="3781 - TELEFONICA MOVILES ESPAÑA, S.A."/>
    <s v="28-A5M0-098064"/>
    <m/>
    <d v="2025-01-01T00:00:00"/>
    <n v="7.52"/>
    <n v="1.58"/>
    <m/>
    <m/>
    <n v="9.1"/>
    <s v="LINEAS MOVILES"/>
    <d v="2025-01-27T00:00:00"/>
  </r>
  <r>
    <x v="266"/>
    <s v="3781 - TELEFONICA MOVILES ESPAÑA, S.A."/>
    <s v="28-A5M0-098062"/>
    <m/>
    <d v="2025-01-01T00:00:00"/>
    <n v="7.52"/>
    <n v="1.58"/>
    <m/>
    <m/>
    <n v="9.1"/>
    <s v="LINEAS MOVILES"/>
    <d v="2025-01-27T00:00:00"/>
  </r>
  <r>
    <x v="266"/>
    <s v="3781 - TELEFONICA MOVILES ESPAÑA, S.A."/>
    <s v="28-A5M0-098061"/>
    <m/>
    <d v="2025-01-01T00:00:00"/>
    <n v="7.52"/>
    <n v="1.58"/>
    <m/>
    <m/>
    <n v="9.1"/>
    <s v="LINEAS MOVILES"/>
    <d v="2025-01-27T00:00:00"/>
  </r>
  <r>
    <x v="266"/>
    <s v="3781 - TELEFONICA MOVILES ESPAÑA, S.A."/>
    <s v="28-A5M0-098060"/>
    <m/>
    <d v="2025-01-01T00:00:00"/>
    <n v="7.52"/>
    <n v="1.58"/>
    <m/>
    <m/>
    <n v="9.1"/>
    <s v="LINEAS MOVILES"/>
    <d v="2025-01-27T00:00:00"/>
  </r>
  <r>
    <x v="266"/>
    <s v="3781 - TELEFONICA MOVILES ESPAÑA, S.A."/>
    <s v="28-B5M0-098085"/>
    <m/>
    <d v="2025-02-01T00:00:00"/>
    <n v="7.52"/>
    <n v="1.58"/>
    <m/>
    <m/>
    <n v="9.1"/>
    <s v="LINEAS MOVILES"/>
    <d v="2025-02-03T00:00:00"/>
  </r>
  <r>
    <x v="266"/>
    <s v="3781 - TELEFONICA MOVILES ESPAÑA, S.A."/>
    <s v="28-B5M0-098084"/>
    <m/>
    <d v="2025-02-01T00:00:00"/>
    <n v="7.52"/>
    <n v="1.58"/>
    <m/>
    <m/>
    <n v="9.1"/>
    <s v="LINEAS MOVILES"/>
    <d v="2025-02-03T00:00:00"/>
  </r>
  <r>
    <x v="266"/>
    <s v="3781 - TELEFONICA MOVILES ESPAÑA, S.A."/>
    <s v="28-BSM0-098081"/>
    <m/>
    <d v="2025-02-01T00:00:00"/>
    <n v="7.52"/>
    <n v="1.58"/>
    <m/>
    <m/>
    <n v="9.1"/>
    <s v="LINEAS MOVILES"/>
    <d v="2025-02-03T00:00:00"/>
  </r>
  <r>
    <x v="266"/>
    <s v="3781 - TELEFONICA MOVILES ESPAÑA, S.A."/>
    <s v="28-B5M0-098080"/>
    <m/>
    <d v="2025-02-01T00:00:00"/>
    <n v="7.52"/>
    <n v="1.58"/>
    <m/>
    <m/>
    <n v="9.1"/>
    <s v="LINEAS MOVILES"/>
    <d v="2025-02-03T00:00:00"/>
  </r>
  <r>
    <x v="266"/>
    <s v="3781 - TELEFONICA MOVILES ESPAÑA, S.A."/>
    <s v="28-B5M0-098082"/>
    <m/>
    <d v="2025-02-01T00:00:00"/>
    <n v="7.52"/>
    <n v="1.58"/>
    <m/>
    <m/>
    <n v="9.1"/>
    <s v="LINEAS MOVILES"/>
    <d v="2025-02-03T00:00:00"/>
  </r>
  <r>
    <x v="266"/>
    <s v="3781 - TELEFONICA MOVILES ESPAÑA, S.A."/>
    <s v="28-B5M0-098078"/>
    <m/>
    <d v="2025-02-01T00:00:00"/>
    <n v="7.52"/>
    <n v="1.58"/>
    <m/>
    <m/>
    <n v="9.1"/>
    <s v="LINEAS MOVILES"/>
    <d v="2025-02-03T00:00:00"/>
  </r>
  <r>
    <x v="266"/>
    <s v="3781 - TELEFONICA MOVILES ESPAÑA, S.A."/>
    <s v="28-B5M0-070215"/>
    <m/>
    <d v="2025-02-01T00:00:00"/>
    <n v="14.88"/>
    <n v="3.12"/>
    <m/>
    <m/>
    <n v="18"/>
    <s v="LINEAS MOVILES"/>
    <d v="2025-02-03T00:00:00"/>
  </r>
  <r>
    <x v="266"/>
    <s v="3781 - TELEFONICA MOVILES ESPAÑA, S.A."/>
    <s v="28-B5M0-098077"/>
    <m/>
    <d v="2025-02-01T00:00:00"/>
    <n v="7.52"/>
    <n v="1.58"/>
    <m/>
    <m/>
    <n v="9.1"/>
    <s v="LINEAS MOVILES"/>
    <d v="2025-02-03T00:00:00"/>
  </r>
  <r>
    <x v="266"/>
    <s v="3781 - TELEFONICA MOVILES ESPAÑA, S.A."/>
    <s v="28-B5M0-098083"/>
    <m/>
    <d v="2025-02-01T00:00:00"/>
    <n v="7.52"/>
    <n v="1.58"/>
    <m/>
    <m/>
    <n v="9.1"/>
    <s v="LINEAS MOVILES"/>
    <d v="2025-02-03T00:00:00"/>
  </r>
  <r>
    <x v="266"/>
    <s v="3781 - TELEFONICA MOVILES ESPAÑA, S.A."/>
    <s v="28-B5M0-098079"/>
    <m/>
    <d v="2025-02-01T00:00:00"/>
    <n v="7.52"/>
    <n v="1.58"/>
    <m/>
    <m/>
    <n v="9.1"/>
    <s v="LINEAS MOVILES"/>
    <d v="2025-02-03T00:00:00"/>
  </r>
  <r>
    <x v="266"/>
    <s v="3781 - TELEFONICA MOVILES ESPAÑA, S.A."/>
    <s v="28-C5M0-069331"/>
    <m/>
    <d v="2025-03-01T00:00:00"/>
    <n v="15.7"/>
    <n v="3.3"/>
    <m/>
    <m/>
    <n v="19"/>
    <s v="LINEAS MOVILES"/>
    <d v="2025-03-05T00:00:00"/>
  </r>
  <r>
    <x v="266"/>
    <s v="3781 - TELEFONICA MOVILES ESPAÑA, S.A."/>
    <s v="28-C5M0-096316"/>
    <m/>
    <d v="2025-03-01T00:00:00"/>
    <n v="7.52"/>
    <n v="1.58"/>
    <m/>
    <m/>
    <n v="9.1"/>
    <s v="LINEAS MOVILES"/>
    <d v="2025-03-05T00:00:00"/>
  </r>
  <r>
    <x v="266"/>
    <s v="3781 - TELEFONICA MOVILES ESPAÑA, S.A."/>
    <s v="28-C5M0-096314"/>
    <m/>
    <d v="2025-03-01T00:00:00"/>
    <n v="7.52"/>
    <n v="1.58"/>
    <m/>
    <m/>
    <n v="9.1"/>
    <s v="LINEAS MOVILES"/>
    <d v="2025-03-05T00:00:00"/>
  </r>
  <r>
    <x v="266"/>
    <s v="3781 - TELEFONICA MOVILES ESPAÑA, S.A."/>
    <s v="28-C5M0-096315"/>
    <m/>
    <d v="2025-03-01T00:00:00"/>
    <n v="7.52"/>
    <n v="1.58"/>
    <m/>
    <m/>
    <n v="9.1"/>
    <s v="LINEAS MOVILES"/>
    <d v="2025-03-05T00:00:00"/>
  </r>
  <r>
    <x v="266"/>
    <s v="3781 - TELEFONICA MOVILES ESPAÑA, S.A."/>
    <s v="28-C5M0-096308"/>
    <m/>
    <d v="2025-03-01T00:00:00"/>
    <n v="7.52"/>
    <n v="1.58"/>
    <m/>
    <m/>
    <n v="9.1"/>
    <s v="LINEAS MOVILES"/>
    <d v="2025-03-05T00:00:00"/>
  </r>
  <r>
    <x v="266"/>
    <s v="3781 - TELEFONICA MOVILES ESPAÑA, S.A."/>
    <s v="28-C5M0-096312"/>
    <m/>
    <d v="2025-03-01T00:00:00"/>
    <n v="7.52"/>
    <n v="1.58"/>
    <m/>
    <m/>
    <n v="9.1"/>
    <s v="LINEAS MOVILES"/>
    <d v="2025-03-05T00:00:00"/>
  </r>
  <r>
    <x v="266"/>
    <s v="3781 - TELEFONICA MOVILES ESPAÑA, S.A."/>
    <s v="28-C5M0-096311"/>
    <m/>
    <d v="2025-03-01T00:00:00"/>
    <n v="7.52"/>
    <n v="1.58"/>
    <m/>
    <m/>
    <n v="9.1"/>
    <s v="LINEAS MOVILES"/>
    <d v="2025-03-05T00:00:00"/>
  </r>
  <r>
    <x v="266"/>
    <s v="3781 - TELEFONICA MOVILES ESPAÑA, S.A."/>
    <s v="28-C5M0-096310"/>
    <m/>
    <d v="2025-03-01T00:00:00"/>
    <n v="7.52"/>
    <n v="1.58"/>
    <m/>
    <m/>
    <n v="9.1"/>
    <s v="LINEAS MOVILES"/>
    <d v="2025-03-05T00:00:00"/>
  </r>
  <r>
    <x v="266"/>
    <s v="3781 - TELEFONICA MOVILES ESPAÑA, S.A."/>
    <s v="28-C5M0-096309"/>
    <m/>
    <d v="2025-03-01T00:00:00"/>
    <n v="7.52"/>
    <n v="1.58"/>
    <m/>
    <m/>
    <n v="9.1"/>
    <s v="LINEAS MOVILES"/>
    <d v="2025-03-05T00:00:00"/>
  </r>
  <r>
    <x v="266"/>
    <s v="3781 - TELEFONICA MOVILES ESPAÑA, S.A."/>
    <s v="28-C5M0-096313"/>
    <m/>
    <d v="2025-03-01T00:00:00"/>
    <n v="7.52"/>
    <n v="1.58"/>
    <m/>
    <m/>
    <n v="9.1"/>
    <s v="LINEAS MOVILES"/>
    <d v="2025-03-05T00:00:00"/>
  </r>
  <r>
    <x v="266"/>
    <s v="3781 - TELEFONICA MOVILES ESPAÑA, S.A."/>
    <s v="28-D5M0-094669"/>
    <m/>
    <d v="2025-04-01T00:00:00"/>
    <n v="7.52"/>
    <n v="1.58"/>
    <m/>
    <m/>
    <n v="9.1"/>
    <s v="LINEAS MOVILES"/>
    <d v="2025-04-03T00:00:00"/>
  </r>
  <r>
    <x v="266"/>
    <s v="3781 - TELEFONICA MOVILES ESPAÑA, S.A."/>
    <s v="28-D5M0-094670"/>
    <m/>
    <d v="2025-04-01T00:00:00"/>
    <n v="7.52"/>
    <n v="1.58"/>
    <m/>
    <m/>
    <n v="9.1"/>
    <s v="LINEAS MOVILES"/>
    <d v="2025-04-03T00:00:00"/>
  </r>
  <r>
    <x v="266"/>
    <s v="3781 - TELEFONICA MOVILES ESPAÑA, S.A."/>
    <s v="28-D5M0-094668"/>
    <m/>
    <d v="2025-04-01T00:00:00"/>
    <n v="7.52"/>
    <n v="1.58"/>
    <m/>
    <m/>
    <n v="9.1"/>
    <s v="LINEAS MOVILES"/>
    <d v="2025-04-03T00:00:00"/>
  </r>
  <r>
    <x v="266"/>
    <s v="3781 - TELEFONICA MOVILES ESPAÑA, S.A."/>
    <s v="28-D5M0-094667"/>
    <m/>
    <d v="2025-04-01T00:00:00"/>
    <n v="7.52"/>
    <n v="1.58"/>
    <m/>
    <m/>
    <n v="9.1"/>
    <s v="LINEAS MOVILES"/>
    <d v="2025-04-03T00:00:00"/>
  </r>
  <r>
    <x v="266"/>
    <s v="3781 - TELEFONICA MOVILES ESPAÑA, S.A."/>
    <s v="28-D5M0-068672"/>
    <m/>
    <d v="2025-04-01T00:00:00"/>
    <n v="15.7"/>
    <n v="3.3"/>
    <m/>
    <m/>
    <n v="19"/>
    <s v="LINEAS MOVILES"/>
    <d v="2025-04-03T00:00:00"/>
  </r>
  <r>
    <x v="266"/>
    <s v="3781 - TELEFONICA MOVILES ESPAÑA, S.A."/>
    <s v="28-D5M0-094665"/>
    <m/>
    <d v="2025-04-01T00:00:00"/>
    <n v="7.52"/>
    <n v="1.58"/>
    <m/>
    <m/>
    <n v="9.1"/>
    <s v="LINEAS MOVILES"/>
    <d v="2025-04-03T00:00:00"/>
  </r>
  <r>
    <x v="266"/>
    <s v="3781 - TELEFONICA MOVILES ESPAÑA, S.A."/>
    <s v="28-D5M0-094664"/>
    <m/>
    <d v="2025-04-01T00:00:00"/>
    <n v="7.52"/>
    <n v="1.58"/>
    <m/>
    <m/>
    <n v="9.1"/>
    <s v="LINEAS MOVILES"/>
    <d v="2025-04-03T00:00:00"/>
  </r>
  <r>
    <x v="266"/>
    <s v="3781 - TELEFONICA MOVILES ESPAÑA, S.A."/>
    <s v="28-D5M0-094663"/>
    <m/>
    <d v="2025-04-01T00:00:00"/>
    <n v="7.52"/>
    <n v="1.58"/>
    <m/>
    <m/>
    <n v="9.1"/>
    <s v="LINEAS MOVILES"/>
    <d v="2025-04-03T00:00:00"/>
  </r>
  <r>
    <x v="266"/>
    <s v="3781 - TELEFONICA MOVILES ESPAÑA, S.A."/>
    <s v="28-D5M0-094662"/>
    <m/>
    <d v="2025-04-01T00:00:00"/>
    <n v="7.52"/>
    <n v="1.58"/>
    <m/>
    <m/>
    <n v="9.1"/>
    <s v="LINEAS MOVILES"/>
    <d v="2025-04-03T00:00:00"/>
  </r>
  <r>
    <x v="266"/>
    <s v="3781 - TELEFONICA MOVILES ESPAÑA, S.A."/>
    <s v="28-D5M0-094666"/>
    <m/>
    <d v="2025-04-01T00:00:00"/>
    <n v="7.52"/>
    <n v="1.58"/>
    <m/>
    <m/>
    <n v="9.1"/>
    <s v="LINEAS MOVILES"/>
    <d v="2025-04-03T00:00:00"/>
  </r>
  <r>
    <x v="266"/>
    <s v="3781 - TELEFONICA MOVILES ESPAÑA, S.A."/>
    <s v="28-ESM0-067871"/>
    <m/>
    <d v="2025-05-01T00:00:00"/>
    <n v="15.7"/>
    <n v="3.3"/>
    <m/>
    <m/>
    <n v="19"/>
    <s v="LINEAS MOVILES"/>
    <d v="2025-05-07T00:00:00"/>
  </r>
  <r>
    <x v="266"/>
    <s v="3781 - TELEFONICA MOVILES ESPAÑA, S.A."/>
    <s v="28-E5M0-093379"/>
    <m/>
    <d v="2025-05-01T00:00:00"/>
    <n v="7.52"/>
    <n v="1.58"/>
    <m/>
    <m/>
    <n v="9.1"/>
    <s v="LINEAS MOVILES"/>
    <d v="2025-05-07T00:00:00"/>
  </r>
  <r>
    <x v="266"/>
    <s v="3781 - TELEFONICA MOVILES ESPAÑA, S.A."/>
    <s v="28-ESM0-093380"/>
    <m/>
    <d v="2025-05-01T00:00:00"/>
    <n v="7.52"/>
    <n v="1.58"/>
    <m/>
    <m/>
    <n v="9.1"/>
    <s v="LINEAS MOVILES"/>
    <d v="2025-05-07T00:00:00"/>
  </r>
  <r>
    <x v="266"/>
    <s v="3781 - TELEFONICA MOVILES ESPAÑA, S.A."/>
    <s v="28-E5M0-093381"/>
    <m/>
    <d v="2025-05-01T00:00:00"/>
    <n v="7.52"/>
    <n v="1.58"/>
    <m/>
    <m/>
    <n v="9.1"/>
    <s v="LINEAS MOVILES"/>
    <d v="2025-05-07T00:00:00"/>
  </r>
  <r>
    <x v="266"/>
    <s v="3781 - TELEFONICA MOVILES ESPAÑA, S.A."/>
    <s v="28-E5M0-093387"/>
    <m/>
    <d v="2025-05-01T00:00:00"/>
    <n v="7.52"/>
    <n v="1.58"/>
    <m/>
    <m/>
    <n v="9.1"/>
    <s v="LINEAS MOVILES"/>
    <d v="2025-05-07T00:00:00"/>
  </r>
  <r>
    <x v="266"/>
    <s v="3781 - TELEFONICA MOVILES ESPAÑA, S.A."/>
    <s v="28-E5M0-093383"/>
    <m/>
    <d v="2025-05-01T00:00:00"/>
    <n v="7.52"/>
    <n v="1.58"/>
    <m/>
    <m/>
    <n v="9.1"/>
    <s v="LINEAS MOVILES"/>
    <d v="2025-05-07T00:00:00"/>
  </r>
  <r>
    <x v="266"/>
    <s v="3781 - TELEFONICA MOVILES ESPAÑA, S.A."/>
    <s v="28-E5M0-093384"/>
    <m/>
    <d v="2025-05-01T00:00:00"/>
    <n v="7.52"/>
    <n v="1.58"/>
    <m/>
    <m/>
    <n v="9.1"/>
    <s v="LINEAS MOVILES"/>
    <d v="2025-05-07T00:00:00"/>
  </r>
  <r>
    <x v="266"/>
    <s v="3781 - TELEFONICA MOVILES ESPAÑA, S.A."/>
    <s v="28-E5M0-093385"/>
    <m/>
    <d v="2025-05-01T00:00:00"/>
    <n v="7.52"/>
    <n v="1.58"/>
    <m/>
    <m/>
    <n v="9.1"/>
    <s v="LINEAS MOVILES"/>
    <d v="2025-05-07T00:00:00"/>
  </r>
  <r>
    <x v="266"/>
    <s v="3781 - TELEFONICA MOVILES ESPAÑA, S.A."/>
    <s v="28-E5M0-093386"/>
    <m/>
    <d v="2025-05-01T00:00:00"/>
    <n v="7.52"/>
    <n v="1.58"/>
    <m/>
    <m/>
    <n v="9.1"/>
    <s v="LINEAS MOVILES"/>
    <d v="2025-05-07T00:00:00"/>
  </r>
  <r>
    <x v="266"/>
    <s v="3781 - TELEFONICA MOVILES ESPAÑA, S.A."/>
    <s v="28-E5M0-093382"/>
    <m/>
    <d v="2025-05-01T00:00:00"/>
    <n v="7.52"/>
    <n v="1.58"/>
    <m/>
    <m/>
    <n v="9.1"/>
    <s v="LINEAS MOVILES"/>
    <d v="2025-05-07T00:00:00"/>
  </r>
  <r>
    <x v="266"/>
    <s v="3781 - TELEFONICA MOVILES ESPAÑA, S.A."/>
    <s v="28-F5M0-067016"/>
    <m/>
    <d v="2025-06-01T00:00:00"/>
    <n v="15.7"/>
    <n v="3.3"/>
    <m/>
    <m/>
    <n v="19"/>
    <s v="LINEAS MOVILES"/>
    <d v="2025-06-03T00:00:00"/>
  </r>
  <r>
    <x v="266"/>
    <s v="3781 - TELEFONICA MOVILES ESPAÑA, S.A."/>
    <s v="28-F5M0-092039"/>
    <m/>
    <d v="2025-06-01T00:00:00"/>
    <n v="7.52"/>
    <n v="1.58"/>
    <m/>
    <m/>
    <n v="9.1"/>
    <s v="LINEAS MOVILES"/>
    <d v="2025-06-03T00:00:00"/>
  </r>
  <r>
    <x v="266"/>
    <s v="3781 - TELEFONICA MOVILES ESPAÑA, S.A."/>
    <s v="28-F5M0-092040"/>
    <m/>
    <d v="2025-06-01T00:00:00"/>
    <n v="7.52"/>
    <n v="1.58"/>
    <m/>
    <m/>
    <n v="9.1"/>
    <s v="LINEAS MOVILES"/>
    <d v="2025-06-03T00:00:00"/>
  </r>
  <r>
    <x v="266"/>
    <s v="3781 - TELEFONICA MOVILES ESPAÑA, S.A."/>
    <s v="28-F5M0-092041"/>
    <m/>
    <d v="2025-06-01T00:00:00"/>
    <n v="7.52"/>
    <n v="1.58"/>
    <m/>
    <m/>
    <n v="9.1"/>
    <s v="LINEAS MOVILES"/>
    <d v="2025-06-03T00:00:00"/>
  </r>
  <r>
    <x v="266"/>
    <s v="3781 - TELEFONICA MOVILES ESPAÑA, S.A."/>
    <s v="28-F5M0-092047"/>
    <m/>
    <d v="2025-06-01T00:00:00"/>
    <n v="7.52"/>
    <n v="1.58"/>
    <m/>
    <m/>
    <n v="9.1"/>
    <s v="LINEAS MOVILES"/>
    <d v="2025-06-03T00:00:00"/>
  </r>
  <r>
    <x v="266"/>
    <s v="3781 - TELEFONICA MOVILES ESPAÑA, S.A."/>
    <s v="28-F5M0-092043"/>
    <m/>
    <d v="2025-06-01T00:00:00"/>
    <n v="7.52"/>
    <n v="1.58"/>
    <m/>
    <m/>
    <n v="9.1"/>
    <s v="LINEAS MOVILES"/>
    <d v="2025-06-03T00:00:00"/>
  </r>
  <r>
    <x v="266"/>
    <s v="3781 - TELEFONICA MOVILES ESPAÑA, S.A."/>
    <s v="28-F5M0-092044"/>
    <m/>
    <d v="2025-06-01T00:00:00"/>
    <n v="7.52"/>
    <n v="1.58"/>
    <m/>
    <m/>
    <n v="9.1"/>
    <s v="LINEAS MOVILES"/>
    <d v="2025-06-03T00:00:00"/>
  </r>
  <r>
    <x v="266"/>
    <s v="3781 - TELEFONICA MOVILES ESPAÑA, S.A."/>
    <s v="28-F5M0-092045"/>
    <m/>
    <d v="2025-06-01T00:00:00"/>
    <n v="7.52"/>
    <n v="1.58"/>
    <m/>
    <m/>
    <n v="9.1"/>
    <s v="LINEAS MOVILES"/>
    <d v="2025-06-03T00:00:00"/>
  </r>
  <r>
    <x v="266"/>
    <s v="3781 - TELEFONICA MOVILES ESPAÑA, S.A."/>
    <s v="28-F5M0-092048"/>
    <m/>
    <d v="2025-06-01T00:00:00"/>
    <n v="7.52"/>
    <n v="1.58"/>
    <m/>
    <m/>
    <n v="9.1"/>
    <s v="LINEAS MOVILES"/>
    <d v="2025-06-03T00:00:00"/>
  </r>
  <r>
    <x v="266"/>
    <s v="3781 - TELEFONICA MOVILES ESPAÑA, S.A."/>
    <s v="28-F5M0-092042"/>
    <m/>
    <d v="2025-06-01T00:00:00"/>
    <n v="7.52"/>
    <n v="1.58"/>
    <m/>
    <m/>
    <n v="9.1"/>
    <s v="LINEAS MOVILES"/>
    <d v="2025-06-03T00:00:00"/>
  </r>
  <r>
    <x v="266"/>
    <s v="3781 - TELEFONICA MOVILES ESPAÑA, S.A."/>
    <s v="28-G5M0-066151"/>
    <m/>
    <d v="2025-07-01T00:00:00"/>
    <n v="15.7"/>
    <n v="3.3"/>
    <m/>
    <m/>
    <n v="19"/>
    <s v="LINEAS MOVILES"/>
    <d v="2025-07-02T00:00:00"/>
  </r>
  <r>
    <x v="266"/>
    <s v="3781 - TELEFONICA MOVILES ESPAÑA, S.A."/>
    <s v="28-G5M0-091270"/>
    <m/>
    <d v="2025-07-01T00:00:00"/>
    <n v="7.52"/>
    <n v="1.58"/>
    <m/>
    <m/>
    <n v="9.1"/>
    <s v="LINEAS MOVILES"/>
    <d v="2025-07-02T00:00:00"/>
  </r>
  <r>
    <x v="266"/>
    <s v="3781 - TELEFONICA MOVILES ESPAÑA, S.A."/>
    <s v="28-G5M0-091269"/>
    <m/>
    <d v="2025-07-01T00:00:00"/>
    <n v="7.52"/>
    <n v="1.58"/>
    <m/>
    <m/>
    <n v="9.1"/>
    <s v="LINEAS MOVILES"/>
    <d v="2025-07-02T00:00:00"/>
  </r>
  <r>
    <x v="266"/>
    <s v="3781 - TELEFONICA MOVILES ESPAÑA, S.A."/>
    <s v="28-G5M0-091268"/>
    <m/>
    <d v="2025-07-01T00:00:00"/>
    <n v="7.52"/>
    <n v="1.58"/>
    <m/>
    <m/>
    <n v="9.1"/>
    <s v="LINEAS MOVILES"/>
    <d v="2025-07-02T00:00:00"/>
  </r>
  <r>
    <x v="266"/>
    <s v="3781 - TELEFONICA MOVILES ESPAÑA, S.A."/>
    <s v="28-G5M0-091262"/>
    <m/>
    <d v="2025-07-01T00:00:00"/>
    <n v="7.52"/>
    <n v="1.58"/>
    <m/>
    <m/>
    <n v="9.1"/>
    <s v="LINEAS MOVILES"/>
    <d v="2025-07-02T00:00:00"/>
  </r>
  <r>
    <x v="266"/>
    <s v="3781 - TELEFONICA MOVILES ESPAÑA, S.A."/>
    <s v="28-G5M0-091266"/>
    <m/>
    <d v="2025-07-01T00:00:00"/>
    <n v="7.52"/>
    <n v="1.58"/>
    <m/>
    <m/>
    <n v="9.1"/>
    <s v="LINEAS MOVILES"/>
    <d v="2025-07-02T00:00:00"/>
  </r>
  <r>
    <x v="266"/>
    <s v="3781 - TELEFONICA MOVILES ESPAÑA, S.A."/>
    <s v="28-G5M0-091265"/>
    <m/>
    <d v="2025-07-01T00:00:00"/>
    <n v="7.52"/>
    <n v="1.58"/>
    <m/>
    <m/>
    <n v="9.1"/>
    <s v="LINEAS MOVILES"/>
    <d v="2025-07-02T00:00:00"/>
  </r>
  <r>
    <x v="266"/>
    <s v="3781 - TELEFONICA MOVILES ESPAÑA, S.A."/>
    <s v="28-G5M0-091264"/>
    <m/>
    <d v="2025-07-01T00:00:00"/>
    <n v="7.52"/>
    <n v="1.58"/>
    <m/>
    <m/>
    <n v="9.1"/>
    <s v="LINEAS MOVILES"/>
    <d v="2025-07-02T00:00:00"/>
  </r>
  <r>
    <x v="266"/>
    <s v="3781 - TELEFONICA MOVILES ESPAÑA, S.A."/>
    <s v="28-G5M0-091263"/>
    <m/>
    <d v="2025-07-01T00:00:00"/>
    <n v="7.52"/>
    <n v="1.58"/>
    <m/>
    <m/>
    <n v="9.1"/>
    <s v="LINEAS MOVILES"/>
    <d v="2025-07-02T00:00:00"/>
  </r>
  <r>
    <x v="266"/>
    <s v="3781 - TELEFONICA MOVILES ESPAÑA, S.A."/>
    <s v="28-G5M0-091267"/>
    <m/>
    <d v="2025-07-01T00:00:00"/>
    <n v="7.52"/>
    <n v="1.58"/>
    <m/>
    <m/>
    <n v="9.1"/>
    <s v="LINEAS MOVILES"/>
    <d v="2025-07-02T00:00:00"/>
  </r>
  <r>
    <x v="266"/>
    <s v="3781 - TELEFONICA MOVILES ESPAÑA, S.A."/>
    <s v="28-H5M0-091159"/>
    <m/>
    <d v="2025-08-01T00:00:00"/>
    <n v="7.52"/>
    <n v="1.58"/>
    <m/>
    <m/>
    <n v="9.1"/>
    <s v="LINEAS MOVILES"/>
    <d v="2025-08-04T00:00:00"/>
  </r>
  <r>
    <x v="266"/>
    <s v="3781 - TELEFONICA MOVILES ESPAÑA, S.A."/>
    <s v="28-H5M0-091160"/>
    <m/>
    <d v="2025-08-01T00:00:00"/>
    <n v="7.52"/>
    <n v="1.58"/>
    <m/>
    <m/>
    <n v="9.1"/>
    <s v="LINEAS MOVILES"/>
    <d v="2025-08-04T00:00:00"/>
  </r>
  <r>
    <x v="266"/>
    <s v="3781 - TELEFONICA MOVILES ESPAÑA, S.A."/>
    <s v="28-H5M0-091161"/>
    <m/>
    <d v="2025-08-01T00:00:00"/>
    <n v="7.52"/>
    <n v="1.58"/>
    <m/>
    <m/>
    <n v="9.1"/>
    <s v="LINEAS MOVILES"/>
    <d v="2025-08-04T00:00:00"/>
  </r>
  <r>
    <x v="266"/>
    <s v="3781 - TELEFONICA MOVILES ESPAÑA, S.A."/>
    <s v="28-H5M0-091162"/>
    <m/>
    <d v="2025-08-01T00:00:00"/>
    <n v="7.52"/>
    <n v="1.58"/>
    <m/>
    <m/>
    <n v="9.1"/>
    <s v="LINEAS MOVILES"/>
    <d v="2025-08-04T00:00:00"/>
  </r>
  <r>
    <x v="266"/>
    <s v="3781 - TELEFONICA MOVILES ESPAÑA, S.A."/>
    <s v="28-H5M0-066092"/>
    <m/>
    <d v="2025-08-01T00:00:00"/>
    <n v="15.7"/>
    <n v="3.3"/>
    <m/>
    <m/>
    <n v="19"/>
    <s v="LINEAS MOVILES"/>
    <d v="2025-08-04T00:00:00"/>
  </r>
  <r>
    <x v="266"/>
    <s v="3781 - TELEFONICA MOVILES ESPAÑA, S.A."/>
    <s v="28-H5M0-091164"/>
    <m/>
    <d v="2025-08-01T00:00:00"/>
    <n v="7.52"/>
    <n v="1.58"/>
    <m/>
    <m/>
    <n v="9.1"/>
    <s v="LINEAS MOVILES"/>
    <d v="2025-08-04T00:00:00"/>
  </r>
  <r>
    <x v="266"/>
    <s v="3781 - TELEFONICA MOVILES ESPAÑA, S.A."/>
    <s v="28-H5M0-091165"/>
    <m/>
    <d v="2025-08-01T00:00:00"/>
    <n v="7.52"/>
    <n v="1.58"/>
    <m/>
    <m/>
    <n v="9.1"/>
    <s v="LINEAS MOVILES"/>
    <d v="2025-08-04T00:00:00"/>
  </r>
  <r>
    <x v="266"/>
    <s v="3781 - TELEFONICA MOVILES ESPAÑA, S.A."/>
    <s v="28-H5M0-091166"/>
    <m/>
    <d v="2025-08-01T00:00:00"/>
    <n v="7.52"/>
    <n v="1.58"/>
    <m/>
    <m/>
    <n v="9.1"/>
    <s v="LINEAS MOVILES"/>
    <d v="2025-08-04T00:00:00"/>
  </r>
  <r>
    <x v="266"/>
    <s v="3781 - TELEFONICA MOVILES ESPAÑA, S.A."/>
    <s v="28-H5M0-091167"/>
    <m/>
    <d v="2025-08-01T00:00:00"/>
    <n v="7.52"/>
    <n v="1.58"/>
    <m/>
    <m/>
    <n v="9.1"/>
    <s v="LINEAS MOVILES"/>
    <d v="2025-08-04T00:00:00"/>
  </r>
  <r>
    <x v="266"/>
    <s v="3781 - TELEFONICA MOVILES ESPAÑA, S.A."/>
    <s v="28-H5M0-091163"/>
    <m/>
    <d v="2025-08-01T00:00:00"/>
    <n v="7.52"/>
    <n v="1.58"/>
    <m/>
    <m/>
    <n v="9.1"/>
    <s v="LINEAS MOVILES"/>
    <d v="2025-08-04T00:00:00"/>
  </r>
  <r>
    <x v="266"/>
    <s v="3781 - TELEFONICA MOVILES ESPAÑA, S.A."/>
    <s v="28-I5M0-089843"/>
    <m/>
    <d v="2025-09-01T00:00:00"/>
    <n v="7.52"/>
    <n v="1.58"/>
    <m/>
    <m/>
    <n v="9.1"/>
    <s v="LINEAS MOVILES"/>
    <d v="2025-09-15T00:00:00"/>
  </r>
  <r>
    <x v="266"/>
    <s v="3781 - TELEFONICA MOVILES ESPAÑA, S.A."/>
    <s v="28-I5M0-089841"/>
    <m/>
    <d v="2025-09-01T00:00:00"/>
    <n v="7.52"/>
    <n v="1.58"/>
    <m/>
    <m/>
    <n v="9.1"/>
    <s v="LINEAS MOVILES"/>
    <d v="2025-09-15T00:00:00"/>
  </r>
  <r>
    <x v="266"/>
    <s v="3781 - TELEFONICA MOVILES ESPAÑA, S.A."/>
    <s v="28-I5M0-065276"/>
    <m/>
    <d v="2025-09-01T00:00:00"/>
    <n v="15.7"/>
    <n v="3.3"/>
    <m/>
    <m/>
    <n v="19"/>
    <s v="LINEAS MOVILES"/>
    <d v="2025-09-15T00:00:00"/>
  </r>
  <r>
    <x v="266"/>
    <s v="3781 - TELEFONICA MOVILES ESPAÑA, S.A."/>
    <s v="28-I5M0-089840"/>
    <m/>
    <d v="2025-09-01T00:00:00"/>
    <n v="7.52"/>
    <n v="1.58"/>
    <m/>
    <m/>
    <n v="9.1"/>
    <s v="LINEASW MOVILES"/>
    <d v="2025-09-15T00:00:00"/>
  </r>
  <r>
    <x v="266"/>
    <s v="3781 - TELEFONICA MOVILES ESPAÑA, S.A."/>
    <s v="28-I5M0-089842"/>
    <m/>
    <d v="2025-09-01T00:00:00"/>
    <n v="7.52"/>
    <n v="1.58"/>
    <m/>
    <m/>
    <n v="9.1"/>
    <s v="LINEAS MOVIES"/>
    <d v="2025-09-15T00:00:00"/>
  </r>
  <r>
    <x v="266"/>
    <s v="3781 - TELEFONICA MOVILES ESPAÑA, S.A."/>
    <s v="28-I5M0-089844"/>
    <m/>
    <d v="2025-09-01T00:00:00"/>
    <n v="7.52"/>
    <n v="1.58"/>
    <m/>
    <m/>
    <n v="9.1"/>
    <s v="LINEAS MOVILES"/>
    <d v="2025-09-15T00:00:00"/>
  </r>
  <r>
    <x v="266"/>
    <s v="3781 - TELEFONICA MOVILES ESPAÑA, S.A."/>
    <s v="28-I5M0-089846"/>
    <m/>
    <d v="2025-09-01T00:00:00"/>
    <n v="7.52"/>
    <n v="1.58"/>
    <m/>
    <m/>
    <n v="9.1"/>
    <s v="LINEAS MOVILES"/>
    <d v="2025-09-15T00:00:00"/>
  </r>
  <r>
    <x v="266"/>
    <s v="3781 - TELEFONICA MOVILES ESPAÑA, S.A."/>
    <s v="28-I5M0-089845"/>
    <m/>
    <d v="2025-09-01T00:00:00"/>
    <n v="7.52"/>
    <n v="1.58"/>
    <m/>
    <m/>
    <n v="9.1"/>
    <s v="LINEAS MOVILES"/>
    <d v="2025-09-15T00:00:00"/>
  </r>
  <r>
    <x v="266"/>
    <s v="3781 - TELEFONICA MOVILES ESPAÑA, S.A."/>
    <s v="28-I5M0-089847"/>
    <m/>
    <d v="2025-09-01T00:00:00"/>
    <n v="7.52"/>
    <n v="1.58"/>
    <m/>
    <m/>
    <n v="9.1"/>
    <s v="LINEAS MOVILES"/>
    <d v="2025-09-15T00:00:00"/>
  </r>
  <r>
    <x v="266"/>
    <s v="3781 - TELEFONICA MOVILES ESPAÑA, S.A."/>
    <s v="28-I5M0-089848"/>
    <m/>
    <d v="2025-09-01T00:00:00"/>
    <n v="7.52"/>
    <n v="1.58"/>
    <m/>
    <m/>
    <n v="9.1"/>
    <s v="LINEAS MOVILES"/>
    <d v="2025-09-15T00:00:00"/>
  </r>
  <r>
    <x v="266"/>
    <s v="3781 - TELEFONICA MOVILES ESPAÑA, S.A."/>
    <s v="28-J5M0-089952"/>
    <m/>
    <d v="2025-10-01T00:00:00"/>
    <n v="7.52"/>
    <n v="1.58"/>
    <m/>
    <m/>
    <n v="9.1"/>
    <s v="LINEAS MOVILES"/>
    <d v="2025-10-06T00:00:00"/>
  </r>
  <r>
    <x v="266"/>
    <s v="3781 - TELEFONICA MOVILES ESPAÑA, S.A."/>
    <s v="28-J5M0-089953"/>
    <m/>
    <d v="2025-10-01T00:00:00"/>
    <n v="7.52"/>
    <n v="1.58"/>
    <m/>
    <m/>
    <n v="9.1"/>
    <s v="LINEAS MOVILES"/>
    <d v="2025-10-06T00:00:00"/>
  </r>
  <r>
    <x v="266"/>
    <s v="3781 - TELEFONICA MOVILES ESPAÑA, S.A."/>
    <s v="28-J5M0-089957"/>
    <m/>
    <d v="2025-10-01T00:00:00"/>
    <n v="7.52"/>
    <n v="1.58"/>
    <m/>
    <m/>
    <n v="9.1"/>
    <s v="LINEAS MOVILES"/>
    <d v="2025-10-06T00:00:00"/>
  </r>
  <r>
    <x v="266"/>
    <s v="3781 - TELEFONICA MOVILES ESPAÑA, S.A."/>
    <s v="28-J5M0-089954"/>
    <m/>
    <d v="2025-10-01T00:00:00"/>
    <n v="7.52"/>
    <n v="1.58"/>
    <m/>
    <m/>
    <n v="9.1"/>
    <s v="LINEAS MOVILES"/>
    <d v="2025-10-06T00:00:00"/>
  </r>
  <r>
    <x v="266"/>
    <s v="3781 - TELEFONICA MOVILES ESPAÑA, S.A."/>
    <s v="28-J5M0-065364"/>
    <m/>
    <d v="2025-10-01T00:00:00"/>
    <n v="15.7"/>
    <n v="3.3"/>
    <m/>
    <m/>
    <n v="19"/>
    <s v="LINEAS MOVILES"/>
    <d v="2025-10-06T00:00:00"/>
  </r>
  <r>
    <x v="266"/>
    <s v="3781 - TELEFONICA MOVILES ESPAÑA, S.A."/>
    <s v="28-J5M0-089956"/>
    <m/>
    <d v="2025-10-01T00:00:00"/>
    <n v="7.52"/>
    <n v="1.58"/>
    <m/>
    <m/>
    <n v="9.1"/>
    <s v="LINEAS MOVILES"/>
    <d v="2025-10-06T00:00:00"/>
  </r>
  <r>
    <x v="266"/>
    <s v="3781 - TELEFONICA MOVILES ESPAÑA, S.A."/>
    <s v="28-J5M0-089958"/>
    <m/>
    <d v="2025-10-01T00:00:00"/>
    <n v="7.52"/>
    <n v="1.58"/>
    <m/>
    <m/>
    <n v="9.1"/>
    <s v="LINEAS MOVILES"/>
    <d v="2025-10-06T00:00:00"/>
  </r>
  <r>
    <x v="266"/>
    <s v="3781 - TELEFONICA MOVILES ESPAÑA, S.A."/>
    <s v="28-J5M0-089959"/>
    <m/>
    <d v="2025-10-01T00:00:00"/>
    <n v="7.52"/>
    <n v="1.58"/>
    <m/>
    <m/>
    <n v="9.1"/>
    <s v="LINEAS MOVILES"/>
    <d v="2025-10-06T00:00:00"/>
  </r>
  <r>
    <x v="266"/>
    <s v="3781 - TELEFONICA MOVILES ESPAÑA, S.A."/>
    <s v="28-J5M0-089960"/>
    <m/>
    <d v="2025-10-01T00:00:00"/>
    <n v="7.52"/>
    <n v="1.58"/>
    <m/>
    <m/>
    <n v="9.1"/>
    <s v="LINEAS MOVILES"/>
    <d v="2025-10-06T00:00:00"/>
  </r>
  <r>
    <x v="266"/>
    <s v="3781 - TELEFONICA MOVILES ESPAÑA, S.A."/>
    <s v="28-J5M0-089955"/>
    <m/>
    <d v="2025-10-01T00:00:00"/>
    <n v="7.52"/>
    <n v="1.58"/>
    <m/>
    <m/>
    <n v="9.1"/>
    <s v="LINEAS MOVILES"/>
    <d v="2025-10-06T00:00:00"/>
  </r>
  <r>
    <x v="266"/>
    <s v="3781 - TELEFONICA MOVILES ESPAÑA, S.A."/>
    <s v="28-K5M0-089294"/>
    <m/>
    <d v="2025-11-01T00:00:00"/>
    <n v="7.52"/>
    <n v="1.58"/>
    <m/>
    <m/>
    <n v="9.1"/>
    <s v="LINEAS MOVILES"/>
    <d v="2025-11-07T00:00:00"/>
  </r>
  <r>
    <x v="266"/>
    <s v="3781 - TELEFONICA MOVILES ESPAÑA, S.A."/>
    <s v="28-K5M0-089293"/>
    <m/>
    <d v="2025-11-01T00:00:00"/>
    <n v="7.52"/>
    <n v="1.58"/>
    <m/>
    <m/>
    <n v="9.1"/>
    <s v="LINEAS MOVILES"/>
    <d v="2025-11-07T00:00:00"/>
  </r>
  <r>
    <x v="266"/>
    <s v="3781 - TELEFONICA MOVILES ESPAÑA, S.A."/>
    <s v="28-K5M0-089292"/>
    <m/>
    <d v="2025-11-01T00:00:00"/>
    <n v="7.52"/>
    <n v="1.58"/>
    <m/>
    <m/>
    <n v="9.1"/>
    <s v="LINEAS  MOVILES"/>
    <d v="2025-11-07T00:00:00"/>
  </r>
  <r>
    <x v="266"/>
    <s v="3781 - TELEFONICA MOVILES ESPAÑA, S.A."/>
    <s v="28-K5M0-089291"/>
    <m/>
    <d v="2025-11-01T00:00:00"/>
    <n v="7.52"/>
    <n v="1.58"/>
    <m/>
    <m/>
    <n v="9.1"/>
    <s v="LINEAS MOVILES"/>
    <d v="2025-11-07T00:00:00"/>
  </r>
  <r>
    <x v="266"/>
    <s v="3781 - TELEFONICA MOVILES ESPAÑA, S.A."/>
    <s v="28-K5M0-089290"/>
    <m/>
    <d v="2025-11-01T00:00:00"/>
    <n v="7.52"/>
    <n v="1.58"/>
    <m/>
    <m/>
    <n v="9.1"/>
    <s v="LINEAS MOVILES"/>
    <d v="2025-11-07T00:00:00"/>
  </r>
  <r>
    <x v="266"/>
    <s v="3781 - TELEFONICA MOVILES ESPAÑA, S.A."/>
    <s v="28-K5M0-089289"/>
    <m/>
    <d v="2025-11-01T00:00:00"/>
    <n v="7.52"/>
    <n v="1.58"/>
    <m/>
    <m/>
    <n v="9.1"/>
    <s v="LINEAS MOVILES"/>
    <d v="2025-11-07T00:00:00"/>
  </r>
  <r>
    <x v="266"/>
    <s v="3781 - TELEFONICA MOVILES ESPAÑA, S.A."/>
    <s v="28-K5M0-089288"/>
    <m/>
    <d v="2025-11-01T00:00:00"/>
    <n v="7.52"/>
    <n v="1.58"/>
    <m/>
    <m/>
    <n v="9.1"/>
    <s v="LINEAS MOVILES"/>
    <d v="2025-11-07T00:00:00"/>
  </r>
  <r>
    <x v="266"/>
    <s v="3781 - TELEFONICA MOVILES ESPAÑA, S.A."/>
    <s v="28-K5M0-089287"/>
    <m/>
    <d v="2025-11-01T00:00:00"/>
    <n v="7.52"/>
    <n v="1.58"/>
    <m/>
    <m/>
    <n v="9.1"/>
    <s v="LINEAS MOVILES"/>
    <d v="2025-11-07T00:00:00"/>
  </r>
  <r>
    <x v="266"/>
    <s v="3781 - TELEFONICA MOVILES ESPAÑA, S.A."/>
    <s v="28-K5M0-065115"/>
    <m/>
    <d v="2025-11-01T00:00:00"/>
    <n v="15.7"/>
    <n v="3.3"/>
    <m/>
    <m/>
    <n v="19"/>
    <s v="LINEAS MOVILES"/>
    <d v="2025-11-07T00:00:00"/>
  </r>
  <r>
    <x v="266"/>
    <s v="3781 - TELEFONICA MOVILES ESPAÑA, S.A."/>
    <s v="28-K5M0-089286"/>
    <m/>
    <d v="2025-11-01T00:00:00"/>
    <n v="7.52"/>
    <n v="1.58"/>
    <m/>
    <m/>
    <n v="9.1"/>
    <s v="LINEAS MOVILES"/>
    <d v="2025-11-07T00:00:00"/>
  </r>
  <r>
    <x v="266"/>
    <s v="3781 - TELEFONICA MOVILES ESPAÑA, S.A."/>
    <s v="TA7JP0078299"/>
    <m/>
    <d v="2025-11-19T00:00:00"/>
    <n v="97.02"/>
    <n v="20.38"/>
    <m/>
    <m/>
    <n v="117.4"/>
    <s v="LINEAS MOVILES"/>
    <d v="2025-11-19T00:00:00"/>
  </r>
  <r>
    <x v="266"/>
    <s v="3781 - TELEFONICA MOVILES ESPAÑA, S.A."/>
    <s v="TA7JP0078300"/>
    <m/>
    <d v="2025-11-19T00:00:00"/>
    <n v="106"/>
    <n v="22.26"/>
    <m/>
    <m/>
    <n v="128.26"/>
    <s v="LINEAS MOVILES"/>
    <d v="2025-11-19T00:00:00"/>
  </r>
  <r>
    <x v="266"/>
    <s v="3781 - TELEFONICA MOVILES ESPAÑA, S.A."/>
    <s v="TA7JP0078301"/>
    <m/>
    <d v="2025-11-19T00:00:00"/>
    <n v="49.69"/>
    <n v="10.44"/>
    <m/>
    <m/>
    <n v="60.13"/>
    <s v="LINEAS MOVILES"/>
    <d v="2025-11-19T00:00:00"/>
  </r>
  <r>
    <x v="266"/>
    <s v="3781 - TELEFONICA MOVILES ESPAÑA, S.A."/>
    <s v="TA7JP0078303"/>
    <m/>
    <d v="2025-11-19T00:00:00"/>
    <n v="14.38"/>
    <n v="3.02"/>
    <m/>
    <m/>
    <n v="17.399999999999999"/>
    <s v="LINEAS MOVILES"/>
    <d v="2025-11-19T00:00:00"/>
  </r>
  <r>
    <x v="266"/>
    <s v="3781 - TELEFONICA MOVILES ESPAÑA, S.A."/>
    <s v="TA7JP0078302"/>
    <m/>
    <d v="2025-11-19T00:00:00"/>
    <n v="14.38"/>
    <n v="3.02"/>
    <m/>
    <m/>
    <n v="17.399999999999999"/>
    <s v="LINEAS MOVILES"/>
    <d v="2025-11-19T00:00:00"/>
  </r>
  <r>
    <x v="266"/>
    <s v="3781 - TELEFONICA MOVILES ESPAÑA, S.A."/>
    <s v="28-L5M0-089257"/>
    <m/>
    <d v="2025-12-01T00:00:00"/>
    <n v="7.52"/>
    <n v="1.58"/>
    <m/>
    <m/>
    <n v="9.1"/>
    <s v="LINEAS MOVILES"/>
    <d v="2025-12-04T00:00:00"/>
  </r>
  <r>
    <x v="266"/>
    <s v="3781 - TELEFONICA MOVILES ESPAÑA, S.A."/>
    <s v="28-L5M0-089258"/>
    <m/>
    <d v="2025-12-01T00:00:00"/>
    <n v="7.52"/>
    <n v="1.58"/>
    <m/>
    <m/>
    <n v="9.1"/>
    <s v="LINEAS MOVILES"/>
    <d v="2025-12-04T00:00:00"/>
  </r>
  <r>
    <x v="266"/>
    <s v="3781 - TELEFONICA MOVILES ESPAÑA, S.A."/>
    <s v="28-L5M0-089259"/>
    <m/>
    <d v="2025-12-01T00:00:00"/>
    <n v="7.52"/>
    <n v="1.58"/>
    <m/>
    <m/>
    <n v="9.1"/>
    <s v="LINEAS MOVILES"/>
    <d v="2025-12-04T00:00:00"/>
  </r>
  <r>
    <x v="266"/>
    <s v="3781 - TELEFONICA MOVILES ESPAÑA, S.A."/>
    <s v="28-L5M0-064654"/>
    <m/>
    <d v="2025-12-01T00:00:00"/>
    <n v="15.7"/>
    <n v="3.3"/>
    <m/>
    <m/>
    <n v="19"/>
    <s v="LINEAS MOVILES"/>
    <d v="2025-12-04T00:00:00"/>
  </r>
  <r>
    <x v="266"/>
    <s v="3781 - TELEFONICA MOVILES ESPAÑA, S.A."/>
    <s v="28-L5M0-089251"/>
    <m/>
    <d v="2025-12-01T00:00:00"/>
    <n v="7.52"/>
    <n v="1.58"/>
    <m/>
    <m/>
    <n v="9.1"/>
    <s v="LINEAS MOVILES"/>
    <d v="2025-12-04T00:00:00"/>
  </r>
  <r>
    <x v="266"/>
    <s v="3781 - TELEFONICA MOVILES ESPAÑA, S.A."/>
    <s v="28-L5M0-089252"/>
    <m/>
    <d v="2025-12-01T00:00:00"/>
    <n v="7.52"/>
    <n v="1.58"/>
    <m/>
    <m/>
    <n v="9.1"/>
    <s v="LINEAS MOVILES"/>
    <d v="2025-12-04T00:00:00"/>
  </r>
  <r>
    <x v="266"/>
    <s v="3781 - TELEFONICA MOVILES ESPAÑA, S.A."/>
    <s v="28-L5M0-089253"/>
    <m/>
    <d v="2025-12-01T00:00:00"/>
    <n v="7.52"/>
    <n v="1.58"/>
    <m/>
    <m/>
    <n v="9.1"/>
    <s v="LINEAS MOVILES"/>
    <d v="2025-12-04T00:00:00"/>
  </r>
  <r>
    <x v="266"/>
    <s v="3781 - TELEFONICA MOVILES ESPAÑA, S.A."/>
    <s v="28-L5M0-089256"/>
    <m/>
    <d v="2025-12-01T00:00:00"/>
    <n v="7.52"/>
    <n v="1.58"/>
    <m/>
    <m/>
    <n v="9.1"/>
    <s v="LINEAS MOVILES"/>
    <d v="2025-12-04T00:00:00"/>
  </r>
  <r>
    <x v="266"/>
    <s v="3781 - TELEFONICA MOVILES ESPAÑA, S.A."/>
    <s v="28-L5M0-089255"/>
    <m/>
    <d v="2025-12-01T00:00:00"/>
    <n v="7.52"/>
    <n v="1.58"/>
    <m/>
    <m/>
    <n v="9.1"/>
    <s v="LINEAS MOVILES"/>
    <d v="2025-12-04T00:00:00"/>
  </r>
  <r>
    <x v="266"/>
    <s v="3781 - TELEFONICA MOVILES ESPAÑA, S.A."/>
    <s v="28-L5M0-089254"/>
    <m/>
    <d v="2025-12-01T00:00:00"/>
    <n v="7.52"/>
    <n v="1.58"/>
    <m/>
    <m/>
    <n v="9.1"/>
    <s v="LINEAS MOVILES"/>
    <d v="2025-12-04T00:00:00"/>
  </r>
  <r>
    <x v="267"/>
    <s v="4580 - THE INDUUS SOLUTIONS SL"/>
    <s v="INV/2025/0333"/>
    <m/>
    <d v="2025-03-21T00:00:00"/>
    <n v="712.8"/>
    <n v="149.68"/>
    <m/>
    <m/>
    <n v="862.48"/>
    <s v="REPARACION MAQUINARIA"/>
    <d v="2025-03-26T00:00:00"/>
  </r>
  <r>
    <x v="267"/>
    <s v="4580 - THE INDUUS SOLUTIONS SL"/>
    <s v="INV/2025/0420"/>
    <m/>
    <d v="2025-04-09T00:00:00"/>
    <n v="174.86"/>
    <n v="36.72"/>
    <m/>
    <m/>
    <n v="211.58"/>
    <s v="COMPRA MATERIAL DIVERSO"/>
    <d v="2025-04-10T00:00:00"/>
  </r>
  <r>
    <x v="267"/>
    <s v="4580 - THE INDUUS SOLUTIONS SL"/>
    <s v="INV/2025/0400"/>
    <m/>
    <d v="2025-04-03T00:00:00"/>
    <n v="28.8"/>
    <n v="6.05"/>
    <m/>
    <m/>
    <n v="34.85"/>
    <s v="COMPRA MATERIAL DIVERSO"/>
    <d v="2025-04-10T00:00:00"/>
  </r>
  <r>
    <x v="267"/>
    <s v="4580 - THE INDUUS SOLUTIONS SL"/>
    <s v="INVC72025/0639"/>
    <m/>
    <d v="2025-05-26T00:00:00"/>
    <n v="413"/>
    <n v="86.73"/>
    <m/>
    <m/>
    <n v="499.73"/>
    <s v="REPARACION MAQUINARIA"/>
    <d v="2025-05-27T00:00:00"/>
  </r>
  <r>
    <x v="268"/>
    <s v="4507 - TOI TOI SANITARIOS MOVILES SA"/>
    <s v="A25001498"/>
    <m/>
    <d v="2025-01-31T00:00:00"/>
    <n v="104.16"/>
    <n v="21.87"/>
    <m/>
    <m/>
    <n v="126.03"/>
    <s v="ALQUILER CABINA SANITARIA"/>
    <d v="2025-01-31T00:00:00"/>
  </r>
  <r>
    <x v="268"/>
    <s v="4507 - TOI TOI SANITARIOS MOVILES SA"/>
    <s v="A25002026"/>
    <m/>
    <d v="2025-02-28T00:00:00"/>
    <n v="94.08"/>
    <n v="19.760000000000002"/>
    <m/>
    <m/>
    <n v="113.84"/>
    <s v="ALQUILER CABINA SANITARIA"/>
    <d v="2025-02-28T00:00:00"/>
  </r>
  <r>
    <x v="268"/>
    <s v="4507 - TOI TOI SANITARIOS MOVILES SA"/>
    <s v="A25003669"/>
    <m/>
    <d v="2025-03-31T00:00:00"/>
    <n v="104.16"/>
    <n v="21.87"/>
    <m/>
    <m/>
    <n v="126.03"/>
    <s v="ALQUILER CABINA SANITARIA"/>
    <d v="2025-03-31T00:00:00"/>
  </r>
  <r>
    <x v="268"/>
    <s v="4507 - TOI TOI SANITARIOS MOVILES SA"/>
    <s v="A25007052"/>
    <m/>
    <d v="2025-04-30T00:00:00"/>
    <n v="100.8"/>
    <n v="21.17"/>
    <m/>
    <m/>
    <n v="121.97"/>
    <s v="ALQUILER CABINA SANITARIA"/>
    <d v="2025-04-30T00:00:00"/>
  </r>
  <r>
    <x v="268"/>
    <s v="4507 - TOI TOI SANITARIOS MOVILES SA"/>
    <s v="A25009060"/>
    <m/>
    <d v="2025-05-31T00:00:00"/>
    <n v="104.16"/>
    <n v="21.87"/>
    <m/>
    <m/>
    <n v="126.03"/>
    <s v="ALQUILER CABINA SANITARIA"/>
    <d v="2025-05-31T00:00:00"/>
  </r>
  <r>
    <x v="268"/>
    <s v="4507 - TOI TOI SANITARIOS MOVILES SA"/>
    <s v="A25011054"/>
    <m/>
    <d v="2025-06-30T00:00:00"/>
    <n v="100.8"/>
    <n v="21.17"/>
    <m/>
    <m/>
    <n v="121.97"/>
    <s v="ALQUILER CABINA SANITARIA"/>
    <d v="2025-06-30T00:00:00"/>
  </r>
  <r>
    <x v="268"/>
    <s v="4507 - TOI TOI SANITARIOS MOVILES SA"/>
    <s v="A25011513"/>
    <m/>
    <d v="2025-07-31T00:00:00"/>
    <n v="104.16"/>
    <n v="21.87"/>
    <m/>
    <m/>
    <n v="126.03"/>
    <s v="ALQUILER CABINA SANITARIA"/>
    <d v="2025-07-31T00:00:00"/>
  </r>
  <r>
    <x v="268"/>
    <s v="4507 - TOI TOI SANITARIOS MOVILES SA"/>
    <s v="A25015042"/>
    <m/>
    <d v="2025-08-31T00:00:00"/>
    <n v="107.5"/>
    <n v="22.58"/>
    <m/>
    <m/>
    <n v="130.08000000000001"/>
    <s v="CONTROL PLAGAS DESINFECCION"/>
    <d v="2025-08-31T00:00:00"/>
  </r>
  <r>
    <x v="268"/>
    <s v="4507 - TOI TOI SANITARIOS MOVILES SA"/>
    <s v="A25013489"/>
    <m/>
    <d v="2025-08-31T00:00:00"/>
    <n v="104.16"/>
    <n v="21.87"/>
    <m/>
    <m/>
    <n v="126.03"/>
    <s v="ALQUILER CABINA SANITARIA"/>
    <d v="2025-08-31T00:00:00"/>
  </r>
  <r>
    <x v="268"/>
    <s v="4507 - TOI TOI SANITARIOS MOVILES SA"/>
    <s v="A25015207"/>
    <m/>
    <d v="2025-09-30T00:00:00"/>
    <n v="100.8"/>
    <n v="21.17"/>
    <m/>
    <m/>
    <n v="121.97"/>
    <s v="ALQUILER CABINA SANITARIA"/>
    <d v="2025-09-30T00:00:00"/>
  </r>
  <r>
    <x v="268"/>
    <s v="4507 - TOI TOI SANITARIOS MOVILES SA"/>
    <s v="A25017351"/>
    <m/>
    <d v="2025-10-31T00:00:00"/>
    <n v="104.16"/>
    <n v="21.87"/>
    <m/>
    <m/>
    <n v="126.03"/>
    <s v="ALQUILER CABINA SANITARIA"/>
    <d v="2025-10-31T00:00:00"/>
  </r>
  <r>
    <x v="268"/>
    <s v="4507 - TOI TOI SANITARIOS MOVILES SA"/>
    <s v="A25017876"/>
    <m/>
    <d v="2025-10-31T00:00:00"/>
    <n v="107.5"/>
    <n v="22.58"/>
    <m/>
    <m/>
    <n v="130.08000000000001"/>
    <s v="CONTROL PLAGAS DESINFECCION"/>
    <d v="2025-10-31T00:00:00"/>
  </r>
  <r>
    <x v="268"/>
    <s v="4507 - TOI TOI SANITARIOS MOVILES SA"/>
    <s v="A25017875"/>
    <m/>
    <d v="2025-10-31T00:00:00"/>
    <n v="107.5"/>
    <n v="22.58"/>
    <m/>
    <m/>
    <n v="130.08000000000001"/>
    <s v="CONTROL PLAGAS DESINFECCION"/>
    <d v="2025-10-31T00:00:00"/>
  </r>
  <r>
    <x v="268"/>
    <s v="4507 - TOI TOI SANITARIOS MOVILES SA"/>
    <n v="152007644"/>
    <m/>
    <d v="2025-11-30T00:00:00"/>
    <n v="100.8"/>
    <n v="21.17"/>
    <m/>
    <m/>
    <n v="121.97"/>
    <s v="ALQUILER  CABINA SANITARIA"/>
    <d v="2025-11-30T00:00:00"/>
  </r>
  <r>
    <x v="269"/>
    <s v="4738 - TOLDOS MARFIL SL"/>
    <s v="A 20250325"/>
    <m/>
    <d v="2025-07-17T00:00:00"/>
    <n v="794"/>
    <n v="166.74"/>
    <m/>
    <m/>
    <n v="960.74"/>
    <s v="REPARACION EDIFICIOS"/>
    <d v="2025-07-18T00:00:00"/>
  </r>
  <r>
    <x v="270"/>
    <s v="4466 - TRAPOS Y CABOS RUBI SL"/>
    <s v="FVEN/2025/00913"/>
    <m/>
    <d v="2025-02-05T00:00:00"/>
    <n v="58.43"/>
    <n v="12.27"/>
    <m/>
    <m/>
    <n v="70.7"/>
    <s v="COMPRA UNIFORMIDAD"/>
    <d v="2025-02-06T00:00:00"/>
  </r>
  <r>
    <x v="270"/>
    <s v="4466 - TRAPOS Y CABOS RUBI SL"/>
    <s v="FVEN/2025/01558"/>
    <m/>
    <d v="2025-02-25T00:00:00"/>
    <n v="1110.26"/>
    <n v="233.15"/>
    <m/>
    <m/>
    <n v="1343.41"/>
    <s v="COMPRA UNIFORMIDAD"/>
    <d v="2025-02-25T00:00:00"/>
  </r>
  <r>
    <x v="270"/>
    <s v="4466 - TRAPOS Y CABOS RUBI SL"/>
    <s v="FVEN/2025/03626"/>
    <m/>
    <d v="2025-05-10T00:00:00"/>
    <n v="7799.15"/>
    <n v="1637.82"/>
    <m/>
    <m/>
    <n v="9436.9699999999993"/>
    <s v="COMPRA UNIFORMIDAD"/>
    <d v="2025-05-13T00:00:00"/>
  </r>
  <r>
    <x v="270"/>
    <s v="4466 - TRAPOS Y CABOS RUBI SL"/>
    <s v="FVEN/2025/05982"/>
    <m/>
    <d v="2025-07-15T00:00:00"/>
    <n v="1112"/>
    <n v="233.52"/>
    <m/>
    <m/>
    <n v="1345.52"/>
    <s v="OTROS SUMINISTROS EPIS"/>
    <d v="2025-07-15T00:00:00"/>
  </r>
  <r>
    <x v="270"/>
    <s v="4466 - TRAPOS Y CABOS RUBI SL"/>
    <s v="FVEN/2025/06654"/>
    <m/>
    <d v="2025-07-30T00:00:00"/>
    <n v="573.65"/>
    <n v="120.47"/>
    <m/>
    <m/>
    <n v="694.12"/>
    <s v="COMPRA UNIFORMIDAD"/>
    <d v="2025-08-31T00:00:00"/>
  </r>
  <r>
    <x v="270"/>
    <s v="4466 - TRAPOS Y CABOS RUBI SL"/>
    <s v="FVEN/2025/07594"/>
    <m/>
    <d v="2025-09-15T00:00:00"/>
    <n v="530"/>
    <n v="111.3"/>
    <m/>
    <m/>
    <n v="641.29999999999995"/>
    <s v="COMPRA UNIFORMIDAD"/>
    <d v="2025-09-15T00:00:00"/>
  </r>
  <r>
    <x v="270"/>
    <s v="4466 - TRAPOS Y CABOS RUBI SL"/>
    <s v="FVEN/2025/07520"/>
    <m/>
    <d v="2025-09-10T00:00:00"/>
    <n v="1155.24"/>
    <n v="242.6"/>
    <m/>
    <m/>
    <n v="1397.84"/>
    <s v="COMPRA UNIFORMIDAD"/>
    <d v="2025-09-15T00:00:00"/>
  </r>
  <r>
    <x v="270"/>
    <s v="4466 - TRAPOS Y CABOS RUBI SL"/>
    <s v="FVEN/2025/08528"/>
    <m/>
    <d v="2025-10-15T00:00:00"/>
    <n v="405.91"/>
    <n v="85.24"/>
    <m/>
    <m/>
    <n v="491.15"/>
    <s v="COMPRA UNIFORMIDAD Y EPIS"/>
    <d v="2025-10-20T00:00:00"/>
  </r>
  <r>
    <x v="270"/>
    <s v="4466 - TRAPOS Y CABOS RUBI SL"/>
    <s v="FVEN/2025/08373"/>
    <m/>
    <d v="2025-10-10T00:00:00"/>
    <n v="261.60000000000002"/>
    <n v="54.94"/>
    <m/>
    <m/>
    <n v="316.54000000000002"/>
    <s v="COMPRA UNIFORMIDAD Y EPIS"/>
    <d v="2025-10-20T00:00:00"/>
  </r>
  <r>
    <x v="270"/>
    <s v="4466 - TRAPOS Y CABOS RUBI SL"/>
    <s v="FVEN/2025/10005"/>
    <m/>
    <d v="2025-11-30T00:00:00"/>
    <n v="116.86"/>
    <n v="24.54"/>
    <m/>
    <m/>
    <n v="141.4"/>
    <s v="COMPRA UNIFORMIDAD Y EPIS"/>
    <d v="2025-11-30T00:00:00"/>
  </r>
  <r>
    <x v="271"/>
    <s v="4734 - TRATAMIENTO MEDIAMBIENTAL INTEGRAL SL"/>
    <s v="A 2025000940"/>
    <m/>
    <d v="2025-12-30T00:00:00"/>
    <n v="2500"/>
    <n v="525"/>
    <m/>
    <m/>
    <n v="3025"/>
    <s v="HONORARIOS SERVICIO AMBIENTAL"/>
    <d v="2025-12-31T00:00:00"/>
  </r>
  <r>
    <x v="272"/>
    <s v="4540 - TREKFORM SERVICIOS INTEGRALES EMPRESA SA"/>
    <n v="187497"/>
    <m/>
    <d v="2025-01-29T00:00:00"/>
    <n v="995"/>
    <m/>
    <m/>
    <m/>
    <n v="995"/>
    <s v="CURSO FORMACION GRUA"/>
    <d v="2025-01-30T00:00:00"/>
  </r>
  <r>
    <x v="273"/>
    <s v="4763 - TROFEOS ECONOMICOS SL"/>
    <n v="10607"/>
    <m/>
    <d v="2025-12-09T00:00:00"/>
    <n v="232.2"/>
    <n v="48.76"/>
    <m/>
    <m/>
    <n v="280.95999999999998"/>
    <s v="COMPRA MATERIAL NAVIDAD"/>
    <d v="2025-12-15T00:00:00"/>
  </r>
  <r>
    <x v="274"/>
    <s v="4032 - TURIAUTO S.A."/>
    <s v="S 99347"/>
    <m/>
    <d v="2025-12-30T00:00:00"/>
    <n v="2186.79"/>
    <n v="459.23"/>
    <m/>
    <m/>
    <n v="2646.02"/>
    <s v="REPARACION MAQUINARIA"/>
    <d v="2025-12-30T00:00:00"/>
  </r>
  <r>
    <x v="275"/>
    <s v="4772 - UPERGY IBERIA SL"/>
    <s v="ABE 251200109"/>
    <m/>
    <d v="2025-12-16T00:00:00"/>
    <n v="14859.38"/>
    <n v="3120.46"/>
    <m/>
    <m/>
    <n v="17979.84"/>
    <s v="COMPRA MATERIAL PARQUIMETROS"/>
    <d v="2025-12-31T00:00:00"/>
  </r>
  <r>
    <x v="276"/>
    <s v="4087 - V.I.EQUIP, SL"/>
    <s v="F5201"/>
    <m/>
    <d v="2025-04-07T00:00:00"/>
    <n v="325"/>
    <n v="68.25"/>
    <m/>
    <m/>
    <n v="393.25"/>
    <s v="REPARACION MAQUINARIA"/>
    <d v="2025-04-08T00:00:00"/>
  </r>
  <r>
    <x v="276"/>
    <s v="4087 - V.I.EQUIP, SL"/>
    <s v="F5267"/>
    <m/>
    <d v="2025-06-04T00:00:00"/>
    <n v="432"/>
    <n v="90.72"/>
    <m/>
    <m/>
    <n v="522.72"/>
    <s v="REPARACION MAQUINARIA"/>
    <d v="2025-06-04T00:00:00"/>
  </r>
  <r>
    <x v="277"/>
    <s v="4603 - VAKUUM BARCELONA SL"/>
    <s v="F-250075"/>
    <m/>
    <d v="2025-02-11T00:00:00"/>
    <n v="2311.9299999999998"/>
    <n v="485.5"/>
    <m/>
    <m/>
    <n v="2797.43"/>
    <s v="MANTENIMIENTO PLANTA GAS"/>
    <d v="2025-02-14T00:00:00"/>
  </r>
  <r>
    <x v="277"/>
    <s v="4603 - VAKUUM BARCELONA SL"/>
    <s v="F-250074"/>
    <m/>
    <d v="2025-02-11T00:00:00"/>
    <n v="1495.86"/>
    <n v="314.13"/>
    <m/>
    <m/>
    <n v="1809.99"/>
    <s v="MANTENIMIENTO PLANTA GAS"/>
    <d v="2025-02-14T00:00:00"/>
  </r>
  <r>
    <x v="278"/>
    <s v="4222 - VIVA AQUA SERVICE SPAIN, S.A."/>
    <n v="251116516714"/>
    <m/>
    <d v="2025-01-31T00:00:00"/>
    <n v="80"/>
    <n v="8"/>
    <m/>
    <m/>
    <n v="88"/>
    <s v="CONSUMO GARRAFAS AGUA"/>
    <d v="2025-01-31T00:00:00"/>
  </r>
  <r>
    <x v="278"/>
    <s v="4222 - VIVA AQUA SERVICE SPAIN, S.A."/>
    <n v="251116824759"/>
    <m/>
    <d v="2025-02-28T00:00:00"/>
    <n v="82"/>
    <n v="11.5"/>
    <m/>
    <m/>
    <n v="93.5"/>
    <s v="CONSUMO GARRAFAS AGUA"/>
    <d v="2025-02-28T00:00:00"/>
  </r>
  <r>
    <x v="278"/>
    <s v="4222 - VIVA AQUA SERVICE SPAIN, S.A."/>
    <n v="251117117529"/>
    <m/>
    <d v="2025-03-31T00:00:00"/>
    <n v="52"/>
    <n v="5.2"/>
    <m/>
    <m/>
    <n v="57.2"/>
    <s v="SUMINISTRO GARRAFAS AGUA"/>
    <d v="2025-03-31T00:00:00"/>
  </r>
  <r>
    <x v="278"/>
    <s v="4222 - VIVA AQUA SERVICE SPAIN, S.A."/>
    <n v="251117444810"/>
    <m/>
    <d v="2025-04-30T00:00:00"/>
    <n v="79"/>
    <n v="9.5500000000000007"/>
    <m/>
    <m/>
    <n v="88.55"/>
    <s v="SUMINISTRO GARRAFAS AGUA"/>
    <d v="2025-04-30T00:00:00"/>
  </r>
  <r>
    <x v="278"/>
    <s v="4222 - VIVA AQUA SERVICE SPAIN, S.A."/>
    <n v="251117734867"/>
    <m/>
    <d v="2025-05-31T00:00:00"/>
    <n v="147"/>
    <n v="16.350000000000001"/>
    <m/>
    <m/>
    <n v="163.35"/>
    <s v="SUMINISTRO GARRAFAS AGUA"/>
    <d v="2025-05-31T00:00:00"/>
  </r>
  <r>
    <x v="278"/>
    <s v="4222 - VIVA AQUA SERVICE SPAIN, S.A."/>
    <n v="251118074683"/>
    <m/>
    <d v="2025-06-30T00:00:00"/>
    <n v="164"/>
    <n v="16.399999999999999"/>
    <m/>
    <m/>
    <n v="180.4"/>
    <s v="SUMINISTRO GARRAFAS AGUA"/>
    <d v="2025-06-30T00:00:00"/>
  </r>
  <r>
    <x v="278"/>
    <s v="4222 - VIVA AQUA SERVICE SPAIN, S.A."/>
    <n v="251118431647"/>
    <m/>
    <d v="2025-07-31T00:00:00"/>
    <n v="269"/>
    <n v="31.85"/>
    <m/>
    <m/>
    <n v="300.85000000000002"/>
    <s v="SUMINISTRO GARRAFAS AGUA"/>
    <d v="2025-07-31T00:00:00"/>
  </r>
  <r>
    <x v="278"/>
    <s v="4222 - VIVA AQUA SERVICE SPAIN, S.A."/>
    <n v="251118734759"/>
    <m/>
    <d v="2025-08-31T00:00:00"/>
    <n v="183.9"/>
    <n v="18.82"/>
    <m/>
    <m/>
    <n v="202.72"/>
    <s v="CONSUMO GARRAFAS AGUA"/>
    <d v="2025-08-31T00:00:00"/>
  </r>
  <r>
    <x v="278"/>
    <s v="4222 - VIVA AQUA SERVICE SPAIN, S.A."/>
    <n v="251119039347"/>
    <m/>
    <d v="2025-09-30T00:00:00"/>
    <n v="108"/>
    <n v="10.8"/>
    <m/>
    <m/>
    <n v="118.8"/>
    <s v="CONSUMO GARRAFAS AGUA"/>
    <d v="2025-09-30T00:00:00"/>
  </r>
  <r>
    <x v="278"/>
    <s v="4222 - VIVA AQUA SERVICE SPAIN, S.A."/>
    <n v="251119398418"/>
    <m/>
    <d v="2025-10-31T00:00:00"/>
    <n v="169.9"/>
    <n v="20.72"/>
    <m/>
    <m/>
    <n v="190.62"/>
    <s v="CONSUMO GARRAFAS AGUA"/>
    <d v="2025-10-31T00:00:00"/>
  </r>
  <r>
    <x v="278"/>
    <s v="4222 - VIVA AQUA SERVICE SPAIN, S.A."/>
    <n v="251119709627"/>
    <m/>
    <d v="2025-11-30T00:00:00"/>
    <n v="117.75"/>
    <n v="12.85"/>
    <m/>
    <m/>
    <n v="130.6"/>
    <s v="CONSUMO GARRAFAS AGUA"/>
    <d v="2025-11-30T00:00:00"/>
  </r>
  <r>
    <x v="278"/>
    <s v="4222 - VIVA AQUA SERVICE SPAIN, S.A."/>
    <n v="251120022736"/>
    <m/>
    <d v="2025-12-31T00:00:00"/>
    <n v="113.13"/>
    <n v="14.08"/>
    <m/>
    <m/>
    <n v="127.21"/>
    <s v="SUMINISTRO GARRAFAS AGUA"/>
    <d v="2025-12-31T00:00:00"/>
  </r>
  <r>
    <x v="279"/>
    <s v="3274 - VODAFONE ESPAÑA, SAU"/>
    <s v="CI0923844646"/>
    <m/>
    <d v="2025-01-01T00:00:00"/>
    <n v="184"/>
    <n v="38.64"/>
    <m/>
    <m/>
    <n v="222.64"/>
    <s v="SERVICIO PARQUIMETROS"/>
    <d v="2025-01-20T00:00:00"/>
  </r>
  <r>
    <x v="279"/>
    <s v="3274 - VODAFONE ESPAÑA, SAU"/>
    <s v="CI09213863085"/>
    <m/>
    <d v="2025-01-01T00:00:00"/>
    <n v="906.76"/>
    <n v="179.9"/>
    <m/>
    <m/>
    <n v="1086.6600000000001"/>
    <s v="LINEAS MOVILES"/>
    <d v="2025-01-20T00:00:00"/>
  </r>
  <r>
    <x v="279"/>
    <s v="3274 - VODAFONE ESPAÑA, SAU"/>
    <s v="CI0923867212"/>
    <m/>
    <d v="2025-01-01T00:00:00"/>
    <n v="731.29"/>
    <n v="68.989999999999995"/>
    <m/>
    <m/>
    <n v="800.28"/>
    <s v="LINEAS MOVILES"/>
    <d v="2025-01-20T00:00:00"/>
  </r>
  <r>
    <x v="279"/>
    <s v="3274 - VODAFONE ESPAÑA, SAU"/>
    <s v="CI0923819031"/>
    <m/>
    <d v="2025-01-01T00:00:00"/>
    <n v="1794.94"/>
    <n v="337.97"/>
    <m/>
    <m/>
    <n v="2132.91"/>
    <s v="LINEAS MOVILES"/>
    <d v="2025-01-20T00:00:00"/>
  </r>
  <r>
    <x v="279"/>
    <s v="3274 - VODAFONE ESPAÑA, SAU"/>
    <s v="HI25-00000951"/>
    <m/>
    <d v="2025-01-22T00:00:00"/>
    <n v="296.11"/>
    <n v="62.18"/>
    <m/>
    <m/>
    <n v="358.29"/>
    <s v="SERVICIO FIBRA DEIXALLERIA"/>
    <d v="2025-01-29T00:00:00"/>
  </r>
  <r>
    <x v="279"/>
    <s v="3274 - VODAFONE ESPAÑA, SAU"/>
    <s v="CI0924010315"/>
    <m/>
    <d v="2025-02-01T00:00:00"/>
    <n v="653.70000000000005"/>
    <n v="126.76"/>
    <m/>
    <m/>
    <n v="780.46"/>
    <s v="LINEAS MOVILES"/>
    <d v="2025-02-07T00:00:00"/>
  </r>
  <r>
    <x v="279"/>
    <s v="3274 - VODAFONE ESPAÑA, SAU"/>
    <s v="CI0924014518"/>
    <m/>
    <d v="2025-02-01T00:00:00"/>
    <n v="742.76"/>
    <n v="70.09"/>
    <m/>
    <m/>
    <n v="812.85"/>
    <s v="LINEAS MOVILES"/>
    <d v="2025-02-07T00:00:00"/>
  </r>
  <r>
    <x v="279"/>
    <s v="3274 - VODAFONE ESPAÑA, SAU"/>
    <s v="CI0923991902"/>
    <m/>
    <d v="2025-02-01T00:00:00"/>
    <n v="184"/>
    <n v="38.64"/>
    <m/>
    <m/>
    <n v="222.64"/>
    <s v="SERVICIO PARQUIMETROS"/>
    <d v="2025-02-07T00:00:00"/>
  </r>
  <r>
    <x v="279"/>
    <s v="3274 - VODAFONE ESPAÑA, SAU"/>
    <s v="CI0923967110"/>
    <m/>
    <d v="2025-02-01T00:00:00"/>
    <n v="1814.6"/>
    <n v="344.8"/>
    <m/>
    <m/>
    <n v="2159.4"/>
    <s v="LINEAS MOVILES"/>
    <d v="2025-02-07T00:00:00"/>
  </r>
  <r>
    <x v="279"/>
    <s v="3274 - VODAFONE ESPAÑA, SAU"/>
    <s v="HI25-000002173"/>
    <m/>
    <d v="2025-02-22T00:00:00"/>
    <n v="296.11"/>
    <n v="62.18"/>
    <m/>
    <m/>
    <n v="358.29"/>
    <s v="SERVICIO FIBRA DEIXALLERIA"/>
    <d v="2025-02-25T00:00:00"/>
  </r>
  <r>
    <x v="279"/>
    <s v="3274 - VODAFONE ESPAÑA, SAU"/>
    <s v="CI0924117547"/>
    <m/>
    <d v="2025-03-01T00:00:00"/>
    <n v="1915.59"/>
    <n v="342.8"/>
    <m/>
    <m/>
    <n v="2258.39"/>
    <s v="LINEAS MOVILES"/>
    <d v="2025-03-10T00:00:00"/>
  </r>
  <r>
    <x v="279"/>
    <s v="3274 - VODAFONE ESPAÑA, SAU"/>
    <s v="CI0924161153"/>
    <m/>
    <d v="2025-03-01T00:00:00"/>
    <n v="689.36"/>
    <n v="127.09"/>
    <m/>
    <m/>
    <n v="816.45"/>
    <s v="LINEAS MOVILES"/>
    <d v="2025-03-10T00:00:00"/>
  </r>
  <r>
    <x v="279"/>
    <s v="3274 - VODAFONE ESPAÑA, SAU"/>
    <s v="CI0924165371"/>
    <m/>
    <d v="2025-03-01T00:00:00"/>
    <n v="645.02"/>
    <n v="68.989999999999995"/>
    <m/>
    <m/>
    <n v="714.01"/>
    <s v="LINEAS MOVILES"/>
    <d v="2025-03-10T00:00:00"/>
  </r>
  <r>
    <x v="279"/>
    <s v="3274 - VODAFONE ESPAÑA, SAU"/>
    <s v="CI0924142866"/>
    <m/>
    <d v="2025-03-01T00:00:00"/>
    <n v="184"/>
    <n v="38.64"/>
    <m/>
    <m/>
    <n v="222.64"/>
    <s v="SERVICIO PARQUIMETROS"/>
    <d v="2025-03-10T00:00:00"/>
  </r>
  <r>
    <x v="279"/>
    <s v="3274 - VODAFONE ESPAÑA, SAU"/>
    <s v="HI25-000003405"/>
    <m/>
    <d v="2025-03-22T00:00:00"/>
    <n v="296.11"/>
    <n v="62.18"/>
    <m/>
    <m/>
    <n v="358.29"/>
    <s v="SERVICIO FIBRA DEIXALLERIA"/>
    <d v="2025-03-26T00:00:00"/>
  </r>
  <r>
    <x v="279"/>
    <s v="3274 - VODAFONE ESPAÑA, SAU"/>
    <s v="CI0924291559"/>
    <m/>
    <d v="2025-04-01T00:00:00"/>
    <n v="184"/>
    <n v="38.64"/>
    <m/>
    <m/>
    <n v="222.64"/>
    <s v="LINEAS MOVILES"/>
    <d v="2025-04-09T00:00:00"/>
  </r>
  <r>
    <x v="279"/>
    <s v="3274 - VODAFONE ESPAÑA, SAU"/>
    <s v="CI0924266225"/>
    <m/>
    <d v="2025-04-01T00:00:00"/>
    <n v="1926.05"/>
    <n v="345"/>
    <m/>
    <m/>
    <n v="2271.0500000000002"/>
    <s v="LINEA MOVILES"/>
    <d v="2025-04-09T00:00:00"/>
  </r>
  <r>
    <x v="279"/>
    <s v="3274 - VODAFONE ESPAÑA, SAU"/>
    <s v="CI0924313863"/>
    <m/>
    <d v="2025-04-01T00:00:00"/>
    <n v="673.99"/>
    <n v="69.22"/>
    <m/>
    <m/>
    <n v="743.21"/>
    <s v="LINEAS MOVILES"/>
    <d v="2025-04-09T00:00:00"/>
  </r>
  <r>
    <x v="279"/>
    <s v="3274 - VODAFONE ESPAÑA, SAU"/>
    <s v="CI0924309629"/>
    <m/>
    <d v="2025-04-01T00:00:00"/>
    <n v="724.75"/>
    <n v="127.37"/>
    <m/>
    <m/>
    <n v="852.12"/>
    <s v="LINEAS MOVILES"/>
    <d v="2025-04-09T00:00:00"/>
  </r>
  <r>
    <x v="279"/>
    <s v="3274 - VODAFONE ESPAÑA, SAU"/>
    <s v="HI25-000004649"/>
    <m/>
    <d v="2025-04-22T00:00:00"/>
    <n v="296.11"/>
    <n v="62.18"/>
    <m/>
    <m/>
    <n v="358.29"/>
    <s v="SERVICIO FIBRA DEIXALLERIA"/>
    <d v="2025-04-30T00:00:00"/>
  </r>
  <r>
    <x v="279"/>
    <s v="3274 - VODAFONE ESPAÑA, SAU"/>
    <s v="CI0924460448"/>
    <m/>
    <d v="2025-05-01T00:00:00"/>
    <n v="666.37"/>
    <n v="69.13"/>
    <m/>
    <m/>
    <n v="735.5"/>
    <s v="LINEAS MOVILES"/>
    <d v="2025-05-08T00:00:00"/>
  </r>
  <r>
    <x v="279"/>
    <s v="3274 - VODAFONE ESPAÑA, SAU"/>
    <s v="CI0924413514"/>
    <m/>
    <d v="2025-05-01T00:00:00"/>
    <n v="1851.68"/>
    <n v="343.52"/>
    <m/>
    <m/>
    <n v="2195.1999999999998"/>
    <s v="LINEAS MOVILES"/>
    <d v="2025-05-08T00:00:00"/>
  </r>
  <r>
    <x v="279"/>
    <s v="3274 - VODAFONE ESPAÑA, SAU"/>
    <s v="CI0924456170"/>
    <m/>
    <d v="2025-05-01T00:00:00"/>
    <n v="707.62"/>
    <n v="123.77"/>
    <m/>
    <m/>
    <n v="831.39"/>
    <s v="LINEAS MOVILES"/>
    <d v="2025-05-08T00:00:00"/>
  </r>
  <r>
    <x v="279"/>
    <s v="3274 - VODAFONE ESPAÑA, SAU"/>
    <s v="CI0924438316"/>
    <m/>
    <d v="2025-05-01T00:00:00"/>
    <n v="184"/>
    <n v="38.64"/>
    <m/>
    <m/>
    <n v="222.64"/>
    <s v="SERVICIO PARQUIMETROS"/>
    <d v="2025-05-08T00:00:00"/>
  </r>
  <r>
    <x v="279"/>
    <s v="3274 - VODAFONE ESPAÑA, SAU"/>
    <s v="HI25-000005842"/>
    <m/>
    <d v="2025-05-22T00:00:00"/>
    <n v="296.11"/>
    <n v="62.18"/>
    <m/>
    <m/>
    <n v="358.29"/>
    <s v="SERVICIO FIBRA DEIXALLERIA"/>
    <d v="2025-05-27T00:00:00"/>
  </r>
  <r>
    <x v="279"/>
    <s v="3274 - VODAFONE ESPAÑA, SAU"/>
    <s v="CI0924604034"/>
    <m/>
    <d v="2025-06-01T00:00:00"/>
    <n v="687.54"/>
    <n v="124.99"/>
    <m/>
    <m/>
    <n v="812.53"/>
    <s v="LINEAS MOVILES"/>
    <d v="2025-06-03T00:00:00"/>
  </r>
  <r>
    <x v="279"/>
    <s v="3274 - VODAFONE ESPAÑA, SAU"/>
    <s v="CI0924608541"/>
    <m/>
    <d v="2025-06-01T00:00:00"/>
    <n v="606.95000000000005"/>
    <n v="69.08"/>
    <m/>
    <m/>
    <n v="676.03"/>
    <s v="LINEAS MOVILES"/>
    <d v="2025-06-03T00:00:00"/>
  </r>
  <r>
    <x v="279"/>
    <s v="3274 - VODAFONE ESPAÑA, SAU"/>
    <s v="CI0924560660"/>
    <m/>
    <d v="2025-06-01T00:00:00"/>
    <n v="1813.46"/>
    <n v="345.94"/>
    <m/>
    <m/>
    <n v="2159.4"/>
    <s v="LINEAS MOVILES"/>
    <d v="2025-06-03T00:00:00"/>
  </r>
  <r>
    <x v="279"/>
    <s v="3274 - VODAFONE ESPAÑA, SAU"/>
    <s v="CI0924586267"/>
    <m/>
    <d v="2025-06-01T00:00:00"/>
    <n v="184"/>
    <n v="38.64"/>
    <m/>
    <m/>
    <n v="222.64"/>
    <s v="SERVICIO PARQUIMETROS"/>
    <d v="2025-06-03T00:00:00"/>
  </r>
  <r>
    <x v="279"/>
    <s v="3274 - VODAFONE ESPAÑA, SAU"/>
    <s v="HI25-000007081"/>
    <m/>
    <d v="2025-06-22T00:00:00"/>
    <n v="296.11"/>
    <n v="62.18"/>
    <m/>
    <m/>
    <n v="358.29"/>
    <s v="SERVICIO FIBRA DEIXALLERIA"/>
    <d v="2025-06-30T00:00:00"/>
  </r>
  <r>
    <x v="279"/>
    <s v="3274 - VODAFONE ESPAÑA, SAU"/>
    <s v="CI0924753333"/>
    <m/>
    <d v="2025-07-01T00:00:00"/>
    <n v="757.39"/>
    <n v="131.69999999999999"/>
    <m/>
    <m/>
    <n v="889.09"/>
    <s v="LINEAS MOVILES"/>
    <d v="2025-07-09T00:00:00"/>
  </r>
  <r>
    <x v="279"/>
    <s v="3274 - VODAFONE ESPAÑA, SAU"/>
    <s v="CI0924710685"/>
    <m/>
    <d v="2025-07-01T00:00:00"/>
    <n v="1789.33"/>
    <n v="346.07"/>
    <m/>
    <m/>
    <n v="2135.4"/>
    <s v="LINEAS MOVILES"/>
    <d v="2025-07-09T00:00:00"/>
  </r>
  <r>
    <x v="279"/>
    <s v="3274 - VODAFONE ESPAÑA, SAU"/>
    <s v="CI0924735700"/>
    <m/>
    <d v="2025-07-01T00:00:00"/>
    <n v="184.67"/>
    <n v="38.78"/>
    <m/>
    <m/>
    <n v="223.45"/>
    <s v="SERVICIO PARQUIMETROS"/>
    <d v="2025-07-09T00:00:00"/>
  </r>
  <r>
    <x v="279"/>
    <s v="3274 - VODAFONE ESPAÑA, SAU"/>
    <s v="CI0924757801"/>
    <m/>
    <d v="2025-07-01T00:00:00"/>
    <n v="624.79"/>
    <n v="69.760000000000005"/>
    <m/>
    <m/>
    <n v="694.55"/>
    <s v="LINEAS MOVILES"/>
    <d v="2025-07-09T00:00:00"/>
  </r>
  <r>
    <x v="279"/>
    <s v="3274 - VODAFONE ESPAÑA, SAU"/>
    <s v="HI25-000008328"/>
    <m/>
    <d v="2025-07-22T00:00:00"/>
    <n v="296.11"/>
    <n v="62.18"/>
    <m/>
    <m/>
    <n v="358.29"/>
    <s v="SERVICIO FIBRA DEIXALLERIA"/>
    <d v="2025-07-24T00:00:00"/>
  </r>
  <r>
    <x v="279"/>
    <s v="3274 - VODAFONE ESPAÑA, SAU"/>
    <s v="CI092406868"/>
    <m/>
    <d v="2025-08-31T00:00:00"/>
    <n v="558.62"/>
    <n v="69.39"/>
    <m/>
    <m/>
    <n v="628.01"/>
    <s v="LINEAS MOVILES"/>
    <d v="2025-08-31T00:00:00"/>
  </r>
  <r>
    <x v="279"/>
    <s v="3274 - VODAFONE ESPAÑA, SAU"/>
    <s v="CI0924859332"/>
    <m/>
    <d v="2025-08-31T00:00:00"/>
    <n v="1850.88"/>
    <n v="359"/>
    <m/>
    <m/>
    <n v="2209.88"/>
    <s v="LINEAS MOVILES"/>
    <d v="2025-08-31T00:00:00"/>
  </r>
  <r>
    <x v="279"/>
    <s v="3274 - VODAFONE ESPAÑA, SAU"/>
    <s v="CI0924884467"/>
    <m/>
    <d v="2025-08-31T00:00:00"/>
    <n v="199.72"/>
    <n v="41.94"/>
    <m/>
    <m/>
    <n v="241.66"/>
    <s v="SERVICIO PARQUIMETROS"/>
    <d v="2025-08-31T00:00:00"/>
  </r>
  <r>
    <x v="279"/>
    <s v="3274 - VODAFONE ESPAÑA, SAU"/>
    <s v="HI25-000009553"/>
    <m/>
    <d v="2025-08-22T00:00:00"/>
    <n v="296.11"/>
    <n v="62.18"/>
    <m/>
    <m/>
    <n v="358.29"/>
    <s v="SERVICIO FIBRA DEIXALLERIA"/>
    <d v="2025-08-31T00:00:00"/>
  </r>
  <r>
    <x v="279"/>
    <s v="3274 - VODAFONE ESPAÑA, SAU"/>
    <s v="CI0924902400"/>
    <m/>
    <d v="2025-08-31T00:00:00"/>
    <n v="727.95"/>
    <n v="125.51"/>
    <m/>
    <m/>
    <n v="853.46"/>
    <s v="LINEAS MOVILES"/>
    <d v="2025-08-31T00:00:00"/>
  </r>
  <r>
    <x v="279"/>
    <s v="3274 - VODAFONE ESPAÑA, SAU"/>
    <s v="CI0925008299"/>
    <m/>
    <d v="2025-09-01T00:00:00"/>
    <n v="1814.02"/>
    <n v="348.38"/>
    <m/>
    <m/>
    <n v="2162.4"/>
    <s v="LINEAS MOVILES"/>
    <d v="2025-09-15T00:00:00"/>
  </r>
  <r>
    <x v="279"/>
    <s v="3274 - VODAFONE ESPAÑA, SAU"/>
    <s v="CI0925034493"/>
    <m/>
    <d v="2025-09-01T00:00:00"/>
    <n v="209.97"/>
    <n v="44.09"/>
    <m/>
    <m/>
    <n v="254.06"/>
    <s v="SERVICIO PARQUIMETROS"/>
    <d v="2025-09-15T00:00:00"/>
  </r>
  <r>
    <x v="279"/>
    <s v="3274 - VODAFONE ESPAÑA, SAU"/>
    <s v="CI0925052284"/>
    <m/>
    <d v="2025-09-01T00:00:00"/>
    <n v="735.13"/>
    <n v="127.02"/>
    <m/>
    <m/>
    <n v="862.15"/>
    <s v="LINEAS MOVILES"/>
    <d v="2025-09-15T00:00:00"/>
  </r>
  <r>
    <x v="279"/>
    <s v="3274 - VODAFONE ESPAÑA, SAU"/>
    <s v="CI0925056718"/>
    <m/>
    <d v="2025-09-01T00:00:00"/>
    <n v="524.96"/>
    <n v="69.09"/>
    <m/>
    <m/>
    <n v="594.04999999999995"/>
    <s v="LINEAS MOVILES"/>
    <d v="2025-09-15T00:00:00"/>
  </r>
  <r>
    <x v="279"/>
    <s v="3274 - VODAFONE ESPAÑA, SAU"/>
    <s v="HI25-000010765"/>
    <m/>
    <d v="2025-09-22T00:00:00"/>
    <n v="296.11"/>
    <n v="62.18"/>
    <m/>
    <m/>
    <n v="358.29"/>
    <s v="SERVICIO FIBRA DEIXALLERIA"/>
    <d v="2025-09-30T00:00:00"/>
  </r>
  <r>
    <x v="279"/>
    <s v="3274 - VODAFONE ESPAÑA, SAU"/>
    <s v="CI0925184709"/>
    <m/>
    <d v="2025-10-01T00:00:00"/>
    <n v="217.16"/>
    <n v="45.6"/>
    <m/>
    <m/>
    <n v="262.76"/>
    <s v="SERVICIO PARQUIMETROS"/>
    <d v="2025-10-06T00:00:00"/>
  </r>
  <r>
    <x v="279"/>
    <s v="3274 - VODAFONE ESPAÑA, SAU"/>
    <s v="CI0925159962"/>
    <m/>
    <d v="2025-10-01T00:00:00"/>
    <n v="1810.13"/>
    <n v="347.56"/>
    <m/>
    <m/>
    <n v="2157.69"/>
    <s v="LINEAS MOVILES"/>
    <d v="2025-10-06T00:00:00"/>
  </r>
  <r>
    <x v="279"/>
    <s v="3274 - VODAFONE ESPAÑA, SAU"/>
    <s v="CI0925202888"/>
    <m/>
    <d v="2025-10-01T00:00:00"/>
    <n v="713.07"/>
    <n v="122.39"/>
    <m/>
    <m/>
    <n v="835.46"/>
    <s v="LINEAS MOVILES"/>
    <d v="2025-10-06T00:00:00"/>
  </r>
  <r>
    <x v="279"/>
    <s v="3274 - VODAFONE ESPAÑA, SAU"/>
    <s v="CI0925207284"/>
    <m/>
    <d v="2025-10-01T00:00:00"/>
    <n v="578.97"/>
    <n v="69.05"/>
    <m/>
    <m/>
    <n v="648.02"/>
    <s v="LINEAS MOVILES"/>
    <d v="2025-10-06T00:00:00"/>
  </r>
  <r>
    <x v="279"/>
    <s v="3274 - VODAFONE ESPAÑA, SAU"/>
    <s v="HI25-000012006"/>
    <m/>
    <d v="2025-10-22T00:00:00"/>
    <n v="296.11"/>
    <n v="62.18"/>
    <m/>
    <m/>
    <n v="358.29"/>
    <s v="SERVICIO FIBRA DEIXALLERIA"/>
    <d v="2025-10-28T00:00:00"/>
  </r>
  <r>
    <x v="279"/>
    <s v="3274 - VODAFONE ESPAÑA, SAU"/>
    <s v="CI0925310475"/>
    <m/>
    <d v="2025-11-01T00:00:00"/>
    <n v="1810.72"/>
    <n v="347.69"/>
    <m/>
    <m/>
    <n v="2158.41"/>
    <s v="LINEAS MOVILES"/>
    <d v="2025-11-07T00:00:00"/>
  </r>
  <r>
    <x v="279"/>
    <s v="3274 - VODAFONE ESPAÑA, SAU"/>
    <s v="CI0925357955"/>
    <m/>
    <d v="2025-11-01T00:00:00"/>
    <n v="1417.08"/>
    <n v="73.92"/>
    <m/>
    <m/>
    <n v="1491"/>
    <s v="LINEAS MOVILES"/>
    <d v="2025-11-07T00:00:00"/>
  </r>
  <r>
    <x v="279"/>
    <s v="3274 - VODAFONE ESPAÑA, SAU"/>
    <s v="CI092535396"/>
    <m/>
    <d v="2025-11-01T00:00:00"/>
    <n v="1353.98"/>
    <n v="120.65"/>
    <m/>
    <m/>
    <n v="1474.63"/>
    <s v="LINEAS MOVILES"/>
    <d v="2025-11-07T00:00:00"/>
  </r>
  <r>
    <x v="279"/>
    <s v="3274 - VODAFONE ESPAÑA, SAU"/>
    <s v="CI0925335495"/>
    <m/>
    <d v="2025-11-01T00:00:00"/>
    <n v="219.57"/>
    <n v="46.11"/>
    <m/>
    <m/>
    <n v="265.68"/>
    <s v="SERVICIO PARQUIMETROS"/>
    <d v="2025-11-07T00:00:00"/>
  </r>
  <r>
    <x v="279"/>
    <s v="3274 - VODAFONE ESPAÑA, SAU"/>
    <s v="HI25-000013260"/>
    <m/>
    <d v="2025-11-22T00:00:00"/>
    <n v="296.11"/>
    <n v="62.18"/>
    <m/>
    <m/>
    <n v="358.29"/>
    <s v="SERVICIO FIBRA DEIXALLERIA"/>
    <d v="2025-11-26T00:00:00"/>
  </r>
  <r>
    <x v="279"/>
    <s v="3274 - VODAFONE ESPAÑA, SAU"/>
    <n v="523261981"/>
    <m/>
    <d v="2025-10-09T00:00:00"/>
    <n v="415"/>
    <n v="87.15"/>
    <m/>
    <m/>
    <n v="502.15"/>
    <s v="SUMINISTRO DISPOSITIVOS"/>
    <d v="2025-11-28T00:00:00"/>
  </r>
  <r>
    <x v="279"/>
    <s v="3274 - VODAFONE ESPAÑA, SAU"/>
    <n v="523280225"/>
    <m/>
    <d v="2025-11-26T00:00:00"/>
    <n v="269"/>
    <n v="56.49"/>
    <m/>
    <m/>
    <n v="325.49"/>
    <s v="SUMINISTRO DISPOSITIVOS"/>
    <d v="2025-11-28T00:00:00"/>
  </r>
  <r>
    <x v="279"/>
    <s v="3274 - VODAFONE ESPAÑA, SAU"/>
    <n v="523271747"/>
    <m/>
    <d v="2025-11-06T00:00:00"/>
    <n v="269"/>
    <n v="56.49"/>
    <m/>
    <m/>
    <n v="325.49"/>
    <s v="SUMNISTRO DISPOSITIVOS"/>
    <d v="2025-11-28T00:00:00"/>
  </r>
  <r>
    <x v="279"/>
    <s v="3274 - VODAFONE ESPAÑA, SAU"/>
    <n v="523260999"/>
    <m/>
    <d v="2025-10-07T00:00:00"/>
    <n v="269"/>
    <n v="56.49"/>
    <m/>
    <m/>
    <n v="325.49"/>
    <s v="SUMINISTRO DISPOSITIVOS"/>
    <d v="2025-11-28T00:00:00"/>
  </r>
  <r>
    <x v="279"/>
    <s v="3274 - VODAFONE ESPAÑA, SAU"/>
    <s v="CI0925486619"/>
    <m/>
    <d v="2025-12-01T00:00:00"/>
    <n v="577.46"/>
    <n v="121.27"/>
    <m/>
    <m/>
    <n v="698.73"/>
    <s v="LINEAS MOVILES"/>
    <d v="2025-12-09T00:00:00"/>
  </r>
  <r>
    <x v="279"/>
    <s v="3274 - VODAFONE ESPAÑA, SAU"/>
    <s v="CI0925490591"/>
    <m/>
    <d v="2025-12-01T00:00:00"/>
    <n v="443.36"/>
    <n v="70.319999999999993"/>
    <m/>
    <m/>
    <n v="513.67999999999995"/>
    <s v="LINEAS MOVILES"/>
    <d v="2025-12-09T00:00:00"/>
  </r>
  <r>
    <x v="279"/>
    <s v="3274 - VODAFONE ESPAÑA, SAU"/>
    <s v="CI0925449187"/>
    <m/>
    <d v="2025-12-01T00:00:00"/>
    <n v="2093.65"/>
    <n v="347.71"/>
    <m/>
    <m/>
    <n v="2441.36"/>
    <s v="LINEAS MOVILES"/>
    <d v="2025-12-09T00:00:00"/>
  </r>
  <r>
    <x v="279"/>
    <s v="3274 - VODAFONE ESPAÑA, SAU"/>
    <s v="CI0925471521"/>
    <m/>
    <d v="2025-12-01T00:00:00"/>
    <n v="220.8"/>
    <n v="46.37"/>
    <m/>
    <m/>
    <n v="267.17"/>
    <s v="SERVICIO PARQUIMETROS"/>
    <d v="2025-12-09T00:00:00"/>
  </r>
  <r>
    <x v="279"/>
    <s v="3274 - VODAFONE ESPAÑA, SAU"/>
    <s v="HI25-000014512"/>
    <m/>
    <d v="2025-12-22T00:00:00"/>
    <n v="296.11"/>
    <n v="62.18"/>
    <m/>
    <m/>
    <n v="358.29"/>
    <s v="SERVICIO FIBRA DEIXALLERIA"/>
    <d v="2025-12-31T00:00:00"/>
  </r>
  <r>
    <x v="280"/>
    <s v="4018 - VPSITEX ESPAÑA SLU"/>
    <n v="100934214"/>
    <m/>
    <d v="2025-07-21T00:00:00"/>
    <n v="130"/>
    <n v="27.3"/>
    <m/>
    <m/>
    <n v="157.30000000000001"/>
    <s v="SERVICIO ANTIROBO"/>
    <d v="2025-08-31T00:00:00"/>
  </r>
  <r>
    <x v="280"/>
    <s v="4018 - VPSITEX ESPAÑA SLU"/>
    <n v="100935261"/>
    <m/>
    <d v="2025-08-31T00:00:00"/>
    <n v="130"/>
    <n v="27.3"/>
    <m/>
    <m/>
    <n v="157.30000000000001"/>
    <s v="SERVICIO ANTIRROBO"/>
    <d v="2025-09-30T00:00:00"/>
  </r>
  <r>
    <x v="280"/>
    <s v="4018 - VPSITEX ESPAÑA SLU"/>
    <n v="100935752"/>
    <m/>
    <d v="2025-09-30T00:00:00"/>
    <n v="130"/>
    <n v="27.3"/>
    <m/>
    <m/>
    <n v="157.30000000000001"/>
    <s v="SERVICIO ANTIRROBO"/>
    <d v="2025-09-30T00:00:00"/>
  </r>
  <r>
    <x v="280"/>
    <s v="4018 - VPSITEX ESPAÑA SLU"/>
    <n v="100934746"/>
    <m/>
    <d v="2025-05-30T00:00:00"/>
    <n v="280"/>
    <n v="58.8"/>
    <m/>
    <m/>
    <n v="338.8"/>
    <s v="SERVICIO ANTIRROBO"/>
    <d v="2025-10-14T00:00:00"/>
  </r>
  <r>
    <x v="280"/>
    <s v="4018 - VPSITEX ESPAÑA SLU"/>
    <n v="100935775"/>
    <m/>
    <d v="2025-11-07T00:00:00"/>
    <n v="200"/>
    <n v="42"/>
    <m/>
    <m/>
    <n v="242"/>
    <s v="SERVICIO ANTOIRROBO"/>
    <d v="2025-11-07T00:00:00"/>
  </r>
  <r>
    <x v="280"/>
    <s v="4018 - VPSITEX ESPAÑA SLU"/>
    <n v="100937477"/>
    <m/>
    <d v="2025-11-30T00:00:00"/>
    <n v="680"/>
    <n v="142.80000000000001"/>
    <m/>
    <m/>
    <n v="822.8"/>
    <s v="MANTENIMIENTO EDIFICIOS"/>
    <d v="2025-12-31T00:00:00"/>
  </r>
  <r>
    <x v="280"/>
    <s v="4018 - VPSITEX ESPAÑA SLU"/>
    <n v="100937476"/>
    <m/>
    <d v="2025-11-30T00:00:00"/>
    <n v="130"/>
    <n v="27.3"/>
    <m/>
    <m/>
    <n v="157.30000000000001"/>
    <s v="MANTENIMIENTO EDIFICIOS"/>
    <d v="2025-12-31T00:00:00"/>
  </r>
  <r>
    <x v="280"/>
    <s v="4018 - VPSITEX ESPAÑA SLU"/>
    <n v="100937478"/>
    <m/>
    <d v="2025-11-30T00:00:00"/>
    <n v="418"/>
    <n v="87.78"/>
    <m/>
    <m/>
    <n v="505.78"/>
    <s v="MANTENIMIENTO EDIFICIOS"/>
    <d v="2025-12-31T00:00:00"/>
  </r>
  <r>
    <x v="281"/>
    <s v="4705 - WASTERENT SL"/>
    <s v="RFA/2025/0008"/>
    <s v="*A*"/>
    <d v="2025-01-16T00:00:00"/>
    <n v="-2984.1"/>
    <n v="-626.66"/>
    <m/>
    <m/>
    <n v="-3610.76"/>
    <s v="ABONO FRA. 0087"/>
    <d v="2025-01-20T00:00:00"/>
  </r>
  <r>
    <x v="281"/>
    <s v="4705 - WASTERENT SL"/>
    <s v="FA/2025/0087"/>
    <m/>
    <d v="2025-01-01T00:00:00"/>
    <n v="3430"/>
    <n v="720.3"/>
    <m/>
    <m/>
    <n v="4150.3"/>
    <s v="ALQUILER MAQUINARIA"/>
    <d v="2025-01-20T00:00:00"/>
  </r>
  <r>
    <x v="281"/>
    <s v="4705 - WASTERENT SL"/>
    <s v="FA/2025/0097"/>
    <m/>
    <d v="2025-01-16T00:00:00"/>
    <n v="4027.5"/>
    <n v="845.78"/>
    <m/>
    <m/>
    <n v="4873.28"/>
    <s v="ALQUILER MAQUINARIA"/>
    <d v="2025-01-27T00:00:00"/>
  </r>
  <r>
    <x v="282"/>
    <s v="4034 - WATER FIRE SL"/>
    <s v="2025/457"/>
    <m/>
    <d v="2025-01-27T00:00:00"/>
    <n v="181.14"/>
    <n v="38.04"/>
    <m/>
    <m/>
    <n v="219.18"/>
    <s v="COMPRA UNIFORMIDAD"/>
    <d v="2025-01-28T00:00:00"/>
  </r>
  <r>
    <x v="282"/>
    <s v="4034 - WATER FIRE SL"/>
    <s v="2025/1385"/>
    <m/>
    <d v="2025-02-21T00:00:00"/>
    <n v="185.8"/>
    <n v="39.020000000000003"/>
    <m/>
    <m/>
    <n v="224.82"/>
    <s v="COMPRA UNIFORMIDAD"/>
    <d v="2025-02-21T00:00:00"/>
  </r>
  <r>
    <x v="282"/>
    <s v="4034 - WATER FIRE SL"/>
    <s v="2025/1973"/>
    <m/>
    <d v="2025-02-28T00:00:00"/>
    <n v="144.80000000000001"/>
    <n v="30.41"/>
    <m/>
    <m/>
    <n v="175.21"/>
    <s v="COMPRA UNIFORMIDAD"/>
    <d v="2025-02-28T00:00:00"/>
  </r>
  <r>
    <x v="282"/>
    <s v="4034 - WATER FIRE SL"/>
    <s v="2025/2899"/>
    <m/>
    <d v="2025-03-31T00:00:00"/>
    <n v="11509.98"/>
    <n v="2417.1"/>
    <m/>
    <m/>
    <n v="13927.08"/>
    <s v="COMPRA UNIFORMIDAD"/>
    <d v="2025-03-31T00:00:00"/>
  </r>
  <r>
    <x v="282"/>
    <s v="4034 - WATER FIRE SL"/>
    <s v="2025/3802"/>
    <m/>
    <d v="2025-04-30T00:00:00"/>
    <n v="542.26"/>
    <n v="113.87"/>
    <m/>
    <m/>
    <n v="656.13"/>
    <s v="COMPRA UNIFORMIDAD"/>
    <d v="2025-04-30T00:00:00"/>
  </r>
  <r>
    <x v="282"/>
    <s v="4034 - WATER FIRE SL"/>
    <s v="2025/5264"/>
    <m/>
    <d v="2025-06-27T00:00:00"/>
    <n v="562.5"/>
    <n v="118.13"/>
    <m/>
    <m/>
    <n v="680.63"/>
    <s v="COMPRA UNIFORMIDAD"/>
    <d v="2025-06-30T00:00:00"/>
  </r>
  <r>
    <x v="282"/>
    <s v="4034 - WATER FIRE SL"/>
    <s v="2025/7154"/>
    <m/>
    <d v="2025-09-25T00:00:00"/>
    <n v="218.12"/>
    <n v="45.81"/>
    <m/>
    <m/>
    <n v="263.93"/>
    <s v="COMPRA UNIFORMIDAD Y EPIS"/>
    <d v="2025-09-26T00:00:00"/>
  </r>
  <r>
    <x v="282"/>
    <s v="4034 - WATER FIRE SL"/>
    <s v="2025/7155"/>
    <m/>
    <d v="2025-09-25T00:00:00"/>
    <n v="208.58"/>
    <n v="43.8"/>
    <m/>
    <m/>
    <n v="252.38"/>
    <s v="COMPRA UNIFORMIDAD Y EPIS"/>
    <d v="2025-09-26T00:00:00"/>
  </r>
  <r>
    <x v="282"/>
    <s v="4034 - WATER FIRE SL"/>
    <s v="2025/7544"/>
    <m/>
    <d v="2025-10-14T00:00:00"/>
    <n v="3895.73"/>
    <n v="818.1"/>
    <m/>
    <m/>
    <n v="4713.83"/>
    <s v="COMPRA UNIFORMIDAD I EPIS"/>
    <d v="2025-10-15T00:00:00"/>
  </r>
  <r>
    <x v="282"/>
    <s v="4034 - WATER FIRE SL"/>
    <s v="2025/8574"/>
    <m/>
    <d v="2025-11-20T00:00:00"/>
    <n v="190.84"/>
    <n v="40.08"/>
    <m/>
    <m/>
    <n v="230.92"/>
    <s v="COMPRA UNIFORMIDAD Y EPIS"/>
    <d v="2025-11-24T00:00:00"/>
  </r>
  <r>
    <x v="282"/>
    <s v="4034 - WATER FIRE SL"/>
    <s v="2025/9447"/>
    <m/>
    <d v="2025-12-15T00:00:00"/>
    <n v="209.4"/>
    <n v="43.97"/>
    <m/>
    <m/>
    <n v="253.37"/>
    <s v="COMPRA UNIFORMIDAD Y EPIS"/>
    <d v="2025-12-16T00:00:00"/>
  </r>
  <r>
    <x v="282"/>
    <s v="4034 - WATER FIRE SL"/>
    <s v="2025/9448"/>
    <m/>
    <d v="2025-12-15T00:00:00"/>
    <n v="74.319999999999993"/>
    <n v="15.61"/>
    <m/>
    <m/>
    <n v="89.93"/>
    <s v="COMPRA UNIFORMIDAD Y EPIS"/>
    <d v="2025-12-17T00:00:00"/>
  </r>
  <r>
    <x v="282"/>
    <s v="4034 - WATER FIRE SL"/>
    <s v="2025/9572"/>
    <m/>
    <d v="2025-12-18T00:00:00"/>
    <n v="538.74"/>
    <n v="113.14"/>
    <m/>
    <m/>
    <n v="651.88"/>
    <s v="COMPRA UNIFORMIDAD Y EPIS"/>
    <d v="2025-12-19T00:00:00"/>
  </r>
  <r>
    <x v="283"/>
    <s v="4351 - XARXA AMBIENTAL SCCL"/>
    <s v="EAS/2025/0000263"/>
    <m/>
    <d v="2025-10-31T00:00:00"/>
    <n v="1440.26"/>
    <n v="302.45"/>
    <m/>
    <m/>
    <n v="1742.71"/>
    <s v="REPARACION CONTENEDORES"/>
    <d v="2025-10-31T00:00:00"/>
  </r>
  <r>
    <x v="283"/>
    <s v="4351 - XARXA AMBIENTAL SCCL"/>
    <s v="EAS/2025/0000362"/>
    <m/>
    <d v="2025-10-31T00:00:00"/>
    <n v="4812.42"/>
    <n v="1010.61"/>
    <m/>
    <m/>
    <n v="5823.03"/>
    <s v="MANTENIMIENTO CONTENEDORES"/>
    <d v="2025-10-31T00:00:00"/>
  </r>
  <r>
    <x v="283"/>
    <s v="4351 - XARXA AMBIENTAL SCCL"/>
    <s v="EAS/2025/0000264"/>
    <m/>
    <d v="2025-10-31T00:00:00"/>
    <n v="585.54"/>
    <n v="122.96"/>
    <m/>
    <m/>
    <n v="708.5"/>
    <s v="REPARACION CONTENEDORES"/>
    <d v="2025-10-31T00:00:00"/>
  </r>
  <r>
    <x v="283"/>
    <s v="4351 - XARXA AMBIENTAL SCCL"/>
    <s v="EAS/2025/0000283"/>
    <m/>
    <d v="2025-11-30T00:00:00"/>
    <n v="4673.92"/>
    <n v="981.52"/>
    <m/>
    <m/>
    <n v="5655.44"/>
    <s v="REPARACION CONTENEDORES"/>
    <d v="2025-11-30T00:00:00"/>
  </r>
  <r>
    <x v="284"/>
    <s v="4675 - ZARZOSO I CATASUS SL"/>
    <s v="F25001247"/>
    <m/>
    <d v="2025-05-26T00:00:00"/>
    <n v="300"/>
    <n v="63"/>
    <m/>
    <m/>
    <n v="363"/>
    <s v="REPARACION EDIFICIOS"/>
    <d v="2025-06-16T00:00:00"/>
  </r>
  <r>
    <x v="285"/>
    <s v="4658 - ZENON DIGITAL RADIO SLU"/>
    <n v="2554110356"/>
    <m/>
    <d v="2025-08-05T00:00:00"/>
    <n v="9055.61"/>
    <n v="1901.68"/>
    <m/>
    <m/>
    <n v="10957.29"/>
    <s v="COMPRA MATERIAL DIVERSO"/>
    <d v="2025-08-31T00:00:00"/>
  </r>
  <r>
    <x v="285"/>
    <s v="4658 - ZENON DIGITAL RADIO SLU"/>
    <n v="2588"/>
    <m/>
    <d v="2025-10-16T00:00:00"/>
    <n v="391.4"/>
    <n v="82.19"/>
    <m/>
    <m/>
    <n v="473.59"/>
    <s v="COMPRA MATERIAL DIVERSO"/>
    <d v="2025-10-27T00:00:00"/>
  </r>
  <r>
    <x v="285"/>
    <s v="4658 - ZENON DIGITAL RADIO SLU"/>
    <s v="2554110547 2626"/>
    <m/>
    <d v="2025-12-02T00:00:00"/>
    <n v="108.3"/>
    <n v="22.74"/>
    <m/>
    <m/>
    <n v="131.04"/>
    <s v="COMPRA MATERIAL DIVERSO"/>
    <d v="2025-12-04T00:00:00"/>
  </r>
  <r>
    <x v="286"/>
    <s v="4762 - ZICLACITIES SL"/>
    <s v="25 4561"/>
    <m/>
    <d v="2025-11-18T00:00:00"/>
    <n v="4221"/>
    <n v="886.41"/>
    <m/>
    <m/>
    <n v="5107.41"/>
    <s v="COMPRA MATERIAL DIVERSO"/>
    <d v="2025-12-19T00:00:00"/>
  </r>
  <r>
    <x v="287"/>
    <s v="4414 - ZONA FRANCA ALARI SEPAUTO SA"/>
    <s v="J12500131"/>
    <m/>
    <d v="2025-01-17T00:00:00"/>
    <n v="214.5"/>
    <n v="45.05"/>
    <m/>
    <m/>
    <n v="259.55"/>
    <s v="REPARACION MAQUINARIA"/>
    <d v="2025-01-20T00:00:00"/>
  </r>
  <r>
    <x v="287"/>
    <s v="4414 - ZONA FRANCA ALARI SEPAUTO SA"/>
    <s v="J12500306"/>
    <m/>
    <d v="2025-02-11T00:00:00"/>
    <n v="1437.81"/>
    <n v="301.94"/>
    <m/>
    <m/>
    <n v="1739.75"/>
    <s v="REPARACION MAQUINARIA"/>
    <d v="2025-02-14T00:00:00"/>
  </r>
  <r>
    <x v="287"/>
    <s v="4414 - ZONA FRANCA ALARI SEPAUTO SA"/>
    <s v="J12500333"/>
    <m/>
    <d v="2025-02-13T00:00:00"/>
    <n v="214.5"/>
    <n v="45.05"/>
    <m/>
    <m/>
    <n v="259.55"/>
    <s v="REPARACION MAQUINARIA"/>
    <d v="2025-02-14T00:00:00"/>
  </r>
  <r>
    <x v="287"/>
    <s v="4414 - ZONA FRANCA ALARI SEPAUTO SA"/>
    <s v="J12500450"/>
    <m/>
    <d v="2025-02-25T00:00:00"/>
    <n v="383.3"/>
    <n v="80.489999999999995"/>
    <m/>
    <m/>
    <n v="463.79"/>
    <s v="REPARACION MAQUINARIA"/>
    <d v="2025-02-25T00:00:00"/>
  </r>
  <r>
    <x v="287"/>
    <s v="4414 - ZONA FRANCA ALARI SEPAUTO SA"/>
    <s v="R12500683"/>
    <m/>
    <d v="2025-02-28T00:00:00"/>
    <n v="1445.36"/>
    <n v="303.52999999999997"/>
    <m/>
    <m/>
    <n v="1748.89"/>
    <s v="COMPRA MATERIAL TALLER"/>
    <d v="2025-02-28T00:00:00"/>
  </r>
  <r>
    <x v="287"/>
    <s v="4414 - ZONA FRANCA ALARI SEPAUTO SA"/>
    <s v="R12500862"/>
    <m/>
    <d v="2025-03-16T00:00:00"/>
    <n v="7313.92"/>
    <n v="1535.92"/>
    <m/>
    <m/>
    <n v="8849.84"/>
    <s v="COMPRA MATERIAL TALLER"/>
    <d v="2025-03-17T00:00:00"/>
  </r>
  <r>
    <x v="287"/>
    <s v="4414 - ZONA FRANCA ALARI SEPAUTO SA"/>
    <s v="J12500705"/>
    <m/>
    <d v="2025-04-04T00:00:00"/>
    <n v="730"/>
    <n v="153.30000000000001"/>
    <m/>
    <m/>
    <n v="883.3"/>
    <s v="REPARACION MAQUINARIA"/>
    <d v="2025-04-07T00:00:00"/>
  </r>
  <r>
    <x v="287"/>
    <s v="4414 - ZONA FRANCA ALARI SEPAUTO SA"/>
    <s v="R12501223"/>
    <m/>
    <d v="2025-04-15T00:00:00"/>
    <n v="1080.73"/>
    <n v="226.95"/>
    <m/>
    <m/>
    <n v="1307.68"/>
    <s v="COMPRA MATERIAL TALLER"/>
    <d v="2025-04-21T00:00:00"/>
  </r>
  <r>
    <x v="287"/>
    <s v="4414 - ZONA FRANCA ALARI SEPAUTO SA"/>
    <s v="R12501393"/>
    <m/>
    <d v="2025-04-30T00:00:00"/>
    <n v="3133.76"/>
    <n v="658.09"/>
    <m/>
    <m/>
    <n v="3791.85"/>
    <s v="COMPRA MATERIAL TALLER"/>
    <d v="2025-04-30T00:00:00"/>
  </r>
  <r>
    <x v="287"/>
    <s v="4414 - ZONA FRANCA ALARI SEPAUTO SA"/>
    <s v="J12500880"/>
    <m/>
    <d v="2025-05-08T00:00:00"/>
    <n v="3354.05"/>
    <n v="704.35"/>
    <m/>
    <m/>
    <n v="4058.4"/>
    <s v="REPARACION MAQUINARIA"/>
    <d v="2025-05-12T00:00:00"/>
  </r>
  <r>
    <x v="287"/>
    <s v="4414 - ZONA FRANCA ALARI SEPAUTO SA"/>
    <s v="R12501550"/>
    <m/>
    <d v="2025-05-15T00:00:00"/>
    <n v="2198.15"/>
    <n v="461.61"/>
    <m/>
    <m/>
    <n v="2659.76"/>
    <s v="COMPRA MATERIAL TALLER"/>
    <d v="2025-05-21T00:00:00"/>
  </r>
  <r>
    <x v="287"/>
    <s v="4414 - ZONA FRANCA ALARI SEPAUTO SA"/>
    <s v="R12501705"/>
    <m/>
    <d v="2025-05-31T00:00:00"/>
    <n v="4807.47"/>
    <n v="1009.57"/>
    <m/>
    <m/>
    <n v="5817.04"/>
    <s v="COMPRA MATERIAL TALLER"/>
    <d v="2025-05-31T00:00:00"/>
  </r>
  <r>
    <x v="287"/>
    <s v="4414 - ZONA FRANCA ALARI SEPAUTO SA"/>
    <s v="R12502053"/>
    <m/>
    <d v="2025-06-30T00:00:00"/>
    <n v="1546.54"/>
    <n v="324.77"/>
    <m/>
    <m/>
    <n v="1871.31"/>
    <s v="COMPRA MATERIAL TALLER"/>
    <d v="2025-06-30T00:00:00"/>
  </r>
  <r>
    <x v="287"/>
    <s v="4414 - ZONA FRANCA ALARI SEPAUTO SA"/>
    <s v="J12501369"/>
    <m/>
    <d v="2025-07-08T00:00:00"/>
    <n v="11992.03"/>
    <n v="2518.33"/>
    <m/>
    <m/>
    <n v="14510.36"/>
    <s v="REPARACION MAQUINARIA"/>
    <d v="2025-07-09T00:00:00"/>
  </r>
  <r>
    <x v="287"/>
    <s v="4414 - ZONA FRANCA ALARI SEPAUTO SA"/>
    <s v="R12502245"/>
    <m/>
    <d v="2025-07-15T00:00:00"/>
    <n v="1878.86"/>
    <n v="394.56"/>
    <m/>
    <m/>
    <n v="2273.42"/>
    <s v="COMPRA MATERIAL TALLER"/>
    <d v="2025-07-24T00:00:00"/>
  </r>
  <r>
    <x v="287"/>
    <s v="4414 - ZONA FRANCA ALARI SEPAUTO SA"/>
    <s v="R12502639"/>
    <m/>
    <d v="2025-08-31T00:00:00"/>
    <n v="4940.3900000000003"/>
    <n v="1037.48"/>
    <m/>
    <m/>
    <n v="5977.87"/>
    <s v="COMPRA MATERIAL TALLER"/>
    <d v="2025-08-31T00:00:00"/>
  </r>
  <r>
    <x v="287"/>
    <s v="4414 - ZONA FRANCA ALARI SEPAUTO SA"/>
    <s v="J12501714"/>
    <m/>
    <d v="2025-08-18T00:00:00"/>
    <n v="2949.43"/>
    <n v="619.38"/>
    <m/>
    <m/>
    <n v="3568.81"/>
    <s v="REPARACION MAQUINARIA"/>
    <d v="2025-08-31T00:00:00"/>
  </r>
  <r>
    <x v="287"/>
    <s v="4414 - ZONA FRANCA ALARI SEPAUTO SA"/>
    <s v="J12501901"/>
    <m/>
    <d v="2025-09-05T00:00:00"/>
    <n v="4277.32"/>
    <n v="898.24"/>
    <m/>
    <m/>
    <n v="5175.5600000000004"/>
    <s v="REPARACION MAQUINARIA"/>
    <d v="2025-09-10T00:00:00"/>
  </r>
  <r>
    <x v="287"/>
    <s v="4414 - ZONA FRANCA ALARI SEPAUTO SA"/>
    <s v="R72500201"/>
    <m/>
    <d v="2025-09-15T00:00:00"/>
    <n v="2977.31"/>
    <n v="625.24"/>
    <m/>
    <m/>
    <n v="3602.55"/>
    <s v="COMPRA MATERIAL TALLER"/>
    <d v="2025-09-18T00:00:00"/>
  </r>
  <r>
    <x v="287"/>
    <s v="4414 - ZONA FRANCA ALARI SEPAUTO SA"/>
    <s v="R12502940"/>
    <m/>
    <d v="2025-09-30T00:00:00"/>
    <n v="1683.68"/>
    <n v="353.57"/>
    <m/>
    <m/>
    <n v="2037.25"/>
    <s v="COMPRA MATERIAL TALLER"/>
    <d v="2025-09-30T00:00:00"/>
  </r>
  <r>
    <x v="287"/>
    <s v="4414 - ZONA FRANCA ALARI SEPAUTO SA"/>
    <s v="J12502048"/>
    <m/>
    <d v="2025-10-01T00:00:00"/>
    <n v="311.5"/>
    <n v="65.42"/>
    <m/>
    <m/>
    <n v="376.92"/>
    <s v="REPARACION MAQUINARIA"/>
    <d v="2025-10-02T00:00:00"/>
  </r>
  <r>
    <x v="287"/>
    <s v="4414 - ZONA FRANCA ALARI SEPAUTO SA"/>
    <s v="R12503103"/>
    <m/>
    <d v="2025-10-15T00:00:00"/>
    <n v="6680.98"/>
    <n v="1403.01"/>
    <m/>
    <m/>
    <n v="8083.99"/>
    <s v="COMPRA MATERIAL TALLER"/>
    <d v="2025-10-17T00:00:00"/>
  </r>
  <r>
    <x v="287"/>
    <s v="4414 - ZONA FRANCA ALARI SEPAUTO SA"/>
    <s v="J12502176"/>
    <m/>
    <d v="2025-10-17T00:00:00"/>
    <n v="1245"/>
    <n v="261.45"/>
    <m/>
    <m/>
    <n v="1506.45"/>
    <s v="REPARACION MAQUINARIA"/>
    <d v="2025-10-20T00:00:00"/>
  </r>
  <r>
    <x v="287"/>
    <s v="4414 - ZONA FRANCA ALARI SEPAUTO SA"/>
    <s v="R12503275"/>
    <m/>
    <d v="2025-10-31T00:00:00"/>
    <n v="3667.67"/>
    <n v="770.21"/>
    <m/>
    <m/>
    <n v="4437.88"/>
    <s v="COMPRA MATERIAL TALLER"/>
    <d v="2025-10-31T00:00:00"/>
  </r>
  <r>
    <x v="287"/>
    <s v="4414 - ZONA FRANCA ALARI SEPAUTO SA"/>
    <s v="P 2500213"/>
    <m/>
    <d v="2025-11-11T00:00:00"/>
    <n v="2746.67"/>
    <n v="576.79999999999995"/>
    <m/>
    <m/>
    <n v="3323.47"/>
    <s v="MANTENIMIENTO SISTEMA EASY"/>
    <d v="2025-11-17T00:00:00"/>
  </r>
  <r>
    <x v="287"/>
    <s v="4414 - ZONA FRANCA ALARI SEPAUTO SA"/>
    <s v="J12502373"/>
    <m/>
    <d v="2025-11-14T00:00:00"/>
    <n v="1195.1500000000001"/>
    <n v="250.98"/>
    <m/>
    <m/>
    <n v="1446.13"/>
    <s v="REPARACION MAQUINARIA"/>
    <d v="2025-11-17T00:00:00"/>
  </r>
  <r>
    <x v="287"/>
    <s v="4414 - ZONA FRANCA ALARI SEPAUTO SA"/>
    <s v="J12502422"/>
    <m/>
    <d v="2025-11-20T00:00:00"/>
    <n v="311.5"/>
    <n v="65.42"/>
    <m/>
    <m/>
    <n v="376.92"/>
    <s v="REPARACION MAQUINARIA"/>
    <d v="2025-11-24T00:00:00"/>
  </r>
  <r>
    <x v="287"/>
    <s v="4414 - ZONA FRANCA ALARI SEPAUTO SA"/>
    <s v="R 12503582"/>
    <m/>
    <d v="2025-11-29T00:00:00"/>
    <n v="5568.99"/>
    <n v="1169.49"/>
    <m/>
    <m/>
    <n v="6738.48"/>
    <s v="COMPRA MATERIAL TALLER"/>
    <d v="2025-11-30T00:00:00"/>
  </r>
  <r>
    <x v="287"/>
    <s v="4414 - ZONA FRANCA ALARI SEPAUTO SA"/>
    <s v="J12502586"/>
    <m/>
    <d v="2025-12-15T00:00:00"/>
    <n v="2607.7800000000002"/>
    <n v="547.63"/>
    <m/>
    <m/>
    <n v="3155.41"/>
    <s v="REPARACION MAQUINARIA"/>
    <d v="2025-12-15T00:00:00"/>
  </r>
  <r>
    <x v="287"/>
    <s v="4414 - ZONA FRANCA ALARI SEPAUTO SA"/>
    <s v="J12502587"/>
    <m/>
    <d v="2025-12-15T00:00:00"/>
    <n v="3890"/>
    <n v="816.9"/>
    <m/>
    <m/>
    <n v="4706.8999999999996"/>
    <s v="REPARACION MAQUINARIA"/>
    <d v="2025-12-15T00:00:00"/>
  </r>
  <r>
    <x v="287"/>
    <s v="4414 - ZONA FRANCA ALARI SEPAUTO SA"/>
    <s v="R72500276"/>
    <m/>
    <d v="2025-12-31T00:00:00"/>
    <n v="2039.28"/>
    <n v="428.25"/>
    <m/>
    <m/>
    <n v="2467.5300000000002"/>
    <s v="COMPRA MATERIAL TALLER"/>
    <d v="2025-12-31T00:00:00"/>
  </r>
  <r>
    <x v="287"/>
    <s v="4414 - ZONA FRANCA ALARI SEPAUTO SA"/>
    <s v="R72500245"/>
    <m/>
    <d v="2025-11-17T00:00:00"/>
    <n v="6274.31"/>
    <n v="1317.61"/>
    <m/>
    <m/>
    <n v="7591.92"/>
    <s v="REPARACION MAQUINARIA"/>
    <d v="2025-12-31T00:00:00"/>
  </r>
  <r>
    <x v="287"/>
    <s v="4414 - ZONA FRANCA ALARI SEPAUTO SA"/>
    <s v="F72500044"/>
    <s v="*A*"/>
    <d v="2025-12-31T00:00:00"/>
    <n v="-6274.31"/>
    <n v="-1317.61"/>
    <m/>
    <m/>
    <n v="-7591.92"/>
    <s v="ABONO FRA. R72500245"/>
    <d v="2025-12-31T00:00:00"/>
  </r>
  <r>
    <x v="287"/>
    <s v="4414 - ZONA FRANCA ALARI SEPAUTO SA"/>
    <s v="R12503743"/>
    <m/>
    <d v="2025-12-15T00:00:00"/>
    <n v="999.36"/>
    <n v="209.87"/>
    <m/>
    <m/>
    <n v="1209.23"/>
    <s v="COMPRA MATERIAL TALLER"/>
    <d v="2025-12-31T00:00:00"/>
  </r>
  <r>
    <x v="287"/>
    <s v="4414 - ZONA FRANCA ALARI SEPAUTO SA"/>
    <s v="R12503888"/>
    <m/>
    <d v="2025-12-31T00:00:00"/>
    <n v="6330.24"/>
    <n v="1329.35"/>
    <m/>
    <m/>
    <n v="7659.59"/>
    <s v="REPARACION MAQUINARIA"/>
    <d v="2025-12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64C4CF-228E-48E4-B0F3-BC579C15650A}" name="TablaDinámica1" cacheId="0" applyNumberFormats="0" applyBorderFormats="0" applyFontFormats="0" applyPatternFormats="0" applyAlignmentFormats="0" applyWidthHeightFormats="1" dataCaption="Valores" updatedVersion="8" minRefreshableVersion="3" itemPrintTitles="1" createdVersion="7" indent="0" compact="0" compactData="0" multipleFieldFilters="0">
  <location ref="B14:G303" firstHeaderRow="0" firstDataRow="1" firstDataCol="1"/>
  <pivotFields count="12">
    <pivotField axis="axisRow" compact="0" outline="0" showAll="0" sortType="ascending">
      <items count="2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t="default"/>
      </items>
    </pivotField>
    <pivotField compact="0" outline="0" showAll="0"/>
    <pivotField compact="0" outline="0" showAll="0" defaultSubtotal="0"/>
    <pivotField compact="0" outline="0" showAll="0"/>
    <pivotField compact="0" numFmtId="14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numFmtId="14" outline="0" showAll="0"/>
  </pivotFields>
  <rowFields count="1">
    <field x="0"/>
  </rowFields>
  <rowItems count="2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Import Base" fld="5" baseField="0" baseItem="0"/>
    <dataField name="Suma de Import IVA" fld="6" baseField="0" baseItem="0"/>
    <dataField name="Suma de Import Ret.Gar." fld="7" baseField="0" baseItem="0"/>
    <dataField name="Suma de Import Ret.IRPF" fld="8" baseField="0" baseItem="0"/>
    <dataField name="Suma de Import Total" fld="9" baseField="0" baseItem="0"/>
  </dataFields>
  <formats count="23">
    <format dxfId="22">
      <pivotArea outline="0" collapsedLevelsAreSubtotals="1" fieldPosition="0"/>
    </format>
    <format dxfId="21">
      <pivotArea field="-2" type="button" dataOnly="0" labelOnly="1" outline="0" axis="axisCol" fieldPosition="0"/>
    </format>
    <format dxfId="20">
      <pivotArea type="topRight" dataOnly="0" labelOnly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outline="0" fieldPosition="0">
        <references count="1">
          <reference field="0" count="39">
            <x v="1"/>
            <x v="6"/>
            <x v="7"/>
            <x v="8"/>
            <x v="9"/>
            <x v="12"/>
            <x v="16"/>
            <x v="17"/>
            <x v="18"/>
            <x v="21"/>
            <x v="23"/>
            <x v="25"/>
            <x v="26"/>
            <x v="27"/>
            <x v="28"/>
            <x v="29"/>
            <x v="32"/>
            <x v="34"/>
            <x v="35"/>
            <x v="37"/>
            <x v="39"/>
            <x v="41"/>
            <x v="43"/>
            <x v="44"/>
            <x v="46"/>
            <x v="49"/>
            <x v="52"/>
            <x v="53"/>
            <x v="54"/>
            <x v="55"/>
            <x v="56"/>
            <x v="57"/>
            <x v="59"/>
            <x v="61"/>
            <x v="63"/>
            <x v="65"/>
            <x v="68"/>
            <x v="70"/>
            <x v="73"/>
          </reference>
        </references>
      </pivotArea>
    </format>
    <format dxfId="15">
      <pivotArea dataOnly="0" labelOnly="1" outline="0" fieldPosition="0">
        <references count="1">
          <reference field="0" count="29">
            <x v="75"/>
            <x v="76"/>
            <x v="77"/>
            <x v="79"/>
            <x v="81"/>
            <x v="86"/>
            <x v="87"/>
            <x v="88"/>
            <x v="92"/>
            <x v="93"/>
            <x v="94"/>
            <x v="95"/>
            <x v="96"/>
            <x v="97"/>
            <x v="99"/>
            <x v="100"/>
            <x v="103"/>
            <x v="104"/>
            <x v="106"/>
            <x v="109"/>
            <x v="110"/>
            <x v="112"/>
            <x v="117"/>
            <x v="120"/>
            <x v="121"/>
            <x v="123"/>
            <x v="128"/>
            <x v="129"/>
            <x v="133"/>
          </reference>
        </references>
      </pivotArea>
    </format>
    <format dxfId="14">
      <pivotArea dataOnly="0" labelOnly="1" outline="0" fieldPosition="0">
        <references count="1">
          <reference field="0" count="35">
            <x v="135"/>
            <x v="136"/>
            <x v="137"/>
            <x v="141"/>
            <x v="149"/>
            <x v="150"/>
            <x v="151"/>
            <x v="152"/>
            <x v="153"/>
            <x v="156"/>
            <x v="157"/>
            <x v="158"/>
            <x v="159"/>
            <x v="162"/>
            <x v="167"/>
            <x v="175"/>
            <x v="176"/>
            <x v="179"/>
            <x v="182"/>
            <x v="185"/>
            <x v="187"/>
            <x v="189"/>
            <x v="192"/>
            <x v="195"/>
            <x v="197"/>
            <x v="198"/>
            <x v="199"/>
            <x v="200"/>
            <x v="201"/>
            <x v="203"/>
            <x v="204"/>
            <x v="207"/>
            <x v="210"/>
            <x v="211"/>
            <x v="215"/>
          </reference>
        </references>
      </pivotArea>
    </format>
    <format dxfId="13">
      <pivotArea dataOnly="0" labelOnly="1" outline="0" fieldPosition="0">
        <references count="1">
          <reference field="0" count="34">
            <x v="217"/>
            <x v="218"/>
            <x v="221"/>
            <x v="222"/>
            <x v="224"/>
            <x v="226"/>
            <x v="229"/>
            <x v="236"/>
            <x v="237"/>
            <x v="238"/>
            <x v="241"/>
            <x v="242"/>
            <x v="244"/>
            <x v="245"/>
            <x v="248"/>
            <x v="250"/>
            <x v="251"/>
            <x v="252"/>
            <x v="253"/>
            <x v="257"/>
            <x v="258"/>
            <x v="264"/>
            <x v="265"/>
            <x v="266"/>
            <x v="268"/>
            <x v="270"/>
            <x v="276"/>
            <x v="277"/>
            <x v="278"/>
            <x v="279"/>
            <x v="280"/>
            <x v="282"/>
            <x v="284"/>
            <x v="287"/>
          </reference>
        </references>
      </pivotArea>
    </format>
    <format dxfId="12">
      <pivotArea dataOnly="0" labelOnly="1" grandRow="1" outline="0" fieldPosition="0"/>
    </format>
    <format dxfId="1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0" count="39">
            <x v="1"/>
            <x v="6"/>
            <x v="7"/>
            <x v="8"/>
            <x v="9"/>
            <x v="12"/>
            <x v="16"/>
            <x v="17"/>
            <x v="18"/>
            <x v="21"/>
            <x v="23"/>
            <x v="25"/>
            <x v="26"/>
            <x v="27"/>
            <x v="28"/>
            <x v="29"/>
            <x v="32"/>
            <x v="34"/>
            <x v="35"/>
            <x v="37"/>
            <x v="39"/>
            <x v="41"/>
            <x v="43"/>
            <x v="44"/>
            <x v="46"/>
            <x v="49"/>
            <x v="52"/>
            <x v="53"/>
            <x v="54"/>
            <x v="55"/>
            <x v="56"/>
            <x v="57"/>
            <x v="59"/>
            <x v="61"/>
            <x v="63"/>
            <x v="65"/>
            <x v="68"/>
            <x v="70"/>
            <x v="73"/>
          </reference>
        </references>
      </pivotArea>
    </format>
    <format dxfId="6">
      <pivotArea dataOnly="0" labelOnly="1" outline="0" fieldPosition="0">
        <references count="1">
          <reference field="0" count="29">
            <x v="75"/>
            <x v="76"/>
            <x v="77"/>
            <x v="79"/>
            <x v="81"/>
            <x v="86"/>
            <x v="87"/>
            <x v="88"/>
            <x v="92"/>
            <x v="93"/>
            <x v="94"/>
            <x v="95"/>
            <x v="96"/>
            <x v="97"/>
            <x v="99"/>
            <x v="100"/>
            <x v="103"/>
            <x v="104"/>
            <x v="106"/>
            <x v="109"/>
            <x v="110"/>
            <x v="112"/>
            <x v="117"/>
            <x v="120"/>
            <x v="121"/>
            <x v="123"/>
            <x v="128"/>
            <x v="129"/>
            <x v="133"/>
          </reference>
        </references>
      </pivotArea>
    </format>
    <format dxfId="5">
      <pivotArea dataOnly="0" labelOnly="1" outline="0" fieldPosition="0">
        <references count="1">
          <reference field="0" count="35">
            <x v="135"/>
            <x v="136"/>
            <x v="137"/>
            <x v="141"/>
            <x v="149"/>
            <x v="150"/>
            <x v="151"/>
            <x v="152"/>
            <x v="153"/>
            <x v="156"/>
            <x v="157"/>
            <x v="158"/>
            <x v="159"/>
            <x v="162"/>
            <x v="167"/>
            <x v="175"/>
            <x v="176"/>
            <x v="179"/>
            <x v="182"/>
            <x v="185"/>
            <x v="187"/>
            <x v="189"/>
            <x v="192"/>
            <x v="195"/>
            <x v="197"/>
            <x v="198"/>
            <x v="199"/>
            <x v="200"/>
            <x v="201"/>
            <x v="203"/>
            <x v="204"/>
            <x v="207"/>
            <x v="210"/>
            <x v="211"/>
            <x v="215"/>
          </reference>
        </references>
      </pivotArea>
    </format>
    <format dxfId="4">
      <pivotArea dataOnly="0" labelOnly="1" outline="0" fieldPosition="0">
        <references count="1">
          <reference field="0" count="34">
            <x v="217"/>
            <x v="218"/>
            <x v="221"/>
            <x v="222"/>
            <x v="224"/>
            <x v="226"/>
            <x v="229"/>
            <x v="236"/>
            <x v="237"/>
            <x v="238"/>
            <x v="241"/>
            <x v="242"/>
            <x v="244"/>
            <x v="245"/>
            <x v="248"/>
            <x v="250"/>
            <x v="251"/>
            <x v="252"/>
            <x v="253"/>
            <x v="257"/>
            <x v="258"/>
            <x v="264"/>
            <x v="265"/>
            <x v="266"/>
            <x v="268"/>
            <x v="270"/>
            <x v="276"/>
            <x v="277"/>
            <x v="278"/>
            <x v="279"/>
            <x v="280"/>
            <x v="282"/>
            <x v="284"/>
            <x v="287"/>
          </reference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1"/>
  </cols>
  <sheetData>
    <row r="2" spans="2:8" x14ac:dyDescent="0.2">
      <c r="B2" s="1">
        <v>1</v>
      </c>
      <c r="C2" s="1" t="s">
        <v>23</v>
      </c>
      <c r="H2" s="1" t="s">
        <v>22</v>
      </c>
    </row>
    <row r="3" spans="2:8" x14ac:dyDescent="0.2">
      <c r="B3" s="1">
        <v>2</v>
      </c>
      <c r="C3" s="1" t="s">
        <v>23</v>
      </c>
    </row>
    <row r="4" spans="2:8" x14ac:dyDescent="0.2">
      <c r="B4" s="1">
        <v>3</v>
      </c>
      <c r="C4" s="1" t="s">
        <v>23</v>
      </c>
    </row>
    <row r="5" spans="2:8" x14ac:dyDescent="0.2">
      <c r="B5" s="1">
        <v>4</v>
      </c>
      <c r="C5" s="1" t="s">
        <v>24</v>
      </c>
    </row>
    <row r="6" spans="2:8" x14ac:dyDescent="0.2">
      <c r="B6" s="1">
        <v>5</v>
      </c>
      <c r="C6" s="1" t="s">
        <v>24</v>
      </c>
    </row>
    <row r="7" spans="2:8" x14ac:dyDescent="0.2">
      <c r="B7" s="1">
        <v>6</v>
      </c>
      <c r="C7" s="1" t="s">
        <v>24</v>
      </c>
    </row>
    <row r="8" spans="2:8" x14ac:dyDescent="0.2">
      <c r="B8" s="1">
        <v>7</v>
      </c>
      <c r="C8" s="1" t="s">
        <v>25</v>
      </c>
    </row>
    <row r="9" spans="2:8" x14ac:dyDescent="0.2">
      <c r="B9" s="1">
        <v>8</v>
      </c>
      <c r="C9" s="1" t="s">
        <v>25</v>
      </c>
    </row>
    <row r="10" spans="2:8" x14ac:dyDescent="0.2">
      <c r="B10" s="1">
        <v>9</v>
      </c>
      <c r="C10" s="1" t="s">
        <v>25</v>
      </c>
    </row>
    <row r="11" spans="2:8" x14ac:dyDescent="0.2">
      <c r="B11" s="1">
        <v>10</v>
      </c>
      <c r="C11" s="1" t="s">
        <v>26</v>
      </c>
    </row>
    <row r="12" spans="2:8" x14ac:dyDescent="0.2">
      <c r="B12" s="1">
        <v>11</v>
      </c>
      <c r="C12" s="1" t="s">
        <v>26</v>
      </c>
    </row>
    <row r="13" spans="2:8" x14ac:dyDescent="0.2">
      <c r="B13" s="1">
        <v>12</v>
      </c>
      <c r="C13" s="1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A3D3-22F8-44E5-A46E-B7492DEAA02A}">
  <dimension ref="B1:R2085"/>
  <sheetViews>
    <sheetView tabSelected="1" zoomScaleNormal="100" workbookViewId="0">
      <pane xSplit="1" ySplit="14" topLeftCell="B15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11.42578125" defaultRowHeight="15" customHeight="1" outlineLevelCol="1" x14ac:dyDescent="0.25"/>
  <cols>
    <col min="1" max="1" width="5.7109375" style="3" customWidth="1"/>
    <col min="2" max="2" width="43.5703125" style="3" customWidth="1"/>
    <col min="3" max="3" width="60.140625" style="4" hidden="1" customWidth="1" outlineLevel="1"/>
    <col min="4" max="4" width="16.7109375" style="5" bestFit="1" customWidth="1" collapsed="1"/>
    <col min="5" max="5" width="6.42578125" style="4" hidden="1" customWidth="1"/>
    <col min="6" max="6" width="10.85546875" style="32" bestFit="1" customWidth="1"/>
    <col min="7" max="10" width="13.7109375" style="42" customWidth="1"/>
    <col min="11" max="11" width="13.7109375" style="43" customWidth="1"/>
    <col min="12" max="12" width="33" style="6" bestFit="1" customWidth="1"/>
    <col min="13" max="13" width="12.7109375" style="32" bestFit="1" customWidth="1"/>
    <col min="14" max="14" width="11.42578125" style="8"/>
    <col min="15" max="15" width="11.42578125" style="3"/>
    <col min="16" max="16" width="61.42578125" style="3" bestFit="1" customWidth="1"/>
    <col min="17" max="17" width="17.85546875" style="9" bestFit="1" customWidth="1"/>
    <col min="18" max="18" width="14.85546875" style="9" bestFit="1" customWidth="1"/>
    <col min="19" max="16384" width="11.42578125" style="3"/>
  </cols>
  <sheetData>
    <row r="1" spans="2:18" s="18" customFormat="1" ht="15" customHeight="1" x14ac:dyDescent="0.25">
      <c r="D1" s="19"/>
      <c r="E1" s="19"/>
      <c r="F1" s="20"/>
      <c r="G1" s="35"/>
      <c r="H1" s="35"/>
      <c r="I1" s="35"/>
      <c r="J1" s="36"/>
      <c r="K1" s="35"/>
      <c r="M1" s="20"/>
    </row>
    <row r="2" spans="2:18" s="18" customFormat="1" ht="15" customHeight="1" x14ac:dyDescent="0.25">
      <c r="D2" s="19"/>
      <c r="E2" s="19"/>
      <c r="F2" s="20"/>
      <c r="G2" s="35"/>
      <c r="H2" s="35"/>
      <c r="I2" s="35"/>
      <c r="J2" s="36"/>
      <c r="K2" s="35"/>
      <c r="M2" s="20"/>
    </row>
    <row r="3" spans="2:18" s="18" customFormat="1" ht="15" customHeight="1" x14ac:dyDescent="0.25">
      <c r="D3" s="19"/>
      <c r="E3" s="19"/>
      <c r="F3" s="20"/>
      <c r="G3" s="35"/>
      <c r="H3" s="35"/>
      <c r="I3" s="35"/>
      <c r="J3" s="36"/>
      <c r="K3" s="35"/>
      <c r="M3" s="20"/>
    </row>
    <row r="4" spans="2:18" s="18" customFormat="1" ht="15" customHeight="1" x14ac:dyDescent="0.25">
      <c r="D4" s="19"/>
      <c r="E4" s="19"/>
      <c r="F4" s="20"/>
      <c r="G4" s="35"/>
      <c r="H4" s="35"/>
      <c r="I4" s="35"/>
      <c r="J4" s="36"/>
      <c r="K4" s="35"/>
      <c r="M4" s="20"/>
    </row>
    <row r="5" spans="2:18" s="18" customFormat="1" ht="5.25" customHeight="1" x14ac:dyDescent="0.25">
      <c r="D5" s="19"/>
      <c r="E5" s="19"/>
      <c r="F5" s="20"/>
      <c r="G5" s="35"/>
      <c r="H5" s="35"/>
      <c r="I5" s="35"/>
      <c r="J5" s="36"/>
      <c r="K5" s="35"/>
      <c r="M5" s="20"/>
    </row>
    <row r="6" spans="2:18" s="18" customFormat="1" ht="15" customHeight="1" x14ac:dyDescent="0.25">
      <c r="B6" s="21" t="s">
        <v>196</v>
      </c>
      <c r="D6" s="19"/>
      <c r="E6" s="19"/>
      <c r="F6" s="20"/>
      <c r="G6" s="35"/>
      <c r="H6" s="35"/>
      <c r="I6" s="35"/>
      <c r="J6" s="36"/>
      <c r="K6" s="35"/>
      <c r="M6" s="20"/>
    </row>
    <row r="7" spans="2:18" s="18" customFormat="1" ht="15" customHeight="1" x14ac:dyDescent="0.25">
      <c r="B7" s="21" t="s">
        <v>197</v>
      </c>
      <c r="D7" s="19"/>
      <c r="E7" s="19"/>
      <c r="F7" s="20"/>
      <c r="G7" s="35"/>
      <c r="H7" s="35"/>
      <c r="I7" s="35"/>
      <c r="J7" s="36"/>
      <c r="K7" s="35"/>
      <c r="M7" s="20"/>
    </row>
    <row r="8" spans="2:18" s="18" customFormat="1" ht="15" customHeight="1" x14ac:dyDescent="0.25">
      <c r="B8" s="22" t="s">
        <v>198</v>
      </c>
      <c r="C8" s="23"/>
      <c r="D8" s="24"/>
      <c r="E8" s="24"/>
      <c r="F8" s="25"/>
      <c r="G8" s="37"/>
      <c r="H8" s="37"/>
      <c r="I8" s="37"/>
      <c r="J8" s="38"/>
      <c r="K8" s="38"/>
      <c r="L8" s="25"/>
      <c r="M8" s="25"/>
    </row>
    <row r="10" spans="2:18" s="18" customFormat="1" ht="15" customHeight="1" x14ac:dyDescent="0.25">
      <c r="B10" s="26" t="s">
        <v>199</v>
      </c>
      <c r="D10" s="19"/>
      <c r="E10" s="19"/>
      <c r="F10" s="20"/>
      <c r="G10" s="35"/>
      <c r="H10" s="35"/>
      <c r="I10" s="35"/>
      <c r="J10" s="36"/>
      <c r="K10" s="35"/>
      <c r="M10" s="20"/>
    </row>
    <row r="11" spans="2:18" s="18" customFormat="1" ht="15" customHeight="1" x14ac:dyDescent="0.25">
      <c r="B11" s="27" t="s">
        <v>231</v>
      </c>
      <c r="D11" s="19"/>
      <c r="E11" s="19"/>
      <c r="F11" s="20"/>
      <c r="G11" s="35"/>
      <c r="H11" s="35"/>
      <c r="I11" s="35"/>
      <c r="J11" s="36"/>
      <c r="K11" s="35"/>
      <c r="M11" s="20"/>
    </row>
    <row r="12" spans="2:18" ht="15" customHeight="1" x14ac:dyDescent="0.25">
      <c r="B12" s="28"/>
      <c r="C12" s="29"/>
      <c r="D12" s="30"/>
      <c r="E12" s="29"/>
      <c r="F12" s="33"/>
      <c r="G12" s="39"/>
      <c r="H12" s="39"/>
      <c r="I12" s="39"/>
      <c r="J12" s="39"/>
      <c r="K12" s="40"/>
      <c r="L12" s="31"/>
      <c r="M12" s="33"/>
    </row>
    <row r="14" spans="2:18" s="17" customFormat="1" ht="15" customHeight="1" x14ac:dyDescent="0.25">
      <c r="B14" s="14" t="s">
        <v>200</v>
      </c>
      <c r="C14" s="14" t="s">
        <v>27</v>
      </c>
      <c r="D14" s="14" t="s">
        <v>19</v>
      </c>
      <c r="E14" s="14" t="s">
        <v>28</v>
      </c>
      <c r="F14" s="15" t="s">
        <v>20</v>
      </c>
      <c r="G14" s="41" t="s">
        <v>201</v>
      </c>
      <c r="H14" s="41" t="s">
        <v>202</v>
      </c>
      <c r="I14" s="41" t="s">
        <v>203</v>
      </c>
      <c r="J14" s="41" t="s">
        <v>204</v>
      </c>
      <c r="K14" s="41" t="s">
        <v>205</v>
      </c>
      <c r="L14" s="13" t="s">
        <v>21</v>
      </c>
      <c r="M14" s="15" t="s">
        <v>57</v>
      </c>
      <c r="N14" s="16"/>
      <c r="P14" s="16"/>
      <c r="Q14" s="16"/>
      <c r="R14" s="16"/>
    </row>
    <row r="15" spans="2:18" ht="15" customHeight="1" x14ac:dyDescent="0.25">
      <c r="B15" s="3" t="str">
        <f t="shared" ref="B15:B78" si="0">MID(C15,8,60)</f>
        <v>ABC CASTELLDEFELS CENTRE SL</v>
      </c>
      <c r="C15" s="4" t="s">
        <v>1566</v>
      </c>
      <c r="D15" s="5">
        <v>504520407</v>
      </c>
      <c r="F15" s="32">
        <v>45808</v>
      </c>
      <c r="G15" s="42">
        <v>431.36</v>
      </c>
      <c r="H15" s="42">
        <v>90.59</v>
      </c>
      <c r="K15" s="43">
        <v>521.95000000000005</v>
      </c>
      <c r="L15" s="6" t="s">
        <v>11</v>
      </c>
      <c r="M15" s="32">
        <v>45808</v>
      </c>
    </row>
    <row r="16" spans="2:18" ht="15" customHeight="1" x14ac:dyDescent="0.25">
      <c r="B16" s="3" t="str">
        <f t="shared" si="0"/>
        <v>ABC CASTELLDEFELS CENTRE SL</v>
      </c>
      <c r="C16" s="4" t="s">
        <v>1566</v>
      </c>
      <c r="D16" s="5">
        <v>504520406</v>
      </c>
      <c r="F16" s="32">
        <v>45808</v>
      </c>
      <c r="G16" s="42">
        <v>47.28</v>
      </c>
      <c r="H16" s="42">
        <v>9.93</v>
      </c>
      <c r="K16" s="43">
        <v>57.21</v>
      </c>
      <c r="L16" s="6" t="s">
        <v>11</v>
      </c>
      <c r="M16" s="32">
        <v>45808</v>
      </c>
    </row>
    <row r="17" spans="2:13" ht="15" customHeight="1" x14ac:dyDescent="0.25">
      <c r="B17" s="3" t="str">
        <f t="shared" si="0"/>
        <v>ABC CASTELLDEFELS CENTRE SL</v>
      </c>
      <c r="C17" s="4" t="s">
        <v>1566</v>
      </c>
      <c r="D17" s="5">
        <v>504520410</v>
      </c>
      <c r="F17" s="32">
        <v>45808</v>
      </c>
      <c r="G17" s="42">
        <v>141.88</v>
      </c>
      <c r="H17" s="42">
        <v>29.79</v>
      </c>
      <c r="K17" s="43">
        <v>171.67</v>
      </c>
      <c r="L17" s="6" t="s">
        <v>1567</v>
      </c>
      <c r="M17" s="32">
        <v>45808</v>
      </c>
    </row>
    <row r="18" spans="2:13" ht="15" customHeight="1" x14ac:dyDescent="0.25">
      <c r="B18" s="3" t="str">
        <f t="shared" si="0"/>
        <v>ABC CASTELLDEFELS CENTRE SL</v>
      </c>
      <c r="C18" s="4" t="s">
        <v>1566</v>
      </c>
      <c r="D18" s="5">
        <v>504520409</v>
      </c>
      <c r="F18" s="32">
        <v>45808</v>
      </c>
      <c r="G18" s="42">
        <v>20.02</v>
      </c>
      <c r="H18" s="42">
        <v>4.2</v>
      </c>
      <c r="K18" s="43">
        <v>24.22</v>
      </c>
      <c r="L18" s="6" t="s">
        <v>11</v>
      </c>
      <c r="M18" s="32">
        <v>45808</v>
      </c>
    </row>
    <row r="19" spans="2:13" ht="15" customHeight="1" x14ac:dyDescent="0.25">
      <c r="B19" s="3" t="str">
        <f t="shared" si="0"/>
        <v>ABC CASTELLDEFELS CENTRE SL</v>
      </c>
      <c r="C19" s="4" t="s">
        <v>1566</v>
      </c>
      <c r="D19" s="5">
        <v>504520408</v>
      </c>
      <c r="F19" s="32">
        <v>45808</v>
      </c>
      <c r="G19" s="42">
        <v>27.87</v>
      </c>
      <c r="H19" s="42">
        <v>5.85</v>
      </c>
      <c r="K19" s="43">
        <v>33.72</v>
      </c>
      <c r="L19" s="6" t="s">
        <v>11</v>
      </c>
      <c r="M19" s="32">
        <v>45808</v>
      </c>
    </row>
    <row r="20" spans="2:13" ht="15" customHeight="1" x14ac:dyDescent="0.25">
      <c r="B20" s="3" t="str">
        <f t="shared" si="0"/>
        <v>ABC CASTELLDEFELS CENTRE SL</v>
      </c>
      <c r="C20" s="4" t="s">
        <v>1566</v>
      </c>
      <c r="D20" s="5">
        <v>504520660</v>
      </c>
      <c r="F20" s="32">
        <v>45838</v>
      </c>
      <c r="G20" s="42">
        <v>42.45</v>
      </c>
      <c r="H20" s="42">
        <v>8.91</v>
      </c>
      <c r="K20" s="43">
        <v>51.36</v>
      </c>
      <c r="L20" s="6" t="s">
        <v>11</v>
      </c>
      <c r="M20" s="32">
        <v>45838</v>
      </c>
    </row>
    <row r="21" spans="2:13" ht="15" customHeight="1" x14ac:dyDescent="0.25">
      <c r="B21" s="3" t="str">
        <f t="shared" si="0"/>
        <v>ABC CASTELLDEFELS CENTRE SL</v>
      </c>
      <c r="C21" s="4" t="s">
        <v>1566</v>
      </c>
      <c r="D21" s="5">
        <v>504520661</v>
      </c>
      <c r="F21" s="32">
        <v>45838</v>
      </c>
      <c r="G21" s="42">
        <v>61</v>
      </c>
      <c r="H21" s="42">
        <v>12.81</v>
      </c>
      <c r="K21" s="43">
        <v>73.81</v>
      </c>
      <c r="L21" s="6" t="s">
        <v>11</v>
      </c>
      <c r="M21" s="32">
        <v>45838</v>
      </c>
    </row>
    <row r="22" spans="2:13" ht="15" customHeight="1" x14ac:dyDescent="0.25">
      <c r="B22" s="3" t="str">
        <f t="shared" si="0"/>
        <v>ABC CASTELLDEFELS CENTRE SL</v>
      </c>
      <c r="C22" s="4" t="s">
        <v>1566</v>
      </c>
      <c r="D22" s="5">
        <v>504520659</v>
      </c>
      <c r="F22" s="32">
        <v>45838</v>
      </c>
      <c r="G22" s="42">
        <v>2065</v>
      </c>
      <c r="H22" s="42">
        <v>433.65</v>
      </c>
      <c r="K22" s="43">
        <v>2498.65</v>
      </c>
      <c r="L22" s="6" t="s">
        <v>11</v>
      </c>
      <c r="M22" s="32">
        <v>45838</v>
      </c>
    </row>
    <row r="23" spans="2:13" ht="15" customHeight="1" x14ac:dyDescent="0.25">
      <c r="B23" s="3" t="str">
        <f t="shared" si="0"/>
        <v>ABC CASTELLDEFELS CENTRE SL</v>
      </c>
      <c r="C23" s="4" t="s">
        <v>1566</v>
      </c>
      <c r="D23" s="5">
        <v>504521103</v>
      </c>
      <c r="F23" s="32">
        <v>45899</v>
      </c>
      <c r="G23" s="42">
        <v>4.54</v>
      </c>
      <c r="H23" s="42">
        <v>0.95</v>
      </c>
      <c r="K23" s="43">
        <v>5.49</v>
      </c>
      <c r="L23" s="6" t="s">
        <v>0</v>
      </c>
      <c r="M23" s="32">
        <v>45900</v>
      </c>
    </row>
    <row r="24" spans="2:13" ht="15" customHeight="1" x14ac:dyDescent="0.25">
      <c r="B24" s="3" t="str">
        <f t="shared" si="0"/>
        <v>ABC CASTELLDEFELS CENTRE SL</v>
      </c>
      <c r="C24" s="4" t="s">
        <v>1566</v>
      </c>
      <c r="D24" s="5">
        <v>504521102</v>
      </c>
      <c r="F24" s="32">
        <v>45899</v>
      </c>
      <c r="G24" s="42">
        <v>11.63</v>
      </c>
      <c r="H24" s="42">
        <v>2.44</v>
      </c>
      <c r="K24" s="43">
        <v>14.07</v>
      </c>
      <c r="L24" s="6" t="s">
        <v>0</v>
      </c>
      <c r="M24" s="32">
        <v>45900</v>
      </c>
    </row>
    <row r="25" spans="2:13" ht="15" customHeight="1" x14ac:dyDescent="0.25">
      <c r="B25" s="3" t="str">
        <f t="shared" si="0"/>
        <v>ABC CASTELLDEFELS CENTRE SL</v>
      </c>
      <c r="C25" s="4" t="s">
        <v>1566</v>
      </c>
      <c r="D25" s="5">
        <v>504521104</v>
      </c>
      <c r="F25" s="32">
        <v>45899</v>
      </c>
      <c r="G25" s="42">
        <v>245.4</v>
      </c>
      <c r="H25" s="42">
        <v>51.53</v>
      </c>
      <c r="K25" s="43">
        <v>296.93</v>
      </c>
      <c r="L25" s="6" t="s">
        <v>0</v>
      </c>
      <c r="M25" s="32">
        <v>45900</v>
      </c>
    </row>
    <row r="26" spans="2:13" ht="15" customHeight="1" x14ac:dyDescent="0.25">
      <c r="B26" s="3" t="str">
        <f t="shared" si="0"/>
        <v>ABC CASTELLDEFELS CENTRE SL</v>
      </c>
      <c r="C26" s="4" t="s">
        <v>1566</v>
      </c>
      <c r="D26" s="5">
        <v>504521436</v>
      </c>
      <c r="F26" s="32">
        <v>45930</v>
      </c>
      <c r="G26" s="42">
        <v>12.83</v>
      </c>
      <c r="H26" s="42">
        <v>2.69</v>
      </c>
      <c r="K26" s="43">
        <v>15.52</v>
      </c>
      <c r="L26" s="6" t="s">
        <v>11</v>
      </c>
      <c r="M26" s="32">
        <v>45930</v>
      </c>
    </row>
    <row r="27" spans="2:13" ht="15" customHeight="1" x14ac:dyDescent="0.25">
      <c r="B27" s="3" t="str">
        <f t="shared" si="0"/>
        <v>ABC CASTELLDEFELS CENTRE SL</v>
      </c>
      <c r="C27" s="4" t="s">
        <v>1566</v>
      </c>
      <c r="D27" s="5">
        <v>504521329</v>
      </c>
      <c r="F27" s="32">
        <v>45930</v>
      </c>
      <c r="G27" s="42">
        <v>208.81</v>
      </c>
      <c r="H27" s="42">
        <v>43.85</v>
      </c>
      <c r="K27" s="43">
        <v>252.66</v>
      </c>
      <c r="L27" s="6" t="s">
        <v>11</v>
      </c>
      <c r="M27" s="32">
        <v>45930</v>
      </c>
    </row>
    <row r="28" spans="2:13" ht="15" customHeight="1" x14ac:dyDescent="0.25">
      <c r="B28" s="3" t="str">
        <f t="shared" si="0"/>
        <v>ABC CASTELLDEFELS CENTRE SL</v>
      </c>
      <c r="C28" s="4" t="s">
        <v>1566</v>
      </c>
      <c r="D28" s="5">
        <v>504521330</v>
      </c>
      <c r="F28" s="32">
        <v>45930</v>
      </c>
      <c r="G28" s="42">
        <v>564.6</v>
      </c>
      <c r="H28" s="42">
        <v>118.57</v>
      </c>
      <c r="K28" s="43">
        <v>683.17</v>
      </c>
      <c r="L28" s="6" t="s">
        <v>1568</v>
      </c>
      <c r="M28" s="32">
        <v>45930</v>
      </c>
    </row>
    <row r="29" spans="2:13" ht="15" customHeight="1" x14ac:dyDescent="0.25">
      <c r="B29" s="3" t="str">
        <f t="shared" si="0"/>
        <v>ABC CASTELLDEFELS CENTRE SL</v>
      </c>
      <c r="C29" s="4" t="s">
        <v>1566</v>
      </c>
      <c r="D29" s="5">
        <v>504521331</v>
      </c>
      <c r="F29" s="32">
        <v>45930</v>
      </c>
      <c r="G29" s="42">
        <v>341.1</v>
      </c>
      <c r="H29" s="42">
        <v>71.63</v>
      </c>
      <c r="K29" s="43">
        <v>412.73</v>
      </c>
      <c r="L29" s="6" t="s">
        <v>11</v>
      </c>
      <c r="M29" s="32">
        <v>45930</v>
      </c>
    </row>
    <row r="30" spans="2:13" ht="15" customHeight="1" x14ac:dyDescent="0.25">
      <c r="B30" s="3" t="str">
        <f t="shared" si="0"/>
        <v>ABC CASTELLDEFELS CENTRE SL</v>
      </c>
      <c r="C30" s="4" t="s">
        <v>1566</v>
      </c>
      <c r="D30" s="5">
        <v>504521332</v>
      </c>
      <c r="F30" s="32">
        <v>45930</v>
      </c>
      <c r="G30" s="42">
        <v>213</v>
      </c>
      <c r="H30" s="42">
        <v>44.73</v>
      </c>
      <c r="K30" s="43">
        <v>257.73</v>
      </c>
      <c r="L30" s="6" t="s">
        <v>11</v>
      </c>
      <c r="M30" s="32">
        <v>45930</v>
      </c>
    </row>
    <row r="31" spans="2:13" ht="15" customHeight="1" x14ac:dyDescent="0.25">
      <c r="B31" s="3" t="str">
        <f t="shared" si="0"/>
        <v>ABC CASTELLDEFELS CENTRE SL</v>
      </c>
      <c r="C31" s="4" t="s">
        <v>1566</v>
      </c>
      <c r="D31" s="5">
        <v>504521597</v>
      </c>
      <c r="F31" s="32">
        <v>45961</v>
      </c>
      <c r="G31" s="42">
        <v>15.27</v>
      </c>
      <c r="H31" s="42">
        <v>3.21</v>
      </c>
      <c r="K31" s="43">
        <v>18.48</v>
      </c>
      <c r="L31" s="6" t="s">
        <v>0</v>
      </c>
      <c r="M31" s="32">
        <v>45961</v>
      </c>
    </row>
    <row r="32" spans="2:13" ht="15" customHeight="1" x14ac:dyDescent="0.25">
      <c r="B32" s="3" t="str">
        <f t="shared" si="0"/>
        <v>ABC CASTELLDEFELS CENTRE SL</v>
      </c>
      <c r="C32" s="4" t="s">
        <v>1566</v>
      </c>
      <c r="D32" s="5">
        <v>504521596</v>
      </c>
      <c r="F32" s="32">
        <v>45961</v>
      </c>
      <c r="G32" s="42">
        <v>1612</v>
      </c>
      <c r="H32" s="42">
        <v>338.52</v>
      </c>
      <c r="K32" s="43">
        <v>1950.52</v>
      </c>
      <c r="L32" s="6" t="s">
        <v>0</v>
      </c>
      <c r="M32" s="32">
        <v>45961</v>
      </c>
    </row>
    <row r="33" spans="2:13" ht="15" customHeight="1" x14ac:dyDescent="0.25">
      <c r="B33" s="3" t="str">
        <f t="shared" si="0"/>
        <v>ABC CASTELLDEFELS CENTRE SL</v>
      </c>
      <c r="C33" s="4" t="s">
        <v>1566</v>
      </c>
      <c r="D33" s="5">
        <v>504521847</v>
      </c>
      <c r="F33" s="32">
        <v>45991</v>
      </c>
      <c r="G33" s="42">
        <v>9.68</v>
      </c>
      <c r="H33" s="42">
        <v>2.0299999999999998</v>
      </c>
      <c r="K33" s="43">
        <v>11.71</v>
      </c>
      <c r="L33" s="6" t="s">
        <v>0</v>
      </c>
      <c r="M33" s="32">
        <v>45991</v>
      </c>
    </row>
    <row r="34" spans="2:13" ht="15" customHeight="1" x14ac:dyDescent="0.25">
      <c r="B34" s="3" t="str">
        <f t="shared" si="0"/>
        <v>ABC CASTELLDEFELS CENTRE SL</v>
      </c>
      <c r="C34" s="4" t="s">
        <v>1566</v>
      </c>
      <c r="D34" s="5">
        <v>504521846</v>
      </c>
      <c r="F34" s="32">
        <v>45991</v>
      </c>
      <c r="G34" s="42">
        <v>4.5999999999999996</v>
      </c>
      <c r="H34" s="42">
        <v>0.97</v>
      </c>
      <c r="K34" s="43">
        <v>5.57</v>
      </c>
      <c r="L34" s="6" t="s">
        <v>0</v>
      </c>
      <c r="M34" s="32">
        <v>45991</v>
      </c>
    </row>
    <row r="35" spans="2:13" ht="15" customHeight="1" x14ac:dyDescent="0.25">
      <c r="B35" s="3" t="str">
        <f t="shared" si="0"/>
        <v>ABC CASTELLDEFELS CENTRE SL</v>
      </c>
      <c r="C35" s="4" t="s">
        <v>1566</v>
      </c>
      <c r="D35" s="5">
        <v>504522094</v>
      </c>
      <c r="F35" s="32">
        <v>46022</v>
      </c>
      <c r="G35" s="42">
        <v>158.16</v>
      </c>
      <c r="H35" s="42">
        <v>33.21</v>
      </c>
      <c r="K35" s="43">
        <v>191.37</v>
      </c>
      <c r="L35" s="6" t="s">
        <v>0</v>
      </c>
      <c r="M35" s="32">
        <v>46022</v>
      </c>
    </row>
    <row r="36" spans="2:13" ht="15" customHeight="1" x14ac:dyDescent="0.25">
      <c r="B36" s="3" t="str">
        <f t="shared" si="0"/>
        <v>ABC CASTELLDEFELS CENTRE SL</v>
      </c>
      <c r="C36" s="4" t="s">
        <v>1566</v>
      </c>
      <c r="D36" s="5">
        <v>504522093</v>
      </c>
      <c r="F36" s="32">
        <v>46022</v>
      </c>
      <c r="G36" s="42">
        <v>189.76</v>
      </c>
      <c r="H36" s="42">
        <v>39.85</v>
      </c>
      <c r="K36" s="43">
        <v>229.61</v>
      </c>
      <c r="L36" s="6" t="s">
        <v>0</v>
      </c>
      <c r="M36" s="32">
        <v>46022</v>
      </c>
    </row>
    <row r="37" spans="2:13" ht="15" customHeight="1" x14ac:dyDescent="0.25">
      <c r="B37" s="3" t="str">
        <f t="shared" si="0"/>
        <v>ABC CASTELLDEFELS CENTRE SL</v>
      </c>
      <c r="C37" s="4" t="s">
        <v>1566</v>
      </c>
      <c r="D37" s="5">
        <v>504522095</v>
      </c>
      <c r="F37" s="32">
        <v>46022</v>
      </c>
      <c r="G37" s="42">
        <v>3272.25</v>
      </c>
      <c r="H37" s="42">
        <v>687.17</v>
      </c>
      <c r="K37" s="43">
        <v>3959.42</v>
      </c>
      <c r="L37" s="6" t="s">
        <v>0</v>
      </c>
      <c r="M37" s="32">
        <v>46022</v>
      </c>
    </row>
    <row r="38" spans="2:13" ht="15" customHeight="1" x14ac:dyDescent="0.25">
      <c r="B38" s="3" t="str">
        <f t="shared" si="0"/>
        <v>ABELLAN Y ORTEGA SL</v>
      </c>
      <c r="C38" s="4" t="s">
        <v>833</v>
      </c>
      <c r="D38" s="5" t="s">
        <v>834</v>
      </c>
      <c r="F38" s="32">
        <v>45703</v>
      </c>
      <c r="G38" s="42">
        <v>201</v>
      </c>
      <c r="H38" s="42">
        <v>42.21</v>
      </c>
      <c r="K38" s="43">
        <v>243.21</v>
      </c>
      <c r="L38" s="6" t="s">
        <v>13</v>
      </c>
      <c r="M38" s="32">
        <v>45716</v>
      </c>
    </row>
    <row r="39" spans="2:13" ht="15" customHeight="1" x14ac:dyDescent="0.25">
      <c r="B39" s="3" t="str">
        <f t="shared" si="0"/>
        <v>ABELLAN Y ORTEGA SL</v>
      </c>
      <c r="C39" s="4" t="s">
        <v>833</v>
      </c>
      <c r="D39" s="5" t="s">
        <v>835</v>
      </c>
      <c r="F39" s="32">
        <v>45915</v>
      </c>
      <c r="G39" s="42">
        <v>57</v>
      </c>
      <c r="H39" s="42">
        <v>11.97</v>
      </c>
      <c r="K39" s="43">
        <v>68.97</v>
      </c>
      <c r="L39" s="6" t="s">
        <v>13</v>
      </c>
      <c r="M39" s="32">
        <v>45915</v>
      </c>
    </row>
    <row r="40" spans="2:13" ht="15" customHeight="1" x14ac:dyDescent="0.25">
      <c r="B40" s="3" t="str">
        <f t="shared" si="0"/>
        <v>ABELLAN Y ORTEGA SL</v>
      </c>
      <c r="C40" s="4" t="s">
        <v>833</v>
      </c>
      <c r="D40" s="5" t="s">
        <v>836</v>
      </c>
      <c r="F40" s="32">
        <v>45915</v>
      </c>
      <c r="G40" s="42">
        <v>3500</v>
      </c>
      <c r="H40" s="42">
        <v>735</v>
      </c>
      <c r="K40" s="43">
        <v>4235</v>
      </c>
      <c r="L40" s="6" t="s">
        <v>11</v>
      </c>
      <c r="M40" s="32">
        <v>45919</v>
      </c>
    </row>
    <row r="41" spans="2:13" ht="15" customHeight="1" x14ac:dyDescent="0.25">
      <c r="B41" s="3" t="str">
        <f t="shared" si="0"/>
        <v>ABELLAN Y ORTEGA SL</v>
      </c>
      <c r="C41" s="4" t="s">
        <v>833</v>
      </c>
      <c r="D41" s="5" t="s">
        <v>1898</v>
      </c>
      <c r="F41" s="32">
        <v>45940</v>
      </c>
      <c r="G41" s="42">
        <v>2202</v>
      </c>
      <c r="H41" s="42">
        <v>462.42</v>
      </c>
      <c r="K41" s="43">
        <v>2664.42</v>
      </c>
      <c r="L41" s="6" t="s">
        <v>64</v>
      </c>
      <c r="M41" s="32">
        <v>45943</v>
      </c>
    </row>
    <row r="42" spans="2:13" ht="15" customHeight="1" x14ac:dyDescent="0.25">
      <c r="B42" s="3" t="str">
        <f t="shared" si="0"/>
        <v>ABELLAN Y ORTEGA SL</v>
      </c>
      <c r="C42" s="4" t="s">
        <v>833</v>
      </c>
      <c r="D42" s="5" t="s">
        <v>1899</v>
      </c>
      <c r="F42" s="32">
        <v>45960</v>
      </c>
      <c r="G42" s="42">
        <v>410</v>
      </c>
      <c r="H42" s="42">
        <v>86.1</v>
      </c>
      <c r="K42" s="43">
        <v>496.1</v>
      </c>
      <c r="L42" s="6" t="s">
        <v>0</v>
      </c>
      <c r="M42" s="32">
        <v>45961</v>
      </c>
    </row>
    <row r="43" spans="2:13" ht="15" customHeight="1" x14ac:dyDescent="0.25">
      <c r="B43" s="3" t="str">
        <f t="shared" si="0"/>
        <v>ABELLAN Y ORTEGA SL</v>
      </c>
      <c r="C43" s="4" t="s">
        <v>833</v>
      </c>
      <c r="D43" s="5" t="s">
        <v>1900</v>
      </c>
      <c r="F43" s="32">
        <v>46022</v>
      </c>
      <c r="G43" s="42">
        <v>562</v>
      </c>
      <c r="H43" s="42">
        <v>118.02</v>
      </c>
      <c r="K43" s="43">
        <v>680.02</v>
      </c>
      <c r="L43" s="6" t="s">
        <v>13</v>
      </c>
      <c r="M43" s="32">
        <v>46022</v>
      </c>
    </row>
    <row r="44" spans="2:13" ht="15" customHeight="1" x14ac:dyDescent="0.25">
      <c r="B44" s="3" t="str">
        <f t="shared" si="0"/>
        <v>ABELLAN Y ORTEGA SL</v>
      </c>
      <c r="C44" s="4" t="s">
        <v>833</v>
      </c>
      <c r="D44" s="5" t="s">
        <v>1901</v>
      </c>
      <c r="F44" s="32">
        <v>46022</v>
      </c>
      <c r="G44" s="42">
        <v>1080</v>
      </c>
      <c r="H44" s="42">
        <v>226.8</v>
      </c>
      <c r="K44" s="43">
        <v>1306.8</v>
      </c>
      <c r="L44" s="6" t="s">
        <v>1902</v>
      </c>
      <c r="M44" s="32">
        <v>46022</v>
      </c>
    </row>
    <row r="45" spans="2:13" ht="15" customHeight="1" x14ac:dyDescent="0.25">
      <c r="B45" s="3" t="str">
        <f t="shared" si="0"/>
        <v>ADHUMANSOFT SCP</v>
      </c>
      <c r="C45" s="4" t="s">
        <v>1196</v>
      </c>
      <c r="D45" s="5">
        <v>2025051</v>
      </c>
      <c r="F45" s="32">
        <v>45776</v>
      </c>
      <c r="G45" s="42">
        <v>175</v>
      </c>
      <c r="H45" s="42">
        <v>36.75</v>
      </c>
      <c r="K45" s="43">
        <v>211.75</v>
      </c>
      <c r="L45" s="6" t="s">
        <v>6</v>
      </c>
      <c r="M45" s="32">
        <v>45777</v>
      </c>
    </row>
    <row r="46" spans="2:13" ht="15" customHeight="1" x14ac:dyDescent="0.25">
      <c r="B46" s="3" t="str">
        <f t="shared" si="0"/>
        <v>ADHUMANSOFT SCP</v>
      </c>
      <c r="C46" s="4" t="s">
        <v>1196</v>
      </c>
      <c r="D46" s="5">
        <v>2025079</v>
      </c>
      <c r="F46" s="32">
        <v>45931</v>
      </c>
      <c r="G46" s="42">
        <v>350</v>
      </c>
      <c r="H46" s="42">
        <v>73.5</v>
      </c>
      <c r="K46" s="43">
        <v>423.5</v>
      </c>
      <c r="L46" s="6" t="s">
        <v>2051</v>
      </c>
      <c r="M46" s="32">
        <v>45932</v>
      </c>
    </row>
    <row r="47" spans="2:13" ht="15" customHeight="1" x14ac:dyDescent="0.25">
      <c r="B47" s="3" t="str">
        <f t="shared" si="0"/>
        <v>ADHUMANSOFT SCP</v>
      </c>
      <c r="C47" s="4" t="s">
        <v>1196</v>
      </c>
      <c r="D47" s="10">
        <v>2025085</v>
      </c>
      <c r="F47" s="32">
        <v>45962</v>
      </c>
      <c r="G47" s="42">
        <v>1850</v>
      </c>
      <c r="H47" s="42">
        <v>388.5</v>
      </c>
      <c r="K47" s="43">
        <v>2238.5</v>
      </c>
      <c r="L47" s="6" t="s">
        <v>6</v>
      </c>
      <c r="M47" s="32">
        <v>45965</v>
      </c>
    </row>
    <row r="48" spans="2:13" ht="15" customHeight="1" x14ac:dyDescent="0.25">
      <c r="B48" s="3" t="str">
        <f t="shared" si="0"/>
        <v>ADO URBAN FURNITURE SL</v>
      </c>
      <c r="C48" s="4" t="s">
        <v>2219</v>
      </c>
      <c r="D48" s="5" t="s">
        <v>2220</v>
      </c>
      <c r="F48" s="32">
        <v>45951</v>
      </c>
      <c r="G48" s="42">
        <v>900</v>
      </c>
      <c r="H48" s="42">
        <v>189</v>
      </c>
      <c r="K48" s="43">
        <v>1089</v>
      </c>
      <c r="L48" s="6" t="s">
        <v>11</v>
      </c>
      <c r="M48" s="32">
        <v>45957</v>
      </c>
    </row>
    <row r="49" spans="2:13" ht="15" customHeight="1" x14ac:dyDescent="0.25">
      <c r="B49" s="3" t="str">
        <f t="shared" si="0"/>
        <v>ADRISA AQUA SL</v>
      </c>
      <c r="C49" s="4" t="s">
        <v>2140</v>
      </c>
      <c r="D49" s="5" t="s">
        <v>2141</v>
      </c>
      <c r="F49" s="32">
        <v>45971</v>
      </c>
      <c r="G49" s="42">
        <v>67.900000000000006</v>
      </c>
      <c r="H49" s="42">
        <v>14.26</v>
      </c>
      <c r="K49" s="43">
        <v>82.16</v>
      </c>
      <c r="L49" s="6" t="s">
        <v>2142</v>
      </c>
      <c r="M49" s="32">
        <v>45978</v>
      </c>
    </row>
    <row r="50" spans="2:13" ht="15" customHeight="1" x14ac:dyDescent="0.25">
      <c r="B50" s="3" t="str">
        <f t="shared" si="0"/>
        <v>AEBI SCHMIDT IBERICA SA</v>
      </c>
      <c r="C50" s="4" t="s">
        <v>1537</v>
      </c>
      <c r="D50" s="5">
        <v>706757</v>
      </c>
      <c r="F50" s="32">
        <v>45809</v>
      </c>
      <c r="G50" s="42">
        <v>172000</v>
      </c>
      <c r="H50" s="42">
        <v>36120</v>
      </c>
      <c r="K50" s="43">
        <v>208120</v>
      </c>
      <c r="L50" s="6" t="s">
        <v>806</v>
      </c>
      <c r="M50" s="32">
        <v>45814</v>
      </c>
    </row>
    <row r="51" spans="2:13" ht="15" customHeight="1" x14ac:dyDescent="0.25">
      <c r="B51" s="3" t="str">
        <f t="shared" si="0"/>
        <v>AIGUES DE BARCELONA ,S.A.</v>
      </c>
      <c r="C51" s="4" t="s">
        <v>33</v>
      </c>
      <c r="D51" s="5">
        <v>20250383679</v>
      </c>
      <c r="F51" s="32">
        <v>45679</v>
      </c>
      <c r="G51" s="42">
        <v>1323.06</v>
      </c>
      <c r="H51" s="42">
        <v>113.62</v>
      </c>
      <c r="K51" s="43">
        <v>1436.68</v>
      </c>
      <c r="L51" s="6" t="s">
        <v>18</v>
      </c>
      <c r="M51" s="32">
        <v>45684</v>
      </c>
    </row>
    <row r="52" spans="2:13" ht="15" customHeight="1" x14ac:dyDescent="0.25">
      <c r="B52" s="3" t="str">
        <f t="shared" si="0"/>
        <v>AIGUES DE BARCELONA ,S.A.</v>
      </c>
      <c r="C52" s="4" t="s">
        <v>33</v>
      </c>
      <c r="D52" s="5">
        <v>20250384186</v>
      </c>
      <c r="F52" s="32">
        <v>45679</v>
      </c>
      <c r="G52" s="42">
        <v>136.72999999999999</v>
      </c>
      <c r="H52" s="42">
        <v>8.75</v>
      </c>
      <c r="K52" s="43">
        <v>145.47999999999999</v>
      </c>
      <c r="L52" s="6" t="s">
        <v>18</v>
      </c>
      <c r="M52" s="32">
        <v>45684</v>
      </c>
    </row>
    <row r="53" spans="2:13" ht="15" customHeight="1" x14ac:dyDescent="0.25">
      <c r="B53" s="3" t="str">
        <f t="shared" si="0"/>
        <v>AIGUES DE BARCELONA ,S.A.</v>
      </c>
      <c r="C53" s="4" t="s">
        <v>33</v>
      </c>
      <c r="D53" s="5">
        <v>20250767184</v>
      </c>
      <c r="F53" s="32">
        <v>45691</v>
      </c>
      <c r="G53" s="42">
        <v>99.08</v>
      </c>
      <c r="H53" s="42">
        <v>3.01</v>
      </c>
      <c r="K53" s="43">
        <v>102.09</v>
      </c>
      <c r="L53" s="6" t="s">
        <v>18</v>
      </c>
      <c r="M53" s="32">
        <v>45691</v>
      </c>
    </row>
    <row r="54" spans="2:13" ht="15" customHeight="1" x14ac:dyDescent="0.25">
      <c r="B54" s="3" t="str">
        <f t="shared" si="0"/>
        <v>AIGUES DE BARCELONA ,S.A.</v>
      </c>
      <c r="C54" s="4" t="s">
        <v>33</v>
      </c>
      <c r="D54" s="5">
        <v>20250767171</v>
      </c>
      <c r="F54" s="32">
        <v>45691</v>
      </c>
      <c r="G54" s="42">
        <v>83.89</v>
      </c>
      <c r="H54" s="42">
        <v>3.46</v>
      </c>
      <c r="K54" s="43">
        <v>87.35</v>
      </c>
      <c r="L54" s="6" t="s">
        <v>18</v>
      </c>
      <c r="M54" s="32">
        <v>45691</v>
      </c>
    </row>
    <row r="55" spans="2:13" ht="15" customHeight="1" x14ac:dyDescent="0.25">
      <c r="B55" s="3" t="str">
        <f t="shared" si="0"/>
        <v>AIGUES DE BARCELONA ,S.A.</v>
      </c>
      <c r="C55" s="4" t="s">
        <v>33</v>
      </c>
      <c r="D55" s="5">
        <v>20250767170</v>
      </c>
      <c r="F55" s="32">
        <v>45691</v>
      </c>
      <c r="G55" s="42">
        <v>107.06</v>
      </c>
      <c r="H55" s="42">
        <v>3.81</v>
      </c>
      <c r="K55" s="43">
        <v>110.87</v>
      </c>
      <c r="L55" s="6" t="s">
        <v>18</v>
      </c>
      <c r="M55" s="32">
        <v>45691</v>
      </c>
    </row>
    <row r="56" spans="2:13" ht="15" customHeight="1" x14ac:dyDescent="0.25">
      <c r="B56" s="3" t="str">
        <f t="shared" si="0"/>
        <v>AIGUES DE BARCELONA ,S.A.</v>
      </c>
      <c r="C56" s="4" t="s">
        <v>33</v>
      </c>
      <c r="D56" s="5">
        <v>20250767172</v>
      </c>
      <c r="F56" s="32">
        <v>45691</v>
      </c>
      <c r="G56" s="42">
        <v>80.47</v>
      </c>
      <c r="H56" s="42">
        <v>3.12</v>
      </c>
      <c r="K56" s="43">
        <v>83.59</v>
      </c>
      <c r="L56" s="6" t="s">
        <v>18</v>
      </c>
      <c r="M56" s="32">
        <v>45691</v>
      </c>
    </row>
    <row r="57" spans="2:13" ht="15" customHeight="1" x14ac:dyDescent="0.25">
      <c r="B57" s="3" t="str">
        <f t="shared" si="0"/>
        <v>AIGUES DE BARCELONA ,S.A.</v>
      </c>
      <c r="C57" s="4" t="s">
        <v>33</v>
      </c>
      <c r="D57" s="5">
        <v>20251173419</v>
      </c>
      <c r="F57" s="32">
        <v>45707</v>
      </c>
      <c r="G57" s="42">
        <v>148.65</v>
      </c>
      <c r="H57" s="42">
        <v>7.07</v>
      </c>
      <c r="K57" s="43">
        <v>155.72</v>
      </c>
      <c r="L57" s="6" t="s">
        <v>18</v>
      </c>
      <c r="M57" s="32">
        <v>45708</v>
      </c>
    </row>
    <row r="58" spans="2:13" ht="15" customHeight="1" x14ac:dyDescent="0.25">
      <c r="B58" s="3" t="str">
        <f t="shared" si="0"/>
        <v>AIGUES DE BARCELONA ,S.A.</v>
      </c>
      <c r="C58" s="4" t="s">
        <v>33</v>
      </c>
      <c r="D58" s="5">
        <v>20251863326</v>
      </c>
      <c r="F58" s="32">
        <v>45734</v>
      </c>
      <c r="G58" s="42">
        <v>136.72999999999999</v>
      </c>
      <c r="H58" s="42">
        <v>8.75</v>
      </c>
      <c r="K58" s="43">
        <v>145.47999999999999</v>
      </c>
      <c r="L58" s="6" t="s">
        <v>18</v>
      </c>
      <c r="M58" s="32">
        <v>45742</v>
      </c>
    </row>
    <row r="59" spans="2:13" ht="15" customHeight="1" x14ac:dyDescent="0.25">
      <c r="B59" s="3" t="str">
        <f t="shared" si="0"/>
        <v>AIGUES DE BARCELONA ,S.A.</v>
      </c>
      <c r="C59" s="4" t="s">
        <v>33</v>
      </c>
      <c r="D59" s="5">
        <v>20251862822</v>
      </c>
      <c r="F59" s="32">
        <v>45734</v>
      </c>
      <c r="G59" s="42">
        <v>1364.44</v>
      </c>
      <c r="H59" s="42">
        <v>116.38</v>
      </c>
      <c r="K59" s="43">
        <v>1480.82</v>
      </c>
      <c r="L59" s="6" t="s">
        <v>18</v>
      </c>
      <c r="M59" s="32">
        <v>45742</v>
      </c>
    </row>
    <row r="60" spans="2:13" ht="15" customHeight="1" x14ac:dyDescent="0.25">
      <c r="B60" s="3" t="str">
        <f t="shared" si="0"/>
        <v>AIGUES DE BARCELONA ,S.A.</v>
      </c>
      <c r="C60" s="4" t="s">
        <v>33</v>
      </c>
      <c r="D60" s="5">
        <v>20252279402</v>
      </c>
      <c r="F60" s="32">
        <v>45748</v>
      </c>
      <c r="G60" s="42">
        <v>87.39</v>
      </c>
      <c r="H60" s="42">
        <v>3.81</v>
      </c>
      <c r="K60" s="43">
        <v>91.2</v>
      </c>
      <c r="L60" s="6" t="s">
        <v>720</v>
      </c>
      <c r="M60" s="32">
        <v>45751</v>
      </c>
    </row>
    <row r="61" spans="2:13" ht="15" customHeight="1" x14ac:dyDescent="0.25">
      <c r="B61" s="3" t="str">
        <f t="shared" si="0"/>
        <v>AIGUES DE BARCELONA ,S.A.</v>
      </c>
      <c r="C61" s="4" t="s">
        <v>33</v>
      </c>
      <c r="D61" s="5">
        <v>20252279401</v>
      </c>
      <c r="F61" s="32">
        <v>45748</v>
      </c>
      <c r="G61" s="42">
        <v>118.07</v>
      </c>
      <c r="H61" s="42">
        <v>4.5</v>
      </c>
      <c r="K61" s="43">
        <v>122.57</v>
      </c>
      <c r="L61" s="6" t="s">
        <v>18</v>
      </c>
      <c r="M61" s="32">
        <v>45751</v>
      </c>
    </row>
    <row r="62" spans="2:13" ht="15" customHeight="1" x14ac:dyDescent="0.25">
      <c r="B62" s="3" t="str">
        <f t="shared" si="0"/>
        <v>AIGUES DE BARCELONA ,S.A.</v>
      </c>
      <c r="C62" s="4" t="s">
        <v>33</v>
      </c>
      <c r="D62" s="5">
        <v>20252279403</v>
      </c>
      <c r="F62" s="32">
        <v>45748</v>
      </c>
      <c r="G62" s="42">
        <v>82.82</v>
      </c>
      <c r="H62" s="42">
        <v>3.36</v>
      </c>
      <c r="K62" s="43">
        <v>86.18</v>
      </c>
      <c r="L62" s="6" t="s">
        <v>18</v>
      </c>
      <c r="M62" s="32">
        <v>45751</v>
      </c>
    </row>
    <row r="63" spans="2:13" ht="15" customHeight="1" x14ac:dyDescent="0.25">
      <c r="B63" s="3" t="str">
        <f t="shared" si="0"/>
        <v>AIGUES DE BARCELONA ,S.A.</v>
      </c>
      <c r="C63" s="4" t="s">
        <v>33</v>
      </c>
      <c r="D63" s="5">
        <v>20252279416</v>
      </c>
      <c r="F63" s="32">
        <v>45748</v>
      </c>
      <c r="G63" s="42">
        <v>100.28</v>
      </c>
      <c r="H63" s="42">
        <v>3.13</v>
      </c>
      <c r="K63" s="43">
        <v>103.41</v>
      </c>
      <c r="L63" s="6" t="s">
        <v>18</v>
      </c>
      <c r="M63" s="32">
        <v>45751</v>
      </c>
    </row>
    <row r="64" spans="2:13" ht="15" customHeight="1" x14ac:dyDescent="0.25">
      <c r="B64" s="3" t="str">
        <f t="shared" si="0"/>
        <v>AIGUES DE BARCELONA ,S.A.</v>
      </c>
      <c r="C64" s="4" t="s">
        <v>33</v>
      </c>
      <c r="D64" s="5">
        <v>20252688214</v>
      </c>
      <c r="F64" s="32">
        <v>45769</v>
      </c>
      <c r="G64" s="42">
        <v>172.54</v>
      </c>
      <c r="H64" s="42">
        <v>8.7100000000000009</v>
      </c>
      <c r="K64" s="43">
        <v>181.25</v>
      </c>
      <c r="L64" s="6" t="s">
        <v>18</v>
      </c>
      <c r="M64" s="32">
        <v>45772</v>
      </c>
    </row>
    <row r="65" spans="2:13" ht="15" customHeight="1" x14ac:dyDescent="0.25">
      <c r="B65" s="3" t="str">
        <f t="shared" si="0"/>
        <v>AIGUES DE BARCELONA ,S.A.</v>
      </c>
      <c r="C65" s="4" t="s">
        <v>33</v>
      </c>
      <c r="D65" s="5">
        <v>20253403867</v>
      </c>
      <c r="F65" s="32">
        <v>45796</v>
      </c>
      <c r="G65" s="42">
        <v>1486.17</v>
      </c>
      <c r="H65" s="42">
        <v>126.28</v>
      </c>
      <c r="K65" s="43">
        <v>1612.45</v>
      </c>
      <c r="L65" s="6" t="s">
        <v>18</v>
      </c>
      <c r="M65" s="32">
        <v>45798</v>
      </c>
    </row>
    <row r="66" spans="2:13" ht="15" customHeight="1" x14ac:dyDescent="0.25">
      <c r="B66" s="3" t="str">
        <f t="shared" si="0"/>
        <v>AIGUES DE BARCELONA ,S.A.</v>
      </c>
      <c r="C66" s="4" t="s">
        <v>33</v>
      </c>
      <c r="D66" s="5">
        <v>20253404377</v>
      </c>
      <c r="F66" s="32">
        <v>45796</v>
      </c>
      <c r="G66" s="42">
        <v>143.4</v>
      </c>
      <c r="H66" s="42">
        <v>9.39</v>
      </c>
      <c r="K66" s="43">
        <v>152.79</v>
      </c>
      <c r="L66" s="6" t="s">
        <v>18</v>
      </c>
      <c r="M66" s="32">
        <v>45798</v>
      </c>
    </row>
    <row r="67" spans="2:13" ht="15" customHeight="1" x14ac:dyDescent="0.25">
      <c r="B67" s="3" t="str">
        <f t="shared" si="0"/>
        <v>AIGUES DE BARCELONA ,S.A.</v>
      </c>
      <c r="C67" s="4" t="s">
        <v>33</v>
      </c>
      <c r="D67" s="5">
        <v>20253780824</v>
      </c>
      <c r="F67" s="32">
        <v>45810</v>
      </c>
      <c r="G67" s="42">
        <v>103.9</v>
      </c>
      <c r="H67" s="42">
        <v>3.45</v>
      </c>
      <c r="K67" s="43">
        <v>107.35</v>
      </c>
      <c r="L67" s="6" t="s">
        <v>18</v>
      </c>
      <c r="M67" s="32">
        <v>45813</v>
      </c>
    </row>
    <row r="68" spans="2:13" ht="15" customHeight="1" x14ac:dyDescent="0.25">
      <c r="B68" s="3" t="str">
        <f t="shared" si="0"/>
        <v>AIGUES DE BARCELONA ,S.A.</v>
      </c>
      <c r="C68" s="4" t="s">
        <v>33</v>
      </c>
      <c r="D68" s="5">
        <v>20253780809</v>
      </c>
      <c r="F68" s="32">
        <v>45810</v>
      </c>
      <c r="G68" s="42">
        <v>113.26</v>
      </c>
      <c r="H68" s="42">
        <v>4.3099999999999996</v>
      </c>
      <c r="K68" s="43">
        <v>117.57</v>
      </c>
      <c r="L68" s="6" t="s">
        <v>18</v>
      </c>
      <c r="M68" s="32">
        <v>45813</v>
      </c>
    </row>
    <row r="69" spans="2:13" ht="15" customHeight="1" x14ac:dyDescent="0.25">
      <c r="B69" s="3" t="str">
        <f t="shared" si="0"/>
        <v>AIGUES DE BARCELONA ,S.A.</v>
      </c>
      <c r="C69" s="4" t="s">
        <v>33</v>
      </c>
      <c r="D69" s="5">
        <v>20253780810</v>
      </c>
      <c r="F69" s="32">
        <v>45810</v>
      </c>
      <c r="G69" s="42">
        <v>116.92</v>
      </c>
      <c r="H69" s="42">
        <v>5.89</v>
      </c>
      <c r="K69" s="43">
        <v>122.81</v>
      </c>
      <c r="L69" s="6" t="s">
        <v>18</v>
      </c>
      <c r="M69" s="32">
        <v>45813</v>
      </c>
    </row>
    <row r="70" spans="2:13" ht="15" customHeight="1" x14ac:dyDescent="0.25">
      <c r="B70" s="3" t="str">
        <f t="shared" si="0"/>
        <v>AIGUES DE BARCELONA ,S.A.</v>
      </c>
      <c r="C70" s="4" t="s">
        <v>33</v>
      </c>
      <c r="D70" s="5">
        <v>20253780811</v>
      </c>
      <c r="F70" s="32">
        <v>45810</v>
      </c>
      <c r="G70" s="42">
        <v>82.93</v>
      </c>
      <c r="H70" s="42">
        <v>3.33</v>
      </c>
      <c r="K70" s="43">
        <v>86.26</v>
      </c>
      <c r="L70" s="6" t="s">
        <v>18</v>
      </c>
      <c r="M70" s="32">
        <v>45813</v>
      </c>
    </row>
    <row r="71" spans="2:13" ht="15" customHeight="1" x14ac:dyDescent="0.25">
      <c r="B71" s="3" t="str">
        <f t="shared" si="0"/>
        <v>AIGUES DE BARCELONA ,S.A.</v>
      </c>
      <c r="C71" s="4" t="s">
        <v>33</v>
      </c>
      <c r="D71" s="5">
        <v>20254272504</v>
      </c>
      <c r="F71" s="32">
        <v>45828</v>
      </c>
      <c r="G71" s="42">
        <v>156.72</v>
      </c>
      <c r="H71" s="42">
        <v>7.72</v>
      </c>
      <c r="K71" s="43">
        <v>164.44</v>
      </c>
      <c r="L71" s="6" t="s">
        <v>18</v>
      </c>
      <c r="M71" s="32">
        <v>45831</v>
      </c>
    </row>
    <row r="72" spans="2:13" ht="15" customHeight="1" x14ac:dyDescent="0.25">
      <c r="B72" s="3" t="str">
        <f t="shared" si="0"/>
        <v>AIGUES DE BARCELONA ,S.A.</v>
      </c>
      <c r="C72" s="4" t="s">
        <v>33</v>
      </c>
      <c r="D72" s="5">
        <v>20254866866</v>
      </c>
      <c r="F72" s="32">
        <v>45854</v>
      </c>
      <c r="G72" s="42">
        <v>143</v>
      </c>
      <c r="H72" s="42">
        <v>9.34</v>
      </c>
      <c r="K72" s="43">
        <v>152.34</v>
      </c>
      <c r="L72" s="6" t="s">
        <v>18</v>
      </c>
      <c r="M72" s="32">
        <v>45856</v>
      </c>
    </row>
    <row r="73" spans="2:13" ht="15" customHeight="1" x14ac:dyDescent="0.25">
      <c r="B73" s="3" t="str">
        <f t="shared" si="0"/>
        <v>AIGUES DE BARCELONA ,S.A.</v>
      </c>
      <c r="C73" s="4" t="s">
        <v>33</v>
      </c>
      <c r="D73" s="5">
        <v>20254866371</v>
      </c>
      <c r="F73" s="32">
        <v>45854</v>
      </c>
      <c r="G73" s="42">
        <v>1871.5</v>
      </c>
      <c r="H73" s="42">
        <v>152.56</v>
      </c>
      <c r="K73" s="43">
        <v>2024.06</v>
      </c>
      <c r="L73" s="6" t="s">
        <v>18</v>
      </c>
      <c r="M73" s="32">
        <v>45856</v>
      </c>
    </row>
    <row r="74" spans="2:13" ht="15" customHeight="1" x14ac:dyDescent="0.25">
      <c r="B74" s="3" t="str">
        <f t="shared" si="0"/>
        <v>AIGUES DE BARCELONA ,S.A.</v>
      </c>
      <c r="C74" s="4" t="s">
        <v>33</v>
      </c>
      <c r="D74" s="5">
        <v>20255298795</v>
      </c>
      <c r="F74" s="32">
        <v>45870</v>
      </c>
      <c r="G74" s="42">
        <v>119.5</v>
      </c>
      <c r="H74" s="42">
        <v>4.66</v>
      </c>
      <c r="K74" s="43">
        <v>124.16</v>
      </c>
      <c r="L74" s="6" t="s">
        <v>18</v>
      </c>
      <c r="M74" s="32">
        <v>45873</v>
      </c>
    </row>
    <row r="75" spans="2:13" ht="15" customHeight="1" x14ac:dyDescent="0.25">
      <c r="B75" s="3" t="str">
        <f t="shared" si="0"/>
        <v>AIGUES DE BARCELONA ,S.A.</v>
      </c>
      <c r="C75" s="4" t="s">
        <v>33</v>
      </c>
      <c r="D75" s="5">
        <v>20255298787</v>
      </c>
      <c r="F75" s="32">
        <v>45870</v>
      </c>
      <c r="G75" s="42">
        <v>85.39</v>
      </c>
      <c r="H75" s="42">
        <v>3.58</v>
      </c>
      <c r="K75" s="43">
        <v>88.97</v>
      </c>
      <c r="L75" s="6" t="s">
        <v>18</v>
      </c>
      <c r="M75" s="32">
        <v>45873</v>
      </c>
    </row>
    <row r="76" spans="2:13" ht="15" customHeight="1" x14ac:dyDescent="0.25">
      <c r="B76" s="3" t="str">
        <f t="shared" si="0"/>
        <v>AIGUES DE BARCELONA ,S.A.</v>
      </c>
      <c r="C76" s="4" t="s">
        <v>33</v>
      </c>
      <c r="D76" s="5">
        <v>20255298796</v>
      </c>
      <c r="F76" s="32">
        <v>45870</v>
      </c>
      <c r="G76" s="42">
        <v>107.14</v>
      </c>
      <c r="H76" s="42">
        <v>5.16</v>
      </c>
      <c r="K76" s="43">
        <v>112.3</v>
      </c>
      <c r="L76" s="6" t="s">
        <v>18</v>
      </c>
      <c r="M76" s="32">
        <v>45873</v>
      </c>
    </row>
    <row r="77" spans="2:13" ht="15" customHeight="1" x14ac:dyDescent="0.25">
      <c r="B77" s="3" t="str">
        <f t="shared" si="0"/>
        <v>AIGUES DE BARCELONA ,S.A.</v>
      </c>
      <c r="C77" s="4" t="s">
        <v>33</v>
      </c>
      <c r="D77" s="5">
        <v>20255298810</v>
      </c>
      <c r="F77" s="32">
        <v>45870</v>
      </c>
      <c r="G77" s="42">
        <v>103.93</v>
      </c>
      <c r="H77" s="42">
        <v>3.45</v>
      </c>
      <c r="K77" s="43">
        <v>107.38</v>
      </c>
      <c r="L77" s="6" t="s">
        <v>18</v>
      </c>
      <c r="M77" s="32">
        <v>45873</v>
      </c>
    </row>
    <row r="78" spans="2:13" ht="15" customHeight="1" x14ac:dyDescent="0.25">
      <c r="B78" s="3" t="str">
        <f t="shared" si="0"/>
        <v>AIGUES DE BARCELONA ,S.A.</v>
      </c>
      <c r="C78" s="4" t="s">
        <v>33</v>
      </c>
      <c r="D78" s="5">
        <v>20255757007</v>
      </c>
      <c r="F78" s="32">
        <v>45890</v>
      </c>
      <c r="G78" s="42">
        <v>164.46</v>
      </c>
      <c r="H78" s="42">
        <v>8.24</v>
      </c>
      <c r="K78" s="43">
        <v>172.7</v>
      </c>
      <c r="L78" s="6" t="s">
        <v>18</v>
      </c>
      <c r="M78" s="32">
        <v>45900</v>
      </c>
    </row>
    <row r="79" spans="2:13" ht="15" customHeight="1" x14ac:dyDescent="0.25">
      <c r="B79" s="3" t="str">
        <f t="shared" ref="B79:B142" si="1">MID(C79,8,60)</f>
        <v>AIGUES DE BARCELONA ,S.A.</v>
      </c>
      <c r="C79" s="4" t="s">
        <v>33</v>
      </c>
      <c r="D79" s="5">
        <v>20256358587</v>
      </c>
      <c r="F79" s="32">
        <v>45916</v>
      </c>
      <c r="G79" s="42">
        <v>1917.87</v>
      </c>
      <c r="H79" s="42">
        <v>155.68</v>
      </c>
      <c r="K79" s="43">
        <v>2073.5500000000002</v>
      </c>
      <c r="L79" s="6" t="s">
        <v>18</v>
      </c>
      <c r="M79" s="32">
        <v>45917</v>
      </c>
    </row>
    <row r="80" spans="2:13" ht="15" customHeight="1" x14ac:dyDescent="0.25">
      <c r="B80" s="3" t="str">
        <f t="shared" si="1"/>
        <v>AIGUES DE BARCELONA ,S.A.</v>
      </c>
      <c r="C80" s="4" t="s">
        <v>33</v>
      </c>
      <c r="D80" s="5">
        <v>20256359085</v>
      </c>
      <c r="F80" s="32">
        <v>45916</v>
      </c>
      <c r="G80" s="42">
        <v>146.46</v>
      </c>
      <c r="H80" s="42">
        <v>9.68</v>
      </c>
      <c r="K80" s="43">
        <v>156.13999999999999</v>
      </c>
      <c r="L80" s="6" t="s">
        <v>18</v>
      </c>
      <c r="M80" s="32">
        <v>45917</v>
      </c>
    </row>
    <row r="81" spans="2:13" ht="15" customHeight="1" x14ac:dyDescent="0.25">
      <c r="B81" s="3" t="str">
        <f t="shared" si="1"/>
        <v>AIGUES DE BARCELONA ,S.A.</v>
      </c>
      <c r="C81" s="4" t="s">
        <v>33</v>
      </c>
      <c r="D81" s="5">
        <v>20256786985</v>
      </c>
      <c r="F81" s="32">
        <v>45931</v>
      </c>
      <c r="G81" s="42">
        <v>82.96</v>
      </c>
      <c r="H81" s="42">
        <v>3.33</v>
      </c>
      <c r="K81" s="43">
        <v>86.29</v>
      </c>
      <c r="L81" s="6" t="s">
        <v>18</v>
      </c>
      <c r="M81" s="32">
        <v>45932</v>
      </c>
    </row>
    <row r="82" spans="2:13" ht="15" customHeight="1" x14ac:dyDescent="0.25">
      <c r="B82" s="3" t="str">
        <f t="shared" si="1"/>
        <v>AIGUES DE BARCELONA ,S.A.</v>
      </c>
      <c r="C82" s="4" t="s">
        <v>33</v>
      </c>
      <c r="D82" s="5">
        <v>20256786986</v>
      </c>
      <c r="F82" s="32">
        <v>45931</v>
      </c>
      <c r="G82" s="42">
        <v>82.96</v>
      </c>
      <c r="H82" s="42">
        <v>3.33</v>
      </c>
      <c r="K82" s="43">
        <v>86.29</v>
      </c>
      <c r="L82" s="6" t="s">
        <v>18</v>
      </c>
      <c r="M82" s="32">
        <v>45932</v>
      </c>
    </row>
    <row r="83" spans="2:13" ht="15" customHeight="1" x14ac:dyDescent="0.25">
      <c r="B83" s="3" t="str">
        <f t="shared" si="1"/>
        <v>AIGUES DE BARCELONA ,S.A.</v>
      </c>
      <c r="C83" s="4" t="s">
        <v>33</v>
      </c>
      <c r="D83" s="5">
        <v>20256786984</v>
      </c>
      <c r="F83" s="32">
        <v>45931</v>
      </c>
      <c r="G83" s="42">
        <v>110.01</v>
      </c>
      <c r="H83" s="42">
        <v>4.0599999999999996</v>
      </c>
      <c r="K83" s="43">
        <v>114.07</v>
      </c>
      <c r="L83" s="6" t="s">
        <v>18</v>
      </c>
      <c r="M83" s="32">
        <v>45932</v>
      </c>
    </row>
    <row r="84" spans="2:13" ht="15" customHeight="1" x14ac:dyDescent="0.25">
      <c r="B84" s="3" t="str">
        <f t="shared" si="1"/>
        <v>AIGUES DE BARCELONA ,S.A.</v>
      </c>
      <c r="C84" s="4" t="s">
        <v>33</v>
      </c>
      <c r="D84" s="5">
        <v>20256786999</v>
      </c>
      <c r="F84" s="32">
        <v>45931</v>
      </c>
      <c r="G84" s="42">
        <v>102.71</v>
      </c>
      <c r="H84" s="42">
        <v>3.33</v>
      </c>
      <c r="K84" s="43">
        <v>106.04</v>
      </c>
      <c r="L84" s="6" t="s">
        <v>18</v>
      </c>
      <c r="M84" s="32">
        <v>45932</v>
      </c>
    </row>
    <row r="85" spans="2:13" ht="15" customHeight="1" x14ac:dyDescent="0.25">
      <c r="B85" s="3" t="str">
        <f t="shared" si="1"/>
        <v>AIGUES DE BARCELONA ,S.A.</v>
      </c>
      <c r="C85" s="4" t="s">
        <v>33</v>
      </c>
      <c r="D85" s="5">
        <v>20257277612</v>
      </c>
      <c r="F85" s="32">
        <v>45953</v>
      </c>
      <c r="G85" s="42">
        <v>148.99</v>
      </c>
      <c r="H85" s="42">
        <v>7.2</v>
      </c>
      <c r="K85" s="43">
        <v>156.19</v>
      </c>
      <c r="L85" s="6" t="s">
        <v>18</v>
      </c>
      <c r="M85" s="32">
        <v>45957</v>
      </c>
    </row>
    <row r="86" spans="2:13" ht="15" customHeight="1" x14ac:dyDescent="0.25">
      <c r="B86" s="3" t="str">
        <f t="shared" si="1"/>
        <v>AIGUES DE BARCELONA ,S.A.</v>
      </c>
      <c r="C86" s="4" t="s">
        <v>33</v>
      </c>
      <c r="D86" s="5">
        <v>20257768091</v>
      </c>
      <c r="F86" s="32">
        <v>45973</v>
      </c>
      <c r="G86" s="42">
        <v>1588.15</v>
      </c>
      <c r="H86" s="42">
        <v>133.54</v>
      </c>
      <c r="K86" s="43">
        <v>1721.69</v>
      </c>
      <c r="L86" s="6" t="s">
        <v>18</v>
      </c>
      <c r="M86" s="32">
        <v>45974</v>
      </c>
    </row>
    <row r="87" spans="2:13" ht="15" customHeight="1" x14ac:dyDescent="0.25">
      <c r="B87" s="3" t="str">
        <f t="shared" si="1"/>
        <v>AIGUES DE BARCELONA ,S.A.</v>
      </c>
      <c r="C87" s="4" t="s">
        <v>33</v>
      </c>
      <c r="D87" s="5">
        <v>20257898703</v>
      </c>
      <c r="F87" s="32">
        <v>45979</v>
      </c>
      <c r="G87" s="42">
        <v>148.19</v>
      </c>
      <c r="H87" s="42">
        <v>9.86</v>
      </c>
      <c r="K87" s="43">
        <v>158.05000000000001</v>
      </c>
      <c r="L87" s="6" t="s">
        <v>18</v>
      </c>
      <c r="M87" s="32">
        <v>45981</v>
      </c>
    </row>
    <row r="88" spans="2:13" ht="15" customHeight="1" x14ac:dyDescent="0.25">
      <c r="B88" s="3" t="str">
        <f t="shared" si="1"/>
        <v>AIGUES DE BARCELONA ,S.A.</v>
      </c>
      <c r="C88" s="4" t="s">
        <v>33</v>
      </c>
      <c r="D88" s="5">
        <v>20258304734</v>
      </c>
      <c r="F88" s="32">
        <v>45992</v>
      </c>
      <c r="G88" s="42">
        <v>103.93</v>
      </c>
      <c r="H88" s="42">
        <v>3.45</v>
      </c>
      <c r="K88" s="43">
        <v>107.38</v>
      </c>
      <c r="L88" s="6" t="s">
        <v>18</v>
      </c>
      <c r="M88" s="32">
        <v>45993</v>
      </c>
    </row>
    <row r="89" spans="2:13" ht="15" customHeight="1" x14ac:dyDescent="0.25">
      <c r="B89" s="3" t="str">
        <f t="shared" si="1"/>
        <v>AIGUES DE BARCELONA ,S.A.</v>
      </c>
      <c r="C89" s="4" t="s">
        <v>33</v>
      </c>
      <c r="D89" s="5">
        <v>20258304720</v>
      </c>
      <c r="F89" s="32">
        <v>45992</v>
      </c>
      <c r="G89" s="42">
        <v>87.83</v>
      </c>
      <c r="H89" s="42">
        <v>3.82</v>
      </c>
      <c r="K89" s="43">
        <v>91.65</v>
      </c>
      <c r="L89" s="6" t="s">
        <v>18</v>
      </c>
      <c r="M89" s="32">
        <v>45993</v>
      </c>
    </row>
    <row r="90" spans="2:13" ht="15" customHeight="1" x14ac:dyDescent="0.25">
      <c r="B90" s="3" t="str">
        <f t="shared" si="1"/>
        <v>AIGUES DE BARCELONA ,S.A.</v>
      </c>
      <c r="C90" s="4" t="s">
        <v>33</v>
      </c>
      <c r="D90" s="5">
        <v>20258304719</v>
      </c>
      <c r="F90" s="32">
        <v>45992</v>
      </c>
      <c r="G90" s="42">
        <v>113.29</v>
      </c>
      <c r="H90" s="42">
        <v>4.3099999999999996</v>
      </c>
      <c r="K90" s="43">
        <v>117.6</v>
      </c>
      <c r="L90" s="6" t="s">
        <v>18</v>
      </c>
      <c r="M90" s="32">
        <v>45993</v>
      </c>
    </row>
    <row r="91" spans="2:13" ht="15" customHeight="1" x14ac:dyDescent="0.25">
      <c r="B91" s="3" t="str">
        <f t="shared" si="1"/>
        <v>AIGUES DE BARCELONA ,S.A.</v>
      </c>
      <c r="C91" s="4" t="s">
        <v>33</v>
      </c>
      <c r="D91" s="5">
        <v>20258304721</v>
      </c>
      <c r="F91" s="32">
        <v>45992</v>
      </c>
      <c r="G91" s="42">
        <v>84.18</v>
      </c>
      <c r="H91" s="42">
        <v>3.45</v>
      </c>
      <c r="K91" s="43">
        <v>87.63</v>
      </c>
      <c r="L91" s="6" t="s">
        <v>18</v>
      </c>
      <c r="M91" s="32">
        <v>45993</v>
      </c>
    </row>
    <row r="92" spans="2:13" ht="15" customHeight="1" x14ac:dyDescent="0.25">
      <c r="B92" s="3" t="str">
        <f t="shared" si="1"/>
        <v>AIGUES DE BARCELONA ,S.A.</v>
      </c>
      <c r="C92" s="4" t="s">
        <v>33</v>
      </c>
      <c r="D92" s="5">
        <v>20258763967</v>
      </c>
      <c r="F92" s="32">
        <v>46008</v>
      </c>
      <c r="G92" s="42">
        <v>136.12</v>
      </c>
      <c r="H92" s="42">
        <v>6.33</v>
      </c>
      <c r="K92" s="43">
        <v>142.44999999999999</v>
      </c>
      <c r="L92" s="6" t="s">
        <v>18</v>
      </c>
      <c r="M92" s="32">
        <v>46022</v>
      </c>
    </row>
    <row r="93" spans="2:13" ht="15" customHeight="1" x14ac:dyDescent="0.25">
      <c r="B93" s="3" t="str">
        <f t="shared" si="1"/>
        <v>AIRE NETWORKS DEL MEDITERRANEO SLU</v>
      </c>
      <c r="C93" s="4" t="s">
        <v>172</v>
      </c>
      <c r="D93" s="5" t="s">
        <v>1432</v>
      </c>
      <c r="F93" s="32">
        <v>45688</v>
      </c>
      <c r="G93" s="42">
        <v>94.96</v>
      </c>
      <c r="H93" s="42">
        <v>19.940000000000001</v>
      </c>
      <c r="K93" s="43">
        <v>114.9</v>
      </c>
      <c r="L93" s="6" t="s">
        <v>8</v>
      </c>
      <c r="M93" s="32">
        <v>45688</v>
      </c>
    </row>
    <row r="94" spans="2:13" ht="15" customHeight="1" x14ac:dyDescent="0.25">
      <c r="B94" s="3" t="str">
        <f t="shared" si="1"/>
        <v>AIRE NETWORKS DEL MEDITERRANEO SLU</v>
      </c>
      <c r="C94" s="4" t="s">
        <v>172</v>
      </c>
      <c r="D94" s="5" t="s">
        <v>1433</v>
      </c>
      <c r="F94" s="32">
        <v>45716</v>
      </c>
      <c r="G94" s="42">
        <v>94.96</v>
      </c>
      <c r="H94" s="42">
        <v>19.940000000000001</v>
      </c>
      <c r="K94" s="43">
        <v>114.9</v>
      </c>
      <c r="L94" s="6" t="s">
        <v>8</v>
      </c>
      <c r="M94" s="32">
        <v>45716</v>
      </c>
    </row>
    <row r="95" spans="2:13" ht="15" customHeight="1" x14ac:dyDescent="0.25">
      <c r="B95" s="3" t="str">
        <f t="shared" si="1"/>
        <v>AIRE NETWORKS DEL MEDITERRANEO SLU</v>
      </c>
      <c r="C95" s="4" t="s">
        <v>172</v>
      </c>
      <c r="D95" s="5" t="s">
        <v>378</v>
      </c>
      <c r="F95" s="32">
        <v>45747</v>
      </c>
      <c r="G95" s="42">
        <v>95.83</v>
      </c>
      <c r="H95" s="42">
        <v>20.12</v>
      </c>
      <c r="K95" s="43">
        <v>115.95</v>
      </c>
      <c r="L95" s="6" t="s">
        <v>8</v>
      </c>
      <c r="M95" s="32">
        <v>45747</v>
      </c>
    </row>
    <row r="96" spans="2:13" ht="15" customHeight="1" x14ac:dyDescent="0.25">
      <c r="B96" s="3" t="str">
        <f t="shared" si="1"/>
        <v>AIRE NETWORKS DEL MEDITERRANEO SLU</v>
      </c>
      <c r="C96" s="4" t="s">
        <v>172</v>
      </c>
      <c r="D96" s="5" t="s">
        <v>1434</v>
      </c>
      <c r="F96" s="32">
        <v>45777</v>
      </c>
      <c r="G96" s="42">
        <v>94.96</v>
      </c>
      <c r="H96" s="42">
        <v>19.940000000000001</v>
      </c>
      <c r="K96" s="43">
        <v>114.9</v>
      </c>
      <c r="L96" s="6" t="s">
        <v>8</v>
      </c>
      <c r="M96" s="32">
        <v>45777</v>
      </c>
    </row>
    <row r="97" spans="2:13" ht="15" customHeight="1" x14ac:dyDescent="0.25">
      <c r="B97" s="3" t="str">
        <f t="shared" si="1"/>
        <v>AIRE NETWORKS DEL MEDITERRANEO SLU</v>
      </c>
      <c r="C97" s="4" t="s">
        <v>172</v>
      </c>
      <c r="D97" s="5" t="s">
        <v>1435</v>
      </c>
      <c r="F97" s="32">
        <v>45808</v>
      </c>
      <c r="G97" s="42">
        <v>94.96</v>
      </c>
      <c r="H97" s="42">
        <v>19.940000000000001</v>
      </c>
      <c r="K97" s="43">
        <v>114.9</v>
      </c>
      <c r="L97" s="6" t="s">
        <v>8</v>
      </c>
      <c r="M97" s="32">
        <v>45808</v>
      </c>
    </row>
    <row r="98" spans="2:13" ht="15" customHeight="1" x14ac:dyDescent="0.25">
      <c r="B98" s="3" t="str">
        <f t="shared" si="1"/>
        <v>AIRE NETWORKS DEL MEDITERRANEO SLU</v>
      </c>
      <c r="C98" s="4" t="s">
        <v>172</v>
      </c>
      <c r="D98" s="5" t="s">
        <v>1436</v>
      </c>
      <c r="F98" s="32">
        <v>45838</v>
      </c>
      <c r="G98" s="42">
        <v>95.64</v>
      </c>
      <c r="H98" s="42">
        <v>20.079999999999998</v>
      </c>
      <c r="K98" s="43">
        <v>115.72</v>
      </c>
      <c r="L98" s="6" t="s">
        <v>8</v>
      </c>
      <c r="M98" s="32">
        <v>45838</v>
      </c>
    </row>
    <row r="99" spans="2:13" ht="15" customHeight="1" x14ac:dyDescent="0.25">
      <c r="B99" s="3" t="str">
        <f t="shared" si="1"/>
        <v>AIRE NETWORKS DEL MEDITERRANEO SLU</v>
      </c>
      <c r="C99" s="4" t="s">
        <v>172</v>
      </c>
      <c r="D99" s="5" t="s">
        <v>1437</v>
      </c>
      <c r="F99" s="32">
        <v>45869</v>
      </c>
      <c r="G99" s="42">
        <v>94.96</v>
      </c>
      <c r="H99" s="42">
        <v>19.940000000000001</v>
      </c>
      <c r="K99" s="43">
        <v>114.9</v>
      </c>
      <c r="L99" s="6" t="s">
        <v>8</v>
      </c>
      <c r="M99" s="32">
        <v>45869</v>
      </c>
    </row>
    <row r="100" spans="2:13" ht="15" customHeight="1" x14ac:dyDescent="0.25">
      <c r="B100" s="3" t="str">
        <f t="shared" si="1"/>
        <v>AIRE NETWORKS DEL MEDITERRANEO SLU</v>
      </c>
      <c r="C100" s="4" t="s">
        <v>172</v>
      </c>
      <c r="D100" s="5" t="s">
        <v>1438</v>
      </c>
      <c r="F100" s="32">
        <v>45900</v>
      </c>
      <c r="G100" s="42">
        <v>94.96</v>
      </c>
      <c r="H100" s="42">
        <v>19.940000000000001</v>
      </c>
      <c r="K100" s="43">
        <v>114.9</v>
      </c>
      <c r="L100" s="6" t="s">
        <v>8</v>
      </c>
      <c r="M100" s="32">
        <v>45900</v>
      </c>
    </row>
    <row r="101" spans="2:13" ht="15" customHeight="1" x14ac:dyDescent="0.25">
      <c r="B101" s="3" t="str">
        <f t="shared" si="1"/>
        <v>AIRE NETWORKS DEL MEDITERRANEO SLU</v>
      </c>
      <c r="C101" s="4" t="s">
        <v>172</v>
      </c>
      <c r="D101" s="5" t="s">
        <v>1439</v>
      </c>
      <c r="F101" s="32">
        <v>45930</v>
      </c>
      <c r="G101" s="42">
        <v>94.96</v>
      </c>
      <c r="H101" s="42">
        <v>19.940000000000001</v>
      </c>
      <c r="K101" s="43">
        <v>114.9</v>
      </c>
      <c r="L101" s="6" t="s">
        <v>8</v>
      </c>
      <c r="M101" s="32">
        <v>45930</v>
      </c>
    </row>
    <row r="102" spans="2:13" ht="15" customHeight="1" x14ac:dyDescent="0.25">
      <c r="B102" s="3" t="str">
        <f t="shared" si="1"/>
        <v>AIRE NETWORKS DEL MEDITERRANEO SLU</v>
      </c>
      <c r="C102" s="4" t="s">
        <v>172</v>
      </c>
      <c r="D102" s="5" t="s">
        <v>2153</v>
      </c>
      <c r="F102" s="32">
        <v>45961</v>
      </c>
      <c r="G102" s="42">
        <v>96.13</v>
      </c>
      <c r="H102" s="42">
        <v>20.190000000000001</v>
      </c>
      <c r="K102" s="43">
        <v>116.32</v>
      </c>
      <c r="L102" s="6" t="s">
        <v>8</v>
      </c>
      <c r="M102" s="32">
        <v>45961</v>
      </c>
    </row>
    <row r="103" spans="2:13" ht="15" customHeight="1" x14ac:dyDescent="0.25">
      <c r="B103" s="3" t="str">
        <f t="shared" si="1"/>
        <v>AIRE NETWORKS DEL MEDITERRANEO SLU</v>
      </c>
      <c r="C103" s="4" t="s">
        <v>172</v>
      </c>
      <c r="D103" s="5" t="s">
        <v>2154</v>
      </c>
      <c r="F103" s="32">
        <v>45991</v>
      </c>
      <c r="G103" s="42">
        <v>94.96</v>
      </c>
      <c r="H103" s="42">
        <v>19.940000000000001</v>
      </c>
      <c r="K103" s="43">
        <v>114.9</v>
      </c>
      <c r="L103" s="6" t="s">
        <v>8</v>
      </c>
      <c r="M103" s="32">
        <v>46000</v>
      </c>
    </row>
    <row r="104" spans="2:13" ht="15" customHeight="1" x14ac:dyDescent="0.25">
      <c r="B104" s="3" t="str">
        <f t="shared" si="1"/>
        <v>AIRE NETWORKS DEL MEDITERRANEO SLU</v>
      </c>
      <c r="C104" s="4" t="s">
        <v>172</v>
      </c>
      <c r="D104" s="5" t="s">
        <v>2155</v>
      </c>
      <c r="F104" s="32">
        <v>46022</v>
      </c>
      <c r="G104" s="42">
        <v>99.86</v>
      </c>
      <c r="H104" s="42">
        <v>20.97</v>
      </c>
      <c r="K104" s="43">
        <v>120.83</v>
      </c>
      <c r="L104" s="6" t="s">
        <v>8</v>
      </c>
      <c r="M104" s="32">
        <v>46022</v>
      </c>
    </row>
    <row r="105" spans="2:13" ht="15" customHeight="1" x14ac:dyDescent="0.25">
      <c r="B105" s="3" t="str">
        <f t="shared" si="1"/>
        <v>ALEJANDRA DIOS MARQUEZ</v>
      </c>
      <c r="C105" s="4" t="s">
        <v>62</v>
      </c>
      <c r="D105" s="5" t="s">
        <v>1260</v>
      </c>
      <c r="F105" s="32">
        <v>45687</v>
      </c>
      <c r="G105" s="42">
        <v>600</v>
      </c>
      <c r="H105" s="42">
        <v>126</v>
      </c>
      <c r="J105" s="42">
        <v>90</v>
      </c>
      <c r="K105" s="43">
        <v>636</v>
      </c>
      <c r="L105" s="6" t="s">
        <v>1261</v>
      </c>
      <c r="M105" s="32">
        <v>45688</v>
      </c>
    </row>
    <row r="106" spans="2:13" ht="15" customHeight="1" x14ac:dyDescent="0.25">
      <c r="B106" s="3" t="str">
        <f t="shared" si="1"/>
        <v>ALEJANDRA DIOS MARQUEZ</v>
      </c>
      <c r="C106" s="4" t="s">
        <v>62</v>
      </c>
      <c r="D106" s="12">
        <v>45901</v>
      </c>
      <c r="F106" s="32">
        <v>45735</v>
      </c>
      <c r="G106" s="42">
        <v>3350</v>
      </c>
      <c r="H106" s="42">
        <v>703.5</v>
      </c>
      <c r="J106" s="42">
        <v>502.5</v>
      </c>
      <c r="K106" s="43">
        <v>3551</v>
      </c>
      <c r="L106" s="6" t="s">
        <v>166</v>
      </c>
      <c r="M106" s="32">
        <v>45735</v>
      </c>
    </row>
    <row r="107" spans="2:13" ht="15" customHeight="1" x14ac:dyDescent="0.25">
      <c r="B107" s="3" t="str">
        <f t="shared" si="1"/>
        <v>ALEJANDRA DIOS MARQUEZ</v>
      </c>
      <c r="C107" s="4" t="s">
        <v>62</v>
      </c>
      <c r="D107" s="12">
        <v>45992</v>
      </c>
      <c r="F107" s="32">
        <v>45743</v>
      </c>
      <c r="G107" s="42">
        <v>630</v>
      </c>
      <c r="H107" s="42">
        <v>132.30000000000001</v>
      </c>
      <c r="J107" s="42">
        <v>94.5</v>
      </c>
      <c r="K107" s="43">
        <v>667.8</v>
      </c>
      <c r="L107" s="6" t="s">
        <v>347</v>
      </c>
      <c r="M107" s="32">
        <v>45743</v>
      </c>
    </row>
    <row r="108" spans="2:13" ht="15" customHeight="1" x14ac:dyDescent="0.25">
      <c r="B108" s="3" t="str">
        <f t="shared" si="1"/>
        <v>ALEJANDRA DIOS MARQUEZ</v>
      </c>
      <c r="C108" s="4" t="s">
        <v>62</v>
      </c>
      <c r="D108" s="5" t="s">
        <v>1262</v>
      </c>
      <c r="F108" s="32">
        <v>45764</v>
      </c>
      <c r="G108" s="42">
        <v>675</v>
      </c>
      <c r="H108" s="42">
        <v>141.75</v>
      </c>
      <c r="J108" s="42">
        <v>101.25</v>
      </c>
      <c r="K108" s="43">
        <v>715.5</v>
      </c>
      <c r="L108" s="6" t="s">
        <v>1263</v>
      </c>
      <c r="M108" s="32">
        <v>45768</v>
      </c>
    </row>
    <row r="109" spans="2:13" ht="15" customHeight="1" x14ac:dyDescent="0.25">
      <c r="B109" s="3" t="str">
        <f t="shared" si="1"/>
        <v>ALEJANDRA DIOS MARQUEZ</v>
      </c>
      <c r="C109" s="4" t="s">
        <v>62</v>
      </c>
      <c r="D109" s="12" t="s">
        <v>1264</v>
      </c>
      <c r="F109" s="32">
        <v>45806</v>
      </c>
      <c r="G109" s="42">
        <v>675</v>
      </c>
      <c r="H109" s="42">
        <v>141.75</v>
      </c>
      <c r="J109" s="42">
        <v>101.25</v>
      </c>
      <c r="K109" s="43">
        <v>715.5</v>
      </c>
      <c r="L109" s="6" t="s">
        <v>1261</v>
      </c>
      <c r="M109" s="32">
        <v>45808</v>
      </c>
    </row>
    <row r="110" spans="2:13" ht="15" customHeight="1" x14ac:dyDescent="0.25">
      <c r="B110" s="3" t="str">
        <f t="shared" si="1"/>
        <v>ALEJANDRA DIOS MARQUEZ</v>
      </c>
      <c r="C110" s="4" t="s">
        <v>62</v>
      </c>
      <c r="D110" s="5" t="s">
        <v>1265</v>
      </c>
      <c r="F110" s="32">
        <v>45838</v>
      </c>
      <c r="G110" s="42">
        <v>550</v>
      </c>
      <c r="H110" s="42">
        <v>115.5</v>
      </c>
      <c r="J110" s="42">
        <v>82.5</v>
      </c>
      <c r="K110" s="43">
        <v>583</v>
      </c>
      <c r="L110" s="6" t="s">
        <v>1261</v>
      </c>
      <c r="M110" s="32">
        <v>45838</v>
      </c>
    </row>
    <row r="111" spans="2:13" ht="15" customHeight="1" x14ac:dyDescent="0.25">
      <c r="B111" s="3" t="str">
        <f t="shared" si="1"/>
        <v>ALEJANDRA DIOS MARQUEZ</v>
      </c>
      <c r="C111" s="4" t="s">
        <v>62</v>
      </c>
      <c r="D111" s="5" t="s">
        <v>1266</v>
      </c>
      <c r="F111" s="32">
        <v>45868</v>
      </c>
      <c r="G111" s="42">
        <v>350</v>
      </c>
      <c r="H111" s="42">
        <v>73.5</v>
      </c>
      <c r="J111" s="42">
        <v>52.5</v>
      </c>
      <c r="K111" s="43">
        <v>371</v>
      </c>
      <c r="L111" s="6" t="s">
        <v>1261</v>
      </c>
      <c r="M111" s="32">
        <v>45869</v>
      </c>
    </row>
    <row r="112" spans="2:13" ht="15" customHeight="1" x14ac:dyDescent="0.25">
      <c r="B112" s="3" t="str">
        <f t="shared" si="1"/>
        <v>ALEJANDRA DIOS MARQUEZ</v>
      </c>
      <c r="C112" s="4" t="s">
        <v>62</v>
      </c>
      <c r="D112" s="5" t="s">
        <v>2078</v>
      </c>
      <c r="F112" s="32">
        <v>45932</v>
      </c>
      <c r="G112" s="42">
        <v>540</v>
      </c>
      <c r="H112" s="42">
        <v>113.4</v>
      </c>
      <c r="J112" s="42">
        <v>81</v>
      </c>
      <c r="K112" s="43">
        <v>572.4</v>
      </c>
      <c r="L112" s="6" t="s">
        <v>2079</v>
      </c>
      <c r="M112" s="32">
        <v>45936</v>
      </c>
    </row>
    <row r="113" spans="2:13" ht="15" customHeight="1" x14ac:dyDescent="0.25">
      <c r="B113" s="3" t="str">
        <f t="shared" si="1"/>
        <v>ALEJANDRA DIOS MARQUEZ</v>
      </c>
      <c r="C113" s="4" t="s">
        <v>62</v>
      </c>
      <c r="D113" s="5" t="s">
        <v>2080</v>
      </c>
      <c r="F113" s="32">
        <v>45960</v>
      </c>
      <c r="G113" s="42">
        <v>720</v>
      </c>
      <c r="H113" s="42">
        <v>151.19999999999999</v>
      </c>
      <c r="J113" s="42">
        <v>108</v>
      </c>
      <c r="K113" s="43">
        <v>763.2</v>
      </c>
      <c r="L113" s="6" t="s">
        <v>1261</v>
      </c>
      <c r="M113" s="32">
        <v>45960</v>
      </c>
    </row>
    <row r="114" spans="2:13" ht="15" customHeight="1" x14ac:dyDescent="0.25">
      <c r="B114" s="3" t="str">
        <f t="shared" si="1"/>
        <v>ALEJANDRA DIOS MARQUEZ</v>
      </c>
      <c r="C114" s="4" t="s">
        <v>62</v>
      </c>
      <c r="D114" s="5" t="s">
        <v>2081</v>
      </c>
      <c r="F114" s="32">
        <v>45992</v>
      </c>
      <c r="G114" s="42">
        <v>630</v>
      </c>
      <c r="H114" s="42">
        <v>132.30000000000001</v>
      </c>
      <c r="J114" s="42">
        <v>94.5</v>
      </c>
      <c r="K114" s="43">
        <v>667.8</v>
      </c>
      <c r="L114" s="6" t="s">
        <v>1261</v>
      </c>
      <c r="M114" s="32">
        <v>46000</v>
      </c>
    </row>
    <row r="115" spans="2:13" ht="15" customHeight="1" x14ac:dyDescent="0.25">
      <c r="B115" s="3" t="str">
        <f t="shared" si="1"/>
        <v>ALEJANDRA DIOS MARQUEZ</v>
      </c>
      <c r="C115" s="4" t="s">
        <v>62</v>
      </c>
      <c r="D115" s="5" t="s">
        <v>2082</v>
      </c>
      <c r="F115" s="32">
        <v>46013</v>
      </c>
      <c r="G115" s="42">
        <v>615</v>
      </c>
      <c r="H115" s="42">
        <v>129.15</v>
      </c>
      <c r="J115" s="42">
        <v>92.25</v>
      </c>
      <c r="K115" s="43">
        <v>651.9</v>
      </c>
      <c r="L115" s="6" t="s">
        <v>2083</v>
      </c>
      <c r="M115" s="32">
        <v>46022</v>
      </c>
    </row>
    <row r="116" spans="2:13" ht="15" customHeight="1" x14ac:dyDescent="0.25">
      <c r="B116" s="3" t="str">
        <f t="shared" si="1"/>
        <v>ALEJANDRO ROIG ROIG</v>
      </c>
      <c r="C116" s="4" t="s">
        <v>130</v>
      </c>
      <c r="D116" s="5" t="s">
        <v>358</v>
      </c>
      <c r="F116" s="32">
        <v>45740</v>
      </c>
      <c r="G116" s="42">
        <v>560</v>
      </c>
      <c r="H116" s="42">
        <v>117.6</v>
      </c>
      <c r="J116" s="42">
        <v>84</v>
      </c>
      <c r="K116" s="43">
        <v>593.6</v>
      </c>
      <c r="L116" s="6" t="s">
        <v>104</v>
      </c>
      <c r="M116" s="32">
        <v>45742</v>
      </c>
    </row>
    <row r="117" spans="2:13" ht="15" customHeight="1" x14ac:dyDescent="0.25">
      <c r="B117" s="3" t="str">
        <f t="shared" si="1"/>
        <v>ALEJANDRO ROIG ROIG</v>
      </c>
      <c r="C117" s="4" t="s">
        <v>130</v>
      </c>
      <c r="D117" s="5" t="s">
        <v>1342</v>
      </c>
      <c r="F117" s="32">
        <v>45761</v>
      </c>
      <c r="G117" s="42">
        <v>280</v>
      </c>
      <c r="H117" s="42">
        <v>58.8</v>
      </c>
      <c r="J117" s="42">
        <v>42</v>
      </c>
      <c r="K117" s="43">
        <v>296.8</v>
      </c>
      <c r="L117" s="6" t="s">
        <v>104</v>
      </c>
      <c r="M117" s="32">
        <v>45761</v>
      </c>
    </row>
    <row r="118" spans="2:13" ht="15" customHeight="1" x14ac:dyDescent="0.25">
      <c r="B118" s="3" t="str">
        <f t="shared" si="1"/>
        <v>ALEJANDRO ROIG ROIG</v>
      </c>
      <c r="C118" s="4" t="s">
        <v>130</v>
      </c>
      <c r="D118" s="5" t="s">
        <v>1343</v>
      </c>
      <c r="F118" s="32">
        <v>45797</v>
      </c>
      <c r="G118" s="42">
        <v>1680</v>
      </c>
      <c r="H118" s="42">
        <v>352.8</v>
      </c>
      <c r="J118" s="42">
        <v>252</v>
      </c>
      <c r="K118" s="43">
        <v>1780.8</v>
      </c>
      <c r="L118" s="6" t="s">
        <v>104</v>
      </c>
      <c r="M118" s="32">
        <v>45799</v>
      </c>
    </row>
    <row r="119" spans="2:13" ht="15" customHeight="1" x14ac:dyDescent="0.25">
      <c r="B119" s="3" t="str">
        <f t="shared" si="1"/>
        <v>ALEJANDRO ROIG ROIG</v>
      </c>
      <c r="C119" s="4" t="s">
        <v>130</v>
      </c>
      <c r="D119" s="5" t="s">
        <v>2110</v>
      </c>
      <c r="F119" s="32">
        <v>45989</v>
      </c>
      <c r="G119" s="42">
        <v>1800</v>
      </c>
      <c r="H119" s="42">
        <v>378</v>
      </c>
      <c r="J119" s="42">
        <v>270</v>
      </c>
      <c r="K119" s="43">
        <v>1908</v>
      </c>
      <c r="L119" s="6" t="s">
        <v>104</v>
      </c>
      <c r="M119" s="32">
        <v>45991</v>
      </c>
    </row>
    <row r="120" spans="2:13" ht="15" customHeight="1" x14ac:dyDescent="0.25">
      <c r="B120" s="3" t="str">
        <f t="shared" si="1"/>
        <v>ALFREDO MESALLES SA</v>
      </c>
      <c r="C120" s="4" t="s">
        <v>1513</v>
      </c>
      <c r="D120" s="5" t="s">
        <v>1514</v>
      </c>
      <c r="F120" s="32">
        <v>45643</v>
      </c>
      <c r="G120" s="42">
        <v>220.6</v>
      </c>
      <c r="H120" s="42">
        <v>21.8</v>
      </c>
      <c r="K120" s="43">
        <v>242.4</v>
      </c>
      <c r="L120" s="6" t="s">
        <v>10</v>
      </c>
      <c r="M120" s="32">
        <v>45684</v>
      </c>
    </row>
    <row r="121" spans="2:13" ht="15" customHeight="1" x14ac:dyDescent="0.25">
      <c r="B121" s="3" t="str">
        <f t="shared" si="1"/>
        <v>ALFREDO MONTIEL GIMENEZ</v>
      </c>
      <c r="C121" s="4" t="s">
        <v>337</v>
      </c>
      <c r="D121" s="5" t="s">
        <v>338</v>
      </c>
      <c r="F121" s="32">
        <v>45712</v>
      </c>
      <c r="G121" s="42">
        <v>988</v>
      </c>
      <c r="H121" s="42">
        <v>207.48</v>
      </c>
      <c r="J121" s="42">
        <v>148.19999999999999</v>
      </c>
      <c r="K121" s="43">
        <v>1047.28</v>
      </c>
      <c r="L121" s="6" t="s">
        <v>339</v>
      </c>
      <c r="M121" s="32">
        <v>45717</v>
      </c>
    </row>
    <row r="122" spans="2:13" ht="15" customHeight="1" x14ac:dyDescent="0.25">
      <c r="B122" s="3" t="str">
        <f t="shared" si="1"/>
        <v>ALICIA NUZZOLESE-Aquaprof</v>
      </c>
      <c r="C122" s="4" t="s">
        <v>143</v>
      </c>
      <c r="D122" s="5">
        <v>15279</v>
      </c>
      <c r="F122" s="32">
        <v>45689</v>
      </c>
      <c r="G122" s="42">
        <v>67.98</v>
      </c>
      <c r="H122" s="42">
        <v>14.28</v>
      </c>
      <c r="K122" s="43">
        <v>82.26</v>
      </c>
      <c r="L122" s="6" t="s">
        <v>1350</v>
      </c>
      <c r="M122" s="32">
        <v>45691</v>
      </c>
    </row>
    <row r="123" spans="2:13" ht="15" customHeight="1" x14ac:dyDescent="0.25">
      <c r="B123" s="3" t="str">
        <f t="shared" si="1"/>
        <v>ALICIA NUZZOLESE-Aquaprof</v>
      </c>
      <c r="C123" s="4" t="s">
        <v>143</v>
      </c>
      <c r="D123" s="5" t="s">
        <v>362</v>
      </c>
      <c r="F123" s="32">
        <v>45717</v>
      </c>
      <c r="G123" s="42">
        <v>104.82</v>
      </c>
      <c r="H123" s="42">
        <v>22.01</v>
      </c>
      <c r="K123" s="43">
        <v>126.83</v>
      </c>
      <c r="L123" s="6" t="s">
        <v>363</v>
      </c>
      <c r="M123" s="32">
        <v>45726</v>
      </c>
    </row>
    <row r="124" spans="2:13" ht="15" customHeight="1" x14ac:dyDescent="0.25">
      <c r="B124" s="3" t="str">
        <f t="shared" si="1"/>
        <v>ALICIA NUZZOLESE-Aquaprof</v>
      </c>
      <c r="C124" s="4" t="s">
        <v>143</v>
      </c>
      <c r="D124" s="5" t="s">
        <v>364</v>
      </c>
      <c r="F124" s="32">
        <v>45741</v>
      </c>
      <c r="G124" s="42">
        <v>67.98</v>
      </c>
      <c r="H124" s="42">
        <v>14.28</v>
      </c>
      <c r="K124" s="43">
        <v>82.26</v>
      </c>
      <c r="L124" s="6" t="s">
        <v>363</v>
      </c>
      <c r="M124" s="32">
        <v>45741</v>
      </c>
    </row>
    <row r="125" spans="2:13" ht="15" customHeight="1" x14ac:dyDescent="0.25">
      <c r="B125" s="3" t="str">
        <f t="shared" si="1"/>
        <v>ALQUI-ENVAS SL</v>
      </c>
      <c r="C125" s="4" t="s">
        <v>2229</v>
      </c>
      <c r="D125" s="5" t="s">
        <v>2230</v>
      </c>
      <c r="F125" s="32">
        <v>45946</v>
      </c>
      <c r="G125" s="42">
        <v>4822.5</v>
      </c>
      <c r="H125" s="42">
        <v>1012.73</v>
      </c>
      <c r="K125" s="43">
        <v>5835.23</v>
      </c>
      <c r="L125" s="6" t="s">
        <v>1612</v>
      </c>
      <c r="M125" s="32">
        <v>45961</v>
      </c>
    </row>
    <row r="126" spans="2:13" ht="15" customHeight="1" x14ac:dyDescent="0.25">
      <c r="B126" s="3" t="str">
        <f t="shared" si="1"/>
        <v>AMTEVO MEDIOAMBIENTE SL</v>
      </c>
      <c r="C126" s="4" t="s">
        <v>1982</v>
      </c>
      <c r="D126" s="5">
        <v>250608</v>
      </c>
      <c r="F126" s="32">
        <v>46022</v>
      </c>
      <c r="G126" s="42">
        <v>11490</v>
      </c>
      <c r="H126" s="42">
        <v>2412.9</v>
      </c>
      <c r="K126" s="43">
        <v>13902.9</v>
      </c>
      <c r="L126" s="6" t="s">
        <v>1983</v>
      </c>
      <c r="M126" s="32">
        <v>46022</v>
      </c>
    </row>
    <row r="127" spans="2:13" ht="15" customHeight="1" x14ac:dyDescent="0.25">
      <c r="B127" s="3" t="str">
        <f t="shared" si="1"/>
        <v>ANA MARIA ARENOLS-MASBELHOME</v>
      </c>
      <c r="C127" s="4" t="s">
        <v>2238</v>
      </c>
      <c r="D127" s="5">
        <v>1940</v>
      </c>
      <c r="F127" s="32">
        <v>45973</v>
      </c>
      <c r="G127" s="42">
        <v>693</v>
      </c>
      <c r="H127" s="42">
        <v>145.53</v>
      </c>
      <c r="K127" s="43">
        <v>838.53</v>
      </c>
      <c r="L127" s="6" t="s">
        <v>2239</v>
      </c>
      <c r="M127" s="32">
        <v>45980</v>
      </c>
    </row>
    <row r="128" spans="2:13" ht="15" customHeight="1" x14ac:dyDescent="0.25">
      <c r="B128" s="3" t="str">
        <f t="shared" si="1"/>
        <v>ANTICIMEX 3D SANIDAD AMBIENTAL SAU</v>
      </c>
      <c r="C128" s="4" t="s">
        <v>106</v>
      </c>
      <c r="D128" s="5" t="s">
        <v>351</v>
      </c>
      <c r="F128" s="32">
        <v>45740</v>
      </c>
      <c r="G128" s="42">
        <v>108.66</v>
      </c>
      <c r="H128" s="42">
        <v>22.82</v>
      </c>
      <c r="K128" s="43">
        <v>131.47999999999999</v>
      </c>
      <c r="L128" s="6" t="s">
        <v>107</v>
      </c>
      <c r="M128" s="32">
        <v>45742</v>
      </c>
    </row>
    <row r="129" spans="2:13" ht="15" customHeight="1" x14ac:dyDescent="0.25">
      <c r="B129" s="3" t="str">
        <f t="shared" si="1"/>
        <v>ANTICIMEX 3D SANIDAD AMBIENTAL SAU</v>
      </c>
      <c r="C129" s="4" t="s">
        <v>106</v>
      </c>
      <c r="D129" s="5" t="s">
        <v>352</v>
      </c>
      <c r="F129" s="32">
        <v>45740</v>
      </c>
      <c r="G129" s="42">
        <v>108.66</v>
      </c>
      <c r="H129" s="42">
        <v>22.82</v>
      </c>
      <c r="K129" s="43">
        <v>131.47999999999999</v>
      </c>
      <c r="L129" s="6" t="s">
        <v>107</v>
      </c>
      <c r="M129" s="32">
        <v>45742</v>
      </c>
    </row>
    <row r="130" spans="2:13" ht="15" customHeight="1" x14ac:dyDescent="0.25">
      <c r="B130" s="3" t="str">
        <f t="shared" si="1"/>
        <v>ANTICIMEX 3D SANIDAD AMBIENTAL SAU</v>
      </c>
      <c r="C130" s="4" t="s">
        <v>106</v>
      </c>
      <c r="D130" s="5" t="s">
        <v>1276</v>
      </c>
      <c r="F130" s="32">
        <v>45747</v>
      </c>
      <c r="G130" s="42">
        <v>891.54</v>
      </c>
      <c r="H130" s="42">
        <v>187.22</v>
      </c>
      <c r="K130" s="43">
        <v>1078.76</v>
      </c>
      <c r="L130" s="6" t="s">
        <v>107</v>
      </c>
      <c r="M130" s="32">
        <v>45769</v>
      </c>
    </row>
    <row r="131" spans="2:13" ht="15" customHeight="1" x14ac:dyDescent="0.25">
      <c r="B131" s="3" t="str">
        <f t="shared" si="1"/>
        <v>ANTICIMEX 3D SANIDAD AMBIENTAL SAU</v>
      </c>
      <c r="C131" s="4" t="s">
        <v>106</v>
      </c>
      <c r="D131" s="5" t="s">
        <v>1280</v>
      </c>
      <c r="F131" s="32">
        <v>45747</v>
      </c>
      <c r="G131" s="42">
        <v>1131.29</v>
      </c>
      <c r="H131" s="42">
        <v>237.57</v>
      </c>
      <c r="K131" s="43">
        <v>1368.86</v>
      </c>
      <c r="L131" s="6" t="s">
        <v>1281</v>
      </c>
      <c r="M131" s="32">
        <v>45777</v>
      </c>
    </row>
    <row r="132" spans="2:13" ht="15" customHeight="1" x14ac:dyDescent="0.25">
      <c r="B132" s="3" t="str">
        <f t="shared" si="1"/>
        <v>ANTICIMEX 3D SANIDAD AMBIENTAL SAU</v>
      </c>
      <c r="C132" s="4" t="s">
        <v>106</v>
      </c>
      <c r="D132" s="5" t="s">
        <v>1278</v>
      </c>
      <c r="F132" s="32">
        <v>45777</v>
      </c>
      <c r="G132" s="42">
        <v>195.1</v>
      </c>
      <c r="H132" s="42">
        <v>40.97</v>
      </c>
      <c r="K132" s="43">
        <v>236.07</v>
      </c>
      <c r="L132" s="6" t="s">
        <v>107</v>
      </c>
      <c r="M132" s="32">
        <v>45777</v>
      </c>
    </row>
    <row r="133" spans="2:13" ht="15" customHeight="1" x14ac:dyDescent="0.25">
      <c r="B133" s="3" t="str">
        <f t="shared" si="1"/>
        <v>ANTICIMEX 3D SANIDAD AMBIENTAL SAU</v>
      </c>
      <c r="C133" s="4" t="s">
        <v>106</v>
      </c>
      <c r="D133" s="5" t="s">
        <v>1279</v>
      </c>
      <c r="F133" s="32">
        <v>45776</v>
      </c>
      <c r="G133" s="42">
        <v>195.1</v>
      </c>
      <c r="H133" s="42">
        <v>40.97</v>
      </c>
      <c r="K133" s="43">
        <v>236.07</v>
      </c>
      <c r="L133" s="6" t="s">
        <v>107</v>
      </c>
      <c r="M133" s="32">
        <v>45777</v>
      </c>
    </row>
    <row r="134" spans="2:13" ht="15" customHeight="1" x14ac:dyDescent="0.25">
      <c r="B134" s="3" t="str">
        <f t="shared" si="1"/>
        <v>ANTICIMEX 3D SANIDAD AMBIENTAL SAU</v>
      </c>
      <c r="C134" s="4" t="s">
        <v>106</v>
      </c>
      <c r="D134" s="5" t="s">
        <v>1277</v>
      </c>
      <c r="F134" s="32">
        <v>45777</v>
      </c>
      <c r="G134" s="42">
        <v>108.66</v>
      </c>
      <c r="H134" s="42">
        <v>22.82</v>
      </c>
      <c r="K134" s="43">
        <v>131.47999999999999</v>
      </c>
      <c r="L134" s="6" t="s">
        <v>107</v>
      </c>
      <c r="M134" s="32">
        <v>45777</v>
      </c>
    </row>
    <row r="135" spans="2:13" ht="15" customHeight="1" x14ac:dyDescent="0.25">
      <c r="B135" s="3" t="str">
        <f t="shared" si="1"/>
        <v>ANTICIMEX 3D SANIDAD AMBIENTAL SAU</v>
      </c>
      <c r="C135" s="4" t="s">
        <v>106</v>
      </c>
      <c r="D135" s="5" t="s">
        <v>1282</v>
      </c>
      <c r="F135" s="32">
        <v>45805</v>
      </c>
      <c r="G135" s="42">
        <v>90</v>
      </c>
      <c r="H135" s="42">
        <v>18.899999999999999</v>
      </c>
      <c r="K135" s="43">
        <v>108.9</v>
      </c>
      <c r="L135" s="6" t="s">
        <v>1283</v>
      </c>
      <c r="M135" s="32">
        <v>45805</v>
      </c>
    </row>
    <row r="136" spans="2:13" ht="15" customHeight="1" x14ac:dyDescent="0.25">
      <c r="B136" s="3" t="str">
        <f t="shared" si="1"/>
        <v>ANTICIMEX 3D SANIDAD AMBIENTAL SAU</v>
      </c>
      <c r="C136" s="4" t="s">
        <v>106</v>
      </c>
      <c r="D136" s="5" t="s">
        <v>1284</v>
      </c>
      <c r="F136" s="32">
        <v>45807</v>
      </c>
      <c r="G136" s="42">
        <v>108.66</v>
      </c>
      <c r="H136" s="42">
        <v>22.82</v>
      </c>
      <c r="K136" s="43">
        <v>131.47999999999999</v>
      </c>
      <c r="L136" s="6" t="s">
        <v>1285</v>
      </c>
      <c r="M136" s="32">
        <v>45807</v>
      </c>
    </row>
    <row r="137" spans="2:13" ht="15" customHeight="1" x14ac:dyDescent="0.25">
      <c r="B137" s="3" t="str">
        <f t="shared" si="1"/>
        <v>ANTICIMEX 3D SANIDAD AMBIENTAL SAU</v>
      </c>
      <c r="C137" s="4" t="s">
        <v>106</v>
      </c>
      <c r="D137" s="5" t="s">
        <v>1286</v>
      </c>
      <c r="F137" s="32">
        <v>45838</v>
      </c>
      <c r="G137" s="42">
        <v>108.66</v>
      </c>
      <c r="H137" s="42">
        <v>22.82</v>
      </c>
      <c r="K137" s="43">
        <v>131.47999999999999</v>
      </c>
      <c r="L137" s="6" t="s">
        <v>107</v>
      </c>
      <c r="M137" s="32">
        <v>45838</v>
      </c>
    </row>
    <row r="138" spans="2:13" ht="15" customHeight="1" x14ac:dyDescent="0.25">
      <c r="B138" s="3" t="str">
        <f t="shared" si="1"/>
        <v>ANTICIMEX 3D SANIDAD AMBIENTAL SAU</v>
      </c>
      <c r="C138" s="4" t="s">
        <v>106</v>
      </c>
      <c r="D138" s="5" t="s">
        <v>1287</v>
      </c>
      <c r="F138" s="32">
        <v>45869</v>
      </c>
      <c r="G138" s="42">
        <v>108.66</v>
      </c>
      <c r="H138" s="42">
        <v>22.82</v>
      </c>
      <c r="K138" s="43">
        <v>131.47999999999999</v>
      </c>
      <c r="L138" s="6" t="s">
        <v>107</v>
      </c>
      <c r="M138" s="32">
        <v>45869</v>
      </c>
    </row>
    <row r="139" spans="2:13" ht="15" customHeight="1" x14ac:dyDescent="0.25">
      <c r="B139" s="3" t="str">
        <f t="shared" si="1"/>
        <v>ANTICIMEX 3D SANIDAD AMBIENTAL SAU</v>
      </c>
      <c r="C139" s="4" t="s">
        <v>106</v>
      </c>
      <c r="D139" s="5" t="s">
        <v>1288</v>
      </c>
      <c r="F139" s="32">
        <v>45863</v>
      </c>
      <c r="G139" s="42">
        <v>195.1</v>
      </c>
      <c r="H139" s="42">
        <v>40.97</v>
      </c>
      <c r="K139" s="43">
        <v>236.07</v>
      </c>
      <c r="L139" s="6" t="s">
        <v>107</v>
      </c>
      <c r="M139" s="32">
        <v>45869</v>
      </c>
    </row>
    <row r="140" spans="2:13" ht="15" customHeight="1" x14ac:dyDescent="0.25">
      <c r="B140" s="3" t="str">
        <f t="shared" si="1"/>
        <v>ANTICIMEX 3D SANIDAD AMBIENTAL SAU</v>
      </c>
      <c r="C140" s="4" t="s">
        <v>106</v>
      </c>
      <c r="D140" s="5" t="s">
        <v>1289</v>
      </c>
      <c r="F140" s="32">
        <v>45898</v>
      </c>
      <c r="G140" s="42">
        <v>108.66</v>
      </c>
      <c r="H140" s="42">
        <v>22.82</v>
      </c>
      <c r="K140" s="43">
        <v>131.47999999999999</v>
      </c>
      <c r="L140" s="6" t="s">
        <v>1290</v>
      </c>
      <c r="M140" s="32">
        <v>45900</v>
      </c>
    </row>
    <row r="141" spans="2:13" ht="15" customHeight="1" x14ac:dyDescent="0.25">
      <c r="B141" s="3" t="str">
        <f t="shared" si="1"/>
        <v>ANTONIO FERNANDEZ LEYVA (COMERCIAL DELTA</v>
      </c>
      <c r="C141" s="4" t="s">
        <v>46</v>
      </c>
      <c r="D141" s="5">
        <v>5389</v>
      </c>
      <c r="F141" s="32">
        <v>45722</v>
      </c>
      <c r="G141" s="42">
        <v>588.74</v>
      </c>
      <c r="H141" s="42">
        <v>123.64</v>
      </c>
      <c r="K141" s="43">
        <v>712.38</v>
      </c>
      <c r="L141" s="6" t="s">
        <v>0</v>
      </c>
      <c r="M141" s="32">
        <v>45733</v>
      </c>
    </row>
    <row r="142" spans="2:13" ht="15" customHeight="1" x14ac:dyDescent="0.25">
      <c r="B142" s="3" t="str">
        <f t="shared" si="1"/>
        <v>ANTONIO FERNANDEZ LEYVA (COMERCIAL DELTA</v>
      </c>
      <c r="C142" s="4" t="s">
        <v>46</v>
      </c>
      <c r="D142" s="5">
        <v>5909</v>
      </c>
      <c r="F142" s="32">
        <v>45835</v>
      </c>
      <c r="G142" s="42">
        <v>232</v>
      </c>
      <c r="H142" s="42">
        <v>48.72</v>
      </c>
      <c r="K142" s="43">
        <v>280.72000000000003</v>
      </c>
      <c r="L142" s="6" t="s">
        <v>0</v>
      </c>
      <c r="M142" s="32">
        <v>45838</v>
      </c>
    </row>
    <row r="143" spans="2:13" ht="15" customHeight="1" x14ac:dyDescent="0.25">
      <c r="B143" s="3" t="str">
        <f t="shared" ref="B143:B206" si="2">MID(C143,8,60)</f>
        <v>ANTONIO FERNANDEZ LEYVA (COMERCIAL DELTA</v>
      </c>
      <c r="C143" s="4" t="s">
        <v>46</v>
      </c>
      <c r="D143" s="5">
        <v>5908</v>
      </c>
      <c r="F143" s="32">
        <v>45835</v>
      </c>
      <c r="G143" s="42">
        <v>1532.48</v>
      </c>
      <c r="H143" s="42">
        <v>321.82</v>
      </c>
      <c r="K143" s="43">
        <v>1854.3</v>
      </c>
      <c r="L143" s="6" t="s">
        <v>0</v>
      </c>
      <c r="M143" s="32">
        <v>45838</v>
      </c>
    </row>
    <row r="144" spans="2:13" ht="15" customHeight="1" x14ac:dyDescent="0.25">
      <c r="B144" s="3" t="str">
        <f t="shared" si="2"/>
        <v>ANTONIO FERNANDEZ LEYVA (COMERCIAL DELTA</v>
      </c>
      <c r="C144" s="4" t="s">
        <v>46</v>
      </c>
      <c r="D144" s="5">
        <v>1304</v>
      </c>
      <c r="F144" s="32">
        <v>45922</v>
      </c>
      <c r="G144" s="42">
        <v>2334.81</v>
      </c>
      <c r="H144" s="42">
        <v>490.31</v>
      </c>
      <c r="K144" s="43">
        <v>2825.12</v>
      </c>
      <c r="L144" s="6" t="s">
        <v>0</v>
      </c>
      <c r="M144" s="32">
        <v>45930</v>
      </c>
    </row>
    <row r="145" spans="2:13" ht="15" customHeight="1" x14ac:dyDescent="0.25">
      <c r="B145" s="3" t="str">
        <f t="shared" si="2"/>
        <v>ANTONIO FERNANDEZ LEYVA (COMERCIAL DELTA</v>
      </c>
      <c r="C145" s="4" t="s">
        <v>46</v>
      </c>
      <c r="D145" s="5" t="s">
        <v>1883</v>
      </c>
      <c r="F145" s="32">
        <v>46010</v>
      </c>
      <c r="G145" s="42">
        <v>1276.72</v>
      </c>
      <c r="H145" s="42">
        <v>268.11</v>
      </c>
      <c r="K145" s="43">
        <v>1544.83</v>
      </c>
      <c r="L145" s="6" t="s">
        <v>0</v>
      </c>
      <c r="M145" s="32">
        <v>46022</v>
      </c>
    </row>
    <row r="146" spans="2:13" ht="15" customHeight="1" x14ac:dyDescent="0.25">
      <c r="B146" s="3" t="str">
        <f t="shared" si="2"/>
        <v>ANTONIO FERNANDEZ LEYVA (COMERCIAL DELTA</v>
      </c>
      <c r="C146" s="4" t="s">
        <v>46</v>
      </c>
      <c r="D146" s="5" t="s">
        <v>1884</v>
      </c>
      <c r="F146" s="32">
        <v>46010</v>
      </c>
      <c r="G146" s="42">
        <v>2558.75</v>
      </c>
      <c r="H146" s="42">
        <v>537.34</v>
      </c>
      <c r="K146" s="43">
        <v>3096.09</v>
      </c>
      <c r="L146" s="6" t="s">
        <v>0</v>
      </c>
      <c r="M146" s="32">
        <v>46022</v>
      </c>
    </row>
    <row r="147" spans="2:13" ht="15" customHeight="1" x14ac:dyDescent="0.25">
      <c r="B147" s="3" t="str">
        <f t="shared" si="2"/>
        <v>ANTONIO FERNANDEZ LEYVA (COMERCIAL DELTA</v>
      </c>
      <c r="C147" s="4" t="s">
        <v>46</v>
      </c>
      <c r="D147" s="5" t="s">
        <v>1885</v>
      </c>
      <c r="F147" s="32">
        <v>46010</v>
      </c>
      <c r="G147" s="42">
        <v>1045.93</v>
      </c>
      <c r="H147" s="42">
        <v>219.65</v>
      </c>
      <c r="K147" s="43">
        <v>1265.58</v>
      </c>
      <c r="L147" s="6" t="s">
        <v>0</v>
      </c>
      <c r="M147" s="32">
        <v>46022</v>
      </c>
    </row>
    <row r="148" spans="2:13" ht="15" customHeight="1" x14ac:dyDescent="0.25">
      <c r="B148" s="3" t="str">
        <f t="shared" si="2"/>
        <v>ANTONIO FERNANDEZ LEYVA (COMERCIAL DELTA</v>
      </c>
      <c r="C148" s="4" t="s">
        <v>46</v>
      </c>
      <c r="D148" s="5" t="s">
        <v>1886</v>
      </c>
      <c r="F148" s="32">
        <v>46010</v>
      </c>
      <c r="G148" s="42">
        <v>1500.17</v>
      </c>
      <c r="H148" s="42">
        <v>315.04000000000002</v>
      </c>
      <c r="K148" s="43">
        <v>1815.21</v>
      </c>
      <c r="L148" s="6" t="s">
        <v>0</v>
      </c>
      <c r="M148" s="32">
        <v>46022</v>
      </c>
    </row>
    <row r="149" spans="2:13" ht="15" customHeight="1" x14ac:dyDescent="0.25">
      <c r="B149" s="3" t="str">
        <f t="shared" si="2"/>
        <v>ANTONIO MESAS MARTINEZ</v>
      </c>
      <c r="C149" s="4" t="s">
        <v>53</v>
      </c>
      <c r="D149" s="5">
        <v>5065</v>
      </c>
      <c r="F149" s="32">
        <v>45688</v>
      </c>
      <c r="G149" s="42">
        <v>686.47</v>
      </c>
      <c r="H149" s="42">
        <v>144.16</v>
      </c>
      <c r="K149" s="43">
        <v>830.63</v>
      </c>
      <c r="L149" s="6" t="s">
        <v>11</v>
      </c>
      <c r="M149" s="32">
        <v>45688</v>
      </c>
    </row>
    <row r="150" spans="2:13" ht="15" customHeight="1" x14ac:dyDescent="0.25">
      <c r="B150" s="3" t="str">
        <f t="shared" si="2"/>
        <v>ANTONIO MESAS MARTINEZ</v>
      </c>
      <c r="C150" s="4" t="s">
        <v>53</v>
      </c>
      <c r="D150" s="5">
        <v>5094</v>
      </c>
      <c r="F150" s="32">
        <v>45716</v>
      </c>
      <c r="G150" s="42">
        <v>1151.1099999999999</v>
      </c>
      <c r="H150" s="42">
        <v>241.73</v>
      </c>
      <c r="K150" s="43">
        <v>1392.84</v>
      </c>
      <c r="L150" s="6" t="s">
        <v>11</v>
      </c>
      <c r="M150" s="32">
        <v>45716</v>
      </c>
    </row>
    <row r="151" spans="2:13" ht="15" customHeight="1" x14ac:dyDescent="0.25">
      <c r="B151" s="3" t="str">
        <f t="shared" si="2"/>
        <v>ANTONIO MESAS MARTINEZ</v>
      </c>
      <c r="C151" s="4" t="s">
        <v>53</v>
      </c>
      <c r="D151" s="5">
        <v>5129</v>
      </c>
      <c r="F151" s="32">
        <v>45747</v>
      </c>
      <c r="G151" s="42">
        <v>1329.74</v>
      </c>
      <c r="H151" s="42">
        <v>279.25</v>
      </c>
      <c r="K151" s="43">
        <v>1608.99</v>
      </c>
      <c r="L151" s="6" t="s">
        <v>0</v>
      </c>
      <c r="M151" s="32">
        <v>45747</v>
      </c>
    </row>
    <row r="152" spans="2:13" ht="15" customHeight="1" x14ac:dyDescent="0.25">
      <c r="B152" s="3" t="str">
        <f t="shared" si="2"/>
        <v>ANTONIO MESAS MARTINEZ</v>
      </c>
      <c r="C152" s="4" t="s">
        <v>53</v>
      </c>
      <c r="D152" s="5">
        <v>5187</v>
      </c>
      <c r="F152" s="32">
        <v>45777</v>
      </c>
      <c r="G152" s="42">
        <v>668.88</v>
      </c>
      <c r="H152" s="42">
        <v>140.46</v>
      </c>
      <c r="K152" s="43">
        <v>809.34</v>
      </c>
      <c r="L152" s="6" t="s">
        <v>11</v>
      </c>
      <c r="M152" s="32">
        <v>45777</v>
      </c>
    </row>
    <row r="153" spans="2:13" ht="15" customHeight="1" x14ac:dyDescent="0.25">
      <c r="B153" s="3" t="str">
        <f t="shared" si="2"/>
        <v>ANTONIO MESAS MARTINEZ</v>
      </c>
      <c r="C153" s="4" t="s">
        <v>53</v>
      </c>
      <c r="D153" s="5">
        <v>5221</v>
      </c>
      <c r="F153" s="32">
        <v>45808</v>
      </c>
      <c r="G153" s="42">
        <v>755.07</v>
      </c>
      <c r="H153" s="42">
        <v>158.56</v>
      </c>
      <c r="K153" s="43">
        <v>913.63</v>
      </c>
      <c r="L153" s="6" t="s">
        <v>0</v>
      </c>
      <c r="M153" s="32">
        <v>45808</v>
      </c>
    </row>
    <row r="154" spans="2:13" ht="15" customHeight="1" x14ac:dyDescent="0.25">
      <c r="B154" s="3" t="str">
        <f t="shared" si="2"/>
        <v>ANTONIO MESAS MARTINEZ</v>
      </c>
      <c r="C154" s="4" t="s">
        <v>53</v>
      </c>
      <c r="D154" s="5">
        <v>5254</v>
      </c>
      <c r="F154" s="32">
        <v>45838</v>
      </c>
      <c r="G154" s="42">
        <v>668.78</v>
      </c>
      <c r="H154" s="42">
        <v>140.44</v>
      </c>
      <c r="K154" s="43">
        <v>809.22</v>
      </c>
      <c r="L154" s="6" t="s">
        <v>11</v>
      </c>
      <c r="M154" s="32">
        <v>45838</v>
      </c>
    </row>
    <row r="155" spans="2:13" ht="15" customHeight="1" x14ac:dyDescent="0.25">
      <c r="B155" s="3" t="str">
        <f t="shared" si="2"/>
        <v>ANTONIO MESAS MARTINEZ</v>
      </c>
      <c r="C155" s="4" t="s">
        <v>53</v>
      </c>
      <c r="D155" s="5">
        <v>5295</v>
      </c>
      <c r="F155" s="32">
        <v>45869</v>
      </c>
      <c r="G155" s="42">
        <v>502.84</v>
      </c>
      <c r="H155" s="42">
        <v>105.6</v>
      </c>
      <c r="K155" s="43">
        <v>608.44000000000005</v>
      </c>
      <c r="L155" s="6" t="s">
        <v>0</v>
      </c>
      <c r="M155" s="32">
        <v>45869</v>
      </c>
    </row>
    <row r="156" spans="2:13" ht="15" customHeight="1" x14ac:dyDescent="0.25">
      <c r="B156" s="3" t="str">
        <f t="shared" si="2"/>
        <v>ANTONIO MESAS MARTINEZ</v>
      </c>
      <c r="C156" s="4" t="s">
        <v>53</v>
      </c>
      <c r="D156" s="5">
        <v>5314</v>
      </c>
      <c r="F156" s="32">
        <v>44804</v>
      </c>
      <c r="G156" s="42">
        <v>236.56</v>
      </c>
      <c r="H156" s="42">
        <v>49.68</v>
      </c>
      <c r="K156" s="43">
        <v>286.24</v>
      </c>
      <c r="L156" s="6" t="s">
        <v>11</v>
      </c>
      <c r="M156" s="32">
        <v>45900</v>
      </c>
    </row>
    <row r="157" spans="2:13" ht="15" customHeight="1" x14ac:dyDescent="0.25">
      <c r="B157" s="3" t="str">
        <f t="shared" si="2"/>
        <v>ANTONIO MESAS MARTINEZ</v>
      </c>
      <c r="C157" s="4" t="s">
        <v>53</v>
      </c>
      <c r="D157" s="5">
        <v>5349</v>
      </c>
      <c r="F157" s="32">
        <v>45930</v>
      </c>
      <c r="G157" s="42">
        <v>542.96</v>
      </c>
      <c r="H157" s="42">
        <v>114.02</v>
      </c>
      <c r="K157" s="43">
        <v>656.98</v>
      </c>
      <c r="L157" s="6" t="s">
        <v>0</v>
      </c>
      <c r="M157" s="32">
        <v>45930</v>
      </c>
    </row>
    <row r="158" spans="2:13" ht="15" customHeight="1" x14ac:dyDescent="0.25">
      <c r="B158" s="3" t="str">
        <f t="shared" si="2"/>
        <v>ANTONIO MESAS MARTINEZ</v>
      </c>
      <c r="C158" s="4" t="s">
        <v>53</v>
      </c>
      <c r="D158" s="5">
        <v>5386</v>
      </c>
      <c r="F158" s="32">
        <v>45961</v>
      </c>
      <c r="G158" s="42">
        <v>1614.39</v>
      </c>
      <c r="H158" s="42">
        <v>339.02</v>
      </c>
      <c r="K158" s="43">
        <v>1953.41</v>
      </c>
      <c r="L158" s="6" t="s">
        <v>11</v>
      </c>
      <c r="M158" s="32">
        <v>45961</v>
      </c>
    </row>
    <row r="159" spans="2:13" ht="15" customHeight="1" x14ac:dyDescent="0.25">
      <c r="B159" s="3" t="str">
        <f t="shared" si="2"/>
        <v>ANTONIO MESAS MARTINEZ</v>
      </c>
      <c r="C159" s="4" t="s">
        <v>53</v>
      </c>
      <c r="D159" s="5">
        <v>5428</v>
      </c>
      <c r="F159" s="32">
        <v>45991</v>
      </c>
      <c r="G159" s="42">
        <v>807.19</v>
      </c>
      <c r="H159" s="42">
        <v>169.51</v>
      </c>
      <c r="K159" s="43">
        <v>976.7</v>
      </c>
      <c r="L159" s="6" t="s">
        <v>11</v>
      </c>
      <c r="M159" s="32">
        <v>45991</v>
      </c>
    </row>
    <row r="160" spans="2:13" ht="15" customHeight="1" x14ac:dyDescent="0.25">
      <c r="B160" s="3" t="str">
        <f t="shared" si="2"/>
        <v>ANTONIO MESAS MARTINEZ</v>
      </c>
      <c r="C160" s="4" t="s">
        <v>53</v>
      </c>
      <c r="D160" s="5">
        <v>5479</v>
      </c>
      <c r="F160" s="32">
        <v>46022</v>
      </c>
      <c r="G160" s="42">
        <v>257.68</v>
      </c>
      <c r="H160" s="42">
        <v>54.11</v>
      </c>
      <c r="K160" s="43">
        <v>311.79000000000002</v>
      </c>
      <c r="L160" s="6" t="s">
        <v>11</v>
      </c>
      <c r="M160" s="32">
        <v>46022</v>
      </c>
    </row>
    <row r="161" spans="2:13" ht="15" customHeight="1" x14ac:dyDescent="0.25">
      <c r="B161" s="3" t="str">
        <f t="shared" si="2"/>
        <v>ANTONIO ULRIC BRUN</v>
      </c>
      <c r="C161" s="4" t="s">
        <v>1318</v>
      </c>
      <c r="D161" s="5" t="s">
        <v>1319</v>
      </c>
      <c r="F161" s="32">
        <v>45626</v>
      </c>
      <c r="G161" s="42">
        <v>250</v>
      </c>
      <c r="H161" s="42">
        <v>52.5</v>
      </c>
      <c r="K161" s="43">
        <v>302.5</v>
      </c>
      <c r="L161" s="6" t="s">
        <v>13</v>
      </c>
      <c r="M161" s="32">
        <v>45686</v>
      </c>
    </row>
    <row r="162" spans="2:13" ht="15" customHeight="1" x14ac:dyDescent="0.25">
      <c r="B162" s="3" t="str">
        <f t="shared" si="2"/>
        <v>ANTONIO ULRIC BRUN</v>
      </c>
      <c r="C162" s="4" t="s">
        <v>1318</v>
      </c>
      <c r="D162" s="5" t="s">
        <v>2100</v>
      </c>
      <c r="F162" s="32">
        <v>46022</v>
      </c>
      <c r="G162" s="42">
        <v>220</v>
      </c>
      <c r="H162" s="42">
        <v>46.2</v>
      </c>
      <c r="K162" s="43">
        <v>266.2</v>
      </c>
      <c r="L162" s="6" t="s">
        <v>13</v>
      </c>
      <c r="M162" s="32">
        <v>46022</v>
      </c>
    </row>
    <row r="163" spans="2:13" ht="15" customHeight="1" x14ac:dyDescent="0.25">
      <c r="B163" s="3" t="str">
        <f t="shared" si="2"/>
        <v>APLICACIONES MULTIMEDIA INTERACTIVAS SL</v>
      </c>
      <c r="C163" s="4" t="s">
        <v>2263</v>
      </c>
      <c r="D163" s="5">
        <v>20250748</v>
      </c>
      <c r="F163" s="32">
        <v>46015</v>
      </c>
      <c r="G163" s="42">
        <v>5170</v>
      </c>
      <c r="H163" s="42">
        <v>1085.7</v>
      </c>
      <c r="K163" s="43">
        <v>6255.7</v>
      </c>
      <c r="L163" s="6" t="s">
        <v>2264</v>
      </c>
      <c r="M163" s="32">
        <v>46022</v>
      </c>
    </row>
    <row r="164" spans="2:13" ht="15" customHeight="1" x14ac:dyDescent="0.25">
      <c r="B164" s="3" t="str">
        <f t="shared" si="2"/>
        <v>APPLUS ITEUVE TECHNOLOGY SL</v>
      </c>
      <c r="C164" s="4" t="s">
        <v>50</v>
      </c>
      <c r="D164" s="5">
        <v>80720001236435</v>
      </c>
      <c r="F164" s="32">
        <v>45687</v>
      </c>
      <c r="G164" s="42">
        <v>56.59</v>
      </c>
      <c r="H164" s="42">
        <v>11.01</v>
      </c>
      <c r="K164" s="43">
        <v>67.599999999999994</v>
      </c>
      <c r="L164" s="6" t="s">
        <v>105</v>
      </c>
      <c r="M164" s="32">
        <v>45687</v>
      </c>
    </row>
    <row r="165" spans="2:13" ht="15" customHeight="1" x14ac:dyDescent="0.25">
      <c r="B165" s="3" t="str">
        <f t="shared" si="2"/>
        <v>APPLUS ITEUVE TECHNOLOGY SL</v>
      </c>
      <c r="C165" s="4" t="s">
        <v>50</v>
      </c>
      <c r="D165" s="5">
        <v>81520001526847</v>
      </c>
      <c r="F165" s="32">
        <v>45673</v>
      </c>
      <c r="G165" s="42">
        <v>46.16</v>
      </c>
      <c r="H165" s="42">
        <v>8.82</v>
      </c>
      <c r="K165" s="43">
        <v>54.98</v>
      </c>
      <c r="L165" s="6" t="s">
        <v>105</v>
      </c>
      <c r="M165" s="32">
        <v>45688</v>
      </c>
    </row>
    <row r="166" spans="2:13" ht="15" customHeight="1" x14ac:dyDescent="0.25">
      <c r="B166" s="3" t="str">
        <f t="shared" si="2"/>
        <v>APPLUS ITEUVE TECHNOLOGY SL</v>
      </c>
      <c r="C166" s="4" t="s">
        <v>50</v>
      </c>
      <c r="D166" s="5">
        <v>80720001236926</v>
      </c>
      <c r="F166" s="32">
        <v>45705</v>
      </c>
      <c r="G166" s="42">
        <v>56.59</v>
      </c>
      <c r="H166" s="42">
        <v>11.01</v>
      </c>
      <c r="K166" s="43">
        <v>67.599999999999994</v>
      </c>
      <c r="L166" s="6" t="s">
        <v>105</v>
      </c>
      <c r="M166" s="32">
        <v>45716</v>
      </c>
    </row>
    <row r="167" spans="2:13" ht="15" customHeight="1" x14ac:dyDescent="0.25">
      <c r="B167" s="3" t="str">
        <f t="shared" si="2"/>
        <v>APPLUS ITEUVE TECHNOLOGY SL</v>
      </c>
      <c r="C167" s="4" t="s">
        <v>50</v>
      </c>
      <c r="D167" s="5">
        <v>80720001237011</v>
      </c>
      <c r="F167" s="32">
        <v>45707</v>
      </c>
      <c r="G167" s="42">
        <v>56.59</v>
      </c>
      <c r="H167" s="42">
        <v>11.01</v>
      </c>
      <c r="K167" s="43">
        <v>67.599999999999994</v>
      </c>
      <c r="L167" s="6" t="s">
        <v>105</v>
      </c>
      <c r="M167" s="32">
        <v>45716</v>
      </c>
    </row>
    <row r="168" spans="2:13" ht="15" customHeight="1" x14ac:dyDescent="0.25">
      <c r="B168" s="3" t="str">
        <f t="shared" si="2"/>
        <v>APPLUS ITEUVE TECHNOLOGY SL</v>
      </c>
      <c r="C168" s="4" t="s">
        <v>50</v>
      </c>
      <c r="D168" s="5">
        <v>80720001237107</v>
      </c>
      <c r="F168" s="32">
        <v>45709</v>
      </c>
      <c r="G168" s="42">
        <v>56.59</v>
      </c>
      <c r="H168" s="42">
        <v>11.01</v>
      </c>
      <c r="K168" s="43">
        <v>67.599999999999994</v>
      </c>
      <c r="L168" s="6" t="s">
        <v>105</v>
      </c>
      <c r="M168" s="32">
        <v>45716</v>
      </c>
    </row>
    <row r="169" spans="2:13" ht="15" customHeight="1" x14ac:dyDescent="0.25">
      <c r="B169" s="3" t="str">
        <f t="shared" si="2"/>
        <v>APPLUS ITEUVE TECHNOLOGY SL</v>
      </c>
      <c r="C169" s="4" t="s">
        <v>50</v>
      </c>
      <c r="D169" s="5">
        <v>81520001529293</v>
      </c>
      <c r="F169" s="32">
        <v>45715</v>
      </c>
      <c r="G169" s="42">
        <v>56.59</v>
      </c>
      <c r="H169" s="42">
        <v>11.01</v>
      </c>
      <c r="K169" s="43">
        <v>67.599999999999994</v>
      </c>
      <c r="L169" s="6" t="s">
        <v>105</v>
      </c>
      <c r="M169" s="32">
        <v>45716</v>
      </c>
    </row>
    <row r="170" spans="2:13" ht="15" customHeight="1" x14ac:dyDescent="0.25">
      <c r="B170" s="3" t="str">
        <f t="shared" si="2"/>
        <v>APPLUS ITEUVE TECHNOLOGY SL</v>
      </c>
      <c r="C170" s="4" t="s">
        <v>50</v>
      </c>
      <c r="D170" s="5">
        <v>80720001237483</v>
      </c>
      <c r="F170" s="32">
        <v>45721</v>
      </c>
      <c r="G170" s="42">
        <v>56.59</v>
      </c>
      <c r="H170" s="42">
        <v>11.01</v>
      </c>
      <c r="K170" s="43">
        <v>67.599999999999994</v>
      </c>
      <c r="L170" s="6" t="s">
        <v>105</v>
      </c>
      <c r="M170" s="32">
        <v>45728</v>
      </c>
    </row>
    <row r="171" spans="2:13" ht="15" customHeight="1" x14ac:dyDescent="0.25">
      <c r="B171" s="3" t="str">
        <f t="shared" si="2"/>
        <v>APPLUS ITEUVE TECHNOLOGY SL</v>
      </c>
      <c r="C171" s="4" t="s">
        <v>50</v>
      </c>
      <c r="D171" s="5">
        <v>80720001238335</v>
      </c>
      <c r="F171" s="32">
        <v>45747</v>
      </c>
      <c r="G171" s="42">
        <v>31.47</v>
      </c>
      <c r="H171" s="42">
        <v>6.61</v>
      </c>
      <c r="K171" s="43">
        <v>38.08</v>
      </c>
      <c r="L171" s="6" t="s">
        <v>105</v>
      </c>
      <c r="M171" s="32">
        <v>45747</v>
      </c>
    </row>
    <row r="172" spans="2:13" ht="15" customHeight="1" x14ac:dyDescent="0.25">
      <c r="B172" s="3" t="str">
        <f t="shared" si="2"/>
        <v>APPLUS ITEUVE TECHNOLOGY SL</v>
      </c>
      <c r="C172" s="4" t="s">
        <v>50</v>
      </c>
      <c r="D172" s="5">
        <v>80720001238101</v>
      </c>
      <c r="F172" s="32">
        <v>45740</v>
      </c>
      <c r="G172" s="42">
        <v>46.16</v>
      </c>
      <c r="H172" s="42">
        <v>8.82</v>
      </c>
      <c r="K172" s="43">
        <v>54.98</v>
      </c>
      <c r="L172" s="6" t="s">
        <v>105</v>
      </c>
      <c r="M172" s="32">
        <v>45747</v>
      </c>
    </row>
    <row r="173" spans="2:13" ht="15" customHeight="1" x14ac:dyDescent="0.25">
      <c r="B173" s="3" t="str">
        <f t="shared" si="2"/>
        <v>APPLUS ITEUVE TECHNOLOGY SL</v>
      </c>
      <c r="C173" s="4" t="s">
        <v>50</v>
      </c>
      <c r="D173" s="5">
        <v>80720001238197</v>
      </c>
      <c r="F173" s="32">
        <v>45747</v>
      </c>
      <c r="G173" s="42">
        <v>31.47</v>
      </c>
      <c r="H173" s="42">
        <v>6.61</v>
      </c>
      <c r="K173" s="43">
        <v>38.08</v>
      </c>
      <c r="L173" s="6" t="s">
        <v>105</v>
      </c>
      <c r="M173" s="32">
        <v>45747</v>
      </c>
    </row>
    <row r="174" spans="2:13" ht="15" customHeight="1" x14ac:dyDescent="0.25">
      <c r="B174" s="3" t="str">
        <f t="shared" si="2"/>
        <v>APPLUS ITEUVE TECHNOLOGY SL</v>
      </c>
      <c r="C174" s="4" t="s">
        <v>50</v>
      </c>
      <c r="D174" s="5">
        <v>80720001238433</v>
      </c>
      <c r="F174" s="32">
        <v>45749</v>
      </c>
      <c r="G174" s="42">
        <v>8.4499999999999993</v>
      </c>
      <c r="H174" s="42">
        <v>1.77</v>
      </c>
      <c r="K174" s="43">
        <v>10.220000000000001</v>
      </c>
      <c r="L174" s="6" t="s">
        <v>105</v>
      </c>
      <c r="M174" s="32">
        <v>45749</v>
      </c>
    </row>
    <row r="175" spans="2:13" ht="15" customHeight="1" x14ac:dyDescent="0.25">
      <c r="B175" s="3" t="str">
        <f t="shared" si="2"/>
        <v>APPLUS ITEUVE TECHNOLOGY SL</v>
      </c>
      <c r="C175" s="4" t="s">
        <v>50</v>
      </c>
      <c r="D175" s="5">
        <v>80720001238447</v>
      </c>
      <c r="F175" s="32">
        <v>45749</v>
      </c>
      <c r="G175" s="42">
        <v>8.4499999999999993</v>
      </c>
      <c r="H175" s="42">
        <v>1.77</v>
      </c>
      <c r="K175" s="43">
        <v>10.220000000000001</v>
      </c>
      <c r="L175" s="6" t="s">
        <v>105</v>
      </c>
      <c r="M175" s="32">
        <v>45749</v>
      </c>
    </row>
    <row r="176" spans="2:13" ht="15" customHeight="1" x14ac:dyDescent="0.25">
      <c r="B176" s="3" t="str">
        <f t="shared" si="2"/>
        <v>APPLUS ITEUVE TECHNOLOGY SL</v>
      </c>
      <c r="C176" s="4" t="s">
        <v>50</v>
      </c>
      <c r="D176" s="5">
        <v>5510462649</v>
      </c>
      <c r="F176" s="32">
        <v>45751</v>
      </c>
      <c r="G176" s="42">
        <v>1527.79</v>
      </c>
      <c r="H176" s="42">
        <v>293.62</v>
      </c>
      <c r="K176" s="43">
        <v>1821.41</v>
      </c>
      <c r="L176" s="6" t="s">
        <v>105</v>
      </c>
      <c r="M176" s="32">
        <v>45754</v>
      </c>
    </row>
    <row r="177" spans="2:13" ht="15" customHeight="1" x14ac:dyDescent="0.25">
      <c r="B177" s="3" t="str">
        <f t="shared" si="2"/>
        <v>APPLUS ITEUVE TECHNOLOGY SL</v>
      </c>
      <c r="C177" s="4" t="s">
        <v>50</v>
      </c>
      <c r="D177" s="5">
        <v>80720001239966</v>
      </c>
      <c r="F177" s="32">
        <v>45797</v>
      </c>
      <c r="G177" s="42">
        <v>46.16</v>
      </c>
      <c r="H177" s="42">
        <v>8.82</v>
      </c>
      <c r="K177" s="43">
        <v>54.98</v>
      </c>
      <c r="L177" s="6" t="s">
        <v>105</v>
      </c>
      <c r="M177" s="32">
        <v>45797</v>
      </c>
    </row>
    <row r="178" spans="2:13" ht="15" customHeight="1" x14ac:dyDescent="0.25">
      <c r="B178" s="3" t="str">
        <f t="shared" si="2"/>
        <v>APPLUS ITEUVE TECHNOLOGY SL</v>
      </c>
      <c r="C178" s="4" t="s">
        <v>50</v>
      </c>
      <c r="D178" s="5">
        <v>80720001239923</v>
      </c>
      <c r="F178" s="32">
        <v>45797</v>
      </c>
      <c r="G178" s="42">
        <v>46.16</v>
      </c>
      <c r="H178" s="42">
        <v>8.82</v>
      </c>
      <c r="K178" s="43">
        <v>54.98</v>
      </c>
      <c r="L178" s="6" t="s">
        <v>105</v>
      </c>
      <c r="M178" s="32">
        <v>45797</v>
      </c>
    </row>
    <row r="179" spans="2:13" ht="15" customHeight="1" x14ac:dyDescent="0.25">
      <c r="B179" s="3" t="str">
        <f t="shared" si="2"/>
        <v>APPLUS ITEUVE TECHNOLOGY SL</v>
      </c>
      <c r="C179" s="4" t="s">
        <v>50</v>
      </c>
      <c r="D179" s="5">
        <v>80720001240618</v>
      </c>
      <c r="F179" s="32">
        <v>45814</v>
      </c>
      <c r="G179" s="42">
        <v>56.59</v>
      </c>
      <c r="H179" s="42">
        <v>11.01</v>
      </c>
      <c r="K179" s="43">
        <v>67.599999999999994</v>
      </c>
      <c r="L179" s="6" t="s">
        <v>105</v>
      </c>
      <c r="M179" s="32">
        <v>45814</v>
      </c>
    </row>
    <row r="180" spans="2:13" ht="15" customHeight="1" x14ac:dyDescent="0.25">
      <c r="B180" s="3" t="str">
        <f t="shared" si="2"/>
        <v>APPLUS ITEUVE TECHNOLOGY SL</v>
      </c>
      <c r="C180" s="4" t="s">
        <v>50</v>
      </c>
      <c r="D180" s="5">
        <v>81520001536550</v>
      </c>
      <c r="F180" s="32">
        <v>45849</v>
      </c>
      <c r="G180" s="42">
        <v>56.59</v>
      </c>
      <c r="H180" s="42">
        <v>11.01</v>
      </c>
      <c r="K180" s="43">
        <v>67.599999999999994</v>
      </c>
      <c r="L180" s="6" t="s">
        <v>105</v>
      </c>
      <c r="M180" s="32">
        <v>45855</v>
      </c>
    </row>
    <row r="181" spans="2:13" ht="15" customHeight="1" x14ac:dyDescent="0.25">
      <c r="B181" s="3" t="str">
        <f t="shared" si="2"/>
        <v>APPLUS ITEUVE TECHNOLOGY SL</v>
      </c>
      <c r="C181" s="4" t="s">
        <v>50</v>
      </c>
      <c r="D181" s="5">
        <v>80720001242087</v>
      </c>
      <c r="F181" s="32">
        <v>45862</v>
      </c>
      <c r="G181" s="42">
        <v>56.59</v>
      </c>
      <c r="H181" s="42">
        <v>11.01</v>
      </c>
      <c r="K181" s="43">
        <v>67.599999999999994</v>
      </c>
      <c r="L181" s="6" t="s">
        <v>105</v>
      </c>
      <c r="M181" s="32">
        <v>45869</v>
      </c>
    </row>
    <row r="182" spans="2:13" ht="15" customHeight="1" x14ac:dyDescent="0.25">
      <c r="B182" s="3" t="str">
        <f t="shared" si="2"/>
        <v>APPLUS ITEUVE TECHNOLOGY SL</v>
      </c>
      <c r="C182" s="4" t="s">
        <v>50</v>
      </c>
      <c r="D182" s="5">
        <v>81520001536269</v>
      </c>
      <c r="F182" s="32">
        <v>45846</v>
      </c>
      <c r="G182" s="42">
        <v>56.59</v>
      </c>
      <c r="H182" s="42">
        <v>11.01</v>
      </c>
      <c r="K182" s="43">
        <v>67.599999999999994</v>
      </c>
      <c r="L182" s="6" t="s">
        <v>105</v>
      </c>
      <c r="M182" s="32">
        <v>45869</v>
      </c>
    </row>
    <row r="183" spans="2:13" ht="15" customHeight="1" x14ac:dyDescent="0.25">
      <c r="B183" s="3" t="str">
        <f t="shared" si="2"/>
        <v>APPLUS ITEUVE TECHNOLOGY SL</v>
      </c>
      <c r="C183" s="4" t="s">
        <v>50</v>
      </c>
      <c r="D183" s="5" t="s">
        <v>1002</v>
      </c>
      <c r="F183" s="32">
        <v>45853</v>
      </c>
      <c r="G183" s="42">
        <v>46.16</v>
      </c>
      <c r="H183" s="42">
        <v>8.82</v>
      </c>
      <c r="K183" s="43">
        <v>54.98</v>
      </c>
      <c r="L183" s="6" t="s">
        <v>105</v>
      </c>
      <c r="M183" s="32">
        <v>45869</v>
      </c>
    </row>
    <row r="184" spans="2:13" ht="15" customHeight="1" x14ac:dyDescent="0.25">
      <c r="B184" s="3" t="str">
        <f t="shared" si="2"/>
        <v>APPLUS ITEUVE TECHNOLOGY SL</v>
      </c>
      <c r="C184" s="4" t="s">
        <v>50</v>
      </c>
      <c r="D184" s="5">
        <v>81520001537975</v>
      </c>
      <c r="F184" s="32">
        <v>45869</v>
      </c>
      <c r="G184" s="42">
        <v>31.47</v>
      </c>
      <c r="H184" s="42">
        <v>6.61</v>
      </c>
      <c r="K184" s="43">
        <v>38.08</v>
      </c>
      <c r="L184" s="6" t="s">
        <v>105</v>
      </c>
      <c r="M184" s="32">
        <v>45869</v>
      </c>
    </row>
    <row r="185" spans="2:13" ht="15" customHeight="1" x14ac:dyDescent="0.25">
      <c r="B185" s="3" t="str">
        <f t="shared" si="2"/>
        <v>APPLUS ITEUVE TECHNOLOGY SL</v>
      </c>
      <c r="C185" s="4" t="s">
        <v>50</v>
      </c>
      <c r="D185" s="5">
        <v>81520001538866</v>
      </c>
      <c r="F185" s="32">
        <v>45895</v>
      </c>
      <c r="G185" s="42">
        <v>46.16</v>
      </c>
      <c r="H185" s="42">
        <v>8.82</v>
      </c>
      <c r="K185" s="43">
        <v>54.98</v>
      </c>
      <c r="L185" s="6" t="s">
        <v>105</v>
      </c>
      <c r="M185" s="32">
        <v>45900</v>
      </c>
    </row>
    <row r="186" spans="2:13" ht="15" customHeight="1" x14ac:dyDescent="0.25">
      <c r="B186" s="3" t="str">
        <f t="shared" si="2"/>
        <v>APPLUS ITEUVE TECHNOLOGY SL</v>
      </c>
      <c r="C186" s="4" t="s">
        <v>50</v>
      </c>
      <c r="D186" s="5">
        <v>81520001539166</v>
      </c>
      <c r="F186" s="32">
        <v>45902</v>
      </c>
      <c r="G186" s="42">
        <v>46.16</v>
      </c>
      <c r="H186" s="42">
        <v>8.82</v>
      </c>
      <c r="K186" s="43">
        <v>54.98</v>
      </c>
      <c r="L186" s="6" t="s">
        <v>105</v>
      </c>
      <c r="M186" s="32">
        <v>45930</v>
      </c>
    </row>
    <row r="187" spans="2:13" ht="15" customHeight="1" x14ac:dyDescent="0.25">
      <c r="B187" s="3" t="str">
        <f t="shared" si="2"/>
        <v>APPLUS ITEUVE TECHNOLOGY SL</v>
      </c>
      <c r="C187" s="4" t="s">
        <v>50</v>
      </c>
      <c r="D187" s="5">
        <v>5510481179</v>
      </c>
      <c r="F187" s="32">
        <v>45933</v>
      </c>
      <c r="G187" s="42">
        <v>1004.68</v>
      </c>
      <c r="H187" s="42">
        <v>193.43</v>
      </c>
      <c r="K187" s="43">
        <v>1198.1099999999999</v>
      </c>
      <c r="L187" s="6" t="s">
        <v>105</v>
      </c>
      <c r="M187" s="32">
        <v>45936</v>
      </c>
    </row>
    <row r="188" spans="2:13" ht="15" customHeight="1" x14ac:dyDescent="0.25">
      <c r="B188" s="3" t="str">
        <f t="shared" si="2"/>
        <v>APPLUS ITEUVE TECHNOLOGY SL</v>
      </c>
      <c r="C188" s="4" t="s">
        <v>50</v>
      </c>
      <c r="D188" s="5" t="s">
        <v>1936</v>
      </c>
      <c r="F188" s="32">
        <v>46009</v>
      </c>
      <c r="G188" s="42">
        <v>33.44</v>
      </c>
      <c r="H188" s="42">
        <v>6.14</v>
      </c>
      <c r="K188" s="43">
        <v>39.58</v>
      </c>
      <c r="L188" s="6" t="s">
        <v>105</v>
      </c>
      <c r="M188" s="32">
        <v>46010</v>
      </c>
    </row>
    <row r="189" spans="2:13" ht="15" customHeight="1" x14ac:dyDescent="0.25">
      <c r="B189" s="3" t="str">
        <f t="shared" si="2"/>
        <v>APROFITAMENT ASSESSORAMENT AMBIENTAL SL</v>
      </c>
      <c r="C189" s="4" t="s">
        <v>354</v>
      </c>
      <c r="D189" s="5" t="s">
        <v>356</v>
      </c>
      <c r="F189" s="32">
        <v>45741</v>
      </c>
      <c r="G189" s="42">
        <v>276.04000000000002</v>
      </c>
      <c r="H189" s="42">
        <v>27.6</v>
      </c>
      <c r="K189" s="43">
        <v>303.64</v>
      </c>
      <c r="L189" s="6" t="s">
        <v>10</v>
      </c>
      <c r="M189" s="32">
        <v>45742</v>
      </c>
    </row>
    <row r="190" spans="2:13" ht="15" customHeight="1" x14ac:dyDescent="0.25">
      <c r="B190" s="3" t="str">
        <f t="shared" si="2"/>
        <v>APROFITAMENT ASSESSORAMENT AMBIENTAL SL</v>
      </c>
      <c r="C190" s="4" t="s">
        <v>354</v>
      </c>
      <c r="D190" s="5" t="s">
        <v>355</v>
      </c>
      <c r="F190" s="32">
        <v>45741</v>
      </c>
      <c r="G190" s="42">
        <v>729.62</v>
      </c>
      <c r="H190" s="42">
        <v>72.959999999999994</v>
      </c>
      <c r="K190" s="43">
        <v>802.58</v>
      </c>
      <c r="L190" s="6" t="s">
        <v>10</v>
      </c>
      <c r="M190" s="32">
        <v>45742</v>
      </c>
    </row>
    <row r="191" spans="2:13" ht="15" customHeight="1" x14ac:dyDescent="0.25">
      <c r="B191" s="3" t="str">
        <f t="shared" si="2"/>
        <v>AQUA RIFER SL</v>
      </c>
      <c r="C191" s="4" t="s">
        <v>141</v>
      </c>
      <c r="D191" s="5">
        <v>25000189</v>
      </c>
      <c r="F191" s="32">
        <v>45688</v>
      </c>
      <c r="G191" s="42">
        <v>2955.68</v>
      </c>
      <c r="H191" s="42">
        <v>620.69000000000005</v>
      </c>
      <c r="K191" s="43">
        <v>3576.37</v>
      </c>
      <c r="L191" s="6" t="s">
        <v>142</v>
      </c>
      <c r="M191" s="32">
        <v>45688</v>
      </c>
    </row>
    <row r="192" spans="2:13" ht="15" customHeight="1" x14ac:dyDescent="0.25">
      <c r="B192" s="3" t="str">
        <f t="shared" si="2"/>
        <v>AQUA RIFER SL</v>
      </c>
      <c r="C192" s="4" t="s">
        <v>141</v>
      </c>
      <c r="D192" s="5">
        <v>25000380</v>
      </c>
      <c r="F192" s="32">
        <v>45716</v>
      </c>
      <c r="G192" s="42">
        <v>2111.1999999999998</v>
      </c>
      <c r="H192" s="42">
        <v>443.35</v>
      </c>
      <c r="K192" s="43">
        <v>2554.5500000000002</v>
      </c>
      <c r="L192" s="6" t="s">
        <v>1349</v>
      </c>
      <c r="M192" s="32">
        <v>45716</v>
      </c>
    </row>
    <row r="193" spans="2:13" ht="15" customHeight="1" x14ac:dyDescent="0.25">
      <c r="B193" s="3" t="str">
        <f t="shared" si="2"/>
        <v>AQUA RIFER SL</v>
      </c>
      <c r="C193" s="4" t="s">
        <v>141</v>
      </c>
      <c r="D193" s="5">
        <v>25000576</v>
      </c>
      <c r="F193" s="32">
        <v>45747</v>
      </c>
      <c r="G193" s="42">
        <v>1688.96</v>
      </c>
      <c r="H193" s="42">
        <v>354.68</v>
      </c>
      <c r="K193" s="43">
        <v>2043.64</v>
      </c>
      <c r="L193" s="6" t="s">
        <v>142</v>
      </c>
      <c r="M193" s="32">
        <v>45747</v>
      </c>
    </row>
    <row r="194" spans="2:13" ht="15" customHeight="1" x14ac:dyDescent="0.25">
      <c r="B194" s="3" t="str">
        <f t="shared" si="2"/>
        <v>AQUA RIFER SL</v>
      </c>
      <c r="C194" s="4" t="s">
        <v>141</v>
      </c>
      <c r="D194" s="5">
        <v>25000765</v>
      </c>
      <c r="F194" s="32">
        <v>45777</v>
      </c>
      <c r="G194" s="42">
        <v>3166.8</v>
      </c>
      <c r="H194" s="42">
        <v>665.03</v>
      </c>
      <c r="K194" s="43">
        <v>3831.83</v>
      </c>
      <c r="L194" s="6" t="s">
        <v>142</v>
      </c>
      <c r="M194" s="32">
        <v>45777</v>
      </c>
    </row>
    <row r="195" spans="2:13" ht="15" customHeight="1" x14ac:dyDescent="0.25">
      <c r="B195" s="3" t="str">
        <f t="shared" si="2"/>
        <v>AQUA RIFER SL</v>
      </c>
      <c r="C195" s="4" t="s">
        <v>141</v>
      </c>
      <c r="D195" s="5">
        <v>25000956</v>
      </c>
      <c r="F195" s="32">
        <v>45808</v>
      </c>
      <c r="G195" s="42">
        <v>1688.96</v>
      </c>
      <c r="H195" s="42">
        <v>354.68</v>
      </c>
      <c r="K195" s="43">
        <v>2043.64</v>
      </c>
      <c r="L195" s="6" t="s">
        <v>142</v>
      </c>
      <c r="M195" s="32">
        <v>45824</v>
      </c>
    </row>
    <row r="196" spans="2:13" ht="15" customHeight="1" x14ac:dyDescent="0.25">
      <c r="B196" s="3" t="str">
        <f t="shared" si="2"/>
        <v>AQUA RIFER SL</v>
      </c>
      <c r="C196" s="4" t="s">
        <v>141</v>
      </c>
      <c r="D196" s="5">
        <v>25001135</v>
      </c>
      <c r="F196" s="32">
        <v>45838</v>
      </c>
      <c r="G196" s="42">
        <v>4855.76</v>
      </c>
      <c r="H196" s="42">
        <v>1019.71</v>
      </c>
      <c r="K196" s="43">
        <v>5875.47</v>
      </c>
      <c r="L196" s="6" t="s">
        <v>142</v>
      </c>
      <c r="M196" s="32">
        <v>45838</v>
      </c>
    </row>
    <row r="197" spans="2:13" ht="15" customHeight="1" x14ac:dyDescent="0.25">
      <c r="B197" s="3" t="str">
        <f t="shared" si="2"/>
        <v>AQUA RIFER SL</v>
      </c>
      <c r="C197" s="4" t="s">
        <v>141</v>
      </c>
      <c r="D197" s="5">
        <v>2501362</v>
      </c>
      <c r="F197" s="32">
        <v>45869</v>
      </c>
      <c r="G197" s="42">
        <v>3800.16</v>
      </c>
      <c r="H197" s="42">
        <v>798.03</v>
      </c>
      <c r="K197" s="43">
        <v>4598.1899999999996</v>
      </c>
      <c r="L197" s="6" t="s">
        <v>142</v>
      </c>
      <c r="M197" s="32">
        <v>45869</v>
      </c>
    </row>
    <row r="198" spans="2:13" ht="15" customHeight="1" x14ac:dyDescent="0.25">
      <c r="B198" s="3" t="str">
        <f t="shared" si="2"/>
        <v>AQUA RIFER SL</v>
      </c>
      <c r="C198" s="4" t="s">
        <v>141</v>
      </c>
      <c r="D198" s="5">
        <v>25001515</v>
      </c>
      <c r="F198" s="32">
        <v>45900</v>
      </c>
      <c r="G198" s="42">
        <v>4644.6400000000003</v>
      </c>
      <c r="H198" s="42">
        <v>975.37</v>
      </c>
      <c r="K198" s="43">
        <v>5620.01</v>
      </c>
      <c r="L198" s="6" t="s">
        <v>142</v>
      </c>
      <c r="M198" s="32">
        <v>45900</v>
      </c>
    </row>
    <row r="199" spans="2:13" ht="15" customHeight="1" x14ac:dyDescent="0.25">
      <c r="B199" s="3" t="str">
        <f t="shared" si="2"/>
        <v>AQUA RIFER SL</v>
      </c>
      <c r="C199" s="4" t="s">
        <v>141</v>
      </c>
      <c r="D199" s="5">
        <v>25001723</v>
      </c>
      <c r="F199" s="32">
        <v>45930</v>
      </c>
      <c r="G199" s="42">
        <v>2533.44</v>
      </c>
      <c r="H199" s="42">
        <v>532.02</v>
      </c>
      <c r="K199" s="43">
        <v>3065.46</v>
      </c>
      <c r="L199" s="6" t="s">
        <v>142</v>
      </c>
      <c r="M199" s="32">
        <v>45930</v>
      </c>
    </row>
    <row r="200" spans="2:13" ht="15" customHeight="1" x14ac:dyDescent="0.25">
      <c r="B200" s="3" t="str">
        <f t="shared" si="2"/>
        <v>AQUA RIFER SL</v>
      </c>
      <c r="C200" s="4" t="s">
        <v>141</v>
      </c>
      <c r="D200" s="5">
        <v>25001925</v>
      </c>
      <c r="F200" s="32">
        <v>45961</v>
      </c>
      <c r="G200" s="42">
        <v>1266.72</v>
      </c>
      <c r="H200" s="42">
        <v>266.01</v>
      </c>
      <c r="K200" s="43">
        <v>1532.73</v>
      </c>
      <c r="L200" s="6" t="s">
        <v>142</v>
      </c>
      <c r="M200" s="32">
        <v>45961</v>
      </c>
    </row>
    <row r="201" spans="2:13" ht="15" customHeight="1" x14ac:dyDescent="0.25">
      <c r="B201" s="3" t="str">
        <f t="shared" si="2"/>
        <v>AQUA RIFER SL</v>
      </c>
      <c r="C201" s="4" t="s">
        <v>141</v>
      </c>
      <c r="D201" s="5">
        <v>25001926</v>
      </c>
      <c r="F201" s="32">
        <v>45961</v>
      </c>
      <c r="G201" s="42">
        <v>3516.8</v>
      </c>
      <c r="H201" s="42">
        <v>738.53</v>
      </c>
      <c r="K201" s="43">
        <v>4255.33</v>
      </c>
      <c r="L201" s="6" t="s">
        <v>142</v>
      </c>
      <c r="M201" s="32">
        <v>45961</v>
      </c>
    </row>
    <row r="202" spans="2:13" ht="15" customHeight="1" x14ac:dyDescent="0.25">
      <c r="B202" s="3" t="str">
        <f t="shared" si="2"/>
        <v>AQUA RIFER SL</v>
      </c>
      <c r="C202" s="4" t="s">
        <v>141</v>
      </c>
      <c r="D202" s="5">
        <v>25002144</v>
      </c>
      <c r="F202" s="32">
        <v>45991</v>
      </c>
      <c r="G202" s="42">
        <v>2637.6</v>
      </c>
      <c r="H202" s="42">
        <v>553.9</v>
      </c>
      <c r="K202" s="43">
        <v>3191.5</v>
      </c>
      <c r="L202" s="6" t="s">
        <v>142</v>
      </c>
      <c r="M202" s="32">
        <v>45991</v>
      </c>
    </row>
    <row r="203" spans="2:13" ht="15" customHeight="1" x14ac:dyDescent="0.25">
      <c r="B203" s="3" t="str">
        <f t="shared" si="2"/>
        <v>AQUA RIFER SL</v>
      </c>
      <c r="C203" s="4" t="s">
        <v>141</v>
      </c>
      <c r="D203" s="5">
        <v>25002339</v>
      </c>
      <c r="F203" s="32">
        <v>46022</v>
      </c>
      <c r="G203" s="42">
        <v>879.2</v>
      </c>
      <c r="H203" s="42">
        <v>184.63</v>
      </c>
      <c r="K203" s="43">
        <v>1063.83</v>
      </c>
      <c r="L203" s="6" t="s">
        <v>142</v>
      </c>
      <c r="M203" s="32">
        <v>46022</v>
      </c>
    </row>
    <row r="204" spans="2:13" ht="15" customHeight="1" x14ac:dyDescent="0.25">
      <c r="B204" s="3" t="str">
        <f t="shared" si="2"/>
        <v>AQUAPROF RENTING SERVICE SL</v>
      </c>
      <c r="C204" s="4" t="s">
        <v>1551</v>
      </c>
      <c r="D204" s="5" t="s">
        <v>1552</v>
      </c>
      <c r="F204" s="32">
        <v>45748</v>
      </c>
      <c r="G204" s="42">
        <v>104.82</v>
      </c>
      <c r="H204" s="42">
        <v>22.01</v>
      </c>
      <c r="K204" s="43">
        <v>126.83</v>
      </c>
      <c r="L204" s="6" t="s">
        <v>363</v>
      </c>
      <c r="M204" s="32">
        <v>45750</v>
      </c>
    </row>
    <row r="205" spans="2:13" ht="15" customHeight="1" x14ac:dyDescent="0.25">
      <c r="B205" s="3" t="str">
        <f t="shared" si="2"/>
        <v>AQUAPROF RENTING SERVICE SL</v>
      </c>
      <c r="C205" s="4" t="s">
        <v>1551</v>
      </c>
      <c r="D205" s="5" t="s">
        <v>1553</v>
      </c>
      <c r="F205" s="32">
        <v>45778</v>
      </c>
      <c r="G205" s="42">
        <v>104.82</v>
      </c>
      <c r="H205" s="42">
        <v>22.01</v>
      </c>
      <c r="K205" s="43">
        <v>126.83</v>
      </c>
      <c r="L205" s="6" t="s">
        <v>363</v>
      </c>
      <c r="M205" s="32">
        <v>45783</v>
      </c>
    </row>
    <row r="206" spans="2:13" ht="15" customHeight="1" x14ac:dyDescent="0.25">
      <c r="B206" s="3" t="str">
        <f t="shared" si="2"/>
        <v>AQUAPROF RENTING SERVICE SL</v>
      </c>
      <c r="C206" s="4" t="s">
        <v>1551</v>
      </c>
      <c r="D206" s="5" t="s">
        <v>1554</v>
      </c>
      <c r="F206" s="32">
        <v>45809</v>
      </c>
      <c r="G206" s="42">
        <v>104.82</v>
      </c>
      <c r="H206" s="42">
        <v>22.01</v>
      </c>
      <c r="K206" s="43">
        <v>126.83</v>
      </c>
      <c r="L206" s="6" t="s">
        <v>363</v>
      </c>
      <c r="M206" s="32">
        <v>45809</v>
      </c>
    </row>
    <row r="207" spans="2:13" ht="15" customHeight="1" x14ac:dyDescent="0.25">
      <c r="B207" s="3" t="str">
        <f t="shared" ref="B207:B270" si="3">MID(C207,8,60)</f>
        <v>AQUAPROF RENTING SERVICE SL</v>
      </c>
      <c r="C207" s="4" t="s">
        <v>1551</v>
      </c>
      <c r="D207" s="5" t="s">
        <v>1555</v>
      </c>
      <c r="F207" s="32">
        <v>45839</v>
      </c>
      <c r="G207" s="42">
        <v>104.82</v>
      </c>
      <c r="H207" s="42">
        <v>22.01</v>
      </c>
      <c r="K207" s="43">
        <v>126.83</v>
      </c>
      <c r="L207" s="6" t="s">
        <v>363</v>
      </c>
      <c r="M207" s="32">
        <v>45841</v>
      </c>
    </row>
    <row r="208" spans="2:13" ht="15" customHeight="1" x14ac:dyDescent="0.25">
      <c r="B208" s="3" t="str">
        <f t="shared" si="3"/>
        <v>AQUAPROF RENTING SERVICE SL</v>
      </c>
      <c r="C208" s="4" t="s">
        <v>1551</v>
      </c>
      <c r="D208" s="5" t="s">
        <v>1556</v>
      </c>
      <c r="F208" s="32">
        <v>45870</v>
      </c>
      <c r="G208" s="42">
        <v>104.82</v>
      </c>
      <c r="H208" s="42">
        <v>22.01</v>
      </c>
      <c r="K208" s="43">
        <v>126.83</v>
      </c>
      <c r="L208" s="6" t="s">
        <v>363</v>
      </c>
      <c r="M208" s="32">
        <v>45900</v>
      </c>
    </row>
    <row r="209" spans="2:13" ht="15" customHeight="1" x14ac:dyDescent="0.25">
      <c r="B209" s="3" t="str">
        <f t="shared" si="3"/>
        <v>AQUAPROF RENTING SERVICE SL</v>
      </c>
      <c r="C209" s="4" t="s">
        <v>1551</v>
      </c>
      <c r="D209" s="5" t="s">
        <v>1557</v>
      </c>
      <c r="F209" s="32">
        <v>45901</v>
      </c>
      <c r="G209" s="42">
        <v>104.82</v>
      </c>
      <c r="H209" s="42">
        <v>22.01</v>
      </c>
      <c r="K209" s="43">
        <v>126.83</v>
      </c>
      <c r="L209" s="6" t="s">
        <v>363</v>
      </c>
      <c r="M209" s="32">
        <v>45930</v>
      </c>
    </row>
    <row r="210" spans="2:13" ht="15" customHeight="1" x14ac:dyDescent="0.25">
      <c r="B210" s="3" t="str">
        <f t="shared" si="3"/>
        <v>AQUAPROF RENTING SERVICE SL</v>
      </c>
      <c r="C210" s="4" t="s">
        <v>1551</v>
      </c>
      <c r="D210" s="5" t="s">
        <v>2193</v>
      </c>
      <c r="F210" s="32">
        <v>45931</v>
      </c>
      <c r="G210" s="42">
        <v>104.82</v>
      </c>
      <c r="H210" s="42">
        <v>22.01</v>
      </c>
      <c r="K210" s="43">
        <v>126.83</v>
      </c>
      <c r="L210" s="6" t="s">
        <v>363</v>
      </c>
      <c r="M210" s="32">
        <v>45932</v>
      </c>
    </row>
    <row r="211" spans="2:13" ht="15" customHeight="1" x14ac:dyDescent="0.25">
      <c r="B211" s="3" t="str">
        <f t="shared" si="3"/>
        <v>AQUAPROF RENTING SERVICE SL</v>
      </c>
      <c r="C211" s="4" t="s">
        <v>1551</v>
      </c>
      <c r="D211" s="5" t="s">
        <v>2194</v>
      </c>
      <c r="F211" s="32">
        <v>45962</v>
      </c>
      <c r="G211" s="42">
        <v>104.82</v>
      </c>
      <c r="H211" s="42">
        <v>22.01</v>
      </c>
      <c r="K211" s="43">
        <v>126.83</v>
      </c>
      <c r="L211" s="6" t="s">
        <v>363</v>
      </c>
      <c r="M211" s="32">
        <v>45965</v>
      </c>
    </row>
    <row r="212" spans="2:13" ht="15" customHeight="1" x14ac:dyDescent="0.25">
      <c r="B212" s="3" t="str">
        <f t="shared" si="3"/>
        <v>AQUAPROF RENTING SERVICE SL</v>
      </c>
      <c r="C212" s="4" t="s">
        <v>1551</v>
      </c>
      <c r="D212" s="5" t="s">
        <v>2195</v>
      </c>
      <c r="F212" s="32">
        <v>45992</v>
      </c>
      <c r="G212" s="42">
        <v>104.82</v>
      </c>
      <c r="H212" s="42">
        <v>22.01</v>
      </c>
      <c r="K212" s="43">
        <v>126.83</v>
      </c>
      <c r="L212" s="6" t="s">
        <v>363</v>
      </c>
      <c r="M212" s="32">
        <v>45992</v>
      </c>
    </row>
    <row r="213" spans="2:13" ht="15" customHeight="1" x14ac:dyDescent="0.25">
      <c r="B213" s="3" t="str">
        <f t="shared" si="3"/>
        <v>AR COMERCIAL DE GASOS SLU</v>
      </c>
      <c r="C213" s="4" t="s">
        <v>792</v>
      </c>
      <c r="D213" s="5">
        <v>25003225</v>
      </c>
      <c r="F213" s="32">
        <v>45869</v>
      </c>
      <c r="G213" s="42">
        <v>544.32000000000005</v>
      </c>
      <c r="H213" s="42">
        <v>114.31</v>
      </c>
      <c r="K213" s="43">
        <v>658.63</v>
      </c>
      <c r="L213" s="6" t="s">
        <v>138</v>
      </c>
      <c r="M213" s="32">
        <v>45869</v>
      </c>
    </row>
    <row r="214" spans="2:13" ht="15" customHeight="1" x14ac:dyDescent="0.25">
      <c r="B214" s="3" t="str">
        <f t="shared" si="3"/>
        <v>ARTES GRAFICAS AUXILIARES DEL LIBRO SL</v>
      </c>
      <c r="C214" s="4" t="s">
        <v>65</v>
      </c>
      <c r="D214" s="5">
        <v>25030169</v>
      </c>
      <c r="F214" s="32">
        <v>45743</v>
      </c>
      <c r="G214" s="42">
        <v>1627.99</v>
      </c>
      <c r="H214" s="42">
        <v>341.88</v>
      </c>
      <c r="K214" s="43">
        <v>1969.87</v>
      </c>
      <c r="L214" s="6" t="s">
        <v>346</v>
      </c>
      <c r="M214" s="32">
        <v>45743</v>
      </c>
    </row>
    <row r="215" spans="2:13" ht="15" customHeight="1" x14ac:dyDescent="0.25">
      <c r="B215" s="3" t="str">
        <f t="shared" si="3"/>
        <v>ARTHUR BALUE GONZALEZ</v>
      </c>
      <c r="C215" s="4" t="s">
        <v>1256</v>
      </c>
      <c r="D215" s="12">
        <v>198663</v>
      </c>
      <c r="F215" s="32">
        <v>45912</v>
      </c>
      <c r="G215" s="42">
        <v>290.68</v>
      </c>
      <c r="H215" s="42">
        <v>61.04</v>
      </c>
      <c r="J215" s="42">
        <v>43.6</v>
      </c>
      <c r="K215" s="43">
        <v>308.12</v>
      </c>
      <c r="L215" s="6" t="s">
        <v>1257</v>
      </c>
      <c r="M215" s="32">
        <v>45915</v>
      </c>
    </row>
    <row r="216" spans="2:13" ht="15" customHeight="1" x14ac:dyDescent="0.25">
      <c r="B216" s="3" t="str">
        <f t="shared" si="3"/>
        <v>ASCENSORES ENINTER, SL</v>
      </c>
      <c r="C216" s="4" t="s">
        <v>732</v>
      </c>
      <c r="D216" s="5">
        <v>26914</v>
      </c>
      <c r="F216" s="32">
        <v>45748</v>
      </c>
      <c r="G216" s="42">
        <v>193.14</v>
      </c>
      <c r="H216" s="42">
        <v>40.56</v>
      </c>
      <c r="K216" s="43">
        <v>233.7</v>
      </c>
      <c r="L216" s="6" t="s">
        <v>733</v>
      </c>
      <c r="M216" s="32">
        <v>45750</v>
      </c>
    </row>
    <row r="217" spans="2:13" ht="15" customHeight="1" x14ac:dyDescent="0.25">
      <c r="B217" s="3" t="str">
        <f t="shared" si="3"/>
        <v>ASCENSORES ENINTER, SL</v>
      </c>
      <c r="C217" s="4" t="s">
        <v>732</v>
      </c>
      <c r="D217" s="5">
        <v>26915</v>
      </c>
      <c r="F217" s="32">
        <v>45748</v>
      </c>
      <c r="G217" s="42">
        <v>193.14</v>
      </c>
      <c r="H217" s="42">
        <v>40.56</v>
      </c>
      <c r="K217" s="43">
        <v>233.7</v>
      </c>
      <c r="L217" s="6" t="s">
        <v>496</v>
      </c>
      <c r="M217" s="32">
        <v>45750</v>
      </c>
    </row>
    <row r="218" spans="2:13" ht="15" customHeight="1" x14ac:dyDescent="0.25">
      <c r="B218" s="3" t="str">
        <f t="shared" si="3"/>
        <v>ASCENSORES ENINTER, SL</v>
      </c>
      <c r="C218" s="4" t="s">
        <v>732</v>
      </c>
      <c r="D218" s="5">
        <v>106721</v>
      </c>
      <c r="F218" s="32">
        <v>45839</v>
      </c>
      <c r="G218" s="42">
        <v>193.14</v>
      </c>
      <c r="H218" s="42">
        <v>40.56</v>
      </c>
      <c r="K218" s="43">
        <v>233.7</v>
      </c>
      <c r="L218" s="6" t="s">
        <v>496</v>
      </c>
      <c r="M218" s="32">
        <v>45855</v>
      </c>
    </row>
    <row r="219" spans="2:13" ht="15" customHeight="1" x14ac:dyDescent="0.25">
      <c r="B219" s="3" t="str">
        <f t="shared" si="3"/>
        <v>ASCENSORES ENINTER, SL</v>
      </c>
      <c r="C219" s="4" t="s">
        <v>732</v>
      </c>
      <c r="D219" s="5">
        <v>151477</v>
      </c>
      <c r="F219" s="32">
        <v>45931</v>
      </c>
      <c r="G219" s="42">
        <v>193.14</v>
      </c>
      <c r="H219" s="42">
        <v>40.56</v>
      </c>
      <c r="K219" s="43">
        <v>233.7</v>
      </c>
      <c r="L219" s="6" t="s">
        <v>496</v>
      </c>
      <c r="M219" s="32">
        <v>45932</v>
      </c>
    </row>
    <row r="220" spans="2:13" ht="15" customHeight="1" x14ac:dyDescent="0.25">
      <c r="B220" s="3" t="str">
        <f t="shared" si="3"/>
        <v>ASCENSORES ENINTER, SL</v>
      </c>
      <c r="C220" s="4" t="s">
        <v>732</v>
      </c>
      <c r="D220" s="5" t="s">
        <v>1852</v>
      </c>
      <c r="E220" s="4" t="s">
        <v>424</v>
      </c>
      <c r="F220" s="32">
        <v>45931</v>
      </c>
      <c r="G220" s="42">
        <v>-193.14</v>
      </c>
      <c r="H220" s="42">
        <v>-40.56</v>
      </c>
      <c r="K220" s="43">
        <v>-233.7</v>
      </c>
      <c r="L220" s="6" t="s">
        <v>496</v>
      </c>
      <c r="M220" s="32">
        <v>45939</v>
      </c>
    </row>
    <row r="221" spans="2:13" ht="15" customHeight="1" x14ac:dyDescent="0.25">
      <c r="B221" s="3" t="str">
        <f t="shared" si="3"/>
        <v>ASCENSORES ENINTER, SL</v>
      </c>
      <c r="C221" s="4" t="s">
        <v>732</v>
      </c>
      <c r="D221" s="5" t="s">
        <v>1853</v>
      </c>
      <c r="F221" s="32">
        <v>45931</v>
      </c>
      <c r="G221" s="42">
        <v>193.14</v>
      </c>
      <c r="H221" s="42">
        <v>40.56</v>
      </c>
      <c r="K221" s="43">
        <v>233.7</v>
      </c>
      <c r="L221" s="6" t="s">
        <v>1854</v>
      </c>
      <c r="M221" s="32">
        <v>45939</v>
      </c>
    </row>
    <row r="222" spans="2:13" ht="15" customHeight="1" x14ac:dyDescent="0.25">
      <c r="B222" s="3" t="str">
        <f t="shared" si="3"/>
        <v>ASSOCIACIO GESTORS POLITIQUES SOCIAL GHS</v>
      </c>
      <c r="C222" s="4" t="s">
        <v>1136</v>
      </c>
      <c r="D222" s="5" t="s">
        <v>1137</v>
      </c>
      <c r="F222" s="32">
        <v>45821</v>
      </c>
      <c r="G222" s="42">
        <v>2352</v>
      </c>
      <c r="K222" s="43">
        <v>2352</v>
      </c>
      <c r="L222" s="6" t="s">
        <v>1138</v>
      </c>
      <c r="M222" s="32">
        <v>45824</v>
      </c>
    </row>
    <row r="223" spans="2:13" ht="15" customHeight="1" x14ac:dyDescent="0.25">
      <c r="B223" s="3" t="str">
        <f t="shared" si="3"/>
        <v>AUGUSTA ABOGADOS SLP</v>
      </c>
      <c r="C223" s="4" t="s">
        <v>1576</v>
      </c>
      <c r="D223" s="5" t="s">
        <v>1577</v>
      </c>
      <c r="F223" s="32">
        <v>45808</v>
      </c>
      <c r="G223" s="42">
        <v>200</v>
      </c>
      <c r="H223" s="42">
        <v>42</v>
      </c>
      <c r="K223" s="43">
        <v>242</v>
      </c>
      <c r="L223" s="6" t="s">
        <v>1578</v>
      </c>
      <c r="M223" s="32">
        <v>45808</v>
      </c>
    </row>
    <row r="224" spans="2:13" ht="15" customHeight="1" x14ac:dyDescent="0.25">
      <c r="B224" s="3" t="str">
        <f t="shared" si="3"/>
        <v>AUGUSTA ABOGADOS SLP</v>
      </c>
      <c r="C224" s="4" t="s">
        <v>1576</v>
      </c>
      <c r="D224" s="5" t="s">
        <v>1579</v>
      </c>
      <c r="F224" s="32">
        <v>45838</v>
      </c>
      <c r="G224" s="42">
        <v>200</v>
      </c>
      <c r="H224" s="42">
        <v>42</v>
      </c>
      <c r="K224" s="43">
        <v>242</v>
      </c>
      <c r="L224" s="6" t="s">
        <v>1578</v>
      </c>
      <c r="M224" s="32">
        <v>45838</v>
      </c>
    </row>
    <row r="225" spans="2:13" ht="15" customHeight="1" x14ac:dyDescent="0.25">
      <c r="B225" s="3" t="str">
        <f t="shared" si="3"/>
        <v>AUGUSTA ABOGADOS SLP</v>
      </c>
      <c r="C225" s="4" t="s">
        <v>1576</v>
      </c>
      <c r="D225" s="5" t="s">
        <v>1580</v>
      </c>
      <c r="F225" s="32">
        <v>45869</v>
      </c>
      <c r="G225" s="42">
        <v>200</v>
      </c>
      <c r="H225" s="42">
        <v>42</v>
      </c>
      <c r="K225" s="43">
        <v>242</v>
      </c>
      <c r="L225" s="6" t="s">
        <v>1578</v>
      </c>
      <c r="M225" s="32">
        <v>45869</v>
      </c>
    </row>
    <row r="226" spans="2:13" ht="15" customHeight="1" x14ac:dyDescent="0.25">
      <c r="B226" s="3" t="str">
        <f t="shared" si="3"/>
        <v>AUGUSTA ABOGADOS SLP</v>
      </c>
      <c r="C226" s="4" t="s">
        <v>1576</v>
      </c>
      <c r="D226" s="5" t="s">
        <v>1581</v>
      </c>
      <c r="F226" s="32">
        <v>45900</v>
      </c>
      <c r="G226" s="42">
        <v>200</v>
      </c>
      <c r="H226" s="42">
        <v>42</v>
      </c>
      <c r="K226" s="43">
        <v>242</v>
      </c>
      <c r="L226" s="6" t="s">
        <v>1578</v>
      </c>
      <c r="M226" s="32">
        <v>45900</v>
      </c>
    </row>
    <row r="227" spans="2:13" ht="15" customHeight="1" x14ac:dyDescent="0.25">
      <c r="B227" s="3" t="str">
        <f t="shared" si="3"/>
        <v>AUGUSTA ABOGADOS SLP</v>
      </c>
      <c r="C227" s="4" t="s">
        <v>1576</v>
      </c>
      <c r="D227" s="5" t="s">
        <v>1582</v>
      </c>
      <c r="F227" s="32">
        <v>45930</v>
      </c>
      <c r="G227" s="42">
        <v>200</v>
      </c>
      <c r="H227" s="42">
        <v>42</v>
      </c>
      <c r="K227" s="43">
        <v>242</v>
      </c>
      <c r="L227" s="6" t="s">
        <v>1578</v>
      </c>
      <c r="M227" s="32">
        <v>45930</v>
      </c>
    </row>
    <row r="228" spans="2:13" ht="15" customHeight="1" x14ac:dyDescent="0.25">
      <c r="B228" s="3" t="str">
        <f t="shared" si="3"/>
        <v>AUGUSTA ABOGADOS SLP</v>
      </c>
      <c r="C228" s="4" t="s">
        <v>1576</v>
      </c>
      <c r="D228" s="5" t="s">
        <v>2202</v>
      </c>
      <c r="F228" s="32">
        <v>45961</v>
      </c>
      <c r="G228" s="42">
        <v>200</v>
      </c>
      <c r="H228" s="42">
        <v>42</v>
      </c>
      <c r="K228" s="43">
        <v>242</v>
      </c>
      <c r="L228" s="6" t="s">
        <v>1578</v>
      </c>
      <c r="M228" s="32">
        <v>45961</v>
      </c>
    </row>
    <row r="229" spans="2:13" ht="15" customHeight="1" x14ac:dyDescent="0.25">
      <c r="B229" s="3" t="str">
        <f t="shared" si="3"/>
        <v>AUGUSTA ABOGADOS SLP</v>
      </c>
      <c r="C229" s="4" t="s">
        <v>1576</v>
      </c>
      <c r="D229" s="5" t="s">
        <v>2203</v>
      </c>
      <c r="F229" s="32">
        <v>45991</v>
      </c>
      <c r="G229" s="42">
        <v>200</v>
      </c>
      <c r="H229" s="42">
        <v>42</v>
      </c>
      <c r="K229" s="43">
        <v>242</v>
      </c>
      <c r="L229" s="6" t="s">
        <v>1578</v>
      </c>
      <c r="M229" s="32">
        <v>45991</v>
      </c>
    </row>
    <row r="230" spans="2:13" ht="15" customHeight="1" x14ac:dyDescent="0.25">
      <c r="B230" s="3" t="str">
        <f t="shared" si="3"/>
        <v>AUREN CONSULTORES SLP</v>
      </c>
      <c r="C230" s="4" t="s">
        <v>2243</v>
      </c>
      <c r="D230" s="5" t="s">
        <v>2244</v>
      </c>
      <c r="F230" s="32">
        <v>45991</v>
      </c>
      <c r="G230" s="42">
        <v>5300</v>
      </c>
      <c r="H230" s="42">
        <v>1113</v>
      </c>
      <c r="K230" s="43">
        <v>6413</v>
      </c>
      <c r="L230" s="6" t="s">
        <v>2245</v>
      </c>
      <c r="M230" s="32">
        <v>45991</v>
      </c>
    </row>
    <row r="231" spans="2:13" ht="15" customHeight="1" x14ac:dyDescent="0.25">
      <c r="B231" s="3" t="str">
        <f t="shared" si="3"/>
        <v>AUTO DISTRIBUCION SL (IVECO)</v>
      </c>
      <c r="C231" s="4" t="s">
        <v>936</v>
      </c>
      <c r="D231" s="5" t="s">
        <v>937</v>
      </c>
      <c r="F231" s="32">
        <v>45686</v>
      </c>
      <c r="G231" s="42">
        <v>1754.66</v>
      </c>
      <c r="H231" s="42">
        <v>368.48</v>
      </c>
      <c r="K231" s="43">
        <v>2123.14</v>
      </c>
      <c r="L231" s="6" t="s">
        <v>0</v>
      </c>
      <c r="M231" s="32">
        <v>45686</v>
      </c>
    </row>
    <row r="232" spans="2:13" ht="15" customHeight="1" x14ac:dyDescent="0.25">
      <c r="B232" s="3" t="str">
        <f t="shared" si="3"/>
        <v>AUTO DISTRIBUCION SL (IVECO)</v>
      </c>
      <c r="C232" s="4" t="s">
        <v>936</v>
      </c>
      <c r="D232" s="5">
        <v>250293</v>
      </c>
      <c r="F232" s="32">
        <v>45688</v>
      </c>
      <c r="G232" s="42">
        <v>2432</v>
      </c>
      <c r="H232" s="42">
        <v>510.72</v>
      </c>
      <c r="K232" s="43">
        <v>2942.72</v>
      </c>
      <c r="L232" s="6" t="s">
        <v>0</v>
      </c>
      <c r="M232" s="32">
        <v>45688</v>
      </c>
    </row>
    <row r="233" spans="2:13" ht="15" customHeight="1" x14ac:dyDescent="0.25">
      <c r="B233" s="3" t="str">
        <f t="shared" si="3"/>
        <v>AUTO DISTRIBUCION SL (IVECO)</v>
      </c>
      <c r="C233" s="4" t="s">
        <v>936</v>
      </c>
      <c r="D233" s="5">
        <v>250165</v>
      </c>
      <c r="E233" s="4" t="s">
        <v>424</v>
      </c>
      <c r="F233" s="32">
        <v>45686</v>
      </c>
      <c r="G233" s="42">
        <v>-1767.44</v>
      </c>
      <c r="H233" s="42">
        <v>-371.16</v>
      </c>
      <c r="K233" s="43">
        <v>-2138.6</v>
      </c>
      <c r="L233" s="6" t="s">
        <v>938</v>
      </c>
      <c r="M233" s="32">
        <v>45688</v>
      </c>
    </row>
    <row r="234" spans="2:13" ht="15" customHeight="1" x14ac:dyDescent="0.25">
      <c r="B234" s="3" t="str">
        <f t="shared" si="3"/>
        <v>AUTO DISTRIBUCION SL (IVECO)</v>
      </c>
      <c r="C234" s="4" t="s">
        <v>936</v>
      </c>
      <c r="D234" s="5" t="s">
        <v>939</v>
      </c>
      <c r="F234" s="32">
        <v>45703</v>
      </c>
      <c r="G234" s="42">
        <v>7389.32</v>
      </c>
      <c r="H234" s="42">
        <v>1551.76</v>
      </c>
      <c r="K234" s="43">
        <v>8941.08</v>
      </c>
      <c r="L234" s="6" t="s">
        <v>0</v>
      </c>
      <c r="M234" s="32">
        <v>45709</v>
      </c>
    </row>
    <row r="235" spans="2:13" ht="15" customHeight="1" x14ac:dyDescent="0.25">
      <c r="B235" s="3" t="str">
        <f t="shared" si="3"/>
        <v>AUTO DISTRIBUCION SL (IVECO)</v>
      </c>
      <c r="C235" s="4" t="s">
        <v>936</v>
      </c>
      <c r="D235" s="5" t="s">
        <v>940</v>
      </c>
      <c r="F235" s="32">
        <v>45672</v>
      </c>
      <c r="G235" s="42">
        <v>1767.44</v>
      </c>
      <c r="H235" s="42">
        <v>371.16</v>
      </c>
      <c r="K235" s="43">
        <v>2138.6</v>
      </c>
      <c r="L235" s="6" t="s">
        <v>0</v>
      </c>
      <c r="M235" s="32">
        <v>45716</v>
      </c>
    </row>
    <row r="236" spans="2:13" ht="15" customHeight="1" x14ac:dyDescent="0.25">
      <c r="B236" s="3" t="str">
        <f t="shared" si="3"/>
        <v>AUTO DISTRIBUCION SL (IVECO)</v>
      </c>
      <c r="C236" s="4" t="s">
        <v>936</v>
      </c>
      <c r="D236" s="5">
        <v>250688</v>
      </c>
      <c r="F236" s="32">
        <v>45716</v>
      </c>
      <c r="G236" s="42">
        <v>53.18</v>
      </c>
      <c r="H236" s="42">
        <v>11.17</v>
      </c>
      <c r="K236" s="43">
        <v>64.349999999999994</v>
      </c>
      <c r="L236" s="6" t="s">
        <v>0</v>
      </c>
      <c r="M236" s="32">
        <v>45716</v>
      </c>
    </row>
    <row r="237" spans="2:13" ht="15" customHeight="1" x14ac:dyDescent="0.25">
      <c r="B237" s="3" t="str">
        <f t="shared" si="3"/>
        <v>AUTO-BOXES GINEL, S.L.U.</v>
      </c>
      <c r="C237" s="4" t="s">
        <v>1979</v>
      </c>
      <c r="D237" s="5" t="s">
        <v>1980</v>
      </c>
      <c r="F237" s="32">
        <v>45945</v>
      </c>
      <c r="G237" s="42">
        <v>220</v>
      </c>
      <c r="H237" s="42">
        <v>46.2</v>
      </c>
      <c r="K237" s="43">
        <v>266.2</v>
      </c>
      <c r="L237" s="6" t="s">
        <v>1981</v>
      </c>
      <c r="M237" s="32">
        <v>45946</v>
      </c>
    </row>
    <row r="238" spans="2:13" ht="15" customHeight="1" x14ac:dyDescent="0.25">
      <c r="B238" s="3" t="str">
        <f t="shared" si="3"/>
        <v>AUTOESCUELA ZONA FRANCA SL</v>
      </c>
      <c r="C238" s="4" t="s">
        <v>849</v>
      </c>
      <c r="D238" s="5" t="s">
        <v>850</v>
      </c>
      <c r="F238" s="32">
        <v>45664</v>
      </c>
      <c r="G238" s="42">
        <v>349.1</v>
      </c>
      <c r="K238" s="43">
        <v>349.1</v>
      </c>
      <c r="L238" s="6" t="s">
        <v>851</v>
      </c>
      <c r="M238" s="32">
        <v>45677</v>
      </c>
    </row>
    <row r="239" spans="2:13" ht="15" customHeight="1" x14ac:dyDescent="0.25">
      <c r="B239" s="3" t="str">
        <f t="shared" si="3"/>
        <v>AUTOESCUELA ZONA FRANCA SL</v>
      </c>
      <c r="C239" s="4" t="s">
        <v>849</v>
      </c>
      <c r="D239" s="5" t="s">
        <v>852</v>
      </c>
      <c r="F239" s="32">
        <v>45693</v>
      </c>
      <c r="G239" s="42">
        <v>349.1</v>
      </c>
      <c r="K239" s="43">
        <v>349.1</v>
      </c>
      <c r="L239" s="6" t="s">
        <v>853</v>
      </c>
      <c r="M239" s="32">
        <v>45694</v>
      </c>
    </row>
    <row r="240" spans="2:13" ht="15" customHeight="1" x14ac:dyDescent="0.25">
      <c r="B240" s="3" t="str">
        <f t="shared" si="3"/>
        <v>AUTOESCUELA ZONA FRANCA SL</v>
      </c>
      <c r="C240" s="4" t="s">
        <v>849</v>
      </c>
      <c r="D240" s="5" t="s">
        <v>854</v>
      </c>
      <c r="F240" s="32">
        <v>45819</v>
      </c>
      <c r="G240" s="42">
        <v>349.1</v>
      </c>
      <c r="K240" s="43">
        <v>349.1</v>
      </c>
      <c r="L240" s="6" t="s">
        <v>853</v>
      </c>
      <c r="M240" s="32">
        <v>45820</v>
      </c>
    </row>
    <row r="241" spans="2:13" ht="15" customHeight="1" x14ac:dyDescent="0.25">
      <c r="B241" s="3" t="str">
        <f t="shared" si="3"/>
        <v>AUTOESCUELA ZONA FRANCA SL</v>
      </c>
      <c r="C241" s="4" t="s">
        <v>849</v>
      </c>
      <c r="D241" s="5" t="s">
        <v>855</v>
      </c>
      <c r="F241" s="32">
        <v>45834</v>
      </c>
      <c r="G241" s="42">
        <v>349.1</v>
      </c>
      <c r="K241" s="43">
        <v>349.1</v>
      </c>
      <c r="L241" s="6" t="s">
        <v>853</v>
      </c>
      <c r="M241" s="32">
        <v>45838</v>
      </c>
    </row>
    <row r="242" spans="2:13" ht="15" customHeight="1" x14ac:dyDescent="0.25">
      <c r="B242" s="3" t="str">
        <f t="shared" si="3"/>
        <v>AUTOESCUELA ZONA FRANCA SL</v>
      </c>
      <c r="C242" s="4" t="s">
        <v>849</v>
      </c>
      <c r="D242" s="5" t="s">
        <v>856</v>
      </c>
      <c r="F242" s="32">
        <v>45840</v>
      </c>
      <c r="G242" s="42">
        <v>349.1</v>
      </c>
      <c r="K242" s="43">
        <v>349.1</v>
      </c>
      <c r="L242" s="6" t="s">
        <v>853</v>
      </c>
      <c r="M242" s="32">
        <v>45841</v>
      </c>
    </row>
    <row r="243" spans="2:13" ht="15" customHeight="1" x14ac:dyDescent="0.25">
      <c r="B243" s="3" t="str">
        <f t="shared" si="3"/>
        <v>AUTOESCUELA ZONA FRANCA SL</v>
      </c>
      <c r="C243" s="4" t="s">
        <v>849</v>
      </c>
      <c r="D243" s="5" t="s">
        <v>1906</v>
      </c>
      <c r="F243" s="32">
        <v>45953</v>
      </c>
      <c r="G243" s="42">
        <v>349.1</v>
      </c>
      <c r="K243" s="43">
        <v>349.1</v>
      </c>
      <c r="L243" s="6" t="s">
        <v>853</v>
      </c>
      <c r="M243" s="32">
        <v>45954</v>
      </c>
    </row>
    <row r="244" spans="2:13" ht="15" customHeight="1" x14ac:dyDescent="0.25">
      <c r="B244" s="3" t="str">
        <f t="shared" si="3"/>
        <v>AUTOESCUELA ZONA FRANCA SL</v>
      </c>
      <c r="C244" s="4" t="s">
        <v>849</v>
      </c>
      <c r="D244" s="5" t="s">
        <v>1907</v>
      </c>
      <c r="F244" s="32">
        <v>45958</v>
      </c>
      <c r="G244" s="42">
        <v>79.8</v>
      </c>
      <c r="K244" s="43">
        <v>79.8</v>
      </c>
      <c r="L244" s="6" t="s">
        <v>1908</v>
      </c>
      <c r="M244" s="32">
        <v>45958</v>
      </c>
    </row>
    <row r="245" spans="2:13" ht="15" customHeight="1" x14ac:dyDescent="0.25">
      <c r="B245" s="3" t="str">
        <f t="shared" si="3"/>
        <v>AUTOSUR DE LEVANTE SL</v>
      </c>
      <c r="C245" s="4" t="s">
        <v>56</v>
      </c>
      <c r="D245" s="5" t="s">
        <v>907</v>
      </c>
      <c r="F245" s="32">
        <v>45672</v>
      </c>
      <c r="G245" s="42">
        <v>1925</v>
      </c>
      <c r="H245" s="42">
        <v>404.25</v>
      </c>
      <c r="K245" s="43">
        <v>2329.25</v>
      </c>
      <c r="L245" s="6" t="s">
        <v>0</v>
      </c>
      <c r="M245" s="32">
        <v>45677</v>
      </c>
    </row>
    <row r="246" spans="2:13" ht="15" customHeight="1" x14ac:dyDescent="0.25">
      <c r="B246" s="3" t="str">
        <f t="shared" si="3"/>
        <v>AUTOSUR DE LEVANTE SL</v>
      </c>
      <c r="C246" s="4" t="s">
        <v>56</v>
      </c>
      <c r="D246" s="5" t="s">
        <v>906</v>
      </c>
      <c r="F246" s="32">
        <v>45674</v>
      </c>
      <c r="G246" s="42">
        <v>249</v>
      </c>
      <c r="H246" s="42">
        <v>52.29</v>
      </c>
      <c r="K246" s="43">
        <v>301.29000000000002</v>
      </c>
      <c r="L246" s="6" t="s">
        <v>13</v>
      </c>
      <c r="M246" s="32">
        <v>45677</v>
      </c>
    </row>
    <row r="247" spans="2:13" ht="15" customHeight="1" x14ac:dyDescent="0.25">
      <c r="B247" s="3" t="str">
        <f t="shared" si="3"/>
        <v>AUTOSUR DE LEVANTE SL</v>
      </c>
      <c r="C247" s="4" t="s">
        <v>56</v>
      </c>
      <c r="D247" s="5" t="s">
        <v>908</v>
      </c>
      <c r="F247" s="32">
        <v>45716</v>
      </c>
      <c r="G247" s="42">
        <v>1511.41</v>
      </c>
      <c r="H247" s="42">
        <v>317.39999999999998</v>
      </c>
      <c r="K247" s="43">
        <v>1828.81</v>
      </c>
      <c r="L247" s="6" t="s">
        <v>0</v>
      </c>
      <c r="M247" s="32">
        <v>45716</v>
      </c>
    </row>
    <row r="248" spans="2:13" ht="15" customHeight="1" x14ac:dyDescent="0.25">
      <c r="B248" s="3" t="str">
        <f t="shared" si="3"/>
        <v>AUTOSUR DE LEVANTE SL</v>
      </c>
      <c r="C248" s="4" t="s">
        <v>56</v>
      </c>
      <c r="D248" s="5" t="s">
        <v>306</v>
      </c>
      <c r="F248" s="32">
        <v>45719</v>
      </c>
      <c r="G248" s="42">
        <v>797.48</v>
      </c>
      <c r="H248" s="42">
        <v>167.47</v>
      </c>
      <c r="K248" s="43">
        <v>964.95</v>
      </c>
      <c r="L248" s="6" t="s">
        <v>13</v>
      </c>
      <c r="M248" s="32">
        <v>45719</v>
      </c>
    </row>
    <row r="249" spans="2:13" ht="15" customHeight="1" x14ac:dyDescent="0.25">
      <c r="B249" s="3" t="str">
        <f t="shared" si="3"/>
        <v>AUTOSUR DE LEVANTE SL</v>
      </c>
      <c r="C249" s="4" t="s">
        <v>56</v>
      </c>
      <c r="D249" s="5" t="s">
        <v>305</v>
      </c>
      <c r="F249" s="32">
        <v>45719</v>
      </c>
      <c r="G249" s="42">
        <v>280.5</v>
      </c>
      <c r="H249" s="42">
        <v>58.91</v>
      </c>
      <c r="K249" s="43">
        <v>339.41</v>
      </c>
      <c r="L249" s="6" t="s">
        <v>13</v>
      </c>
      <c r="M249" s="32">
        <v>45719</v>
      </c>
    </row>
    <row r="250" spans="2:13" ht="15" customHeight="1" x14ac:dyDescent="0.25">
      <c r="B250" s="3" t="str">
        <f t="shared" si="3"/>
        <v>AUTOSUR DE LEVANTE SL</v>
      </c>
      <c r="C250" s="4" t="s">
        <v>56</v>
      </c>
      <c r="D250" s="5" t="s">
        <v>307</v>
      </c>
      <c r="F250" s="32">
        <v>45720</v>
      </c>
      <c r="G250" s="42">
        <v>249</v>
      </c>
      <c r="H250" s="42">
        <v>52.29</v>
      </c>
      <c r="K250" s="43">
        <v>301.29000000000002</v>
      </c>
      <c r="L250" s="6" t="s">
        <v>13</v>
      </c>
      <c r="M250" s="32">
        <v>45720</v>
      </c>
    </row>
    <row r="251" spans="2:13" ht="15" customHeight="1" x14ac:dyDescent="0.25">
      <c r="B251" s="3" t="str">
        <f t="shared" si="3"/>
        <v>AUTOSUR DE LEVANTE SL</v>
      </c>
      <c r="C251" s="4" t="s">
        <v>56</v>
      </c>
      <c r="D251" s="5" t="s">
        <v>308</v>
      </c>
      <c r="F251" s="32">
        <v>45722</v>
      </c>
      <c r="G251" s="42">
        <v>7992.05</v>
      </c>
      <c r="H251" s="42">
        <v>1678.33</v>
      </c>
      <c r="K251" s="43">
        <v>9670.3799999999992</v>
      </c>
      <c r="L251" s="6" t="s">
        <v>13</v>
      </c>
      <c r="M251" s="32">
        <v>45722</v>
      </c>
    </row>
    <row r="252" spans="2:13" ht="15" customHeight="1" x14ac:dyDescent="0.25">
      <c r="B252" s="3" t="str">
        <f t="shared" si="3"/>
        <v>AUTOSUR DE LEVANTE SL</v>
      </c>
      <c r="C252" s="4" t="s">
        <v>56</v>
      </c>
      <c r="D252" s="5" t="s">
        <v>309</v>
      </c>
      <c r="F252" s="32">
        <v>45734</v>
      </c>
      <c r="G252" s="42">
        <v>649.5</v>
      </c>
      <c r="H252" s="42">
        <v>136.4</v>
      </c>
      <c r="K252" s="43">
        <v>785.9</v>
      </c>
      <c r="L252" s="6" t="s">
        <v>13</v>
      </c>
      <c r="M252" s="32">
        <v>45734</v>
      </c>
    </row>
    <row r="253" spans="2:13" ht="15" customHeight="1" x14ac:dyDescent="0.25">
      <c r="B253" s="3" t="str">
        <f t="shared" si="3"/>
        <v>AUTOSUR DE LEVANTE SL</v>
      </c>
      <c r="C253" s="4" t="s">
        <v>56</v>
      </c>
      <c r="D253" s="5" t="s">
        <v>310</v>
      </c>
      <c r="F253" s="32">
        <v>45744</v>
      </c>
      <c r="G253" s="42">
        <v>4270.59</v>
      </c>
      <c r="H253" s="42">
        <v>896.82</v>
      </c>
      <c r="K253" s="43">
        <v>5167.41</v>
      </c>
      <c r="L253" s="6" t="s">
        <v>13</v>
      </c>
      <c r="M253" s="32">
        <v>45747</v>
      </c>
    </row>
    <row r="254" spans="2:13" ht="15" customHeight="1" x14ac:dyDescent="0.25">
      <c r="B254" s="3" t="str">
        <f t="shared" si="3"/>
        <v>AUTOSUR DE LEVANTE SL</v>
      </c>
      <c r="C254" s="4" t="s">
        <v>56</v>
      </c>
      <c r="D254" s="5" t="s">
        <v>909</v>
      </c>
      <c r="F254" s="32">
        <v>45758</v>
      </c>
      <c r="G254" s="42">
        <v>480</v>
      </c>
      <c r="H254" s="42">
        <v>100.8</v>
      </c>
      <c r="K254" s="43">
        <v>580.79999999999995</v>
      </c>
      <c r="L254" s="6" t="s">
        <v>0</v>
      </c>
      <c r="M254" s="32">
        <v>45761</v>
      </c>
    </row>
    <row r="255" spans="2:13" ht="15" customHeight="1" x14ac:dyDescent="0.25">
      <c r="B255" s="3" t="str">
        <f t="shared" si="3"/>
        <v>AUTOSUR DE LEVANTE SL</v>
      </c>
      <c r="C255" s="4" t="s">
        <v>56</v>
      </c>
      <c r="D255" s="5" t="s">
        <v>910</v>
      </c>
      <c r="F255" s="32">
        <v>45777</v>
      </c>
      <c r="G255" s="42">
        <v>135.86000000000001</v>
      </c>
      <c r="H255" s="42">
        <v>28.53</v>
      </c>
      <c r="K255" s="43">
        <v>164.39</v>
      </c>
      <c r="L255" s="6" t="s">
        <v>0</v>
      </c>
      <c r="M255" s="32">
        <v>45777</v>
      </c>
    </row>
    <row r="256" spans="2:13" ht="15" customHeight="1" x14ac:dyDescent="0.25">
      <c r="B256" s="3" t="str">
        <f t="shared" si="3"/>
        <v>AUTOSUR DE LEVANTE SL</v>
      </c>
      <c r="C256" s="4" t="s">
        <v>56</v>
      </c>
      <c r="D256" s="5" t="s">
        <v>911</v>
      </c>
      <c r="F256" s="32">
        <v>45792</v>
      </c>
      <c r="G256" s="42">
        <v>49.17</v>
      </c>
      <c r="H256" s="42">
        <v>10.33</v>
      </c>
      <c r="K256" s="43">
        <v>59.5</v>
      </c>
      <c r="L256" s="6" t="s">
        <v>0</v>
      </c>
      <c r="M256" s="32">
        <v>45798</v>
      </c>
    </row>
    <row r="257" spans="2:13" ht="15" customHeight="1" x14ac:dyDescent="0.25">
      <c r="B257" s="3" t="str">
        <f t="shared" si="3"/>
        <v>AUTOSUR DE LEVANTE SL</v>
      </c>
      <c r="C257" s="4" t="s">
        <v>56</v>
      </c>
      <c r="D257" s="5" t="s">
        <v>912</v>
      </c>
      <c r="F257" s="32">
        <v>45824</v>
      </c>
      <c r="G257" s="42">
        <v>8820.6</v>
      </c>
      <c r="H257" s="42">
        <v>1852.33</v>
      </c>
      <c r="K257" s="43">
        <v>10672.93</v>
      </c>
      <c r="L257" s="6" t="s">
        <v>13</v>
      </c>
      <c r="M257" s="32">
        <v>45831</v>
      </c>
    </row>
    <row r="258" spans="2:13" ht="15" customHeight="1" x14ac:dyDescent="0.25">
      <c r="B258" s="3" t="str">
        <f t="shared" si="3"/>
        <v>AUTOSUR DE LEVANTE SL</v>
      </c>
      <c r="C258" s="4" t="s">
        <v>56</v>
      </c>
      <c r="D258" s="5" t="s">
        <v>913</v>
      </c>
      <c r="F258" s="32">
        <v>45824</v>
      </c>
      <c r="G258" s="42">
        <v>240.4</v>
      </c>
      <c r="H258" s="42">
        <v>50.48</v>
      </c>
      <c r="K258" s="43">
        <v>290.88</v>
      </c>
      <c r="L258" s="6" t="s">
        <v>13</v>
      </c>
      <c r="M258" s="32">
        <v>45831</v>
      </c>
    </row>
    <row r="259" spans="2:13" ht="15" customHeight="1" x14ac:dyDescent="0.25">
      <c r="B259" s="3" t="str">
        <f t="shared" si="3"/>
        <v>AUTOSUR DE LEVANTE SL</v>
      </c>
      <c r="C259" s="4" t="s">
        <v>56</v>
      </c>
      <c r="D259" s="5" t="s">
        <v>914</v>
      </c>
      <c r="F259" s="32">
        <v>45842</v>
      </c>
      <c r="G259" s="42">
        <v>486.24</v>
      </c>
      <c r="H259" s="42">
        <v>102.11</v>
      </c>
      <c r="K259" s="43">
        <v>588.35</v>
      </c>
      <c r="L259" s="6" t="s">
        <v>13</v>
      </c>
      <c r="M259" s="32">
        <v>45847</v>
      </c>
    </row>
    <row r="260" spans="2:13" ht="15" customHeight="1" x14ac:dyDescent="0.25">
      <c r="B260" s="3" t="str">
        <f t="shared" si="3"/>
        <v>AUTOSUR DE LEVANTE SL</v>
      </c>
      <c r="C260" s="4" t="s">
        <v>56</v>
      </c>
      <c r="D260" s="5" t="s">
        <v>915</v>
      </c>
      <c r="F260" s="32">
        <v>45849</v>
      </c>
      <c r="G260" s="42">
        <v>909.25</v>
      </c>
      <c r="H260" s="42">
        <v>190.94</v>
      </c>
      <c r="K260" s="43">
        <v>1100.19</v>
      </c>
      <c r="L260" s="6" t="s">
        <v>13</v>
      </c>
      <c r="M260" s="32">
        <v>45852</v>
      </c>
    </row>
    <row r="261" spans="2:13" ht="15" customHeight="1" x14ac:dyDescent="0.25">
      <c r="B261" s="3" t="str">
        <f t="shared" si="3"/>
        <v>AUTOSUR DE LEVANTE SL</v>
      </c>
      <c r="C261" s="4" t="s">
        <v>56</v>
      </c>
      <c r="D261" s="5" t="s">
        <v>916</v>
      </c>
      <c r="F261" s="32">
        <v>45853</v>
      </c>
      <c r="G261" s="42">
        <v>449.1</v>
      </c>
      <c r="H261" s="42">
        <v>94.31</v>
      </c>
      <c r="K261" s="43">
        <v>543.41</v>
      </c>
      <c r="L261" s="6" t="s">
        <v>11</v>
      </c>
      <c r="M261" s="32">
        <v>45862</v>
      </c>
    </row>
    <row r="262" spans="2:13" ht="15" customHeight="1" x14ac:dyDescent="0.25">
      <c r="B262" s="3" t="str">
        <f t="shared" si="3"/>
        <v>AUTOSUR DE LEVANTE SL</v>
      </c>
      <c r="C262" s="4" t="s">
        <v>56</v>
      </c>
      <c r="D262" s="5" t="s">
        <v>917</v>
      </c>
      <c r="F262" s="32">
        <v>45877</v>
      </c>
      <c r="G262" s="42">
        <v>4850</v>
      </c>
      <c r="H262" s="42">
        <v>1018.5</v>
      </c>
      <c r="K262" s="43">
        <v>5868.5</v>
      </c>
      <c r="L262" s="6" t="s">
        <v>13</v>
      </c>
      <c r="M262" s="32">
        <v>45900</v>
      </c>
    </row>
    <row r="263" spans="2:13" ht="15" customHeight="1" x14ac:dyDescent="0.25">
      <c r="B263" s="3" t="str">
        <f t="shared" si="3"/>
        <v>AUTOSUR DE LEVANTE SL</v>
      </c>
      <c r="C263" s="4" t="s">
        <v>56</v>
      </c>
      <c r="D263" s="5" t="s">
        <v>1924</v>
      </c>
      <c r="F263" s="32">
        <v>45945</v>
      </c>
      <c r="G263" s="42">
        <v>461.44</v>
      </c>
      <c r="H263" s="42">
        <v>96.9</v>
      </c>
      <c r="K263" s="43">
        <v>558.34</v>
      </c>
      <c r="L263" s="6" t="s">
        <v>13</v>
      </c>
      <c r="M263" s="32">
        <v>45946</v>
      </c>
    </row>
    <row r="264" spans="2:13" ht="15" customHeight="1" x14ac:dyDescent="0.25">
      <c r="B264" s="3" t="str">
        <f t="shared" si="3"/>
        <v>AUTOSUR DE LEVANTE SL</v>
      </c>
      <c r="C264" s="4" t="s">
        <v>56</v>
      </c>
      <c r="D264" s="5" t="s">
        <v>1925</v>
      </c>
      <c r="F264" s="32">
        <v>45947</v>
      </c>
      <c r="G264" s="42">
        <v>1346.4</v>
      </c>
      <c r="H264" s="42">
        <v>282.74</v>
      </c>
      <c r="K264" s="43">
        <v>1629.14</v>
      </c>
      <c r="L264" s="6" t="s">
        <v>13</v>
      </c>
      <c r="M264" s="32">
        <v>45950</v>
      </c>
    </row>
    <row r="265" spans="2:13" ht="15" customHeight="1" x14ac:dyDescent="0.25">
      <c r="B265" s="3" t="str">
        <f t="shared" si="3"/>
        <v>AUXI-FOC,SL</v>
      </c>
      <c r="C265" s="4" t="s">
        <v>1873</v>
      </c>
      <c r="D265" s="5" t="s">
        <v>1874</v>
      </c>
      <c r="F265" s="32">
        <v>45966</v>
      </c>
      <c r="G265" s="42">
        <v>405</v>
      </c>
      <c r="H265" s="42">
        <v>85.05</v>
      </c>
      <c r="K265" s="43">
        <v>490.05</v>
      </c>
      <c r="L265" s="6" t="s">
        <v>116</v>
      </c>
      <c r="M265" s="32">
        <v>45985</v>
      </c>
    </row>
    <row r="266" spans="2:13" ht="15" customHeight="1" x14ac:dyDescent="0.25">
      <c r="B266" s="3" t="str">
        <f t="shared" si="3"/>
        <v>AUXI-FOC,SL</v>
      </c>
      <c r="C266" s="4" t="s">
        <v>1873</v>
      </c>
      <c r="D266" s="5" t="s">
        <v>1875</v>
      </c>
      <c r="F266" s="32">
        <v>45981</v>
      </c>
      <c r="G266" s="42">
        <v>32</v>
      </c>
      <c r="H266" s="42">
        <v>6.72</v>
      </c>
      <c r="K266" s="43">
        <v>38.72</v>
      </c>
      <c r="L266" s="6" t="s">
        <v>116</v>
      </c>
      <c r="M266" s="32">
        <v>45985</v>
      </c>
    </row>
    <row r="267" spans="2:13" ht="15" customHeight="1" x14ac:dyDescent="0.25">
      <c r="B267" s="3" t="str">
        <f t="shared" si="3"/>
        <v>AUXI-FOC,SL</v>
      </c>
      <c r="C267" s="4" t="s">
        <v>1873</v>
      </c>
      <c r="D267" s="5" t="s">
        <v>1876</v>
      </c>
      <c r="F267" s="32">
        <v>45981</v>
      </c>
      <c r="G267" s="42">
        <v>24</v>
      </c>
      <c r="H267" s="42">
        <v>5.04</v>
      </c>
      <c r="K267" s="43">
        <v>29.04</v>
      </c>
      <c r="L267" s="6" t="s">
        <v>116</v>
      </c>
      <c r="M267" s="32">
        <v>45985</v>
      </c>
    </row>
    <row r="268" spans="2:13" ht="15" customHeight="1" x14ac:dyDescent="0.25">
      <c r="B268" s="3" t="str">
        <f t="shared" si="3"/>
        <v>AUXI-FOC,SL</v>
      </c>
      <c r="C268" s="4" t="s">
        <v>1873</v>
      </c>
      <c r="D268" s="5" t="s">
        <v>1877</v>
      </c>
      <c r="F268" s="32">
        <v>45981</v>
      </c>
      <c r="G268" s="42">
        <v>28</v>
      </c>
      <c r="H268" s="42">
        <v>5.88</v>
      </c>
      <c r="K268" s="43">
        <v>33.880000000000003</v>
      </c>
      <c r="L268" s="6" t="s">
        <v>116</v>
      </c>
      <c r="M268" s="32">
        <v>45985</v>
      </c>
    </row>
    <row r="269" spans="2:13" ht="15" customHeight="1" x14ac:dyDescent="0.25">
      <c r="B269" s="3" t="str">
        <f t="shared" si="3"/>
        <v>AUXI-FOC,SL</v>
      </c>
      <c r="C269" s="4" t="s">
        <v>1873</v>
      </c>
      <c r="D269" s="5" t="s">
        <v>1878</v>
      </c>
      <c r="F269" s="32">
        <v>45981</v>
      </c>
      <c r="G269" s="42">
        <v>724</v>
      </c>
      <c r="H269" s="42">
        <v>152.04</v>
      </c>
      <c r="K269" s="43">
        <v>876.04</v>
      </c>
      <c r="L269" s="6" t="s">
        <v>1879</v>
      </c>
      <c r="M269" s="32">
        <v>45985</v>
      </c>
    </row>
    <row r="270" spans="2:13" ht="15" customHeight="1" x14ac:dyDescent="0.25">
      <c r="B270" s="3" t="str">
        <f t="shared" si="3"/>
        <v>BALLESTAS GRAN VIA SL</v>
      </c>
      <c r="C270" s="4" t="s">
        <v>110</v>
      </c>
      <c r="D270" s="5" t="s">
        <v>297</v>
      </c>
      <c r="F270" s="32">
        <v>45734</v>
      </c>
      <c r="G270" s="42">
        <v>377.6</v>
      </c>
      <c r="H270" s="42">
        <v>79.3</v>
      </c>
      <c r="K270" s="43">
        <v>456.9</v>
      </c>
      <c r="L270" s="6" t="s">
        <v>13</v>
      </c>
      <c r="M270" s="32">
        <v>45734</v>
      </c>
    </row>
    <row r="271" spans="2:13" ht="15" customHeight="1" x14ac:dyDescent="0.25">
      <c r="B271" s="3" t="str">
        <f t="shared" ref="B271:B334" si="4">MID(C271,8,60)</f>
        <v>BALLESTAS GRAN VIA SL</v>
      </c>
      <c r="C271" s="4" t="s">
        <v>110</v>
      </c>
      <c r="D271" s="11" t="s">
        <v>299</v>
      </c>
      <c r="F271" s="32">
        <v>45734</v>
      </c>
      <c r="G271" s="42">
        <v>2900</v>
      </c>
      <c r="H271" s="42">
        <v>609</v>
      </c>
      <c r="K271" s="43">
        <v>3509</v>
      </c>
      <c r="L271" s="6" t="s">
        <v>13</v>
      </c>
      <c r="M271" s="32">
        <v>45734</v>
      </c>
    </row>
    <row r="272" spans="2:13" ht="15" customHeight="1" x14ac:dyDescent="0.25">
      <c r="B272" s="3" t="str">
        <f t="shared" si="4"/>
        <v>BALLESTAS GRAN VIA SL</v>
      </c>
      <c r="C272" s="4" t="s">
        <v>110</v>
      </c>
      <c r="D272" s="5" t="s">
        <v>298</v>
      </c>
      <c r="F272" s="32">
        <v>45734</v>
      </c>
      <c r="G272" s="42">
        <v>2900</v>
      </c>
      <c r="H272" s="42">
        <v>609</v>
      </c>
      <c r="K272" s="43">
        <v>3509</v>
      </c>
      <c r="L272" s="6" t="s">
        <v>13</v>
      </c>
      <c r="M272" s="32">
        <v>45734</v>
      </c>
    </row>
    <row r="273" spans="2:13" ht="15" customHeight="1" x14ac:dyDescent="0.25">
      <c r="B273" s="3" t="str">
        <f t="shared" si="4"/>
        <v>BAUHAUS</v>
      </c>
      <c r="C273" s="4" t="s">
        <v>1760</v>
      </c>
      <c r="D273" s="5" t="s">
        <v>1761</v>
      </c>
      <c r="F273" s="32">
        <v>45953</v>
      </c>
      <c r="G273" s="42">
        <v>123.14</v>
      </c>
      <c r="H273" s="42">
        <v>25.86</v>
      </c>
      <c r="K273" s="43">
        <v>149</v>
      </c>
      <c r="L273" s="6" t="s">
        <v>0</v>
      </c>
      <c r="M273" s="32">
        <v>45957</v>
      </c>
    </row>
    <row r="274" spans="2:13" ht="15" customHeight="1" x14ac:dyDescent="0.25">
      <c r="B274" s="3" t="str">
        <f t="shared" si="4"/>
        <v>BAUHAUS</v>
      </c>
      <c r="C274" s="4" t="s">
        <v>1760</v>
      </c>
      <c r="D274" s="5" t="s">
        <v>1762</v>
      </c>
      <c r="F274" s="32">
        <v>45974</v>
      </c>
      <c r="G274" s="42">
        <v>57.84</v>
      </c>
      <c r="H274" s="42">
        <v>12.15</v>
      </c>
      <c r="K274" s="43">
        <v>69.989999999999995</v>
      </c>
      <c r="L274" s="6" t="s">
        <v>11</v>
      </c>
      <c r="M274" s="32">
        <v>45991</v>
      </c>
    </row>
    <row r="275" spans="2:13" ht="15" customHeight="1" x14ac:dyDescent="0.25">
      <c r="B275" s="3" t="str">
        <f t="shared" si="4"/>
        <v>BE CHEMICAL SL</v>
      </c>
      <c r="C275" s="4" t="s">
        <v>1456</v>
      </c>
      <c r="D275" s="5">
        <v>20250858</v>
      </c>
      <c r="F275" s="32">
        <v>45792</v>
      </c>
      <c r="G275" s="42">
        <v>2405</v>
      </c>
      <c r="H275" s="42">
        <v>505.05</v>
      </c>
      <c r="K275" s="43">
        <v>2910.05</v>
      </c>
      <c r="L275" s="6" t="s">
        <v>11</v>
      </c>
      <c r="M275" s="32">
        <v>45803</v>
      </c>
    </row>
    <row r="276" spans="2:13" ht="15" customHeight="1" x14ac:dyDescent="0.25">
      <c r="B276" s="3" t="str">
        <f t="shared" si="4"/>
        <v>BE CHEMICAL SL</v>
      </c>
      <c r="C276" s="4" t="s">
        <v>1456</v>
      </c>
      <c r="D276" s="5">
        <v>20251972</v>
      </c>
      <c r="F276" s="32">
        <v>45960</v>
      </c>
      <c r="G276" s="42">
        <v>2405</v>
      </c>
      <c r="H276" s="42">
        <v>505.05</v>
      </c>
      <c r="K276" s="43">
        <v>2910.05</v>
      </c>
      <c r="L276" s="6" t="s">
        <v>11</v>
      </c>
      <c r="M276" s="32">
        <v>45961</v>
      </c>
    </row>
    <row r="277" spans="2:13" ht="15" customHeight="1" x14ac:dyDescent="0.25">
      <c r="B277" s="3" t="str">
        <f t="shared" si="4"/>
        <v>BENITO URBAN SLU</v>
      </c>
      <c r="C277" s="4" t="s">
        <v>2221</v>
      </c>
      <c r="D277" s="5">
        <v>210609465</v>
      </c>
      <c r="F277" s="32">
        <v>45947</v>
      </c>
      <c r="G277" s="42">
        <v>6188</v>
      </c>
      <c r="H277" s="42">
        <v>1299.48</v>
      </c>
      <c r="K277" s="43">
        <v>7487.48</v>
      </c>
      <c r="L277" s="6" t="s">
        <v>11</v>
      </c>
      <c r="M277" s="32">
        <v>45957</v>
      </c>
    </row>
    <row r="278" spans="2:13" ht="15" customHeight="1" x14ac:dyDescent="0.25">
      <c r="B278" s="3" t="str">
        <f t="shared" si="4"/>
        <v>BENITO URBAN SLU</v>
      </c>
      <c r="C278" s="4" t="s">
        <v>2221</v>
      </c>
      <c r="D278" s="5">
        <v>210613277</v>
      </c>
      <c r="F278" s="32">
        <v>45996</v>
      </c>
      <c r="G278" s="42">
        <v>741.5</v>
      </c>
      <c r="H278" s="42">
        <v>155.72</v>
      </c>
      <c r="K278" s="43">
        <v>897.22</v>
      </c>
      <c r="L278" s="6" t="s">
        <v>591</v>
      </c>
      <c r="M278" s="32">
        <v>46000</v>
      </c>
    </row>
    <row r="279" spans="2:13" ht="15" customHeight="1" x14ac:dyDescent="0.25">
      <c r="B279" s="3" t="str">
        <f t="shared" si="4"/>
        <v>BOREAL INFORMATION TECHNOLOGY, S.L.</v>
      </c>
      <c r="C279" s="4" t="s">
        <v>47</v>
      </c>
      <c r="D279" s="5" t="s">
        <v>956</v>
      </c>
      <c r="F279" s="32">
        <v>45692</v>
      </c>
      <c r="G279" s="42">
        <v>1062.18</v>
      </c>
      <c r="H279" s="42">
        <v>223.06</v>
      </c>
      <c r="K279" s="43">
        <v>1285.24</v>
      </c>
      <c r="L279" s="6" t="s">
        <v>7</v>
      </c>
      <c r="M279" s="32">
        <v>45694</v>
      </c>
    </row>
    <row r="280" spans="2:13" ht="15" customHeight="1" x14ac:dyDescent="0.25">
      <c r="B280" s="3" t="str">
        <f t="shared" si="4"/>
        <v>BOREAL INFORMATION TECHNOLOGY, S.L.</v>
      </c>
      <c r="C280" s="4" t="s">
        <v>47</v>
      </c>
      <c r="D280" s="5" t="s">
        <v>957</v>
      </c>
      <c r="F280" s="32">
        <v>45716</v>
      </c>
      <c r="G280" s="42">
        <v>1062.18</v>
      </c>
      <c r="H280" s="42">
        <v>223.06</v>
      </c>
      <c r="K280" s="43">
        <v>1285.24</v>
      </c>
      <c r="L280" s="6" t="s">
        <v>7</v>
      </c>
      <c r="M280" s="32">
        <v>45716</v>
      </c>
    </row>
    <row r="281" spans="2:13" ht="15" customHeight="1" x14ac:dyDescent="0.25">
      <c r="B281" s="3" t="str">
        <f t="shared" si="4"/>
        <v>BOREAL INFORMATION TECHNOLOGY, S.L.</v>
      </c>
      <c r="C281" s="4" t="s">
        <v>47</v>
      </c>
      <c r="D281" s="5" t="s">
        <v>315</v>
      </c>
      <c r="F281" s="32">
        <v>45747</v>
      </c>
      <c r="G281" s="42">
        <v>1062.18</v>
      </c>
      <c r="H281" s="42">
        <v>223.06</v>
      </c>
      <c r="K281" s="43">
        <v>1285.24</v>
      </c>
      <c r="L281" s="6" t="s">
        <v>7</v>
      </c>
      <c r="M281" s="32">
        <v>45747</v>
      </c>
    </row>
    <row r="282" spans="2:13" ht="15" customHeight="1" x14ac:dyDescent="0.25">
      <c r="B282" s="3" t="str">
        <f t="shared" si="4"/>
        <v>BOREAL INFORMATION TECHNOLOGY, S.L.</v>
      </c>
      <c r="C282" s="4" t="s">
        <v>47</v>
      </c>
      <c r="D282" s="5" t="s">
        <v>958</v>
      </c>
      <c r="F282" s="32">
        <v>45777</v>
      </c>
      <c r="G282" s="42">
        <v>1062.18</v>
      </c>
      <c r="H282" s="42">
        <v>223.06</v>
      </c>
      <c r="K282" s="43">
        <v>1285.24</v>
      </c>
      <c r="L282" s="6" t="s">
        <v>7</v>
      </c>
      <c r="M282" s="32">
        <v>45777</v>
      </c>
    </row>
    <row r="283" spans="2:13" ht="15" customHeight="1" x14ac:dyDescent="0.25">
      <c r="B283" s="3" t="str">
        <f t="shared" si="4"/>
        <v>BOREAL INFORMATION TECHNOLOGY, S.L.</v>
      </c>
      <c r="C283" s="4" t="s">
        <v>47</v>
      </c>
      <c r="D283" s="5" t="s">
        <v>959</v>
      </c>
      <c r="F283" s="32">
        <v>45808</v>
      </c>
      <c r="G283" s="42">
        <v>1062.18</v>
      </c>
      <c r="H283" s="42">
        <v>223.06</v>
      </c>
      <c r="K283" s="43">
        <v>1285.24</v>
      </c>
      <c r="L283" s="6" t="s">
        <v>7</v>
      </c>
      <c r="M283" s="32">
        <v>45808</v>
      </c>
    </row>
    <row r="284" spans="2:13" ht="15" customHeight="1" x14ac:dyDescent="0.25">
      <c r="B284" s="3" t="str">
        <f t="shared" si="4"/>
        <v>BOREAL INFORMATION TECHNOLOGY, S.L.</v>
      </c>
      <c r="C284" s="4" t="s">
        <v>47</v>
      </c>
      <c r="D284" s="5" t="s">
        <v>960</v>
      </c>
      <c r="F284" s="32">
        <v>45825</v>
      </c>
      <c r="G284" s="42">
        <v>5850</v>
      </c>
      <c r="H284" s="42">
        <v>1228.5</v>
      </c>
      <c r="K284" s="43">
        <v>7078.5</v>
      </c>
      <c r="L284" s="6" t="s">
        <v>7</v>
      </c>
      <c r="M284" s="32">
        <v>45827</v>
      </c>
    </row>
    <row r="285" spans="2:13" ht="15" customHeight="1" x14ac:dyDescent="0.25">
      <c r="B285" s="3" t="str">
        <f t="shared" si="4"/>
        <v>BOREAL INFORMATION TECHNOLOGY, S.L.</v>
      </c>
      <c r="C285" s="4" t="s">
        <v>47</v>
      </c>
      <c r="D285" s="5" t="s">
        <v>961</v>
      </c>
      <c r="F285" s="32">
        <v>45869</v>
      </c>
      <c r="G285" s="42">
        <v>1672.92</v>
      </c>
      <c r="H285" s="42">
        <v>351.31</v>
      </c>
      <c r="K285" s="43">
        <v>2024.23</v>
      </c>
      <c r="L285" s="6" t="s">
        <v>7</v>
      </c>
      <c r="M285" s="32">
        <v>45869</v>
      </c>
    </row>
    <row r="286" spans="2:13" ht="15" customHeight="1" x14ac:dyDescent="0.25">
      <c r="B286" s="3" t="str">
        <f t="shared" si="4"/>
        <v>BOREAL INFORMATION TECHNOLOGY, S.L.</v>
      </c>
      <c r="C286" s="4" t="s">
        <v>47</v>
      </c>
      <c r="D286" s="5" t="s">
        <v>962</v>
      </c>
      <c r="F286" s="32">
        <v>45900</v>
      </c>
      <c r="G286" s="42">
        <v>1659</v>
      </c>
      <c r="H286" s="42">
        <v>348.39</v>
      </c>
      <c r="K286" s="43">
        <v>2007.39</v>
      </c>
      <c r="L286" s="6" t="s">
        <v>7</v>
      </c>
      <c r="M286" s="32">
        <v>45900</v>
      </c>
    </row>
    <row r="287" spans="2:13" ht="15" customHeight="1" x14ac:dyDescent="0.25">
      <c r="B287" s="3" t="str">
        <f t="shared" si="4"/>
        <v>BOREAL INFORMATION TECHNOLOGY, S.L.</v>
      </c>
      <c r="C287" s="4" t="s">
        <v>47</v>
      </c>
      <c r="D287" s="5" t="s">
        <v>963</v>
      </c>
      <c r="F287" s="32">
        <v>45869</v>
      </c>
      <c r="G287" s="42">
        <v>1664</v>
      </c>
      <c r="H287" s="42">
        <v>349.44</v>
      </c>
      <c r="K287" s="43">
        <v>2013.44</v>
      </c>
      <c r="L287" s="6" t="s">
        <v>7</v>
      </c>
      <c r="M287" s="32">
        <v>45900</v>
      </c>
    </row>
    <row r="288" spans="2:13" ht="15" customHeight="1" x14ac:dyDescent="0.25">
      <c r="B288" s="3" t="str">
        <f t="shared" si="4"/>
        <v>BOREAL INFORMATION TECHNOLOGY, S.L.</v>
      </c>
      <c r="C288" s="4" t="s">
        <v>47</v>
      </c>
      <c r="D288" s="5" t="s">
        <v>964</v>
      </c>
      <c r="E288" s="4" t="s">
        <v>424</v>
      </c>
      <c r="F288" s="32">
        <v>45869</v>
      </c>
      <c r="G288" s="42">
        <v>-1672.92</v>
      </c>
      <c r="H288" s="42">
        <v>-351.31</v>
      </c>
      <c r="K288" s="43">
        <v>-2024.23</v>
      </c>
      <c r="L288" s="6" t="s">
        <v>965</v>
      </c>
      <c r="M288" s="32">
        <v>45900</v>
      </c>
    </row>
    <row r="289" spans="2:13" ht="15" customHeight="1" x14ac:dyDescent="0.25">
      <c r="B289" s="3" t="str">
        <f t="shared" si="4"/>
        <v>BOREAL INFORMATION TECHNOLOGY, S.L.</v>
      </c>
      <c r="C289" s="4" t="s">
        <v>47</v>
      </c>
      <c r="D289" s="5">
        <v>241</v>
      </c>
      <c r="F289" s="32">
        <v>45944</v>
      </c>
      <c r="G289" s="42">
        <v>1636</v>
      </c>
      <c r="H289" s="42">
        <v>343.56</v>
      </c>
      <c r="K289" s="43">
        <v>1979.56</v>
      </c>
      <c r="L289" s="6" t="s">
        <v>7</v>
      </c>
      <c r="M289" s="32">
        <v>45946</v>
      </c>
    </row>
    <row r="290" spans="2:13" ht="15" customHeight="1" x14ac:dyDescent="0.25">
      <c r="B290" s="3" t="str">
        <f t="shared" si="4"/>
        <v>BOREAL INFORMATION TECHNOLOGY, S.L.</v>
      </c>
      <c r="C290" s="4" t="s">
        <v>47</v>
      </c>
      <c r="D290" s="5">
        <v>254</v>
      </c>
      <c r="F290" s="32">
        <v>45961</v>
      </c>
      <c r="G290" s="42">
        <v>1116</v>
      </c>
      <c r="H290" s="42">
        <v>234.36</v>
      </c>
      <c r="K290" s="43">
        <v>1350.36</v>
      </c>
      <c r="L290" s="6" t="s">
        <v>7</v>
      </c>
      <c r="M290" s="32">
        <v>45961</v>
      </c>
    </row>
    <row r="291" spans="2:13" ht="15" customHeight="1" x14ac:dyDescent="0.25">
      <c r="B291" s="3" t="str">
        <f t="shared" si="4"/>
        <v>BOREAL INFORMATION TECHNOLOGY, S.L.</v>
      </c>
      <c r="C291" s="4" t="s">
        <v>47</v>
      </c>
      <c r="D291" s="5">
        <v>288</v>
      </c>
      <c r="F291" s="32">
        <v>45991</v>
      </c>
      <c r="G291" s="42">
        <v>1776</v>
      </c>
      <c r="H291" s="42">
        <v>372.96</v>
      </c>
      <c r="K291" s="43">
        <v>2148.96</v>
      </c>
      <c r="L291" s="6" t="s">
        <v>7</v>
      </c>
      <c r="M291" s="32">
        <v>45991</v>
      </c>
    </row>
    <row r="292" spans="2:13" ht="15" customHeight="1" x14ac:dyDescent="0.25">
      <c r="B292" s="3" t="str">
        <f t="shared" si="4"/>
        <v>BOREAL INFORMATION TECHNOLOGY, S.L.</v>
      </c>
      <c r="C292" s="4" t="s">
        <v>47</v>
      </c>
      <c r="D292" s="5">
        <v>318</v>
      </c>
      <c r="F292" s="32">
        <v>46022</v>
      </c>
      <c r="G292" s="42">
        <v>1116</v>
      </c>
      <c r="H292" s="42">
        <v>234.36</v>
      </c>
      <c r="K292" s="43">
        <v>1350.36</v>
      </c>
      <c r="L292" s="6" t="s">
        <v>7</v>
      </c>
      <c r="M292" s="32">
        <v>46022</v>
      </c>
    </row>
    <row r="293" spans="2:13" ht="15" customHeight="1" x14ac:dyDescent="0.25">
      <c r="B293" s="3" t="str">
        <f t="shared" si="4"/>
        <v>BUILDERS 2015 SL</v>
      </c>
      <c r="C293" s="4" t="s">
        <v>1518</v>
      </c>
      <c r="D293" s="5" t="s">
        <v>1519</v>
      </c>
      <c r="F293" s="32">
        <v>45747</v>
      </c>
      <c r="G293" s="42">
        <v>12300</v>
      </c>
      <c r="H293" s="42">
        <v>2583</v>
      </c>
      <c r="K293" s="43">
        <v>14883</v>
      </c>
      <c r="L293" s="6" t="s">
        <v>14</v>
      </c>
      <c r="M293" s="32">
        <v>45757</v>
      </c>
    </row>
    <row r="294" spans="2:13" ht="15" customHeight="1" x14ac:dyDescent="0.25">
      <c r="B294" s="3" t="str">
        <f t="shared" si="4"/>
        <v>BUILDERS 2015 SL</v>
      </c>
      <c r="C294" s="4" t="s">
        <v>1518</v>
      </c>
      <c r="D294" s="5" t="s">
        <v>1520</v>
      </c>
      <c r="F294" s="32">
        <v>45777</v>
      </c>
      <c r="G294" s="42">
        <v>12300</v>
      </c>
      <c r="H294" s="42">
        <v>2583</v>
      </c>
      <c r="K294" s="43">
        <v>14883</v>
      </c>
      <c r="L294" s="6" t="s">
        <v>14</v>
      </c>
      <c r="M294" s="32">
        <v>45777</v>
      </c>
    </row>
    <row r="295" spans="2:13" ht="15" customHeight="1" x14ac:dyDescent="0.25">
      <c r="B295" s="3" t="str">
        <f t="shared" si="4"/>
        <v>BUILDERS 2015 SL</v>
      </c>
      <c r="C295" s="4" t="s">
        <v>1518</v>
      </c>
      <c r="D295" s="5" t="s">
        <v>1521</v>
      </c>
      <c r="F295" s="32">
        <v>45808</v>
      </c>
      <c r="G295" s="42">
        <v>12300</v>
      </c>
      <c r="H295" s="42">
        <v>2583</v>
      </c>
      <c r="K295" s="43">
        <v>14883</v>
      </c>
      <c r="L295" s="6" t="s">
        <v>14</v>
      </c>
      <c r="M295" s="32">
        <v>45808</v>
      </c>
    </row>
    <row r="296" spans="2:13" ht="15" customHeight="1" x14ac:dyDescent="0.25">
      <c r="B296" s="3" t="str">
        <f t="shared" si="4"/>
        <v>BUILDERS 2015 SL</v>
      </c>
      <c r="C296" s="4" t="s">
        <v>1518</v>
      </c>
      <c r="D296" s="5" t="s">
        <v>1522</v>
      </c>
      <c r="F296" s="32">
        <v>45838</v>
      </c>
      <c r="G296" s="42">
        <v>12300</v>
      </c>
      <c r="H296" s="42">
        <v>2583</v>
      </c>
      <c r="K296" s="43">
        <v>14883</v>
      </c>
      <c r="L296" s="6" t="s">
        <v>14</v>
      </c>
      <c r="M296" s="32">
        <v>45838</v>
      </c>
    </row>
    <row r="297" spans="2:13" ht="15" customHeight="1" x14ac:dyDescent="0.25">
      <c r="B297" s="3" t="str">
        <f t="shared" si="4"/>
        <v>BUILDERS 2015 SL</v>
      </c>
      <c r="C297" s="4" t="s">
        <v>1518</v>
      </c>
      <c r="D297" s="5" t="s">
        <v>1523</v>
      </c>
      <c r="F297" s="32">
        <v>45869</v>
      </c>
      <c r="G297" s="42">
        <v>12300</v>
      </c>
      <c r="H297" s="42">
        <v>2583</v>
      </c>
      <c r="K297" s="43">
        <v>14883</v>
      </c>
      <c r="L297" s="6" t="s">
        <v>14</v>
      </c>
      <c r="M297" s="32">
        <v>45869</v>
      </c>
    </row>
    <row r="298" spans="2:13" ht="15" customHeight="1" x14ac:dyDescent="0.25">
      <c r="B298" s="3" t="str">
        <f t="shared" si="4"/>
        <v>BUILDERS 2015 SL</v>
      </c>
      <c r="C298" s="4" t="s">
        <v>1518</v>
      </c>
      <c r="D298" s="5" t="s">
        <v>1524</v>
      </c>
      <c r="F298" s="32">
        <v>45900</v>
      </c>
      <c r="G298" s="42">
        <v>12300</v>
      </c>
      <c r="H298" s="42">
        <v>2583</v>
      </c>
      <c r="K298" s="43">
        <v>14883</v>
      </c>
      <c r="L298" s="6" t="s">
        <v>14</v>
      </c>
      <c r="M298" s="32">
        <v>45900</v>
      </c>
    </row>
    <row r="299" spans="2:13" ht="15" customHeight="1" x14ac:dyDescent="0.25">
      <c r="B299" s="3" t="str">
        <f t="shared" si="4"/>
        <v>BUILDERS 2015 SL</v>
      </c>
      <c r="C299" s="4" t="s">
        <v>1518</v>
      </c>
      <c r="D299" s="5" t="s">
        <v>1525</v>
      </c>
      <c r="F299" s="32">
        <v>45930</v>
      </c>
      <c r="G299" s="42">
        <v>12300</v>
      </c>
      <c r="H299" s="42">
        <v>2583</v>
      </c>
      <c r="K299" s="43">
        <v>14883</v>
      </c>
      <c r="L299" s="6" t="s">
        <v>14</v>
      </c>
      <c r="M299" s="32">
        <v>45930</v>
      </c>
    </row>
    <row r="300" spans="2:13" ht="15" customHeight="1" x14ac:dyDescent="0.25">
      <c r="B300" s="3" t="str">
        <f t="shared" si="4"/>
        <v>BUILDERS 2015 SL</v>
      </c>
      <c r="C300" s="4" t="s">
        <v>1518</v>
      </c>
      <c r="D300" s="5" t="s">
        <v>2180</v>
      </c>
      <c r="F300" s="32">
        <v>45961</v>
      </c>
      <c r="G300" s="42">
        <v>12300</v>
      </c>
      <c r="H300" s="42">
        <v>2583</v>
      </c>
      <c r="K300" s="43">
        <v>14883</v>
      </c>
      <c r="L300" s="6" t="s">
        <v>2181</v>
      </c>
      <c r="M300" s="32">
        <v>45961</v>
      </c>
    </row>
    <row r="301" spans="2:13" ht="15" customHeight="1" x14ac:dyDescent="0.25">
      <c r="B301" s="3" t="str">
        <f t="shared" si="4"/>
        <v>BUILDERS 2015 SL</v>
      </c>
      <c r="C301" s="4" t="s">
        <v>1518</v>
      </c>
      <c r="D301" s="5" t="s">
        <v>2182</v>
      </c>
      <c r="F301" s="32">
        <v>45991</v>
      </c>
      <c r="G301" s="42">
        <v>12300</v>
      </c>
      <c r="H301" s="42">
        <v>2583</v>
      </c>
      <c r="K301" s="43">
        <v>14883</v>
      </c>
      <c r="L301" s="6" t="s">
        <v>14</v>
      </c>
      <c r="M301" s="32">
        <v>45991</v>
      </c>
    </row>
    <row r="302" spans="2:13" ht="15" customHeight="1" x14ac:dyDescent="0.25">
      <c r="B302" s="3" t="str">
        <f t="shared" si="4"/>
        <v>BUILDERS 2015 SL</v>
      </c>
      <c r="C302" s="4" t="s">
        <v>1518</v>
      </c>
      <c r="D302" s="5" t="s">
        <v>2183</v>
      </c>
      <c r="F302" s="32">
        <v>46022</v>
      </c>
      <c r="G302" s="42">
        <v>12300</v>
      </c>
      <c r="H302" s="42">
        <v>2583</v>
      </c>
      <c r="K302" s="43">
        <v>14883</v>
      </c>
      <c r="L302" s="6" t="s">
        <v>14</v>
      </c>
      <c r="M302" s="32">
        <v>46022</v>
      </c>
    </row>
    <row r="303" spans="2:13" ht="15" customHeight="1" x14ac:dyDescent="0.25">
      <c r="B303" s="3" t="str">
        <f t="shared" si="4"/>
        <v>CAMPALANS ASESORAMENTS I GESTIO SL</v>
      </c>
      <c r="C303" s="4" t="s">
        <v>814</v>
      </c>
      <c r="D303" s="5">
        <v>50708</v>
      </c>
      <c r="F303" s="32">
        <v>45763</v>
      </c>
      <c r="G303" s="42">
        <v>30</v>
      </c>
      <c r="H303" s="42">
        <v>6.3</v>
      </c>
      <c r="K303" s="43">
        <v>36.299999999999997</v>
      </c>
      <c r="L303" s="6" t="s">
        <v>815</v>
      </c>
      <c r="M303" s="32">
        <v>45768</v>
      </c>
    </row>
    <row r="304" spans="2:13" ht="15" customHeight="1" x14ac:dyDescent="0.25">
      <c r="B304" s="3" t="str">
        <f t="shared" si="4"/>
        <v>CARLOS LLORENTE BIRBA</v>
      </c>
      <c r="C304" s="4" t="s">
        <v>1245</v>
      </c>
      <c r="D304" s="5" t="s">
        <v>1246</v>
      </c>
      <c r="F304" s="32">
        <v>45688</v>
      </c>
      <c r="G304" s="42">
        <v>36.08</v>
      </c>
      <c r="H304" s="42">
        <v>7.58</v>
      </c>
      <c r="J304" s="42">
        <v>5.41</v>
      </c>
      <c r="K304" s="43">
        <v>38.25</v>
      </c>
      <c r="L304" s="6" t="s">
        <v>1247</v>
      </c>
      <c r="M304" s="32">
        <v>45688</v>
      </c>
    </row>
    <row r="305" spans="2:13" ht="15" customHeight="1" x14ac:dyDescent="0.25">
      <c r="B305" s="3" t="str">
        <f t="shared" si="4"/>
        <v>CARLOS LLORENTE BIRBA</v>
      </c>
      <c r="C305" s="4" t="s">
        <v>1245</v>
      </c>
      <c r="D305" s="10" t="s">
        <v>1248</v>
      </c>
      <c r="F305" s="32">
        <v>45777</v>
      </c>
      <c r="G305" s="42">
        <v>9.02</v>
      </c>
      <c r="H305" s="42">
        <v>1.89</v>
      </c>
      <c r="J305" s="42">
        <v>1.35</v>
      </c>
      <c r="K305" s="43">
        <v>9.56</v>
      </c>
      <c r="L305" s="6" t="s">
        <v>1247</v>
      </c>
      <c r="M305" s="32">
        <v>45788</v>
      </c>
    </row>
    <row r="306" spans="2:13" ht="15" customHeight="1" x14ac:dyDescent="0.25">
      <c r="B306" s="3" t="str">
        <f t="shared" si="4"/>
        <v>CARLOS LLORENTE BIRBA</v>
      </c>
      <c r="C306" s="4" t="s">
        <v>1245</v>
      </c>
      <c r="D306" s="5" t="s">
        <v>1249</v>
      </c>
      <c r="F306" s="32">
        <v>45808</v>
      </c>
      <c r="G306" s="42">
        <v>36.08</v>
      </c>
      <c r="H306" s="42">
        <v>7.58</v>
      </c>
      <c r="J306" s="42">
        <v>5.41</v>
      </c>
      <c r="K306" s="43">
        <v>38.25</v>
      </c>
      <c r="L306" s="6" t="s">
        <v>1247</v>
      </c>
      <c r="M306" s="32">
        <v>45808</v>
      </c>
    </row>
    <row r="307" spans="2:13" ht="15" customHeight="1" x14ac:dyDescent="0.25">
      <c r="B307" s="3" t="str">
        <f t="shared" si="4"/>
        <v>CARLOS LLORENTE BIRBA</v>
      </c>
      <c r="C307" s="4" t="s">
        <v>1245</v>
      </c>
      <c r="D307" s="5" t="s">
        <v>1250</v>
      </c>
      <c r="F307" s="32">
        <v>45838</v>
      </c>
      <c r="G307" s="42">
        <v>36.08</v>
      </c>
      <c r="H307" s="42">
        <v>7.58</v>
      </c>
      <c r="J307" s="42">
        <v>5.41</v>
      </c>
      <c r="K307" s="43">
        <v>38.25</v>
      </c>
      <c r="L307" s="6" t="s">
        <v>1247</v>
      </c>
      <c r="M307" s="32">
        <v>45838</v>
      </c>
    </row>
    <row r="308" spans="2:13" ht="15" customHeight="1" x14ac:dyDescent="0.25">
      <c r="B308" s="3" t="str">
        <f t="shared" si="4"/>
        <v>CARLOS LLORENTE BIRBA</v>
      </c>
      <c r="C308" s="4" t="s">
        <v>1245</v>
      </c>
      <c r="D308" s="5" t="s">
        <v>1251</v>
      </c>
      <c r="F308" s="32">
        <v>45869</v>
      </c>
      <c r="G308" s="42">
        <v>18.04</v>
      </c>
      <c r="H308" s="42">
        <v>3.79</v>
      </c>
      <c r="J308" s="42">
        <v>2.71</v>
      </c>
      <c r="K308" s="43">
        <v>19.12</v>
      </c>
      <c r="L308" s="6" t="s">
        <v>1247</v>
      </c>
      <c r="M308" s="32">
        <v>45900</v>
      </c>
    </row>
    <row r="309" spans="2:13" ht="15" customHeight="1" x14ac:dyDescent="0.25">
      <c r="B309" s="3" t="str">
        <f t="shared" si="4"/>
        <v>CARLOS LLORENTE BIRBA</v>
      </c>
      <c r="C309" s="4" t="s">
        <v>1245</v>
      </c>
      <c r="D309" s="5" t="s">
        <v>1252</v>
      </c>
      <c r="F309" s="32">
        <v>45930</v>
      </c>
      <c r="G309" s="42">
        <v>9.02</v>
      </c>
      <c r="H309" s="42">
        <v>1.89</v>
      </c>
      <c r="J309" s="42">
        <v>1.35</v>
      </c>
      <c r="K309" s="43">
        <v>9.56</v>
      </c>
      <c r="L309" s="6" t="s">
        <v>1247</v>
      </c>
      <c r="M309" s="32">
        <v>45930</v>
      </c>
    </row>
    <row r="310" spans="2:13" ht="15" customHeight="1" x14ac:dyDescent="0.25">
      <c r="B310" s="3" t="str">
        <f t="shared" si="4"/>
        <v>CARLOS LLORENTE BIRBA</v>
      </c>
      <c r="C310" s="4" t="s">
        <v>1245</v>
      </c>
      <c r="D310" s="5" t="s">
        <v>2070</v>
      </c>
      <c r="F310" s="32">
        <v>45991</v>
      </c>
      <c r="G310" s="42">
        <v>18.04</v>
      </c>
      <c r="H310" s="42">
        <v>3.79</v>
      </c>
      <c r="J310" s="42">
        <v>2.71</v>
      </c>
      <c r="K310" s="43">
        <v>19.12</v>
      </c>
      <c r="L310" s="6" t="s">
        <v>1247</v>
      </c>
      <c r="M310" s="32">
        <v>45991</v>
      </c>
    </row>
    <row r="311" spans="2:13" ht="15" customHeight="1" x14ac:dyDescent="0.25">
      <c r="B311" s="3" t="str">
        <f t="shared" si="4"/>
        <v>CASA GAY SA</v>
      </c>
      <c r="C311" s="4" t="s">
        <v>1964</v>
      </c>
      <c r="D311" s="5" t="s">
        <v>1965</v>
      </c>
      <c r="F311" s="32">
        <v>46007</v>
      </c>
      <c r="G311" s="42">
        <v>1833.55</v>
      </c>
      <c r="H311" s="42">
        <v>385.05</v>
      </c>
      <c r="K311" s="43">
        <v>2218.6</v>
      </c>
      <c r="L311" s="6" t="s">
        <v>1966</v>
      </c>
      <c r="M311" s="32">
        <v>46008</v>
      </c>
    </row>
    <row r="312" spans="2:13" ht="15" customHeight="1" x14ac:dyDescent="0.25">
      <c r="B312" s="3" t="str">
        <f t="shared" si="4"/>
        <v>CASTELAO SL</v>
      </c>
      <c r="C312" s="4" t="s">
        <v>44</v>
      </c>
      <c r="D312" s="5">
        <v>153</v>
      </c>
      <c r="F312" s="32">
        <v>45703</v>
      </c>
      <c r="G312" s="42">
        <v>646.30999999999995</v>
      </c>
      <c r="H312" s="42">
        <v>135.72999999999999</v>
      </c>
      <c r="K312" s="43">
        <v>782.04</v>
      </c>
      <c r="L312" s="6" t="s">
        <v>0</v>
      </c>
      <c r="M312" s="32">
        <v>45708</v>
      </c>
    </row>
    <row r="313" spans="2:13" ht="15" customHeight="1" x14ac:dyDescent="0.25">
      <c r="B313" s="3" t="str">
        <f t="shared" si="4"/>
        <v>CASTELAO SL</v>
      </c>
      <c r="C313" s="4" t="s">
        <v>44</v>
      </c>
      <c r="D313" s="5">
        <v>154</v>
      </c>
      <c r="F313" s="32">
        <v>45716</v>
      </c>
      <c r="G313" s="42">
        <v>284.81</v>
      </c>
      <c r="H313" s="42">
        <v>59.81</v>
      </c>
      <c r="K313" s="43">
        <v>344.62</v>
      </c>
      <c r="L313" s="6" t="s">
        <v>0</v>
      </c>
      <c r="M313" s="32">
        <v>45716</v>
      </c>
    </row>
    <row r="314" spans="2:13" ht="15" customHeight="1" x14ac:dyDescent="0.25">
      <c r="B314" s="3" t="str">
        <f t="shared" si="4"/>
        <v>CASTELAO SL</v>
      </c>
      <c r="C314" s="4" t="s">
        <v>44</v>
      </c>
      <c r="D314" s="5">
        <v>155</v>
      </c>
      <c r="F314" s="32">
        <v>45731</v>
      </c>
      <c r="G314" s="42">
        <v>386.52</v>
      </c>
      <c r="H314" s="42">
        <v>81.17</v>
      </c>
      <c r="K314" s="43">
        <v>467.69</v>
      </c>
      <c r="L314" s="6" t="s">
        <v>0</v>
      </c>
      <c r="M314" s="32">
        <v>45734</v>
      </c>
    </row>
    <row r="315" spans="2:13" ht="15" customHeight="1" x14ac:dyDescent="0.25">
      <c r="B315" s="3" t="str">
        <f t="shared" si="4"/>
        <v>CASTELAO SL</v>
      </c>
      <c r="C315" s="4" t="s">
        <v>44</v>
      </c>
      <c r="D315" s="5">
        <v>156</v>
      </c>
      <c r="F315" s="32">
        <v>45747</v>
      </c>
      <c r="G315" s="42">
        <v>95.52</v>
      </c>
      <c r="H315" s="42">
        <v>20.059999999999999</v>
      </c>
      <c r="K315" s="43">
        <v>115.58</v>
      </c>
      <c r="L315" s="6" t="s">
        <v>0</v>
      </c>
      <c r="M315" s="32">
        <v>45747</v>
      </c>
    </row>
    <row r="316" spans="2:13" ht="15" customHeight="1" x14ac:dyDescent="0.25">
      <c r="B316" s="3" t="str">
        <f t="shared" si="4"/>
        <v>CASTELAO SL</v>
      </c>
      <c r="C316" s="4" t="s">
        <v>44</v>
      </c>
      <c r="D316" s="5">
        <v>157</v>
      </c>
      <c r="F316" s="32">
        <v>45808</v>
      </c>
      <c r="G316" s="42">
        <v>406.91</v>
      </c>
      <c r="H316" s="42">
        <v>85.45</v>
      </c>
      <c r="K316" s="43">
        <v>492.36</v>
      </c>
      <c r="L316" s="6" t="s">
        <v>0</v>
      </c>
      <c r="M316" s="32">
        <v>45808</v>
      </c>
    </row>
    <row r="317" spans="2:13" ht="15" customHeight="1" x14ac:dyDescent="0.25">
      <c r="B317" s="3" t="str">
        <f t="shared" si="4"/>
        <v>CASTELAO SL</v>
      </c>
      <c r="C317" s="4" t="s">
        <v>44</v>
      </c>
      <c r="D317" s="5">
        <v>159</v>
      </c>
      <c r="F317" s="32">
        <v>45822</v>
      </c>
      <c r="G317" s="42">
        <v>94.8</v>
      </c>
      <c r="H317" s="42">
        <v>19.91</v>
      </c>
      <c r="K317" s="43">
        <v>114.71</v>
      </c>
      <c r="L317" s="6" t="s">
        <v>0</v>
      </c>
      <c r="M317" s="32">
        <v>45827</v>
      </c>
    </row>
    <row r="318" spans="2:13" ht="15" customHeight="1" x14ac:dyDescent="0.25">
      <c r="B318" s="3" t="str">
        <f t="shared" si="4"/>
        <v>CASTELAO SL</v>
      </c>
      <c r="C318" s="4" t="s">
        <v>44</v>
      </c>
      <c r="D318" s="5">
        <v>158</v>
      </c>
      <c r="F318" s="32">
        <v>45822</v>
      </c>
      <c r="G318" s="42">
        <v>425.7</v>
      </c>
      <c r="H318" s="42">
        <v>89.4</v>
      </c>
      <c r="K318" s="43">
        <v>515.1</v>
      </c>
      <c r="L318" s="6" t="s">
        <v>0</v>
      </c>
      <c r="M318" s="32">
        <v>45827</v>
      </c>
    </row>
    <row r="319" spans="2:13" ht="15" customHeight="1" x14ac:dyDescent="0.25">
      <c r="B319" s="3" t="str">
        <f t="shared" si="4"/>
        <v>CASTELAO SL</v>
      </c>
      <c r="C319" s="4" t="s">
        <v>44</v>
      </c>
      <c r="D319" s="5">
        <v>160</v>
      </c>
      <c r="F319" s="32">
        <v>45839</v>
      </c>
      <c r="G319" s="42">
        <v>1261.33</v>
      </c>
      <c r="H319" s="42">
        <v>264.88</v>
      </c>
      <c r="K319" s="43">
        <v>1526.21</v>
      </c>
      <c r="L319" s="6" t="s">
        <v>0</v>
      </c>
      <c r="M319" s="32">
        <v>45847</v>
      </c>
    </row>
    <row r="320" spans="2:13" ht="15" customHeight="1" x14ac:dyDescent="0.25">
      <c r="B320" s="3" t="str">
        <f t="shared" si="4"/>
        <v>CASTELAO SL</v>
      </c>
      <c r="C320" s="4" t="s">
        <v>44</v>
      </c>
      <c r="D320" s="5">
        <v>161</v>
      </c>
      <c r="F320" s="32">
        <v>45853</v>
      </c>
      <c r="G320" s="42">
        <v>1344.07</v>
      </c>
      <c r="H320" s="42">
        <v>282.25</v>
      </c>
      <c r="K320" s="43">
        <v>1626.32</v>
      </c>
      <c r="L320" s="6" t="s">
        <v>0</v>
      </c>
      <c r="M320" s="32">
        <v>45856</v>
      </c>
    </row>
    <row r="321" spans="2:13" ht="15" customHeight="1" x14ac:dyDescent="0.25">
      <c r="B321" s="3" t="str">
        <f t="shared" si="4"/>
        <v>CASTELAO SL</v>
      </c>
      <c r="C321" s="4" t="s">
        <v>44</v>
      </c>
      <c r="D321" s="5">
        <v>162</v>
      </c>
      <c r="F321" s="32">
        <v>45869</v>
      </c>
      <c r="G321" s="42">
        <v>200.79</v>
      </c>
      <c r="H321" s="42">
        <v>42.17</v>
      </c>
      <c r="K321" s="43">
        <v>242.96</v>
      </c>
      <c r="L321" s="6" t="s">
        <v>0</v>
      </c>
      <c r="M321" s="32">
        <v>45869</v>
      </c>
    </row>
    <row r="322" spans="2:13" ht="15" customHeight="1" x14ac:dyDescent="0.25">
      <c r="B322" s="3" t="str">
        <f t="shared" si="4"/>
        <v>CASTELAO SL</v>
      </c>
      <c r="C322" s="4" t="s">
        <v>44</v>
      </c>
      <c r="D322" s="5">
        <v>163</v>
      </c>
      <c r="F322" s="32">
        <v>45899</v>
      </c>
      <c r="G322" s="42">
        <v>444.64</v>
      </c>
      <c r="H322" s="42">
        <v>93.37</v>
      </c>
      <c r="K322" s="43">
        <v>538.01</v>
      </c>
      <c r="L322" s="6" t="s">
        <v>0</v>
      </c>
      <c r="M322" s="32">
        <v>45900</v>
      </c>
    </row>
    <row r="323" spans="2:13" ht="15" customHeight="1" x14ac:dyDescent="0.25">
      <c r="B323" s="3" t="str">
        <f t="shared" si="4"/>
        <v>CASTELAO SL</v>
      </c>
      <c r="C323" s="4" t="s">
        <v>44</v>
      </c>
      <c r="D323" s="5">
        <v>164</v>
      </c>
      <c r="F323" s="32">
        <v>45915</v>
      </c>
      <c r="G323" s="42">
        <v>960.34</v>
      </c>
      <c r="H323" s="42">
        <v>201.67</v>
      </c>
      <c r="K323" s="43">
        <v>1162.01</v>
      </c>
      <c r="L323" s="6" t="s">
        <v>0</v>
      </c>
      <c r="M323" s="32">
        <v>45917</v>
      </c>
    </row>
    <row r="324" spans="2:13" ht="15" customHeight="1" x14ac:dyDescent="0.25">
      <c r="B324" s="3" t="str">
        <f t="shared" si="4"/>
        <v>CASTELAO SL</v>
      </c>
      <c r="C324" s="4" t="s">
        <v>44</v>
      </c>
      <c r="D324" s="5" t="s">
        <v>934</v>
      </c>
      <c r="E324" s="4" t="s">
        <v>424</v>
      </c>
      <c r="F324" s="32">
        <v>45915</v>
      </c>
      <c r="G324" s="42">
        <v>-1.3</v>
      </c>
      <c r="H324" s="42">
        <v>-0.27</v>
      </c>
      <c r="K324" s="43">
        <v>-1.57</v>
      </c>
      <c r="L324" s="6" t="s">
        <v>935</v>
      </c>
      <c r="M324" s="32">
        <v>45925</v>
      </c>
    </row>
    <row r="325" spans="2:13" ht="15" customHeight="1" x14ac:dyDescent="0.25">
      <c r="B325" s="3" t="str">
        <f t="shared" si="4"/>
        <v>CASTELAO SL</v>
      </c>
      <c r="C325" s="4" t="s">
        <v>44</v>
      </c>
      <c r="D325" s="5">
        <v>166</v>
      </c>
      <c r="F325" s="32">
        <v>45930</v>
      </c>
      <c r="G325" s="42">
        <v>69.28</v>
      </c>
      <c r="H325" s="42">
        <v>14.55</v>
      </c>
      <c r="K325" s="43">
        <v>83.83</v>
      </c>
      <c r="L325" s="6" t="s">
        <v>0</v>
      </c>
      <c r="M325" s="32">
        <v>45930</v>
      </c>
    </row>
    <row r="326" spans="2:13" ht="15" customHeight="1" x14ac:dyDescent="0.25">
      <c r="B326" s="3" t="str">
        <f t="shared" si="4"/>
        <v>CASTELAO SL</v>
      </c>
      <c r="C326" s="4" t="s">
        <v>44</v>
      </c>
      <c r="D326" s="5">
        <v>167</v>
      </c>
      <c r="F326" s="32">
        <v>45963</v>
      </c>
      <c r="G326" s="42">
        <v>689.93</v>
      </c>
      <c r="H326" s="42">
        <v>144.88999999999999</v>
      </c>
      <c r="K326" s="43">
        <v>834.82</v>
      </c>
      <c r="L326" s="6" t="s">
        <v>0</v>
      </c>
      <c r="M326" s="32">
        <v>45968</v>
      </c>
    </row>
    <row r="327" spans="2:13" ht="15" customHeight="1" x14ac:dyDescent="0.25">
      <c r="B327" s="3" t="str">
        <f t="shared" si="4"/>
        <v>CASTELAO SL</v>
      </c>
      <c r="C327" s="4" t="s">
        <v>44</v>
      </c>
      <c r="D327" s="5">
        <v>169</v>
      </c>
      <c r="F327" s="32">
        <v>45976</v>
      </c>
      <c r="G327" s="42">
        <v>2942.46</v>
      </c>
      <c r="H327" s="42">
        <v>617.91999999999996</v>
      </c>
      <c r="K327" s="43">
        <v>3560.38</v>
      </c>
      <c r="L327" s="6" t="s">
        <v>0</v>
      </c>
      <c r="M327" s="32">
        <v>45979</v>
      </c>
    </row>
    <row r="328" spans="2:13" ht="15" customHeight="1" x14ac:dyDescent="0.25">
      <c r="B328" s="3" t="str">
        <f t="shared" si="4"/>
        <v>CASTELAO SL</v>
      </c>
      <c r="C328" s="4" t="s">
        <v>44</v>
      </c>
      <c r="D328" s="5">
        <v>171</v>
      </c>
      <c r="F328" s="32">
        <v>45990</v>
      </c>
      <c r="G328" s="42">
        <v>390.14</v>
      </c>
      <c r="H328" s="42">
        <v>81.93</v>
      </c>
      <c r="K328" s="43">
        <v>472.07</v>
      </c>
      <c r="L328" s="6" t="s">
        <v>0</v>
      </c>
      <c r="M328" s="32">
        <v>45991</v>
      </c>
    </row>
    <row r="329" spans="2:13" ht="15" customHeight="1" x14ac:dyDescent="0.25">
      <c r="B329" s="3" t="str">
        <f t="shared" si="4"/>
        <v>CASTELAO SL</v>
      </c>
      <c r="C329" s="4" t="s">
        <v>44</v>
      </c>
      <c r="D329" s="5">
        <v>172</v>
      </c>
      <c r="F329" s="32">
        <v>46006</v>
      </c>
      <c r="G329" s="42">
        <v>481.92</v>
      </c>
      <c r="H329" s="42">
        <v>101.2</v>
      </c>
      <c r="K329" s="43">
        <v>583.12</v>
      </c>
      <c r="L329" s="6" t="s">
        <v>0</v>
      </c>
      <c r="M329" s="32">
        <v>46010</v>
      </c>
    </row>
    <row r="330" spans="2:13" ht="15" customHeight="1" x14ac:dyDescent="0.25">
      <c r="B330" s="3" t="str">
        <f t="shared" si="4"/>
        <v>CASTELAO SL</v>
      </c>
      <c r="C330" s="4" t="s">
        <v>44</v>
      </c>
      <c r="D330" s="5">
        <v>174</v>
      </c>
      <c r="F330" s="32">
        <v>46022</v>
      </c>
      <c r="G330" s="42">
        <v>3562.93</v>
      </c>
      <c r="H330" s="42">
        <v>748.22</v>
      </c>
      <c r="K330" s="43">
        <v>4311.1499999999996</v>
      </c>
      <c r="L330" s="6" t="s">
        <v>0</v>
      </c>
      <c r="M330" s="32">
        <v>46022</v>
      </c>
    </row>
    <row r="331" spans="2:13" ht="15" customHeight="1" x14ac:dyDescent="0.25">
      <c r="B331" s="3" t="str">
        <f t="shared" si="4"/>
        <v>CAYVOL COMERCIAL, SL</v>
      </c>
      <c r="C331" s="4" t="s">
        <v>904</v>
      </c>
      <c r="D331" s="5" t="s">
        <v>905</v>
      </c>
      <c r="F331" s="32">
        <v>45714</v>
      </c>
      <c r="G331" s="42">
        <v>423.1</v>
      </c>
      <c r="H331" s="42">
        <v>88.85</v>
      </c>
      <c r="K331" s="43">
        <v>511.95</v>
      </c>
      <c r="L331" s="6" t="s">
        <v>13</v>
      </c>
      <c r="M331" s="32">
        <v>45716</v>
      </c>
    </row>
    <row r="332" spans="2:13" ht="15" customHeight="1" x14ac:dyDescent="0.25">
      <c r="B332" s="3" t="str">
        <f t="shared" si="4"/>
        <v>CAYVOL COMERCIAL, SL</v>
      </c>
      <c r="C332" s="4" t="s">
        <v>904</v>
      </c>
      <c r="D332" s="5" t="s">
        <v>1922</v>
      </c>
      <c r="F332" s="32">
        <v>45958</v>
      </c>
      <c r="G332" s="42">
        <v>638.70000000000005</v>
      </c>
      <c r="H332" s="42">
        <v>134.13</v>
      </c>
      <c r="K332" s="43">
        <v>772.83</v>
      </c>
      <c r="L332" s="6" t="s">
        <v>13</v>
      </c>
      <c r="M332" s="32">
        <v>45961</v>
      </c>
    </row>
    <row r="333" spans="2:13" ht="15" customHeight="1" x14ac:dyDescent="0.25">
      <c r="B333" s="3" t="str">
        <f t="shared" si="4"/>
        <v>CAYVOL COMERCIAL, SL</v>
      </c>
      <c r="C333" s="4" t="s">
        <v>904</v>
      </c>
      <c r="D333" s="5" t="s">
        <v>1923</v>
      </c>
      <c r="F333" s="32">
        <v>45936</v>
      </c>
      <c r="G333" s="42">
        <v>340</v>
      </c>
      <c r="H333" s="42">
        <v>71.400000000000006</v>
      </c>
      <c r="K333" s="43">
        <v>411.4</v>
      </c>
      <c r="L333" s="6" t="s">
        <v>0</v>
      </c>
      <c r="M333" s="32">
        <v>45991</v>
      </c>
    </row>
    <row r="334" spans="2:13" ht="15" customHeight="1" x14ac:dyDescent="0.25">
      <c r="B334" s="3" t="str">
        <f t="shared" si="4"/>
        <v>CELNET GASMA CASTELLDEFELS SL</v>
      </c>
      <c r="C334" s="4" t="s">
        <v>1193</v>
      </c>
      <c r="D334" s="5" t="s">
        <v>1194</v>
      </c>
      <c r="F334" s="32">
        <v>45770</v>
      </c>
      <c r="G334" s="42">
        <v>34.4</v>
      </c>
      <c r="H334" s="42">
        <v>7.22</v>
      </c>
      <c r="K334" s="43">
        <v>41.62</v>
      </c>
      <c r="L334" s="6" t="s">
        <v>0</v>
      </c>
      <c r="M334" s="32">
        <v>45772</v>
      </c>
    </row>
    <row r="335" spans="2:13" ht="15" customHeight="1" x14ac:dyDescent="0.25">
      <c r="B335" s="3" t="str">
        <f t="shared" ref="B335:B398" si="5">MID(C335,8,60)</f>
        <v>CEMI , S.A</v>
      </c>
      <c r="C335" s="4" t="s">
        <v>826</v>
      </c>
      <c r="D335" s="5" t="s">
        <v>827</v>
      </c>
      <c r="F335" s="32">
        <v>45682</v>
      </c>
      <c r="G335" s="42">
        <v>2395.5</v>
      </c>
      <c r="H335" s="42">
        <v>503.06</v>
      </c>
      <c r="K335" s="43">
        <v>2898.56</v>
      </c>
      <c r="L335" s="6" t="s">
        <v>13</v>
      </c>
      <c r="M335" s="32">
        <v>45688</v>
      </c>
    </row>
    <row r="336" spans="2:13" ht="15" customHeight="1" x14ac:dyDescent="0.25">
      <c r="B336" s="3" t="str">
        <f t="shared" si="5"/>
        <v>CEMI , S.A</v>
      </c>
      <c r="C336" s="4" t="s">
        <v>826</v>
      </c>
      <c r="D336" s="5" t="s">
        <v>828</v>
      </c>
      <c r="F336" s="32">
        <v>45713</v>
      </c>
      <c r="G336" s="42">
        <v>509</v>
      </c>
      <c r="H336" s="42">
        <v>106.89</v>
      </c>
      <c r="K336" s="43">
        <v>615.89</v>
      </c>
      <c r="L336" s="6" t="s">
        <v>13</v>
      </c>
      <c r="M336" s="32">
        <v>45715</v>
      </c>
    </row>
    <row r="337" spans="2:13" ht="15" customHeight="1" x14ac:dyDescent="0.25">
      <c r="B337" s="3" t="str">
        <f t="shared" si="5"/>
        <v>CEMI , S.A</v>
      </c>
      <c r="C337" s="4" t="s">
        <v>826</v>
      </c>
      <c r="D337" s="52">
        <v>6</v>
      </c>
      <c r="F337" s="32">
        <v>45772</v>
      </c>
      <c r="G337" s="42">
        <v>669.28</v>
      </c>
      <c r="H337" s="42">
        <v>140.55000000000001</v>
      </c>
      <c r="K337" s="43">
        <v>809.83</v>
      </c>
      <c r="L337" s="6" t="s">
        <v>13</v>
      </c>
      <c r="M337" s="32">
        <v>45777</v>
      </c>
    </row>
    <row r="338" spans="2:13" ht="15" customHeight="1" x14ac:dyDescent="0.25">
      <c r="B338" s="3" t="str">
        <f t="shared" si="5"/>
        <v>CEMI , S.A</v>
      </c>
      <c r="C338" s="4" t="s">
        <v>826</v>
      </c>
      <c r="D338" s="5" t="s">
        <v>829</v>
      </c>
      <c r="F338" s="32">
        <v>45803</v>
      </c>
      <c r="G338" s="42">
        <v>506.5</v>
      </c>
      <c r="H338" s="42">
        <v>106.37</v>
      </c>
      <c r="K338" s="43">
        <v>612.87</v>
      </c>
      <c r="L338" s="6" t="s">
        <v>13</v>
      </c>
      <c r="M338" s="32">
        <v>45805</v>
      </c>
    </row>
    <row r="339" spans="2:13" ht="15" customHeight="1" x14ac:dyDescent="0.25">
      <c r="B339" s="3" t="str">
        <f t="shared" si="5"/>
        <v>CEMI , S.A</v>
      </c>
      <c r="C339" s="4" t="s">
        <v>826</v>
      </c>
      <c r="D339" s="5" t="s">
        <v>830</v>
      </c>
      <c r="F339" s="32">
        <v>45833</v>
      </c>
      <c r="G339" s="42">
        <v>2373.46</v>
      </c>
      <c r="H339" s="42">
        <v>498.43</v>
      </c>
      <c r="K339" s="43">
        <v>2871.89</v>
      </c>
      <c r="L339" s="6" t="s">
        <v>831</v>
      </c>
      <c r="M339" s="32">
        <v>45838</v>
      </c>
    </row>
    <row r="340" spans="2:13" ht="15" customHeight="1" x14ac:dyDescent="0.25">
      <c r="B340" s="3" t="str">
        <f t="shared" si="5"/>
        <v>CEMI , S.A</v>
      </c>
      <c r="C340" s="4" t="s">
        <v>826</v>
      </c>
      <c r="D340" s="5" t="s">
        <v>832</v>
      </c>
      <c r="F340" s="32">
        <v>45863</v>
      </c>
      <c r="G340" s="42">
        <v>1664.02</v>
      </c>
      <c r="H340" s="42">
        <v>349.44</v>
      </c>
      <c r="K340" s="43">
        <v>2013.46</v>
      </c>
      <c r="L340" s="6" t="s">
        <v>13</v>
      </c>
      <c r="M340" s="32">
        <v>45863</v>
      </c>
    </row>
    <row r="341" spans="2:13" ht="15" customHeight="1" x14ac:dyDescent="0.25">
      <c r="B341" s="3" t="str">
        <f t="shared" si="5"/>
        <v>CEMI , S.A</v>
      </c>
      <c r="C341" s="4" t="s">
        <v>826</v>
      </c>
      <c r="D341" s="5">
        <v>7</v>
      </c>
      <c r="F341" s="32">
        <v>45955</v>
      </c>
      <c r="G341" s="42">
        <v>5197.87</v>
      </c>
      <c r="H341" s="42">
        <v>1091.55</v>
      </c>
      <c r="K341" s="43">
        <v>6289.42</v>
      </c>
      <c r="L341" s="6" t="s">
        <v>13</v>
      </c>
      <c r="M341" s="32">
        <v>45960</v>
      </c>
    </row>
    <row r="342" spans="2:13" ht="15" customHeight="1" x14ac:dyDescent="0.25">
      <c r="B342" s="3" t="str">
        <f t="shared" si="5"/>
        <v>CEMI , S.A</v>
      </c>
      <c r="C342" s="4" t="s">
        <v>826</v>
      </c>
      <c r="D342" s="5" t="s">
        <v>1897</v>
      </c>
      <c r="F342" s="32">
        <v>45986</v>
      </c>
      <c r="G342" s="42">
        <v>1038.18</v>
      </c>
      <c r="H342" s="42">
        <v>218.02</v>
      </c>
      <c r="K342" s="43">
        <v>1256.2</v>
      </c>
      <c r="L342" s="6" t="s">
        <v>13</v>
      </c>
      <c r="M342" s="32">
        <v>45986</v>
      </c>
    </row>
    <row r="343" spans="2:13" ht="15" customHeight="1" x14ac:dyDescent="0.25">
      <c r="B343" s="3" t="str">
        <f t="shared" si="5"/>
        <v>CERRAJERIA JIMENEZ SL</v>
      </c>
      <c r="C343" s="4" t="s">
        <v>2282</v>
      </c>
      <c r="D343" s="5" t="s">
        <v>2283</v>
      </c>
      <c r="F343" s="32">
        <v>46022</v>
      </c>
      <c r="G343" s="42">
        <v>4716</v>
      </c>
      <c r="H343" s="42">
        <v>990.36</v>
      </c>
      <c r="K343" s="43">
        <v>5706.36</v>
      </c>
      <c r="L343" s="6" t="s">
        <v>11</v>
      </c>
      <c r="M343" s="32">
        <v>46022</v>
      </c>
    </row>
    <row r="344" spans="2:13" ht="15" customHeight="1" x14ac:dyDescent="0.25">
      <c r="B344" s="3" t="str">
        <f t="shared" si="5"/>
        <v>CERRAMIENTOS VADIA SL</v>
      </c>
      <c r="C344" s="4" t="s">
        <v>1061</v>
      </c>
      <c r="D344" s="5" t="s">
        <v>1062</v>
      </c>
      <c r="F344" s="32">
        <v>45664</v>
      </c>
      <c r="G344" s="42">
        <v>759.7</v>
      </c>
      <c r="H344" s="42">
        <v>159.54</v>
      </c>
      <c r="K344" s="43">
        <v>919.24</v>
      </c>
      <c r="L344" s="6" t="s">
        <v>64</v>
      </c>
      <c r="M344" s="32">
        <v>45664</v>
      </c>
    </row>
    <row r="345" spans="2:13" ht="15" customHeight="1" x14ac:dyDescent="0.25">
      <c r="B345" s="3" t="str">
        <f t="shared" si="5"/>
        <v>CERRAMIENTOS VADIA SL</v>
      </c>
      <c r="C345" s="4" t="s">
        <v>1061</v>
      </c>
      <c r="D345" s="5" t="s">
        <v>1063</v>
      </c>
      <c r="F345" s="32">
        <v>45924</v>
      </c>
      <c r="G345" s="42">
        <v>2346.54</v>
      </c>
      <c r="H345" s="42">
        <v>492.77</v>
      </c>
      <c r="K345" s="43">
        <v>2839.31</v>
      </c>
      <c r="L345" s="6" t="s">
        <v>64</v>
      </c>
      <c r="M345" s="32">
        <v>45930</v>
      </c>
    </row>
    <row r="346" spans="2:13" ht="15" customHeight="1" x14ac:dyDescent="0.25">
      <c r="B346" s="3" t="str">
        <f t="shared" si="5"/>
        <v>CERRAMIENTOS VADIA SL</v>
      </c>
      <c r="C346" s="4" t="s">
        <v>1061</v>
      </c>
      <c r="D346" s="5" t="s">
        <v>1973</v>
      </c>
      <c r="F346" s="32">
        <v>45986</v>
      </c>
      <c r="G346" s="42">
        <v>560.25</v>
      </c>
      <c r="H346" s="42">
        <v>117.65</v>
      </c>
      <c r="K346" s="43">
        <v>677.9</v>
      </c>
      <c r="L346" s="6" t="s">
        <v>1243</v>
      </c>
      <c r="M346" s="32">
        <v>45991</v>
      </c>
    </row>
    <row r="347" spans="2:13" ht="15" customHeight="1" x14ac:dyDescent="0.25">
      <c r="B347" s="3" t="str">
        <f t="shared" si="5"/>
        <v>CERRAMIENTOS VADIA SL</v>
      </c>
      <c r="C347" s="4" t="s">
        <v>1061</v>
      </c>
      <c r="D347" s="5" t="s">
        <v>1974</v>
      </c>
      <c r="F347" s="32">
        <v>45989</v>
      </c>
      <c r="G347" s="42">
        <v>425.9</v>
      </c>
      <c r="H347" s="42">
        <v>89.44</v>
      </c>
      <c r="K347" s="43">
        <v>515.34</v>
      </c>
      <c r="L347" s="6" t="s">
        <v>1243</v>
      </c>
      <c r="M347" s="32">
        <v>45991</v>
      </c>
    </row>
    <row r="348" spans="2:13" ht="15" customHeight="1" x14ac:dyDescent="0.25">
      <c r="B348" s="3" t="str">
        <f t="shared" si="5"/>
        <v>CIA. EUROPEA DE MAQUINARIA Y SERVICIOS S</v>
      </c>
      <c r="C348" s="4" t="s">
        <v>1455</v>
      </c>
      <c r="D348" s="5">
        <v>24026</v>
      </c>
      <c r="F348" s="32">
        <v>45688</v>
      </c>
      <c r="G348" s="42">
        <v>787.95</v>
      </c>
      <c r="H348" s="42">
        <v>165.47</v>
      </c>
      <c r="K348" s="43">
        <v>953.42</v>
      </c>
      <c r="L348" s="6" t="s">
        <v>11</v>
      </c>
      <c r="M348" s="32">
        <v>45688</v>
      </c>
    </row>
    <row r="349" spans="2:13" ht="15" customHeight="1" x14ac:dyDescent="0.25">
      <c r="B349" s="3" t="str">
        <f t="shared" si="5"/>
        <v>CIA. EUROPEA DE MAQUINARIA Y SERVICIOS S</v>
      </c>
      <c r="C349" s="4" t="s">
        <v>1455</v>
      </c>
      <c r="D349" s="5">
        <v>25012</v>
      </c>
      <c r="F349" s="32">
        <v>45831</v>
      </c>
      <c r="G349" s="42">
        <v>877.26</v>
      </c>
      <c r="H349" s="42">
        <v>184.22</v>
      </c>
      <c r="K349" s="43">
        <v>1061.48</v>
      </c>
      <c r="L349" s="6" t="s">
        <v>11</v>
      </c>
      <c r="M349" s="32">
        <v>45831</v>
      </c>
    </row>
    <row r="350" spans="2:13" ht="15" customHeight="1" x14ac:dyDescent="0.25">
      <c r="B350" s="3" t="str">
        <f t="shared" si="5"/>
        <v>CIA. EUROPEA DE MAQUINARIA Y SERVICIOS S</v>
      </c>
      <c r="C350" s="4" t="s">
        <v>1455</v>
      </c>
      <c r="D350" s="5">
        <v>25017</v>
      </c>
      <c r="F350" s="32">
        <v>45930</v>
      </c>
      <c r="G350" s="42">
        <v>1350.25</v>
      </c>
      <c r="H350" s="42">
        <v>283.55</v>
      </c>
      <c r="K350" s="43">
        <v>1633.8</v>
      </c>
      <c r="L350" s="6" t="s">
        <v>11</v>
      </c>
      <c r="M350" s="32">
        <v>45930</v>
      </c>
    </row>
    <row r="351" spans="2:13" ht="15" customHeight="1" x14ac:dyDescent="0.25">
      <c r="B351" s="3" t="str">
        <f t="shared" si="5"/>
        <v>CIA. EUROPEA DE MAQUINARIA Y SERVICIOS S</v>
      </c>
      <c r="C351" s="4" t="s">
        <v>1455</v>
      </c>
      <c r="D351" s="5">
        <v>25019</v>
      </c>
      <c r="F351" s="32">
        <v>45954</v>
      </c>
      <c r="G351" s="42">
        <v>119.1</v>
      </c>
      <c r="H351" s="42">
        <v>25.01</v>
      </c>
      <c r="K351" s="43">
        <v>144.11000000000001</v>
      </c>
      <c r="L351" s="6" t="s">
        <v>11</v>
      </c>
      <c r="M351" s="32">
        <v>45961</v>
      </c>
    </row>
    <row r="352" spans="2:13" ht="15" customHeight="1" x14ac:dyDescent="0.25">
      <c r="B352" s="3" t="str">
        <f t="shared" si="5"/>
        <v>CIAL. REPROGRAFIA Y MAQ. DE OFICINA SA</v>
      </c>
      <c r="C352" s="4" t="s">
        <v>153</v>
      </c>
      <c r="D352" s="5" t="s">
        <v>1371</v>
      </c>
      <c r="F352" s="32">
        <v>45688</v>
      </c>
      <c r="G352" s="42">
        <v>391.11</v>
      </c>
      <c r="H352" s="42">
        <v>82.13</v>
      </c>
      <c r="K352" s="43">
        <v>473.24</v>
      </c>
      <c r="L352" s="6" t="s">
        <v>1372</v>
      </c>
      <c r="M352" s="32">
        <v>45688</v>
      </c>
    </row>
    <row r="353" spans="2:13" ht="15" customHeight="1" x14ac:dyDescent="0.25">
      <c r="B353" s="3" t="str">
        <f t="shared" si="5"/>
        <v>CIAL. REPROGRAFIA Y MAQ. DE OFICINA SA</v>
      </c>
      <c r="C353" s="4" t="s">
        <v>153</v>
      </c>
      <c r="D353" s="5" t="s">
        <v>1370</v>
      </c>
      <c r="F353" s="32">
        <v>45688</v>
      </c>
      <c r="G353" s="42">
        <v>539.73</v>
      </c>
      <c r="H353" s="42">
        <v>113.34</v>
      </c>
      <c r="K353" s="43">
        <v>653.07000000000005</v>
      </c>
      <c r="L353" s="6" t="s">
        <v>3</v>
      </c>
      <c r="M353" s="32">
        <v>45688</v>
      </c>
    </row>
    <row r="354" spans="2:13" ht="15" customHeight="1" x14ac:dyDescent="0.25">
      <c r="B354" s="3" t="str">
        <f t="shared" si="5"/>
        <v>CIAL. REPROGRAFIA Y MAQ. DE OFICINA SA</v>
      </c>
      <c r="C354" s="4" t="s">
        <v>153</v>
      </c>
      <c r="D354" s="5" t="s">
        <v>1373</v>
      </c>
      <c r="F354" s="32">
        <v>45716</v>
      </c>
      <c r="G354" s="42">
        <v>539.73</v>
      </c>
      <c r="H354" s="42">
        <v>113.34</v>
      </c>
      <c r="K354" s="43">
        <v>653.07000000000005</v>
      </c>
      <c r="L354" s="6" t="s">
        <v>3</v>
      </c>
      <c r="M354" s="32">
        <v>45716</v>
      </c>
    </row>
    <row r="355" spans="2:13" ht="15" customHeight="1" x14ac:dyDescent="0.25">
      <c r="B355" s="3" t="str">
        <f t="shared" si="5"/>
        <v>CIAL. REPROGRAFIA Y MAQ. DE OFICINA SA</v>
      </c>
      <c r="C355" s="4" t="s">
        <v>153</v>
      </c>
      <c r="D355" s="5" t="s">
        <v>1374</v>
      </c>
      <c r="F355" s="32">
        <v>45716</v>
      </c>
      <c r="G355" s="42">
        <v>349.96</v>
      </c>
      <c r="H355" s="42">
        <v>73.489999999999995</v>
      </c>
      <c r="K355" s="43">
        <v>423.45</v>
      </c>
      <c r="L355" s="6" t="s">
        <v>1372</v>
      </c>
      <c r="M355" s="32">
        <v>45716</v>
      </c>
    </row>
    <row r="356" spans="2:13" ht="15" customHeight="1" x14ac:dyDescent="0.25">
      <c r="B356" s="3" t="str">
        <f t="shared" si="5"/>
        <v>CIAL. REPROGRAFIA Y MAQ. DE OFICINA SA</v>
      </c>
      <c r="C356" s="4" t="s">
        <v>153</v>
      </c>
      <c r="D356" s="5" t="s">
        <v>369</v>
      </c>
      <c r="F356" s="32">
        <v>45747</v>
      </c>
      <c r="G356" s="42">
        <v>539.73</v>
      </c>
      <c r="H356" s="42">
        <v>113.34</v>
      </c>
      <c r="K356" s="43">
        <v>653.07000000000005</v>
      </c>
      <c r="L356" s="6" t="s">
        <v>3</v>
      </c>
      <c r="M356" s="32">
        <v>45747</v>
      </c>
    </row>
    <row r="357" spans="2:13" ht="15" customHeight="1" x14ac:dyDescent="0.25">
      <c r="B357" s="3" t="str">
        <f t="shared" si="5"/>
        <v>CIAL. REPROGRAFIA Y MAQ. DE OFICINA SA</v>
      </c>
      <c r="C357" s="4" t="s">
        <v>153</v>
      </c>
      <c r="D357" s="5" t="s">
        <v>1375</v>
      </c>
      <c r="F357" s="32">
        <v>45747</v>
      </c>
      <c r="G357" s="42">
        <v>459.53</v>
      </c>
      <c r="H357" s="42">
        <v>96.5</v>
      </c>
      <c r="K357" s="43">
        <v>556.03</v>
      </c>
      <c r="L357" s="6" t="s">
        <v>1372</v>
      </c>
      <c r="M357" s="32">
        <v>45761</v>
      </c>
    </row>
    <row r="358" spans="2:13" ht="15" customHeight="1" x14ac:dyDescent="0.25">
      <c r="B358" s="3" t="str">
        <f t="shared" si="5"/>
        <v>CIAL. REPROGRAFIA Y MAQ. DE OFICINA SA</v>
      </c>
      <c r="C358" s="4" t="s">
        <v>153</v>
      </c>
      <c r="D358" s="5" t="s">
        <v>1376</v>
      </c>
      <c r="F358" s="32">
        <v>45777</v>
      </c>
      <c r="G358" s="42">
        <v>539.73</v>
      </c>
      <c r="H358" s="42">
        <v>113.34</v>
      </c>
      <c r="K358" s="43">
        <v>653.07000000000005</v>
      </c>
      <c r="L358" s="6" t="s">
        <v>3</v>
      </c>
      <c r="M358" s="32">
        <v>45777</v>
      </c>
    </row>
    <row r="359" spans="2:13" ht="15" customHeight="1" x14ac:dyDescent="0.25">
      <c r="B359" s="3" t="str">
        <f t="shared" si="5"/>
        <v>CIAL. REPROGRAFIA Y MAQ. DE OFICINA SA</v>
      </c>
      <c r="C359" s="4" t="s">
        <v>153</v>
      </c>
      <c r="D359" s="5" t="s">
        <v>1377</v>
      </c>
      <c r="F359" s="32">
        <v>45777</v>
      </c>
      <c r="G359" s="42">
        <v>380.47</v>
      </c>
      <c r="H359" s="42">
        <v>79.900000000000006</v>
      </c>
      <c r="K359" s="43">
        <v>460.37</v>
      </c>
      <c r="L359" s="6" t="s">
        <v>1372</v>
      </c>
      <c r="M359" s="32">
        <v>45777</v>
      </c>
    </row>
    <row r="360" spans="2:13" ht="15" customHeight="1" x14ac:dyDescent="0.25">
      <c r="B360" s="3" t="str">
        <f t="shared" si="5"/>
        <v>CIAL. REPROGRAFIA Y MAQ. DE OFICINA SA</v>
      </c>
      <c r="C360" s="4" t="s">
        <v>153</v>
      </c>
      <c r="D360" s="5" t="s">
        <v>1378</v>
      </c>
      <c r="F360" s="32">
        <v>45807</v>
      </c>
      <c r="G360" s="42">
        <v>539.73</v>
      </c>
      <c r="H360" s="42">
        <v>113.34</v>
      </c>
      <c r="K360" s="43">
        <v>653.07000000000005</v>
      </c>
      <c r="L360" s="6" t="s">
        <v>3</v>
      </c>
      <c r="M360" s="32">
        <v>45807</v>
      </c>
    </row>
    <row r="361" spans="2:13" ht="15" customHeight="1" x14ac:dyDescent="0.25">
      <c r="B361" s="3" t="str">
        <f t="shared" si="5"/>
        <v>CIAL. REPROGRAFIA Y MAQ. DE OFICINA SA</v>
      </c>
      <c r="C361" s="4" t="s">
        <v>153</v>
      </c>
      <c r="D361" s="5" t="s">
        <v>1379</v>
      </c>
      <c r="F361" s="32">
        <v>45807</v>
      </c>
      <c r="G361" s="42">
        <v>427.59</v>
      </c>
      <c r="H361" s="42">
        <v>89.79</v>
      </c>
      <c r="K361" s="43">
        <v>517.38</v>
      </c>
      <c r="L361" s="6" t="s">
        <v>1372</v>
      </c>
      <c r="M361" s="32">
        <v>45808</v>
      </c>
    </row>
    <row r="362" spans="2:13" ht="15" customHeight="1" x14ac:dyDescent="0.25">
      <c r="B362" s="3" t="str">
        <f t="shared" si="5"/>
        <v>CIAL. REPROGRAFIA Y MAQ. DE OFICINA SA</v>
      </c>
      <c r="C362" s="4" t="s">
        <v>153</v>
      </c>
      <c r="D362" s="5" t="s">
        <v>1381</v>
      </c>
      <c r="F362" s="32">
        <v>45838</v>
      </c>
      <c r="G362" s="42">
        <v>440.65</v>
      </c>
      <c r="H362" s="42">
        <v>92.54</v>
      </c>
      <c r="K362" s="43">
        <v>533.19000000000005</v>
      </c>
      <c r="L362" s="6" t="s">
        <v>1372</v>
      </c>
      <c r="M362" s="32">
        <v>45838</v>
      </c>
    </row>
    <row r="363" spans="2:13" ht="15" customHeight="1" x14ac:dyDescent="0.25">
      <c r="B363" s="3" t="str">
        <f t="shared" si="5"/>
        <v>CIAL. REPROGRAFIA Y MAQ. DE OFICINA SA</v>
      </c>
      <c r="C363" s="4" t="s">
        <v>153</v>
      </c>
      <c r="D363" s="5" t="s">
        <v>1380</v>
      </c>
      <c r="F363" s="32">
        <v>45838</v>
      </c>
      <c r="G363" s="42">
        <v>539.73</v>
      </c>
      <c r="H363" s="42">
        <v>113.34</v>
      </c>
      <c r="K363" s="43">
        <v>653.07000000000005</v>
      </c>
      <c r="L363" s="6" t="s">
        <v>3</v>
      </c>
      <c r="M363" s="32">
        <v>45838</v>
      </c>
    </row>
    <row r="364" spans="2:13" ht="15" customHeight="1" x14ac:dyDescent="0.25">
      <c r="B364" s="3" t="str">
        <f t="shared" si="5"/>
        <v>CIAL. REPROGRAFIA Y MAQ. DE OFICINA SA</v>
      </c>
      <c r="C364" s="4" t="s">
        <v>153</v>
      </c>
      <c r="D364" s="5" t="s">
        <v>1383</v>
      </c>
      <c r="F364" s="32">
        <v>45869</v>
      </c>
      <c r="G364" s="42">
        <v>539.73</v>
      </c>
      <c r="H364" s="42">
        <v>113.34</v>
      </c>
      <c r="K364" s="43">
        <v>653.07000000000005</v>
      </c>
      <c r="L364" s="6" t="s">
        <v>3</v>
      </c>
      <c r="M364" s="32">
        <v>45869</v>
      </c>
    </row>
    <row r="365" spans="2:13" ht="15" customHeight="1" x14ac:dyDescent="0.25">
      <c r="B365" s="3" t="str">
        <f t="shared" si="5"/>
        <v>CIAL. REPROGRAFIA Y MAQ. DE OFICINA SA</v>
      </c>
      <c r="C365" s="4" t="s">
        <v>153</v>
      </c>
      <c r="D365" s="5" t="s">
        <v>1382</v>
      </c>
      <c r="F365" s="32">
        <v>45869</v>
      </c>
      <c r="G365" s="42">
        <v>432.74</v>
      </c>
      <c r="H365" s="42">
        <v>90.88</v>
      </c>
      <c r="K365" s="43">
        <v>523.62</v>
      </c>
      <c r="L365" s="6" t="s">
        <v>1372</v>
      </c>
      <c r="M365" s="32">
        <v>45869</v>
      </c>
    </row>
    <row r="366" spans="2:13" ht="15" customHeight="1" x14ac:dyDescent="0.25">
      <c r="B366" s="3" t="str">
        <f t="shared" si="5"/>
        <v>CIAL. REPROGRAFIA Y MAQ. DE OFICINA SA</v>
      </c>
      <c r="C366" s="4" t="s">
        <v>153</v>
      </c>
      <c r="D366" s="5" t="s">
        <v>1384</v>
      </c>
      <c r="F366" s="32">
        <v>45900</v>
      </c>
      <c r="G366" s="42">
        <v>333.87</v>
      </c>
      <c r="H366" s="42">
        <v>70.11</v>
      </c>
      <c r="K366" s="43">
        <v>403.98</v>
      </c>
      <c r="L366" s="6" t="s">
        <v>1372</v>
      </c>
      <c r="M366" s="32">
        <v>45900</v>
      </c>
    </row>
    <row r="367" spans="2:13" ht="15" customHeight="1" x14ac:dyDescent="0.25">
      <c r="B367" s="3" t="str">
        <f t="shared" si="5"/>
        <v>CIAL. REPROGRAFIA Y MAQ. DE OFICINA SA</v>
      </c>
      <c r="C367" s="4" t="s">
        <v>153</v>
      </c>
      <c r="D367" s="5" t="s">
        <v>1385</v>
      </c>
      <c r="F367" s="32">
        <v>45898</v>
      </c>
      <c r="G367" s="42">
        <v>539.73</v>
      </c>
      <c r="H367" s="42">
        <v>113.34</v>
      </c>
      <c r="K367" s="43">
        <v>653.07000000000005</v>
      </c>
      <c r="L367" s="6" t="s">
        <v>3</v>
      </c>
      <c r="M367" s="32">
        <v>45900</v>
      </c>
    </row>
    <row r="368" spans="2:13" ht="15" customHeight="1" x14ac:dyDescent="0.25">
      <c r="B368" s="3" t="str">
        <f t="shared" si="5"/>
        <v>CIAL. REPROGRAFIA Y MAQ. DE OFICINA SA</v>
      </c>
      <c r="C368" s="4" t="s">
        <v>153</v>
      </c>
      <c r="D368" s="5" t="s">
        <v>1386</v>
      </c>
      <c r="F368" s="32">
        <v>45930</v>
      </c>
      <c r="G368" s="42">
        <v>322.54000000000002</v>
      </c>
      <c r="H368" s="42">
        <v>67.73</v>
      </c>
      <c r="K368" s="43">
        <v>390.27</v>
      </c>
      <c r="L368" s="6" t="s">
        <v>1387</v>
      </c>
      <c r="M368" s="32">
        <v>45930</v>
      </c>
    </row>
    <row r="369" spans="2:13" ht="15" customHeight="1" x14ac:dyDescent="0.25">
      <c r="B369" s="3" t="str">
        <f t="shared" si="5"/>
        <v>CIAL. REPROGRAFIA Y MAQ. DE OFICINA SA</v>
      </c>
      <c r="C369" s="4" t="s">
        <v>153</v>
      </c>
      <c r="D369" s="5" t="s">
        <v>1388</v>
      </c>
      <c r="F369" s="32">
        <v>45930</v>
      </c>
      <c r="G369" s="42">
        <v>539.73</v>
      </c>
      <c r="H369" s="42">
        <v>113.34</v>
      </c>
      <c r="K369" s="43">
        <v>653.07000000000005</v>
      </c>
      <c r="L369" s="6" t="s">
        <v>3</v>
      </c>
      <c r="M369" s="32">
        <v>45930</v>
      </c>
    </row>
    <row r="370" spans="2:13" ht="15" customHeight="1" x14ac:dyDescent="0.25">
      <c r="B370" s="3" t="str">
        <f t="shared" si="5"/>
        <v>CIAL. REPROGRAFIA Y MAQ. DE OFICINA SA</v>
      </c>
      <c r="C370" s="4" t="s">
        <v>153</v>
      </c>
      <c r="D370" s="5" t="s">
        <v>2126</v>
      </c>
      <c r="F370" s="32">
        <v>45961</v>
      </c>
      <c r="G370" s="42">
        <v>454.03</v>
      </c>
      <c r="H370" s="42">
        <v>95.35</v>
      </c>
      <c r="K370" s="43">
        <v>549.38</v>
      </c>
      <c r="L370" s="6" t="s">
        <v>1372</v>
      </c>
      <c r="M370" s="32">
        <v>45961</v>
      </c>
    </row>
    <row r="371" spans="2:13" ht="15" customHeight="1" x14ac:dyDescent="0.25">
      <c r="B371" s="3" t="str">
        <f t="shared" si="5"/>
        <v>CIAL. REPROGRAFIA Y MAQ. DE OFICINA SA</v>
      </c>
      <c r="C371" s="4" t="s">
        <v>153</v>
      </c>
      <c r="D371" s="5" t="s">
        <v>2127</v>
      </c>
      <c r="F371" s="32">
        <v>45961</v>
      </c>
      <c r="G371" s="42">
        <v>539.73</v>
      </c>
      <c r="H371" s="42">
        <v>113.34</v>
      </c>
      <c r="K371" s="43">
        <v>653.07000000000005</v>
      </c>
      <c r="L371" s="6" t="s">
        <v>3</v>
      </c>
      <c r="M371" s="32">
        <v>45961</v>
      </c>
    </row>
    <row r="372" spans="2:13" ht="15" customHeight="1" x14ac:dyDescent="0.25">
      <c r="B372" s="3" t="str">
        <f t="shared" si="5"/>
        <v>CIAL. REPROGRAFIA Y MAQ. DE OFICINA SA</v>
      </c>
      <c r="C372" s="4" t="s">
        <v>153</v>
      </c>
      <c r="D372" s="5" t="s">
        <v>2128</v>
      </c>
      <c r="F372" s="32">
        <v>45989</v>
      </c>
      <c r="G372" s="42">
        <v>539.73</v>
      </c>
      <c r="H372" s="42">
        <v>113.34</v>
      </c>
      <c r="K372" s="43">
        <v>653.07000000000005</v>
      </c>
      <c r="L372" s="6" t="s">
        <v>3</v>
      </c>
      <c r="M372" s="32">
        <v>45991</v>
      </c>
    </row>
    <row r="373" spans="2:13" ht="15" customHeight="1" x14ac:dyDescent="0.25">
      <c r="B373" s="3" t="str">
        <f t="shared" si="5"/>
        <v>CIAL. REPROGRAFIA Y MAQ. DE OFICINA SA</v>
      </c>
      <c r="C373" s="4" t="s">
        <v>153</v>
      </c>
      <c r="D373" s="5" t="s">
        <v>2129</v>
      </c>
      <c r="F373" s="32">
        <v>45989</v>
      </c>
      <c r="G373" s="42">
        <v>391.23</v>
      </c>
      <c r="H373" s="42">
        <v>82.16</v>
      </c>
      <c r="K373" s="43">
        <v>473.39</v>
      </c>
      <c r="L373" s="6" t="s">
        <v>1372</v>
      </c>
      <c r="M373" s="32">
        <v>45991</v>
      </c>
    </row>
    <row r="374" spans="2:13" ht="15" customHeight="1" x14ac:dyDescent="0.25">
      <c r="B374" s="3" t="str">
        <f t="shared" si="5"/>
        <v>CIAL. REPROGRAFIA Y MAQ. DE OFICINA SA</v>
      </c>
      <c r="C374" s="4" t="s">
        <v>153</v>
      </c>
      <c r="D374" s="5" t="s">
        <v>2130</v>
      </c>
      <c r="F374" s="32">
        <v>46022</v>
      </c>
      <c r="G374" s="42">
        <v>539.73</v>
      </c>
      <c r="H374" s="42">
        <v>113.34</v>
      </c>
      <c r="K374" s="43">
        <v>653.07000000000005</v>
      </c>
      <c r="L374" s="6" t="s">
        <v>3</v>
      </c>
      <c r="M374" s="32">
        <v>46022</v>
      </c>
    </row>
    <row r="375" spans="2:13" ht="15" customHeight="1" x14ac:dyDescent="0.25">
      <c r="B375" s="3" t="str">
        <f t="shared" si="5"/>
        <v>CIAL. REPROGRAFIA Y MAQ. DE OFICINA SA</v>
      </c>
      <c r="C375" s="4" t="s">
        <v>153</v>
      </c>
      <c r="D375" s="5" t="s">
        <v>2131</v>
      </c>
      <c r="F375" s="32">
        <v>46022</v>
      </c>
      <c r="G375" s="42">
        <v>331.23</v>
      </c>
      <c r="H375" s="42">
        <v>69.56</v>
      </c>
      <c r="K375" s="43">
        <v>400.79</v>
      </c>
      <c r="L375" s="6" t="s">
        <v>1387</v>
      </c>
      <c r="M375" s="32">
        <v>46022</v>
      </c>
    </row>
    <row r="376" spans="2:13" ht="15" customHeight="1" x14ac:dyDescent="0.25">
      <c r="B376" s="3" t="str">
        <f t="shared" si="5"/>
        <v>CIPRIANO VILLARES CEREZO</v>
      </c>
      <c r="C376" s="4" t="s">
        <v>41</v>
      </c>
      <c r="D376" s="5">
        <v>257103</v>
      </c>
      <c r="F376" s="32">
        <v>45688</v>
      </c>
      <c r="G376" s="42">
        <v>97.06</v>
      </c>
      <c r="H376" s="42">
        <v>20.38</v>
      </c>
      <c r="K376" s="43">
        <v>117.44</v>
      </c>
      <c r="L376" s="6" t="s">
        <v>11</v>
      </c>
      <c r="M376" s="32">
        <v>45688</v>
      </c>
    </row>
    <row r="377" spans="2:13" ht="15" customHeight="1" x14ac:dyDescent="0.25">
      <c r="B377" s="3" t="str">
        <f t="shared" si="5"/>
        <v>CIPRIANO VILLARES CEREZO</v>
      </c>
      <c r="C377" s="4" t="s">
        <v>41</v>
      </c>
      <c r="D377" s="5">
        <v>258105</v>
      </c>
      <c r="F377" s="32">
        <v>45716</v>
      </c>
      <c r="G377" s="42">
        <v>344.58</v>
      </c>
      <c r="H377" s="42">
        <v>72.36</v>
      </c>
      <c r="K377" s="43">
        <v>416.94</v>
      </c>
      <c r="L377" s="6" t="s">
        <v>11</v>
      </c>
      <c r="M377" s="32">
        <v>45716</v>
      </c>
    </row>
    <row r="378" spans="2:13" ht="15" customHeight="1" x14ac:dyDescent="0.25">
      <c r="B378" s="3" t="str">
        <f t="shared" si="5"/>
        <v>CIPRIANO VILLARES CEREZO</v>
      </c>
      <c r="C378" s="4" t="s">
        <v>41</v>
      </c>
      <c r="D378" s="5">
        <v>259185</v>
      </c>
      <c r="F378" s="32">
        <v>45747</v>
      </c>
      <c r="G378" s="42">
        <v>154.32</v>
      </c>
      <c r="H378" s="42">
        <v>32.409999999999997</v>
      </c>
      <c r="K378" s="43">
        <v>186.73</v>
      </c>
      <c r="L378" s="6" t="s">
        <v>11</v>
      </c>
      <c r="M378" s="32">
        <v>45747</v>
      </c>
    </row>
    <row r="379" spans="2:13" ht="15" customHeight="1" x14ac:dyDescent="0.25">
      <c r="B379" s="3" t="str">
        <f t="shared" si="5"/>
        <v>CIPRIANO VILLARES CEREZO</v>
      </c>
      <c r="C379" s="4" t="s">
        <v>41</v>
      </c>
      <c r="D379" s="5">
        <v>260268</v>
      </c>
      <c r="F379" s="32">
        <v>45777</v>
      </c>
      <c r="G379" s="42">
        <v>218.15</v>
      </c>
      <c r="H379" s="42">
        <v>45.81</v>
      </c>
      <c r="K379" s="43">
        <v>263.95999999999998</v>
      </c>
      <c r="L379" s="6" t="s">
        <v>11</v>
      </c>
      <c r="M379" s="32">
        <v>45777</v>
      </c>
    </row>
    <row r="380" spans="2:13" ht="15" customHeight="1" x14ac:dyDescent="0.25">
      <c r="B380" s="3" t="str">
        <f t="shared" si="5"/>
        <v>CIPRIANO VILLARES CEREZO</v>
      </c>
      <c r="C380" s="4" t="s">
        <v>41</v>
      </c>
      <c r="D380" s="5">
        <v>261413</v>
      </c>
      <c r="F380" s="32">
        <v>45808</v>
      </c>
      <c r="G380" s="42">
        <v>765.15</v>
      </c>
      <c r="H380" s="42">
        <v>160.68</v>
      </c>
      <c r="K380" s="43">
        <v>925.83</v>
      </c>
      <c r="L380" s="6" t="s">
        <v>11</v>
      </c>
      <c r="M380" s="32">
        <v>45808</v>
      </c>
    </row>
    <row r="381" spans="2:13" ht="15" customHeight="1" x14ac:dyDescent="0.25">
      <c r="B381" s="3" t="str">
        <f t="shared" si="5"/>
        <v>CIPRIANO VILLARES CEREZO</v>
      </c>
      <c r="C381" s="4" t="s">
        <v>41</v>
      </c>
      <c r="D381" s="5">
        <v>261755</v>
      </c>
      <c r="F381" s="32">
        <v>45817</v>
      </c>
      <c r="G381" s="42">
        <v>23.93</v>
      </c>
      <c r="H381" s="42">
        <v>5.03</v>
      </c>
      <c r="K381" s="43">
        <v>28.96</v>
      </c>
      <c r="L381" s="6" t="s">
        <v>11</v>
      </c>
      <c r="M381" s="32">
        <v>45817</v>
      </c>
    </row>
    <row r="382" spans="2:13" ht="15" customHeight="1" x14ac:dyDescent="0.25">
      <c r="B382" s="3" t="str">
        <f t="shared" si="5"/>
        <v>CIPRIANO VILLARES CEREZO</v>
      </c>
      <c r="C382" s="4" t="s">
        <v>41</v>
      </c>
      <c r="D382" s="5">
        <v>262500</v>
      </c>
      <c r="F382" s="32">
        <v>45838</v>
      </c>
      <c r="G382" s="42">
        <v>247.2</v>
      </c>
      <c r="H382" s="42">
        <v>51.91</v>
      </c>
      <c r="K382" s="43">
        <v>299.11</v>
      </c>
      <c r="L382" s="6" t="s">
        <v>11</v>
      </c>
      <c r="M382" s="32">
        <v>45838</v>
      </c>
    </row>
    <row r="383" spans="2:13" ht="15" customHeight="1" x14ac:dyDescent="0.25">
      <c r="B383" s="3" t="str">
        <f t="shared" si="5"/>
        <v>CIPRIANO VILLARES CEREZO</v>
      </c>
      <c r="C383" s="4" t="s">
        <v>41</v>
      </c>
      <c r="D383" s="5">
        <v>263064</v>
      </c>
      <c r="F383" s="32">
        <v>45853</v>
      </c>
      <c r="G383" s="42">
        <v>145.77000000000001</v>
      </c>
      <c r="H383" s="42">
        <v>30.61</v>
      </c>
      <c r="K383" s="43">
        <v>176.38</v>
      </c>
      <c r="L383" s="6" t="s">
        <v>11</v>
      </c>
      <c r="M383" s="32">
        <v>45860</v>
      </c>
    </row>
    <row r="384" spans="2:13" ht="15" customHeight="1" x14ac:dyDescent="0.25">
      <c r="B384" s="3" t="str">
        <f t="shared" si="5"/>
        <v>CIPRIANO VILLARES CEREZO</v>
      </c>
      <c r="C384" s="4" t="s">
        <v>41</v>
      </c>
      <c r="D384" s="5">
        <v>263068</v>
      </c>
      <c r="E384" s="4" t="s">
        <v>424</v>
      </c>
      <c r="F384" s="32">
        <v>45853</v>
      </c>
      <c r="G384" s="42">
        <v>-126.09</v>
      </c>
      <c r="H384" s="42">
        <v>-26.48</v>
      </c>
      <c r="K384" s="43">
        <v>-152.57</v>
      </c>
      <c r="L384" s="6" t="s">
        <v>812</v>
      </c>
      <c r="M384" s="32">
        <v>45869</v>
      </c>
    </row>
    <row r="385" spans="2:13" ht="15" customHeight="1" x14ac:dyDescent="0.25">
      <c r="B385" s="3" t="str">
        <f t="shared" si="5"/>
        <v>CIPRIANO VILLARES CEREZO</v>
      </c>
      <c r="C385" s="4" t="s">
        <v>41</v>
      </c>
      <c r="D385" s="5">
        <v>265921</v>
      </c>
      <c r="F385" s="32">
        <v>45945</v>
      </c>
      <c r="G385" s="42">
        <v>37.79</v>
      </c>
      <c r="H385" s="42">
        <v>7.94</v>
      </c>
      <c r="K385" s="43">
        <v>45.73</v>
      </c>
      <c r="L385" s="6" t="s">
        <v>11</v>
      </c>
      <c r="M385" s="32">
        <v>45950</v>
      </c>
    </row>
    <row r="386" spans="2:13" ht="15" customHeight="1" x14ac:dyDescent="0.25">
      <c r="B386" s="3" t="str">
        <f t="shared" si="5"/>
        <v>CIPRIANO VILLARES CEREZO</v>
      </c>
      <c r="C386" s="4" t="s">
        <v>41</v>
      </c>
      <c r="D386" s="5">
        <v>266395</v>
      </c>
      <c r="F386" s="32">
        <v>45958</v>
      </c>
      <c r="G386" s="42">
        <v>47.86</v>
      </c>
      <c r="H386" s="42">
        <v>10.050000000000001</v>
      </c>
      <c r="K386" s="43">
        <v>57.91</v>
      </c>
      <c r="L386" s="6" t="s">
        <v>11</v>
      </c>
      <c r="M386" s="32">
        <v>45960</v>
      </c>
    </row>
    <row r="387" spans="2:13" ht="15" customHeight="1" x14ac:dyDescent="0.25">
      <c r="B387" s="3" t="str">
        <f t="shared" si="5"/>
        <v>CIPRIANO VILLARES CEREZO</v>
      </c>
      <c r="C387" s="4" t="s">
        <v>41</v>
      </c>
      <c r="D387" s="5">
        <v>267058</v>
      </c>
      <c r="F387" s="32">
        <v>45978</v>
      </c>
      <c r="G387" s="42">
        <v>51.91</v>
      </c>
      <c r="H387" s="42">
        <v>10.9</v>
      </c>
      <c r="K387" s="43">
        <v>62.81</v>
      </c>
      <c r="L387" s="6" t="s">
        <v>11</v>
      </c>
      <c r="M387" s="32">
        <v>45978</v>
      </c>
    </row>
    <row r="388" spans="2:13" ht="15" customHeight="1" x14ac:dyDescent="0.25">
      <c r="B388" s="3" t="str">
        <f t="shared" si="5"/>
        <v>CIPRIANO VILLARES CEREZO</v>
      </c>
      <c r="C388" s="4" t="s">
        <v>41</v>
      </c>
      <c r="D388" s="5">
        <v>267743</v>
      </c>
      <c r="F388" s="32">
        <v>45995</v>
      </c>
      <c r="G388" s="42">
        <v>278.5</v>
      </c>
      <c r="H388" s="42">
        <v>58.49</v>
      </c>
      <c r="K388" s="43">
        <v>336.99</v>
      </c>
      <c r="L388" s="6" t="s">
        <v>11</v>
      </c>
      <c r="M388" s="32">
        <v>46000</v>
      </c>
    </row>
    <row r="389" spans="2:13" ht="15" customHeight="1" x14ac:dyDescent="0.25">
      <c r="B389" s="3" t="str">
        <f t="shared" si="5"/>
        <v>COMERCIA GLOBAL PAYMENTS ENT. PAGO, SL</v>
      </c>
      <c r="C389" s="4" t="s">
        <v>54</v>
      </c>
      <c r="D389" s="5">
        <v>9837051</v>
      </c>
      <c r="F389" s="32">
        <v>45667</v>
      </c>
      <c r="G389" s="42">
        <v>2780.94</v>
      </c>
      <c r="K389" s="43">
        <v>2780.94</v>
      </c>
      <c r="L389" s="6" t="s">
        <v>117</v>
      </c>
      <c r="M389" s="32">
        <v>45667</v>
      </c>
    </row>
    <row r="390" spans="2:13" ht="15" customHeight="1" x14ac:dyDescent="0.25">
      <c r="B390" s="3" t="str">
        <f t="shared" si="5"/>
        <v>COMERCIA GLOBAL PAYMENTS ENT. PAGO, SL</v>
      </c>
      <c r="C390" s="4" t="s">
        <v>54</v>
      </c>
      <c r="D390" s="5">
        <v>233605</v>
      </c>
      <c r="F390" s="32">
        <v>45698</v>
      </c>
      <c r="G390" s="42">
        <v>3188.44</v>
      </c>
      <c r="K390" s="43">
        <v>3188.44</v>
      </c>
      <c r="L390" s="6" t="s">
        <v>117</v>
      </c>
      <c r="M390" s="32">
        <v>45698</v>
      </c>
    </row>
    <row r="391" spans="2:13" ht="15" customHeight="1" x14ac:dyDescent="0.25">
      <c r="B391" s="3" t="str">
        <f t="shared" si="5"/>
        <v>COMERCIA GLOBAL PAYMENTS ENT. PAGO, SL</v>
      </c>
      <c r="C391" s="4" t="s">
        <v>54</v>
      </c>
      <c r="D391" s="5">
        <v>632106</v>
      </c>
      <c r="F391" s="32">
        <v>45726</v>
      </c>
      <c r="G391" s="42">
        <v>2780.02</v>
      </c>
      <c r="K391" s="43">
        <v>2780.02</v>
      </c>
      <c r="L391" s="6" t="s">
        <v>117</v>
      </c>
      <c r="M391" s="32">
        <v>45726</v>
      </c>
    </row>
    <row r="392" spans="2:13" ht="15" customHeight="1" x14ac:dyDescent="0.25">
      <c r="B392" s="3" t="str">
        <f t="shared" si="5"/>
        <v>COMERCIA GLOBAL PAYMENTS ENT. PAGO, SL</v>
      </c>
      <c r="C392" s="4" t="s">
        <v>54</v>
      </c>
      <c r="D392" s="5">
        <v>1029580</v>
      </c>
      <c r="F392" s="32">
        <v>45757</v>
      </c>
      <c r="G392" s="42">
        <v>3309.21</v>
      </c>
      <c r="K392" s="43">
        <v>3309.21</v>
      </c>
      <c r="L392" s="6" t="s">
        <v>1075</v>
      </c>
      <c r="M392" s="32">
        <v>45761</v>
      </c>
    </row>
    <row r="393" spans="2:13" ht="15" customHeight="1" x14ac:dyDescent="0.25">
      <c r="B393" s="3" t="str">
        <f t="shared" si="5"/>
        <v>COMERCIA GLOBAL PAYMENTS ENT. PAGO, SL</v>
      </c>
      <c r="C393" s="4" t="s">
        <v>54</v>
      </c>
      <c r="D393" s="5">
        <v>1431839</v>
      </c>
      <c r="F393" s="32">
        <v>45787</v>
      </c>
      <c r="G393" s="42">
        <v>3622.18</v>
      </c>
      <c r="K393" s="43">
        <v>3622.18</v>
      </c>
      <c r="L393" s="6" t="s">
        <v>117</v>
      </c>
      <c r="M393" s="32">
        <v>45787</v>
      </c>
    </row>
    <row r="394" spans="2:13" ht="15" customHeight="1" x14ac:dyDescent="0.25">
      <c r="B394" s="3" t="str">
        <f t="shared" si="5"/>
        <v>COMERCIA GLOBAL PAYMENTS ENT. PAGO, SL</v>
      </c>
      <c r="C394" s="4" t="s">
        <v>54</v>
      </c>
      <c r="D394" s="5">
        <v>1837495</v>
      </c>
      <c r="F394" s="32">
        <v>45818</v>
      </c>
      <c r="G394" s="42">
        <v>5724.39</v>
      </c>
      <c r="K394" s="43">
        <v>5724.39</v>
      </c>
      <c r="L394" s="6" t="s">
        <v>1076</v>
      </c>
      <c r="M394" s="32">
        <v>45818</v>
      </c>
    </row>
    <row r="395" spans="2:13" ht="15" customHeight="1" x14ac:dyDescent="0.25">
      <c r="B395" s="3" t="str">
        <f t="shared" si="5"/>
        <v>COMERCIA GLOBAL PAYMENTS ENT. PAGO, SL</v>
      </c>
      <c r="C395" s="4" t="s">
        <v>54</v>
      </c>
      <c r="D395" s="5">
        <v>2245468</v>
      </c>
      <c r="F395" s="32">
        <v>45848</v>
      </c>
      <c r="G395" s="42">
        <v>6933.66</v>
      </c>
      <c r="K395" s="43">
        <v>6933.66</v>
      </c>
      <c r="L395" s="6" t="s">
        <v>1075</v>
      </c>
      <c r="M395" s="32">
        <v>45852</v>
      </c>
    </row>
    <row r="396" spans="2:13" ht="15" customHeight="1" x14ac:dyDescent="0.25">
      <c r="B396" s="3" t="str">
        <f t="shared" si="5"/>
        <v>COMERCIA GLOBAL PAYMENTS ENT. PAGO, SL</v>
      </c>
      <c r="C396" s="4" t="s">
        <v>54</v>
      </c>
      <c r="D396" s="5">
        <v>2654451</v>
      </c>
      <c r="F396" s="32">
        <v>45879</v>
      </c>
      <c r="G396" s="42">
        <v>6801.28</v>
      </c>
      <c r="K396" s="43">
        <v>6801.28</v>
      </c>
      <c r="L396" s="6" t="s">
        <v>1077</v>
      </c>
      <c r="M396" s="32">
        <v>45879</v>
      </c>
    </row>
    <row r="397" spans="2:13" ht="15" customHeight="1" x14ac:dyDescent="0.25">
      <c r="B397" s="3" t="str">
        <f t="shared" si="5"/>
        <v>COMERCIA GLOBAL PAYMENTS ENT. PAGO, SL</v>
      </c>
      <c r="C397" s="4" t="s">
        <v>54</v>
      </c>
      <c r="D397" s="5">
        <v>3061399</v>
      </c>
      <c r="F397" s="32">
        <v>45910</v>
      </c>
      <c r="G397" s="42">
        <v>6399.33</v>
      </c>
      <c r="K397" s="43">
        <v>6399.33</v>
      </c>
      <c r="L397" s="6" t="s">
        <v>117</v>
      </c>
      <c r="M397" s="32">
        <v>45910</v>
      </c>
    </row>
    <row r="398" spans="2:13" ht="15" customHeight="1" x14ac:dyDescent="0.25">
      <c r="B398" s="3" t="str">
        <f t="shared" si="5"/>
        <v>COMERCIA GLOBAL PAYMENTS ENT. PAGO, SL</v>
      </c>
      <c r="C398" s="4" t="s">
        <v>54</v>
      </c>
      <c r="D398" s="5">
        <v>3463128</v>
      </c>
      <c r="F398" s="32">
        <v>45940</v>
      </c>
      <c r="G398" s="42">
        <v>4707.5600000000004</v>
      </c>
      <c r="K398" s="43">
        <v>4707.5600000000004</v>
      </c>
      <c r="L398" s="6" t="s">
        <v>117</v>
      </c>
      <c r="M398" s="32">
        <v>45940</v>
      </c>
    </row>
    <row r="399" spans="2:13" ht="15" customHeight="1" x14ac:dyDescent="0.25">
      <c r="B399" s="3" t="str">
        <f t="shared" ref="B399:B462" si="6">MID(C399,8,60)</f>
        <v>COMERCIA GLOBAL PAYMENTS ENT. PAGO, SL</v>
      </c>
      <c r="C399" s="4" t="s">
        <v>54</v>
      </c>
      <c r="D399" s="5">
        <v>3871125</v>
      </c>
      <c r="F399" s="32">
        <v>45971</v>
      </c>
      <c r="G399" s="42">
        <v>3101.91</v>
      </c>
      <c r="K399" s="43">
        <v>3101.91</v>
      </c>
      <c r="L399" s="6" t="s">
        <v>117</v>
      </c>
      <c r="M399" s="32">
        <v>45971</v>
      </c>
    </row>
    <row r="400" spans="2:13" ht="15" customHeight="1" x14ac:dyDescent="0.25">
      <c r="B400" s="3" t="str">
        <f t="shared" si="6"/>
        <v>COMERCIA GLOBAL PAYMENTS ENT. PAGO, SL</v>
      </c>
      <c r="C400" s="4" t="s">
        <v>54</v>
      </c>
      <c r="D400" s="5">
        <v>4279482</v>
      </c>
      <c r="F400" s="32">
        <v>46001</v>
      </c>
      <c r="G400" s="42">
        <v>3146.7</v>
      </c>
      <c r="K400" s="43">
        <v>3146.7</v>
      </c>
      <c r="L400" s="6" t="s">
        <v>117</v>
      </c>
      <c r="M400" s="32">
        <v>46001</v>
      </c>
    </row>
    <row r="401" spans="2:13" ht="15" customHeight="1" x14ac:dyDescent="0.25">
      <c r="B401" s="3" t="str">
        <f t="shared" si="6"/>
        <v>COMERCIAL LITHIUMBLEI S.L.</v>
      </c>
      <c r="C401" s="4" t="s">
        <v>969</v>
      </c>
      <c r="D401" s="5" t="s">
        <v>970</v>
      </c>
      <c r="F401" s="32">
        <v>45754</v>
      </c>
      <c r="G401" s="42">
        <v>1232.75</v>
      </c>
      <c r="H401" s="42">
        <v>258.87</v>
      </c>
      <c r="K401" s="43">
        <v>1491.62</v>
      </c>
      <c r="L401" s="6" t="s">
        <v>0</v>
      </c>
      <c r="M401" s="32">
        <v>45768</v>
      </c>
    </row>
    <row r="402" spans="2:13" ht="15" customHeight="1" x14ac:dyDescent="0.25">
      <c r="B402" s="3" t="str">
        <f t="shared" si="6"/>
        <v>COMERCIAL LITHIUMBLEI S.L.</v>
      </c>
      <c r="C402" s="4" t="s">
        <v>969</v>
      </c>
      <c r="D402" s="5" t="s">
        <v>971</v>
      </c>
      <c r="F402" s="32">
        <v>45833</v>
      </c>
      <c r="G402" s="42">
        <v>750.62</v>
      </c>
      <c r="H402" s="42">
        <v>157.63</v>
      </c>
      <c r="K402" s="43">
        <v>908.25</v>
      </c>
      <c r="L402" s="6" t="s">
        <v>0</v>
      </c>
      <c r="M402" s="32">
        <v>45838</v>
      </c>
    </row>
    <row r="403" spans="2:13" ht="15" customHeight="1" x14ac:dyDescent="0.25">
      <c r="B403" s="3" t="str">
        <f t="shared" si="6"/>
        <v>COMERCIAL LITHIUMBLEI S.L.</v>
      </c>
      <c r="C403" s="4" t="s">
        <v>969</v>
      </c>
      <c r="D403" s="5" t="s">
        <v>972</v>
      </c>
      <c r="F403" s="32">
        <v>45860</v>
      </c>
      <c r="G403" s="42">
        <v>589.87</v>
      </c>
      <c r="H403" s="42">
        <v>123.87</v>
      </c>
      <c r="K403" s="43">
        <v>713.74</v>
      </c>
      <c r="L403" s="6" t="s">
        <v>0</v>
      </c>
      <c r="M403" s="32">
        <v>45869</v>
      </c>
    </row>
    <row r="404" spans="2:13" ht="15" customHeight="1" x14ac:dyDescent="0.25">
      <c r="B404" s="3" t="str">
        <f t="shared" si="6"/>
        <v>COMERCIAL LITHIUMBLEI S.L.</v>
      </c>
      <c r="C404" s="4" t="s">
        <v>969</v>
      </c>
      <c r="D404" s="5" t="s">
        <v>973</v>
      </c>
      <c r="F404" s="32">
        <v>45869</v>
      </c>
      <c r="G404" s="42">
        <v>692.2</v>
      </c>
      <c r="H404" s="42">
        <v>145.36000000000001</v>
      </c>
      <c r="K404" s="43">
        <v>837.56</v>
      </c>
      <c r="L404" s="6" t="s">
        <v>0</v>
      </c>
      <c r="M404" s="32">
        <v>45917</v>
      </c>
    </row>
    <row r="405" spans="2:13" ht="15" customHeight="1" x14ac:dyDescent="0.25">
      <c r="B405" s="3" t="str">
        <f t="shared" si="6"/>
        <v>COMERCIAL TREVIC SLU</v>
      </c>
      <c r="C405" s="4" t="s">
        <v>1291</v>
      </c>
      <c r="D405" s="5" t="s">
        <v>1292</v>
      </c>
      <c r="F405" s="32">
        <v>45777</v>
      </c>
      <c r="G405" s="42">
        <v>374</v>
      </c>
      <c r="H405" s="42">
        <v>78.540000000000006</v>
      </c>
      <c r="K405" s="43">
        <v>452.54</v>
      </c>
      <c r="L405" s="6" t="s">
        <v>0</v>
      </c>
      <c r="M405" s="32">
        <v>45777</v>
      </c>
    </row>
    <row r="406" spans="2:13" ht="15" customHeight="1" x14ac:dyDescent="0.25">
      <c r="B406" s="3" t="str">
        <f t="shared" si="6"/>
        <v>COMERCIAL TREVIC SLU</v>
      </c>
      <c r="C406" s="4" t="s">
        <v>1291</v>
      </c>
      <c r="D406" s="5" t="s">
        <v>1293</v>
      </c>
      <c r="F406" s="32">
        <v>45793</v>
      </c>
      <c r="G406" s="42">
        <v>998.5</v>
      </c>
      <c r="H406" s="42">
        <v>209.69</v>
      </c>
      <c r="K406" s="43">
        <v>1208.19</v>
      </c>
      <c r="L406" s="6" t="s">
        <v>11</v>
      </c>
      <c r="M406" s="32">
        <v>45798</v>
      </c>
    </row>
    <row r="407" spans="2:13" ht="15" customHeight="1" x14ac:dyDescent="0.25">
      <c r="B407" s="3" t="str">
        <f t="shared" si="6"/>
        <v>COMERCIAL TREVIC SLU</v>
      </c>
      <c r="C407" s="4" t="s">
        <v>1291</v>
      </c>
      <c r="D407" s="5" t="s">
        <v>1296</v>
      </c>
      <c r="F407" s="32">
        <v>45900</v>
      </c>
      <c r="G407" s="42">
        <v>361.78</v>
      </c>
      <c r="H407" s="42">
        <v>75.97</v>
      </c>
      <c r="K407" s="43">
        <v>437.75</v>
      </c>
      <c r="L407" s="6" t="s">
        <v>11</v>
      </c>
      <c r="M407" s="32">
        <v>45900</v>
      </c>
    </row>
    <row r="408" spans="2:13" ht="15" customHeight="1" x14ac:dyDescent="0.25">
      <c r="B408" s="3" t="str">
        <f t="shared" si="6"/>
        <v>COMERCIAL TREVIC SLU</v>
      </c>
      <c r="C408" s="4" t="s">
        <v>1291</v>
      </c>
      <c r="D408" s="5" t="s">
        <v>1294</v>
      </c>
      <c r="F408" s="32">
        <v>45860</v>
      </c>
      <c r="G408" s="42">
        <v>82.24</v>
      </c>
      <c r="H408" s="42">
        <v>17.27</v>
      </c>
      <c r="K408" s="43">
        <v>99.51</v>
      </c>
      <c r="L408" s="6" t="s">
        <v>11</v>
      </c>
      <c r="M408" s="32">
        <v>45900</v>
      </c>
    </row>
    <row r="409" spans="2:13" ht="15" customHeight="1" x14ac:dyDescent="0.25">
      <c r="B409" s="3" t="str">
        <f t="shared" si="6"/>
        <v>COMERCIAL TREVIC SLU</v>
      </c>
      <c r="C409" s="4" t="s">
        <v>1291</v>
      </c>
      <c r="D409" s="5" t="s">
        <v>1295</v>
      </c>
      <c r="F409" s="32">
        <v>45887</v>
      </c>
      <c r="G409" s="42">
        <v>2550.96</v>
      </c>
      <c r="H409" s="42">
        <v>535.70000000000005</v>
      </c>
      <c r="K409" s="43">
        <v>3086.66</v>
      </c>
      <c r="L409" s="6" t="s">
        <v>11</v>
      </c>
      <c r="M409" s="32">
        <v>45900</v>
      </c>
    </row>
    <row r="410" spans="2:13" ht="15" customHeight="1" x14ac:dyDescent="0.25">
      <c r="B410" s="3" t="str">
        <f t="shared" si="6"/>
        <v>COMERCIAL TREVIC SLU</v>
      </c>
      <c r="C410" s="4" t="s">
        <v>1291</v>
      </c>
      <c r="D410" s="5" t="s">
        <v>2094</v>
      </c>
      <c r="F410" s="32">
        <v>45987</v>
      </c>
      <c r="G410" s="42">
        <v>2550.96</v>
      </c>
      <c r="H410" s="42">
        <v>535.70000000000005</v>
      </c>
      <c r="K410" s="43">
        <v>3086.66</v>
      </c>
      <c r="L410" s="6" t="s">
        <v>1005</v>
      </c>
      <c r="M410" s="32">
        <v>45988</v>
      </c>
    </row>
    <row r="411" spans="2:13" ht="15" customHeight="1" x14ac:dyDescent="0.25">
      <c r="B411" s="3" t="str">
        <f t="shared" si="6"/>
        <v>COMPAÑIIA MAQUINARIA 93 SA</v>
      </c>
      <c r="C411" s="4" t="s">
        <v>1476</v>
      </c>
      <c r="D411" s="5" t="s">
        <v>1477</v>
      </c>
      <c r="F411" s="32">
        <v>45883</v>
      </c>
      <c r="G411" s="42">
        <v>52.96</v>
      </c>
      <c r="H411" s="42">
        <v>11.12</v>
      </c>
      <c r="K411" s="43">
        <v>64.08</v>
      </c>
      <c r="L411" s="6" t="s">
        <v>0</v>
      </c>
      <c r="M411" s="32">
        <v>45900</v>
      </c>
    </row>
    <row r="412" spans="2:13" ht="15" customHeight="1" x14ac:dyDescent="0.25">
      <c r="B412" s="3" t="str">
        <f t="shared" si="6"/>
        <v>CONSORCI ADMINISTRACIO OBERTA CATALUNYA</v>
      </c>
      <c r="C412" s="4" t="s">
        <v>1054</v>
      </c>
      <c r="D412" s="5" t="s">
        <v>1055</v>
      </c>
      <c r="F412" s="32">
        <v>45688</v>
      </c>
      <c r="G412" s="42">
        <v>81.209999999999994</v>
      </c>
      <c r="H412" s="42">
        <v>17.05</v>
      </c>
      <c r="K412" s="43">
        <v>98.26</v>
      </c>
      <c r="L412" s="6" t="s">
        <v>1056</v>
      </c>
      <c r="M412" s="32">
        <v>45688</v>
      </c>
    </row>
    <row r="413" spans="2:13" ht="15" customHeight="1" x14ac:dyDescent="0.25">
      <c r="B413" s="3" t="str">
        <f t="shared" si="6"/>
        <v>CONSORCI ADMINISTRACIO OBERTA CATALUNYA</v>
      </c>
      <c r="C413" s="4" t="s">
        <v>1054</v>
      </c>
      <c r="D413" s="5" t="s">
        <v>1057</v>
      </c>
      <c r="F413" s="32">
        <v>45777</v>
      </c>
      <c r="G413" s="42">
        <v>85.37</v>
      </c>
      <c r="H413" s="42">
        <v>17.93</v>
      </c>
      <c r="K413" s="43">
        <v>103.3</v>
      </c>
      <c r="L413" s="6" t="s">
        <v>1056</v>
      </c>
      <c r="M413" s="32">
        <v>45925</v>
      </c>
    </row>
    <row r="414" spans="2:13" ht="15" customHeight="1" x14ac:dyDescent="0.25">
      <c r="B414" s="3" t="str">
        <f t="shared" si="6"/>
        <v>CONSORCI ADMINISTRACIO OBERTA CATALUNYA</v>
      </c>
      <c r="C414" s="4" t="s">
        <v>1054</v>
      </c>
      <c r="D414" s="5" t="s">
        <v>1960</v>
      </c>
      <c r="F414" s="32">
        <v>45991</v>
      </c>
      <c r="G414" s="42">
        <v>54.14</v>
      </c>
      <c r="H414" s="42">
        <v>11.37</v>
      </c>
      <c r="K414" s="43">
        <v>65.510000000000005</v>
      </c>
      <c r="L414" s="6" t="s">
        <v>1056</v>
      </c>
      <c r="M414" s="32">
        <v>45991</v>
      </c>
    </row>
    <row r="415" spans="2:13" ht="15" customHeight="1" x14ac:dyDescent="0.25">
      <c r="B415" s="3" t="str">
        <f t="shared" si="6"/>
        <v>CONSTRAULA SAU</v>
      </c>
      <c r="C415" s="4" t="s">
        <v>2281</v>
      </c>
      <c r="D415" s="5">
        <v>25125172</v>
      </c>
      <c r="F415" s="32">
        <v>46014</v>
      </c>
      <c r="G415" s="42">
        <v>5243.96</v>
      </c>
      <c r="H415" s="42">
        <v>1101.23</v>
      </c>
      <c r="K415" s="43">
        <v>6345.19</v>
      </c>
      <c r="L415" s="6" t="s">
        <v>1243</v>
      </c>
      <c r="M415" s="32">
        <v>46022</v>
      </c>
    </row>
    <row r="416" spans="2:13" ht="15" customHeight="1" x14ac:dyDescent="0.25">
      <c r="B416" s="3" t="str">
        <f t="shared" si="6"/>
        <v>CONSTRUC. METALICAS CASTELLDEFELS SL</v>
      </c>
      <c r="C416" s="4" t="s">
        <v>1241</v>
      </c>
      <c r="D416" s="5">
        <v>138</v>
      </c>
      <c r="F416" s="32">
        <v>45709</v>
      </c>
      <c r="G416" s="42">
        <v>1842.09</v>
      </c>
      <c r="H416" s="42">
        <v>386.84</v>
      </c>
      <c r="K416" s="43">
        <v>2228.9299999999998</v>
      </c>
      <c r="L416" s="6" t="s">
        <v>64</v>
      </c>
      <c r="M416" s="32">
        <v>45712</v>
      </c>
    </row>
    <row r="417" spans="2:13" ht="15" customHeight="1" x14ac:dyDescent="0.25">
      <c r="B417" s="3" t="str">
        <f t="shared" si="6"/>
        <v>CONSTRUC. METALICAS CASTELLDEFELS SL</v>
      </c>
      <c r="C417" s="4" t="s">
        <v>1241</v>
      </c>
      <c r="D417" s="5" t="s">
        <v>1242</v>
      </c>
      <c r="F417" s="32">
        <v>45811</v>
      </c>
      <c r="G417" s="42">
        <v>447.24</v>
      </c>
      <c r="H417" s="42">
        <v>93.92</v>
      </c>
      <c r="K417" s="43">
        <v>541.16</v>
      </c>
      <c r="L417" s="6" t="s">
        <v>1243</v>
      </c>
      <c r="M417" s="32">
        <v>45824</v>
      </c>
    </row>
    <row r="418" spans="2:13" ht="15" customHeight="1" x14ac:dyDescent="0.25">
      <c r="B418" s="3" t="str">
        <f t="shared" si="6"/>
        <v>CONSTRUC. METALICAS CASTELLDEFELS SL</v>
      </c>
      <c r="C418" s="4" t="s">
        <v>1241</v>
      </c>
      <c r="D418" s="5" t="s">
        <v>1244</v>
      </c>
      <c r="F418" s="32">
        <v>45852</v>
      </c>
      <c r="G418" s="42">
        <v>398.83</v>
      </c>
      <c r="H418" s="42">
        <v>83.75</v>
      </c>
      <c r="K418" s="43">
        <v>482.58</v>
      </c>
      <c r="L418" s="6" t="s">
        <v>1243</v>
      </c>
      <c r="M418" s="32">
        <v>45852</v>
      </c>
    </row>
    <row r="419" spans="2:13" ht="15" customHeight="1" x14ac:dyDescent="0.25">
      <c r="B419" s="3" t="str">
        <f t="shared" si="6"/>
        <v>CONTENEDORES METALICOS AZOR SL</v>
      </c>
      <c r="C419" s="4" t="s">
        <v>2076</v>
      </c>
      <c r="D419" s="10" t="s">
        <v>2077</v>
      </c>
      <c r="F419" s="32">
        <v>46007</v>
      </c>
      <c r="G419" s="42">
        <v>13800</v>
      </c>
      <c r="H419" s="42">
        <v>2898</v>
      </c>
      <c r="K419" s="43">
        <v>16698</v>
      </c>
      <c r="L419" s="6" t="s">
        <v>1983</v>
      </c>
      <c r="M419" s="32">
        <v>46008</v>
      </c>
    </row>
    <row r="420" spans="2:13" ht="15" customHeight="1" x14ac:dyDescent="0.25">
      <c r="B420" s="3" t="str">
        <f t="shared" si="6"/>
        <v>COPYFELS IMATGE SLU</v>
      </c>
      <c r="C420" s="4" t="s">
        <v>1444</v>
      </c>
      <c r="D420" s="5" t="s">
        <v>1445</v>
      </c>
      <c r="F420" s="32">
        <v>45825</v>
      </c>
      <c r="G420" s="42">
        <v>50.15</v>
      </c>
      <c r="H420" s="42">
        <v>10.53</v>
      </c>
      <c r="K420" s="43">
        <v>60.68</v>
      </c>
      <c r="L420" s="6" t="s">
        <v>1446</v>
      </c>
      <c r="M420" s="32">
        <v>45838</v>
      </c>
    </row>
    <row r="421" spans="2:13" ht="15" customHeight="1" x14ac:dyDescent="0.25">
      <c r="B421" s="3" t="str">
        <f t="shared" si="6"/>
        <v>COTEXSA IBERICA SL</v>
      </c>
      <c r="C421" s="4" t="s">
        <v>1564</v>
      </c>
      <c r="D421" s="5" t="s">
        <v>1565</v>
      </c>
      <c r="F421" s="32">
        <v>45756</v>
      </c>
      <c r="G421" s="42">
        <v>85.6</v>
      </c>
      <c r="H421" s="42">
        <v>17.98</v>
      </c>
      <c r="K421" s="43">
        <v>103.58</v>
      </c>
      <c r="L421" s="6" t="s">
        <v>11</v>
      </c>
      <c r="M421" s="32">
        <v>45757</v>
      </c>
    </row>
    <row r="422" spans="2:13" ht="15" customHeight="1" x14ac:dyDescent="0.25">
      <c r="B422" s="3" t="str">
        <f t="shared" si="6"/>
        <v>CRISTAL AUTO BARCINO SL</v>
      </c>
      <c r="C422" s="4" t="s">
        <v>1047</v>
      </c>
      <c r="D422" s="5" t="s">
        <v>1048</v>
      </c>
      <c r="F422" s="32">
        <v>45639</v>
      </c>
      <c r="G422" s="42">
        <v>564</v>
      </c>
      <c r="H422" s="42">
        <v>118.44</v>
      </c>
      <c r="K422" s="43">
        <v>682.44</v>
      </c>
      <c r="L422" s="6" t="s">
        <v>1049</v>
      </c>
      <c r="M422" s="32">
        <v>45685</v>
      </c>
    </row>
    <row r="423" spans="2:13" ht="15" customHeight="1" x14ac:dyDescent="0.25">
      <c r="B423" s="3" t="str">
        <f t="shared" si="6"/>
        <v>CRISTAL AUTO BARCINO SL</v>
      </c>
      <c r="C423" s="4" t="s">
        <v>1047</v>
      </c>
      <c r="D423" s="5" t="s">
        <v>1050</v>
      </c>
      <c r="F423" s="32">
        <v>45639</v>
      </c>
      <c r="G423" s="42">
        <v>270.08</v>
      </c>
      <c r="H423" s="42">
        <v>56.72</v>
      </c>
      <c r="K423" s="43">
        <v>326.8</v>
      </c>
      <c r="L423" s="6" t="s">
        <v>1049</v>
      </c>
      <c r="M423" s="32">
        <v>45685</v>
      </c>
    </row>
    <row r="424" spans="2:13" ht="15" customHeight="1" x14ac:dyDescent="0.25">
      <c r="B424" s="3" t="str">
        <f t="shared" si="6"/>
        <v>CRISTAL AUTO BARCINO SL</v>
      </c>
      <c r="C424" s="4" t="s">
        <v>1047</v>
      </c>
      <c r="D424" s="5" t="s">
        <v>1052</v>
      </c>
      <c r="F424" s="32">
        <v>45874</v>
      </c>
      <c r="G424" s="42">
        <v>1086</v>
      </c>
      <c r="H424" s="42">
        <v>228.06</v>
      </c>
      <c r="K424" s="43">
        <v>1314.06</v>
      </c>
      <c r="L424" s="6" t="s">
        <v>13</v>
      </c>
      <c r="M424" s="32">
        <v>45900</v>
      </c>
    </row>
    <row r="425" spans="2:13" ht="15" customHeight="1" x14ac:dyDescent="0.25">
      <c r="B425" s="3" t="str">
        <f t="shared" si="6"/>
        <v>CRISTAL AUTO BARCINO SL</v>
      </c>
      <c r="C425" s="4" t="s">
        <v>1047</v>
      </c>
      <c r="D425" s="5" t="s">
        <v>1051</v>
      </c>
      <c r="F425" s="32">
        <v>45874</v>
      </c>
      <c r="G425" s="42">
        <v>1086</v>
      </c>
      <c r="H425" s="42">
        <v>228.06</v>
      </c>
      <c r="K425" s="43">
        <v>1314.06</v>
      </c>
      <c r="L425" s="6" t="s">
        <v>13</v>
      </c>
      <c r="M425" s="32">
        <v>45900</v>
      </c>
    </row>
    <row r="426" spans="2:13" ht="15" customHeight="1" x14ac:dyDescent="0.25">
      <c r="B426" s="3" t="str">
        <f t="shared" si="6"/>
        <v>CRISTAL AUTO BARCINO SL</v>
      </c>
      <c r="C426" s="4" t="s">
        <v>1047</v>
      </c>
      <c r="D426" s="5" t="s">
        <v>1053</v>
      </c>
      <c r="F426" s="32">
        <v>45930</v>
      </c>
      <c r="G426" s="42">
        <v>586</v>
      </c>
      <c r="H426" s="42">
        <v>123.06</v>
      </c>
      <c r="K426" s="43">
        <v>709.06</v>
      </c>
      <c r="L426" s="6" t="s">
        <v>13</v>
      </c>
      <c r="M426" s="32">
        <v>45930</v>
      </c>
    </row>
    <row r="427" spans="2:13" ht="15" customHeight="1" x14ac:dyDescent="0.25">
      <c r="B427" s="3" t="str">
        <f t="shared" si="6"/>
        <v>CRISTAL AUTO BARCINO SL</v>
      </c>
      <c r="C427" s="4" t="s">
        <v>1047</v>
      </c>
      <c r="D427" s="5" t="s">
        <v>1957</v>
      </c>
      <c r="F427" s="32">
        <v>45995</v>
      </c>
      <c r="G427" s="42">
        <v>586</v>
      </c>
      <c r="H427" s="42">
        <v>123.06</v>
      </c>
      <c r="K427" s="43">
        <v>709.06</v>
      </c>
      <c r="L427" s="6" t="s">
        <v>13</v>
      </c>
      <c r="M427" s="32">
        <v>46000</v>
      </c>
    </row>
    <row r="428" spans="2:13" ht="15" customHeight="1" x14ac:dyDescent="0.25">
      <c r="B428" s="3" t="str">
        <f t="shared" si="6"/>
        <v>CUBE ROOT CARDS SL</v>
      </c>
      <c r="C428" s="4" t="s">
        <v>1515</v>
      </c>
      <c r="D428" s="5" t="s">
        <v>1516</v>
      </c>
      <c r="F428" s="32">
        <v>45688</v>
      </c>
      <c r="G428" s="42">
        <v>14591.93</v>
      </c>
      <c r="H428" s="42">
        <v>3064.31</v>
      </c>
      <c r="K428" s="43">
        <v>17656.240000000002</v>
      </c>
      <c r="L428" s="6" t="s">
        <v>1517</v>
      </c>
      <c r="M428" s="32">
        <v>45688</v>
      </c>
    </row>
    <row r="429" spans="2:13" ht="15" customHeight="1" x14ac:dyDescent="0.25">
      <c r="B429" s="3" t="str">
        <f t="shared" si="6"/>
        <v>CUBELLAS COLOR SL</v>
      </c>
      <c r="C429" s="4" t="s">
        <v>384</v>
      </c>
      <c r="D429" s="5" t="s">
        <v>1502</v>
      </c>
      <c r="F429" s="32">
        <v>45694</v>
      </c>
      <c r="G429" s="42">
        <v>2186.2800000000002</v>
      </c>
      <c r="H429" s="42">
        <v>459.12</v>
      </c>
      <c r="K429" s="43">
        <v>2645.4</v>
      </c>
      <c r="L429" s="6" t="s">
        <v>11</v>
      </c>
      <c r="M429" s="32">
        <v>45695</v>
      </c>
    </row>
    <row r="430" spans="2:13" ht="15" customHeight="1" x14ac:dyDescent="0.25">
      <c r="B430" s="3" t="str">
        <f t="shared" si="6"/>
        <v>CUBELLAS COLOR SL</v>
      </c>
      <c r="C430" s="4" t="s">
        <v>384</v>
      </c>
      <c r="D430" s="5" t="s">
        <v>1503</v>
      </c>
      <c r="F430" s="32">
        <v>45703</v>
      </c>
      <c r="G430" s="42">
        <v>6158.82</v>
      </c>
      <c r="H430" s="42">
        <v>1293.3499999999999</v>
      </c>
      <c r="K430" s="43">
        <v>7452.17</v>
      </c>
      <c r="L430" s="6" t="s">
        <v>11</v>
      </c>
      <c r="M430" s="32">
        <v>45716</v>
      </c>
    </row>
    <row r="431" spans="2:13" ht="15" customHeight="1" x14ac:dyDescent="0.25">
      <c r="B431" s="3" t="str">
        <f t="shared" si="6"/>
        <v>CUBELLAS COLOR SL</v>
      </c>
      <c r="C431" s="4" t="s">
        <v>384</v>
      </c>
      <c r="D431" s="5" t="s">
        <v>386</v>
      </c>
      <c r="F431" s="32">
        <v>45746</v>
      </c>
      <c r="G431" s="42">
        <v>565.78</v>
      </c>
      <c r="H431" s="42">
        <v>118.81</v>
      </c>
      <c r="K431" s="43">
        <v>684.59</v>
      </c>
      <c r="L431" s="6" t="s">
        <v>11</v>
      </c>
      <c r="M431" s="32">
        <v>45747</v>
      </c>
    </row>
    <row r="432" spans="2:13" ht="15" customHeight="1" x14ac:dyDescent="0.25">
      <c r="B432" s="3" t="str">
        <f t="shared" si="6"/>
        <v>CUBELLAS COLOR SL</v>
      </c>
      <c r="C432" s="4" t="s">
        <v>384</v>
      </c>
      <c r="D432" s="5" t="s">
        <v>385</v>
      </c>
      <c r="F432" s="32">
        <v>45731</v>
      </c>
      <c r="G432" s="42">
        <v>6178.68</v>
      </c>
      <c r="H432" s="42">
        <v>1297.52</v>
      </c>
      <c r="K432" s="43">
        <v>7476.2</v>
      </c>
      <c r="L432" s="6" t="s">
        <v>11</v>
      </c>
      <c r="M432" s="32">
        <v>45747</v>
      </c>
    </row>
    <row r="433" spans="2:13" ht="15" customHeight="1" x14ac:dyDescent="0.25">
      <c r="B433" s="3" t="str">
        <f t="shared" si="6"/>
        <v>CUBELLAS COLOR SL</v>
      </c>
      <c r="C433" s="4" t="s">
        <v>384</v>
      </c>
      <c r="D433" s="5" t="s">
        <v>1504</v>
      </c>
      <c r="F433" s="32">
        <v>45762</v>
      </c>
      <c r="G433" s="42">
        <v>1774.08</v>
      </c>
      <c r="H433" s="42">
        <v>372.56</v>
      </c>
      <c r="K433" s="43">
        <v>2146.64</v>
      </c>
      <c r="L433" s="6" t="s">
        <v>11</v>
      </c>
      <c r="M433" s="32">
        <v>45771</v>
      </c>
    </row>
    <row r="434" spans="2:13" ht="15" customHeight="1" x14ac:dyDescent="0.25">
      <c r="B434" s="3" t="str">
        <f t="shared" si="6"/>
        <v>CUBELLAS COLOR SL</v>
      </c>
      <c r="C434" s="4" t="s">
        <v>384</v>
      </c>
      <c r="D434" s="5" t="s">
        <v>1505</v>
      </c>
      <c r="E434" s="4" t="s">
        <v>424</v>
      </c>
      <c r="F434" s="32">
        <v>45797</v>
      </c>
      <c r="G434" s="42">
        <v>-352.8</v>
      </c>
      <c r="H434" s="42">
        <v>-74.09</v>
      </c>
      <c r="K434" s="43">
        <v>-426.89</v>
      </c>
      <c r="L434" s="6" t="s">
        <v>1506</v>
      </c>
      <c r="M434" s="32">
        <v>45798</v>
      </c>
    </row>
    <row r="435" spans="2:13" ht="15" customHeight="1" x14ac:dyDescent="0.25">
      <c r="B435" s="3" t="str">
        <f t="shared" si="6"/>
        <v>CUBELLAS COLOR SL</v>
      </c>
      <c r="C435" s="4" t="s">
        <v>384</v>
      </c>
      <c r="D435" s="5" t="s">
        <v>1507</v>
      </c>
      <c r="F435" s="32">
        <v>45792</v>
      </c>
      <c r="G435" s="42">
        <v>4119.12</v>
      </c>
      <c r="H435" s="42">
        <v>865.02</v>
      </c>
      <c r="K435" s="43">
        <v>4984.1400000000003</v>
      </c>
      <c r="L435" s="6" t="s">
        <v>11</v>
      </c>
      <c r="M435" s="32">
        <v>45808</v>
      </c>
    </row>
    <row r="436" spans="2:13" ht="15" customHeight="1" x14ac:dyDescent="0.25">
      <c r="B436" s="3" t="str">
        <f t="shared" si="6"/>
        <v>CUBELLAS COLOR SL</v>
      </c>
      <c r="C436" s="4" t="s">
        <v>384</v>
      </c>
      <c r="D436" s="5" t="s">
        <v>1508</v>
      </c>
      <c r="F436" s="32">
        <v>45822</v>
      </c>
      <c r="G436" s="42">
        <v>5438.92</v>
      </c>
      <c r="H436" s="42">
        <v>1142.17</v>
      </c>
      <c r="K436" s="43">
        <v>6581.09</v>
      </c>
      <c r="L436" s="6" t="s">
        <v>11</v>
      </c>
      <c r="M436" s="32">
        <v>45838</v>
      </c>
    </row>
    <row r="437" spans="2:13" ht="15" customHeight="1" x14ac:dyDescent="0.25">
      <c r="B437" s="3" t="str">
        <f t="shared" si="6"/>
        <v>CUBELLAS COLOR SL</v>
      </c>
      <c r="C437" s="4" t="s">
        <v>384</v>
      </c>
      <c r="D437" s="5" t="s">
        <v>1509</v>
      </c>
      <c r="F437" s="32">
        <v>45853</v>
      </c>
      <c r="G437" s="42">
        <v>4129.6499999999996</v>
      </c>
      <c r="H437" s="42">
        <v>867.23</v>
      </c>
      <c r="K437" s="43">
        <v>4996.88</v>
      </c>
      <c r="L437" s="6" t="s">
        <v>11</v>
      </c>
      <c r="M437" s="32">
        <v>45856</v>
      </c>
    </row>
    <row r="438" spans="2:13" ht="15" customHeight="1" x14ac:dyDescent="0.25">
      <c r="B438" s="3" t="str">
        <f t="shared" si="6"/>
        <v>CUBELLAS COLOR SL</v>
      </c>
      <c r="C438" s="4" t="s">
        <v>384</v>
      </c>
      <c r="D438" s="5" t="s">
        <v>1510</v>
      </c>
      <c r="F438" s="32">
        <v>45869</v>
      </c>
      <c r="G438" s="42">
        <v>4119.12</v>
      </c>
      <c r="H438" s="42">
        <v>865.02</v>
      </c>
      <c r="K438" s="43">
        <v>4984.1400000000003</v>
      </c>
      <c r="L438" s="6" t="s">
        <v>591</v>
      </c>
      <c r="M438" s="32">
        <v>45900</v>
      </c>
    </row>
    <row r="439" spans="2:13" ht="15" customHeight="1" x14ac:dyDescent="0.25">
      <c r="B439" s="3" t="str">
        <f t="shared" si="6"/>
        <v>CUBELLAS COLOR SL</v>
      </c>
      <c r="C439" s="4" t="s">
        <v>384</v>
      </c>
      <c r="D439" s="5" t="s">
        <v>1511</v>
      </c>
      <c r="F439" s="32">
        <v>45899</v>
      </c>
      <c r="G439" s="42">
        <v>3998.44</v>
      </c>
      <c r="H439" s="42">
        <v>839.67</v>
      </c>
      <c r="K439" s="43">
        <v>4838.1099999999997</v>
      </c>
      <c r="L439" s="6" t="s">
        <v>591</v>
      </c>
      <c r="M439" s="32">
        <v>45900</v>
      </c>
    </row>
    <row r="440" spans="2:13" ht="15" customHeight="1" x14ac:dyDescent="0.25">
      <c r="B440" s="3" t="str">
        <f t="shared" si="6"/>
        <v>CUBELLAS COLOR SL</v>
      </c>
      <c r="C440" s="4" t="s">
        <v>384</v>
      </c>
      <c r="D440" s="5" t="s">
        <v>1512</v>
      </c>
      <c r="F440" s="32">
        <v>45930</v>
      </c>
      <c r="G440" s="42">
        <v>7770.08</v>
      </c>
      <c r="H440" s="42">
        <v>1631.72</v>
      </c>
      <c r="K440" s="43">
        <v>9401.7999999999993</v>
      </c>
      <c r="L440" s="6" t="s">
        <v>591</v>
      </c>
      <c r="M440" s="32">
        <v>45930</v>
      </c>
    </row>
    <row r="441" spans="2:13" ht="15" customHeight="1" x14ac:dyDescent="0.25">
      <c r="B441" s="3" t="str">
        <f t="shared" si="6"/>
        <v>CUBELLAS COLOR SL</v>
      </c>
      <c r="C441" s="4" t="s">
        <v>384</v>
      </c>
      <c r="D441" s="5" t="s">
        <v>2175</v>
      </c>
      <c r="F441" s="32">
        <v>45961</v>
      </c>
      <c r="G441" s="42">
        <v>5598.47</v>
      </c>
      <c r="H441" s="42">
        <v>1175.68</v>
      </c>
      <c r="K441" s="43">
        <v>6774.15</v>
      </c>
      <c r="L441" s="6" t="s">
        <v>591</v>
      </c>
      <c r="M441" s="32">
        <v>45961</v>
      </c>
    </row>
    <row r="442" spans="2:13" ht="15" customHeight="1" x14ac:dyDescent="0.25">
      <c r="B442" s="3" t="str">
        <f t="shared" si="6"/>
        <v>CUBELLAS COLOR SL</v>
      </c>
      <c r="C442" s="4" t="s">
        <v>384</v>
      </c>
      <c r="D442" s="5" t="s">
        <v>2176</v>
      </c>
      <c r="F442" s="32">
        <v>45976</v>
      </c>
      <c r="G442" s="42">
        <v>6183.02</v>
      </c>
      <c r="H442" s="42">
        <v>1298.43</v>
      </c>
      <c r="K442" s="43">
        <v>7481.45</v>
      </c>
      <c r="L442" s="6" t="s">
        <v>591</v>
      </c>
      <c r="M442" s="32">
        <v>45991</v>
      </c>
    </row>
    <row r="443" spans="2:13" ht="15" customHeight="1" x14ac:dyDescent="0.25">
      <c r="B443" s="3" t="str">
        <f t="shared" si="6"/>
        <v>CUBELLAS COLOR SL</v>
      </c>
      <c r="C443" s="4" t="s">
        <v>384</v>
      </c>
      <c r="D443" s="5" t="s">
        <v>2177</v>
      </c>
      <c r="F443" s="32">
        <v>45993</v>
      </c>
      <c r="G443" s="42">
        <v>20595.599999999999</v>
      </c>
      <c r="H443" s="42">
        <v>4325.08</v>
      </c>
      <c r="K443" s="43">
        <v>24920.68</v>
      </c>
      <c r="L443" s="6" t="s">
        <v>591</v>
      </c>
      <c r="M443" s="32">
        <v>45995</v>
      </c>
    </row>
    <row r="444" spans="2:13" ht="15" customHeight="1" x14ac:dyDescent="0.25">
      <c r="B444" s="3" t="str">
        <f t="shared" si="6"/>
        <v>CUBELLAS COLOR SL</v>
      </c>
      <c r="C444" s="4" t="s">
        <v>384</v>
      </c>
      <c r="D444" s="5" t="s">
        <v>2178</v>
      </c>
      <c r="F444" s="32">
        <v>46006</v>
      </c>
      <c r="G444" s="42">
        <v>4539.76</v>
      </c>
      <c r="H444" s="42">
        <v>953.35</v>
      </c>
      <c r="K444" s="43">
        <v>5493.11</v>
      </c>
      <c r="L444" s="6" t="s">
        <v>591</v>
      </c>
      <c r="M444" s="32">
        <v>46022</v>
      </c>
    </row>
    <row r="445" spans="2:13" ht="15" customHeight="1" x14ac:dyDescent="0.25">
      <c r="B445" s="3" t="str">
        <f t="shared" si="6"/>
        <v>CUBELLAS COLOR SL</v>
      </c>
      <c r="C445" s="4" t="s">
        <v>384</v>
      </c>
      <c r="D445" s="5" t="s">
        <v>2179</v>
      </c>
      <c r="F445" s="32">
        <v>46006</v>
      </c>
      <c r="G445" s="42">
        <v>527</v>
      </c>
      <c r="H445" s="42">
        <v>110.67</v>
      </c>
      <c r="K445" s="43">
        <v>637.66999999999996</v>
      </c>
      <c r="L445" s="6" t="s">
        <v>591</v>
      </c>
      <c r="M445" s="32">
        <v>46022</v>
      </c>
    </row>
    <row r="446" spans="2:13" ht="15" customHeight="1" x14ac:dyDescent="0.25">
      <c r="B446" s="3" t="str">
        <f t="shared" si="6"/>
        <v>DANIEL MARTINEZ JIMENEZ (ARTBIKE)</v>
      </c>
      <c r="C446" s="4" t="s">
        <v>875</v>
      </c>
      <c r="D446" s="5">
        <v>4971</v>
      </c>
      <c r="F446" s="32">
        <v>45702</v>
      </c>
      <c r="G446" s="42">
        <v>231.4</v>
      </c>
      <c r="H446" s="42">
        <v>48.6</v>
      </c>
      <c r="K446" s="43">
        <v>280</v>
      </c>
      <c r="L446" s="6" t="s">
        <v>0</v>
      </c>
      <c r="M446" s="32">
        <v>45706</v>
      </c>
    </row>
    <row r="447" spans="2:13" ht="15" customHeight="1" x14ac:dyDescent="0.25">
      <c r="B447" s="3" t="str">
        <f t="shared" si="6"/>
        <v>DECORMARESME SL</v>
      </c>
      <c r="C447" s="4" t="s">
        <v>2265</v>
      </c>
      <c r="D447" s="5" t="s">
        <v>2266</v>
      </c>
      <c r="F447" s="32">
        <v>46006</v>
      </c>
      <c r="G447" s="42">
        <v>2300</v>
      </c>
      <c r="H447" s="42">
        <v>483</v>
      </c>
      <c r="K447" s="43">
        <v>2783</v>
      </c>
      <c r="L447" s="6" t="s">
        <v>13</v>
      </c>
      <c r="M447" s="32">
        <v>46022</v>
      </c>
    </row>
    <row r="448" spans="2:13" ht="15" customHeight="1" x14ac:dyDescent="0.25">
      <c r="B448" s="3" t="str">
        <f t="shared" si="6"/>
        <v>DESARROLLOS EMPRESARIALES NEBRIJA SL</v>
      </c>
      <c r="C448" s="4" t="s">
        <v>1447</v>
      </c>
      <c r="D448" s="5" t="s">
        <v>1448</v>
      </c>
      <c r="F448" s="32">
        <v>45657</v>
      </c>
      <c r="G448" s="42">
        <v>6733.13</v>
      </c>
      <c r="H448" s="42">
        <v>1413.96</v>
      </c>
      <c r="K448" s="43">
        <v>8147.09</v>
      </c>
      <c r="L448" s="6" t="s">
        <v>591</v>
      </c>
      <c r="M448" s="32">
        <v>45677</v>
      </c>
    </row>
    <row r="449" spans="2:13" ht="15" customHeight="1" x14ac:dyDescent="0.25">
      <c r="B449" s="3" t="str">
        <f t="shared" si="6"/>
        <v>DESFONT TRES SL</v>
      </c>
      <c r="C449" s="4" t="s">
        <v>1604</v>
      </c>
      <c r="D449" s="5" t="s">
        <v>1605</v>
      </c>
      <c r="F449" s="32">
        <v>45877</v>
      </c>
      <c r="G449" s="42">
        <v>230</v>
      </c>
      <c r="H449" s="42">
        <v>48.3</v>
      </c>
      <c r="K449" s="43">
        <v>278.3</v>
      </c>
      <c r="L449" s="6" t="s">
        <v>1586</v>
      </c>
      <c r="M449" s="32">
        <v>45900</v>
      </c>
    </row>
    <row r="450" spans="2:13" ht="15" customHeight="1" x14ac:dyDescent="0.25">
      <c r="B450" s="3" t="str">
        <f t="shared" si="6"/>
        <v>DFSK BCN SL</v>
      </c>
      <c r="C450" s="4" t="s">
        <v>218</v>
      </c>
      <c r="D450" s="5">
        <v>184</v>
      </c>
      <c r="F450" s="32">
        <v>45672</v>
      </c>
      <c r="G450" s="42">
        <v>478.22</v>
      </c>
      <c r="H450" s="42">
        <v>100.43</v>
      </c>
      <c r="K450" s="43">
        <v>578.65</v>
      </c>
      <c r="L450" s="6" t="s">
        <v>0</v>
      </c>
      <c r="M450" s="32">
        <v>45677</v>
      </c>
    </row>
    <row r="451" spans="2:13" ht="15" customHeight="1" x14ac:dyDescent="0.25">
      <c r="B451" s="3" t="str">
        <f t="shared" si="6"/>
        <v>DFSK BCN SL</v>
      </c>
      <c r="C451" s="4" t="s">
        <v>218</v>
      </c>
      <c r="D451" s="5">
        <v>153</v>
      </c>
      <c r="F451" s="32">
        <v>45658</v>
      </c>
      <c r="G451" s="42">
        <v>267.19</v>
      </c>
      <c r="H451" s="42">
        <v>56.11</v>
      </c>
      <c r="K451" s="43">
        <v>323.3</v>
      </c>
      <c r="L451" s="6" t="s">
        <v>13</v>
      </c>
      <c r="M451" s="32">
        <v>45677</v>
      </c>
    </row>
    <row r="452" spans="2:13" ht="15" customHeight="1" x14ac:dyDescent="0.25">
      <c r="B452" s="3" t="str">
        <f t="shared" si="6"/>
        <v>DFSK BCN SL</v>
      </c>
      <c r="C452" s="4" t="s">
        <v>218</v>
      </c>
      <c r="D452" s="5">
        <v>267</v>
      </c>
      <c r="F452" s="32">
        <v>45707</v>
      </c>
      <c r="G452" s="42">
        <v>543.5</v>
      </c>
      <c r="H452" s="42">
        <v>114.14</v>
      </c>
      <c r="K452" s="43">
        <v>657.64</v>
      </c>
      <c r="L452" s="6" t="s">
        <v>0</v>
      </c>
      <c r="M452" s="32">
        <v>45707</v>
      </c>
    </row>
    <row r="453" spans="2:13" ht="15" customHeight="1" x14ac:dyDescent="0.25">
      <c r="B453" s="3" t="str">
        <f t="shared" si="6"/>
        <v>DFSK BCN SL</v>
      </c>
      <c r="C453" s="4" t="s">
        <v>218</v>
      </c>
      <c r="D453" s="5">
        <v>340</v>
      </c>
      <c r="F453" s="32">
        <v>45730</v>
      </c>
      <c r="G453" s="42">
        <v>116.72</v>
      </c>
      <c r="H453" s="42">
        <v>24.51</v>
      </c>
      <c r="K453" s="43">
        <v>141.22999999999999</v>
      </c>
      <c r="L453" s="6" t="s">
        <v>0</v>
      </c>
      <c r="M453" s="32">
        <v>45730</v>
      </c>
    </row>
    <row r="454" spans="2:13" ht="15" customHeight="1" x14ac:dyDescent="0.25">
      <c r="B454" s="3" t="str">
        <f t="shared" si="6"/>
        <v>DFSK BCN SL</v>
      </c>
      <c r="C454" s="4" t="s">
        <v>218</v>
      </c>
      <c r="D454" s="5">
        <v>383</v>
      </c>
      <c r="F454" s="32">
        <v>45743</v>
      </c>
      <c r="G454" s="42">
        <v>171.48</v>
      </c>
      <c r="H454" s="42">
        <v>36.01</v>
      </c>
      <c r="K454" s="43">
        <v>207.49</v>
      </c>
      <c r="L454" s="6" t="s">
        <v>0</v>
      </c>
      <c r="M454" s="32">
        <v>45747</v>
      </c>
    </row>
    <row r="455" spans="2:13" ht="15" customHeight="1" x14ac:dyDescent="0.25">
      <c r="B455" s="3" t="str">
        <f t="shared" si="6"/>
        <v>DFSK BCN SL</v>
      </c>
      <c r="C455" s="4" t="s">
        <v>218</v>
      </c>
      <c r="D455" s="5">
        <v>382</v>
      </c>
      <c r="F455" s="32">
        <v>45743</v>
      </c>
      <c r="G455" s="42">
        <v>394.6</v>
      </c>
      <c r="H455" s="42">
        <v>82.87</v>
      </c>
      <c r="K455" s="43">
        <v>477.47</v>
      </c>
      <c r="L455" s="6" t="s">
        <v>0</v>
      </c>
      <c r="M455" s="32">
        <v>45747</v>
      </c>
    </row>
    <row r="456" spans="2:13" ht="15" customHeight="1" x14ac:dyDescent="0.25">
      <c r="B456" s="3" t="str">
        <f t="shared" si="6"/>
        <v>DFSK BCN SL</v>
      </c>
      <c r="C456" s="4" t="s">
        <v>218</v>
      </c>
      <c r="D456" s="5">
        <v>381</v>
      </c>
      <c r="F456" s="32">
        <v>45743</v>
      </c>
      <c r="G456" s="42">
        <v>394.6</v>
      </c>
      <c r="H456" s="42">
        <v>82.87</v>
      </c>
      <c r="K456" s="43">
        <v>477.47</v>
      </c>
      <c r="L456" s="6" t="s">
        <v>0</v>
      </c>
      <c r="M456" s="32">
        <v>45747</v>
      </c>
    </row>
    <row r="457" spans="2:13" ht="15" customHeight="1" x14ac:dyDescent="0.25">
      <c r="B457" s="3" t="str">
        <f t="shared" si="6"/>
        <v>DFSK BCN SL</v>
      </c>
      <c r="C457" s="4" t="s">
        <v>218</v>
      </c>
      <c r="D457" s="5">
        <v>380</v>
      </c>
      <c r="F457" s="32">
        <v>45743</v>
      </c>
      <c r="G457" s="42">
        <v>66.83</v>
      </c>
      <c r="H457" s="42">
        <v>14.03</v>
      </c>
      <c r="K457" s="43">
        <v>80.86</v>
      </c>
      <c r="L457" s="6" t="s">
        <v>0</v>
      </c>
      <c r="M457" s="32">
        <v>45747</v>
      </c>
    </row>
    <row r="458" spans="2:13" ht="15" customHeight="1" x14ac:dyDescent="0.25">
      <c r="B458" s="3" t="str">
        <f t="shared" si="6"/>
        <v>DFSK BCN SL</v>
      </c>
      <c r="C458" s="4" t="s">
        <v>218</v>
      </c>
      <c r="D458" s="5">
        <v>394</v>
      </c>
      <c r="F458" s="32">
        <v>45747</v>
      </c>
      <c r="G458" s="42">
        <v>292.39999999999998</v>
      </c>
      <c r="H458" s="42">
        <v>61.4</v>
      </c>
      <c r="K458" s="43">
        <v>353.8</v>
      </c>
      <c r="L458" s="6" t="s">
        <v>0</v>
      </c>
      <c r="M458" s="32">
        <v>45747</v>
      </c>
    </row>
    <row r="459" spans="2:13" ht="15" customHeight="1" x14ac:dyDescent="0.25">
      <c r="B459" s="3" t="str">
        <f t="shared" si="6"/>
        <v>DFSK BCN SL</v>
      </c>
      <c r="C459" s="4" t="s">
        <v>218</v>
      </c>
      <c r="D459" s="5">
        <v>466</v>
      </c>
      <c r="F459" s="32">
        <v>45779</v>
      </c>
      <c r="G459" s="42">
        <v>108.46</v>
      </c>
      <c r="H459" s="42">
        <v>22.78</v>
      </c>
      <c r="K459" s="43">
        <v>131.24</v>
      </c>
      <c r="L459" s="6" t="s">
        <v>0</v>
      </c>
      <c r="M459" s="32">
        <v>45786</v>
      </c>
    </row>
    <row r="460" spans="2:13" ht="15" customHeight="1" x14ac:dyDescent="0.25">
      <c r="B460" s="3" t="str">
        <f t="shared" si="6"/>
        <v>DFSK BCN SL</v>
      </c>
      <c r="C460" s="4" t="s">
        <v>218</v>
      </c>
      <c r="D460" s="5">
        <v>500</v>
      </c>
      <c r="F460" s="32">
        <v>45796</v>
      </c>
      <c r="G460" s="42">
        <v>516.49</v>
      </c>
      <c r="H460" s="42">
        <v>108.46</v>
      </c>
      <c r="K460" s="43">
        <v>624.95000000000005</v>
      </c>
      <c r="L460" s="6" t="s">
        <v>0</v>
      </c>
      <c r="M460" s="32">
        <v>45798</v>
      </c>
    </row>
    <row r="461" spans="2:13" ht="15" customHeight="1" x14ac:dyDescent="0.25">
      <c r="B461" s="3" t="str">
        <f t="shared" si="6"/>
        <v>DFSK BCN SL</v>
      </c>
      <c r="C461" s="4" t="s">
        <v>218</v>
      </c>
      <c r="D461" s="5">
        <v>499</v>
      </c>
      <c r="F461" s="32">
        <v>45796</v>
      </c>
      <c r="G461" s="42">
        <v>32.03</v>
      </c>
      <c r="H461" s="42">
        <v>6.73</v>
      </c>
      <c r="K461" s="43">
        <v>38.76</v>
      </c>
      <c r="L461" s="6" t="s">
        <v>0</v>
      </c>
      <c r="M461" s="32">
        <v>45798</v>
      </c>
    </row>
    <row r="462" spans="2:13" ht="15" customHeight="1" x14ac:dyDescent="0.25">
      <c r="B462" s="3" t="str">
        <f t="shared" si="6"/>
        <v>DFSK BCN SL</v>
      </c>
      <c r="C462" s="4" t="s">
        <v>218</v>
      </c>
      <c r="D462" s="5">
        <v>24</v>
      </c>
      <c r="E462" s="4" t="s">
        <v>424</v>
      </c>
      <c r="F462" s="32">
        <v>45800</v>
      </c>
      <c r="G462" s="42">
        <v>-420.4</v>
      </c>
      <c r="H462" s="42">
        <v>-88.28</v>
      </c>
      <c r="K462" s="43">
        <v>-508.68</v>
      </c>
      <c r="L462" s="6" t="s">
        <v>1478</v>
      </c>
      <c r="M462" s="32">
        <v>45803</v>
      </c>
    </row>
    <row r="463" spans="2:13" ht="15" customHeight="1" x14ac:dyDescent="0.25">
      <c r="B463" s="3" t="str">
        <f t="shared" ref="B463:B526" si="7">MID(C463,8,60)</f>
        <v>DFSK BCN SL</v>
      </c>
      <c r="C463" s="4" t="s">
        <v>218</v>
      </c>
      <c r="D463" s="5">
        <v>630</v>
      </c>
      <c r="F463" s="32">
        <v>45853</v>
      </c>
      <c r="G463" s="42">
        <v>210</v>
      </c>
      <c r="H463" s="42">
        <v>44.1</v>
      </c>
      <c r="K463" s="43">
        <v>254.1</v>
      </c>
      <c r="L463" s="6" t="s">
        <v>13</v>
      </c>
      <c r="M463" s="32">
        <v>45862</v>
      </c>
    </row>
    <row r="464" spans="2:13" ht="15" customHeight="1" x14ac:dyDescent="0.25">
      <c r="B464" s="3" t="str">
        <f t="shared" si="7"/>
        <v>DFSK BCN SL</v>
      </c>
      <c r="C464" s="4" t="s">
        <v>218</v>
      </c>
      <c r="D464" s="5">
        <v>632</v>
      </c>
      <c r="F464" s="32">
        <v>45853</v>
      </c>
      <c r="G464" s="42">
        <v>2133.8200000000002</v>
      </c>
      <c r="H464" s="42">
        <v>448.1</v>
      </c>
      <c r="K464" s="43">
        <v>2581.92</v>
      </c>
      <c r="L464" s="6" t="s">
        <v>0</v>
      </c>
      <c r="M464" s="32">
        <v>45862</v>
      </c>
    </row>
    <row r="465" spans="2:13" ht="15" customHeight="1" x14ac:dyDescent="0.25">
      <c r="B465" s="3" t="str">
        <f t="shared" si="7"/>
        <v>DFSK BCN SL</v>
      </c>
      <c r="C465" s="4" t="s">
        <v>218</v>
      </c>
      <c r="D465" s="5">
        <v>645</v>
      </c>
      <c r="F465" s="32">
        <v>45855</v>
      </c>
      <c r="G465" s="42">
        <v>210</v>
      </c>
      <c r="H465" s="42">
        <v>44.1</v>
      </c>
      <c r="K465" s="43">
        <v>254.1</v>
      </c>
      <c r="L465" s="6" t="s">
        <v>13</v>
      </c>
      <c r="M465" s="32">
        <v>45862</v>
      </c>
    </row>
    <row r="466" spans="2:13" ht="15" customHeight="1" x14ac:dyDescent="0.25">
      <c r="B466" s="3" t="str">
        <f t="shared" si="7"/>
        <v>DFSK BCN SL</v>
      </c>
      <c r="C466" s="4" t="s">
        <v>218</v>
      </c>
      <c r="D466" s="5">
        <v>631</v>
      </c>
      <c r="F466" s="32">
        <v>45853</v>
      </c>
      <c r="G466" s="42">
        <v>210</v>
      </c>
      <c r="H466" s="42">
        <v>44.1</v>
      </c>
      <c r="K466" s="43">
        <v>254.1</v>
      </c>
      <c r="L466" s="6" t="s">
        <v>13</v>
      </c>
      <c r="M466" s="32">
        <v>45862</v>
      </c>
    </row>
    <row r="467" spans="2:13" ht="15" customHeight="1" x14ac:dyDescent="0.25">
      <c r="B467" s="3" t="str">
        <f t="shared" si="7"/>
        <v>DFSK BCN SL</v>
      </c>
      <c r="C467" s="4" t="s">
        <v>218</v>
      </c>
      <c r="D467" s="5">
        <v>697</v>
      </c>
      <c r="F467" s="32">
        <v>45868</v>
      </c>
      <c r="G467" s="42">
        <v>643.67999999999995</v>
      </c>
      <c r="H467" s="42">
        <v>135.16999999999999</v>
      </c>
      <c r="K467" s="43">
        <v>778.85</v>
      </c>
      <c r="L467" s="6" t="s">
        <v>0</v>
      </c>
      <c r="M467" s="32">
        <v>45869</v>
      </c>
    </row>
    <row r="468" spans="2:13" ht="15" customHeight="1" x14ac:dyDescent="0.25">
      <c r="B468" s="3" t="str">
        <f t="shared" si="7"/>
        <v>DFSK BCN SL</v>
      </c>
      <c r="C468" s="4" t="s">
        <v>218</v>
      </c>
      <c r="D468" s="5">
        <v>698</v>
      </c>
      <c r="F468" s="32">
        <v>45868</v>
      </c>
      <c r="G468" s="42">
        <v>97.2</v>
      </c>
      <c r="H468" s="42">
        <v>20.41</v>
      </c>
      <c r="K468" s="43">
        <v>117.61</v>
      </c>
      <c r="L468" s="6" t="s">
        <v>0</v>
      </c>
      <c r="M468" s="32">
        <v>45869</v>
      </c>
    </row>
    <row r="469" spans="2:13" ht="15" customHeight="1" x14ac:dyDescent="0.25">
      <c r="B469" s="3" t="str">
        <f t="shared" si="7"/>
        <v>DFSK BCN SL</v>
      </c>
      <c r="C469" s="4" t="s">
        <v>218</v>
      </c>
      <c r="D469" s="5">
        <v>754</v>
      </c>
      <c r="F469" s="32">
        <v>45887</v>
      </c>
      <c r="G469" s="42">
        <v>433.35</v>
      </c>
      <c r="H469" s="42">
        <v>91</v>
      </c>
      <c r="K469" s="43">
        <v>524.35</v>
      </c>
      <c r="L469" s="6" t="s">
        <v>0</v>
      </c>
      <c r="M469" s="32">
        <v>45900</v>
      </c>
    </row>
    <row r="470" spans="2:13" ht="15" customHeight="1" x14ac:dyDescent="0.25">
      <c r="B470" s="3" t="str">
        <f t="shared" si="7"/>
        <v>DFSK BCN SL</v>
      </c>
      <c r="C470" s="4" t="s">
        <v>218</v>
      </c>
      <c r="D470" s="5">
        <v>753</v>
      </c>
      <c r="F470" s="32">
        <v>45884</v>
      </c>
      <c r="G470" s="42">
        <v>75.239999999999995</v>
      </c>
      <c r="H470" s="42">
        <v>15.8</v>
      </c>
      <c r="K470" s="43">
        <v>91.04</v>
      </c>
      <c r="L470" s="6" t="s">
        <v>0</v>
      </c>
      <c r="M470" s="32">
        <v>45900</v>
      </c>
    </row>
    <row r="471" spans="2:13" ht="15" customHeight="1" x14ac:dyDescent="0.25">
      <c r="B471" s="3" t="str">
        <f t="shared" si="7"/>
        <v>DFSK BCN SL</v>
      </c>
      <c r="C471" s="4" t="s">
        <v>218</v>
      </c>
      <c r="D471" s="5">
        <v>837</v>
      </c>
      <c r="F471" s="32">
        <v>45915</v>
      </c>
      <c r="G471" s="42">
        <v>324.31</v>
      </c>
      <c r="H471" s="42">
        <v>68.11</v>
      </c>
      <c r="K471" s="43">
        <v>392.42</v>
      </c>
      <c r="L471" s="6" t="s">
        <v>0</v>
      </c>
      <c r="M471" s="32">
        <v>45915</v>
      </c>
    </row>
    <row r="472" spans="2:13" ht="15" customHeight="1" x14ac:dyDescent="0.25">
      <c r="B472" s="3" t="str">
        <f t="shared" si="7"/>
        <v>DFSK BCN SL</v>
      </c>
      <c r="C472" s="4" t="s">
        <v>218</v>
      </c>
      <c r="D472" s="5">
        <v>853</v>
      </c>
      <c r="F472" s="32">
        <v>45916</v>
      </c>
      <c r="G472" s="42">
        <v>171.39</v>
      </c>
      <c r="H472" s="42">
        <v>35.99</v>
      </c>
      <c r="K472" s="43">
        <v>207.38</v>
      </c>
      <c r="L472" s="6" t="s">
        <v>0</v>
      </c>
      <c r="M472" s="32">
        <v>45919</v>
      </c>
    </row>
    <row r="473" spans="2:13" ht="15" customHeight="1" x14ac:dyDescent="0.25">
      <c r="B473" s="3" t="str">
        <f t="shared" si="7"/>
        <v>DFSK BCN SL</v>
      </c>
      <c r="C473" s="4" t="s">
        <v>218</v>
      </c>
      <c r="D473" s="5">
        <v>852</v>
      </c>
      <c r="F473" s="32">
        <v>45916</v>
      </c>
      <c r="G473" s="42">
        <v>204.6</v>
      </c>
      <c r="H473" s="42">
        <v>42.97</v>
      </c>
      <c r="K473" s="43">
        <v>247.57</v>
      </c>
      <c r="L473" s="6" t="s">
        <v>0</v>
      </c>
      <c r="M473" s="32">
        <v>45919</v>
      </c>
    </row>
    <row r="474" spans="2:13" ht="15" customHeight="1" x14ac:dyDescent="0.25">
      <c r="B474" s="3" t="str">
        <f t="shared" si="7"/>
        <v>DFSK BCN SL</v>
      </c>
      <c r="C474" s="4" t="s">
        <v>218</v>
      </c>
      <c r="D474" s="5">
        <v>936</v>
      </c>
      <c r="F474" s="32">
        <v>45945</v>
      </c>
      <c r="G474" s="42">
        <v>1383.6</v>
      </c>
      <c r="H474" s="42">
        <v>290.56</v>
      </c>
      <c r="K474" s="43">
        <v>1674.16</v>
      </c>
      <c r="L474" s="6" t="s">
        <v>0</v>
      </c>
      <c r="M474" s="32">
        <v>45946</v>
      </c>
    </row>
    <row r="475" spans="2:13" ht="15" customHeight="1" x14ac:dyDescent="0.25">
      <c r="B475" s="3" t="str">
        <f t="shared" si="7"/>
        <v>DFSK BCN SL</v>
      </c>
      <c r="C475" s="4" t="s">
        <v>218</v>
      </c>
      <c r="D475" s="5">
        <v>935</v>
      </c>
      <c r="F475" s="32">
        <v>45945</v>
      </c>
      <c r="G475" s="42">
        <v>31.14</v>
      </c>
      <c r="H475" s="42">
        <v>6.54</v>
      </c>
      <c r="K475" s="43">
        <v>37.68</v>
      </c>
      <c r="L475" s="6" t="s">
        <v>0</v>
      </c>
      <c r="M475" s="32">
        <v>45947</v>
      </c>
    </row>
    <row r="476" spans="2:13" ht="15" customHeight="1" x14ac:dyDescent="0.25">
      <c r="B476" s="3" t="str">
        <f t="shared" si="7"/>
        <v>DFSK BCN SL</v>
      </c>
      <c r="C476" s="4" t="s">
        <v>218</v>
      </c>
      <c r="D476" s="5">
        <v>1006</v>
      </c>
      <c r="F476" s="32">
        <v>45961</v>
      </c>
      <c r="G476" s="42">
        <v>129.05000000000001</v>
      </c>
      <c r="H476" s="42">
        <v>27.1</v>
      </c>
      <c r="K476" s="43">
        <v>156.15</v>
      </c>
      <c r="L476" s="6" t="s">
        <v>0</v>
      </c>
      <c r="M476" s="32">
        <v>45961</v>
      </c>
    </row>
    <row r="477" spans="2:13" ht="15" customHeight="1" x14ac:dyDescent="0.25">
      <c r="B477" s="3" t="str">
        <f t="shared" si="7"/>
        <v>DFSK BCN SL</v>
      </c>
      <c r="C477" s="4" t="s">
        <v>218</v>
      </c>
      <c r="D477" s="5">
        <v>1080</v>
      </c>
      <c r="F477" s="32">
        <v>45991</v>
      </c>
      <c r="G477" s="42">
        <v>1607</v>
      </c>
      <c r="H477" s="42">
        <v>337.47</v>
      </c>
      <c r="K477" s="43">
        <v>1944.47</v>
      </c>
      <c r="L477" s="6" t="s">
        <v>0</v>
      </c>
      <c r="M477" s="32">
        <v>45991</v>
      </c>
    </row>
    <row r="478" spans="2:13" ht="15" customHeight="1" x14ac:dyDescent="0.25">
      <c r="B478" s="3" t="str">
        <f t="shared" si="7"/>
        <v>DFSK CATALUNYA SL</v>
      </c>
      <c r="C478" s="4" t="s">
        <v>125</v>
      </c>
      <c r="D478" s="5">
        <v>5200014</v>
      </c>
      <c r="F478" s="32">
        <v>45672</v>
      </c>
      <c r="G478" s="42">
        <v>1050</v>
      </c>
      <c r="H478" s="42">
        <v>220.5</v>
      </c>
      <c r="K478" s="43">
        <v>1270.5</v>
      </c>
      <c r="L478" s="6" t="s">
        <v>14</v>
      </c>
      <c r="M478" s="32">
        <v>45677</v>
      </c>
    </row>
    <row r="479" spans="2:13" ht="15" customHeight="1" x14ac:dyDescent="0.25">
      <c r="B479" s="3" t="str">
        <f t="shared" si="7"/>
        <v>DFSK CATALUNYA SL</v>
      </c>
      <c r="C479" s="4" t="s">
        <v>125</v>
      </c>
      <c r="D479" s="5">
        <v>5200061</v>
      </c>
      <c r="F479" s="32">
        <v>45703</v>
      </c>
      <c r="G479" s="42">
        <v>1050</v>
      </c>
      <c r="H479" s="42">
        <v>220.5</v>
      </c>
      <c r="K479" s="43">
        <v>1270.5</v>
      </c>
      <c r="L479" s="6" t="s">
        <v>14</v>
      </c>
      <c r="M479" s="32">
        <v>45716</v>
      </c>
    </row>
    <row r="480" spans="2:13" ht="15" customHeight="1" x14ac:dyDescent="0.25">
      <c r="B480" s="3" t="str">
        <f t="shared" si="7"/>
        <v>DFSK CATALUNYA SL</v>
      </c>
      <c r="C480" s="4" t="s">
        <v>125</v>
      </c>
      <c r="D480" s="5">
        <v>5200089</v>
      </c>
      <c r="F480" s="32">
        <v>45735</v>
      </c>
      <c r="G480" s="42">
        <v>1050</v>
      </c>
      <c r="H480" s="42">
        <v>220.5</v>
      </c>
      <c r="K480" s="43">
        <v>1270.5</v>
      </c>
      <c r="L480" s="6" t="s">
        <v>14</v>
      </c>
      <c r="M480" s="32">
        <v>45735</v>
      </c>
    </row>
    <row r="481" spans="2:13" ht="15" customHeight="1" x14ac:dyDescent="0.25">
      <c r="B481" s="3" t="str">
        <f t="shared" si="7"/>
        <v>DFSK CATALUNYA SL</v>
      </c>
      <c r="C481" s="4" t="s">
        <v>125</v>
      </c>
      <c r="D481" s="5">
        <v>5200144</v>
      </c>
      <c r="F481" s="32">
        <v>45777</v>
      </c>
      <c r="G481" s="42">
        <v>450</v>
      </c>
      <c r="H481" s="42">
        <v>94.5</v>
      </c>
      <c r="K481" s="43">
        <v>544.5</v>
      </c>
      <c r="L481" s="6" t="s">
        <v>14</v>
      </c>
      <c r="M481" s="32">
        <v>45777</v>
      </c>
    </row>
    <row r="482" spans="2:13" ht="15" customHeight="1" x14ac:dyDescent="0.25">
      <c r="B482" s="3" t="str">
        <f t="shared" si="7"/>
        <v>DFSK CATALUNYA SL</v>
      </c>
      <c r="C482" s="4" t="s">
        <v>125</v>
      </c>
      <c r="D482" s="5">
        <v>5200178</v>
      </c>
      <c r="F482" s="32">
        <v>45807</v>
      </c>
      <c r="G482" s="42">
        <v>450</v>
      </c>
      <c r="H482" s="42">
        <v>94.5</v>
      </c>
      <c r="K482" s="43">
        <v>544.5</v>
      </c>
      <c r="L482" s="6" t="s">
        <v>14</v>
      </c>
      <c r="M482" s="32">
        <v>45808</v>
      </c>
    </row>
    <row r="483" spans="2:13" ht="15" customHeight="1" x14ac:dyDescent="0.25">
      <c r="B483" s="3" t="str">
        <f t="shared" si="7"/>
        <v>DFSK CATALUNYA SL</v>
      </c>
      <c r="C483" s="4" t="s">
        <v>125</v>
      </c>
      <c r="D483" s="5">
        <v>5200226</v>
      </c>
      <c r="F483" s="32">
        <v>45852</v>
      </c>
      <c r="G483" s="42">
        <v>450</v>
      </c>
      <c r="H483" s="42">
        <v>94.5</v>
      </c>
      <c r="K483" s="43">
        <v>544.5</v>
      </c>
      <c r="L483" s="6" t="s">
        <v>14</v>
      </c>
      <c r="M483" s="32">
        <v>45852</v>
      </c>
    </row>
    <row r="484" spans="2:13" ht="15" customHeight="1" x14ac:dyDescent="0.25">
      <c r="B484" s="3" t="str">
        <f t="shared" si="7"/>
        <v>DFSK CATALUNYA SL</v>
      </c>
      <c r="C484" s="4" t="s">
        <v>125</v>
      </c>
      <c r="D484" s="5">
        <v>5200249</v>
      </c>
      <c r="F484" s="32">
        <v>45869</v>
      </c>
      <c r="G484" s="42">
        <v>450</v>
      </c>
      <c r="H484" s="42">
        <v>94.5</v>
      </c>
      <c r="K484" s="43">
        <v>544.5</v>
      </c>
      <c r="L484" s="6" t="s">
        <v>14</v>
      </c>
      <c r="M484" s="32">
        <v>45869</v>
      </c>
    </row>
    <row r="485" spans="2:13" ht="15" customHeight="1" x14ac:dyDescent="0.25">
      <c r="B485" s="3" t="str">
        <f t="shared" si="7"/>
        <v>DFSK CATALUNYA SL</v>
      </c>
      <c r="C485" s="4" t="s">
        <v>125</v>
      </c>
      <c r="D485" s="5">
        <v>5200328</v>
      </c>
      <c r="F485" s="32">
        <v>45973</v>
      </c>
      <c r="G485" s="42">
        <v>975</v>
      </c>
      <c r="H485" s="42">
        <v>204.75</v>
      </c>
      <c r="K485" s="43">
        <v>1179.75</v>
      </c>
      <c r="L485" s="6" t="s">
        <v>14</v>
      </c>
      <c r="M485" s="32">
        <v>45978</v>
      </c>
    </row>
    <row r="486" spans="2:13" ht="15" customHeight="1" x14ac:dyDescent="0.25">
      <c r="B486" s="3" t="str">
        <f t="shared" si="7"/>
        <v>DFSK CATALUNYA SL</v>
      </c>
      <c r="C486" s="4" t="s">
        <v>125</v>
      </c>
      <c r="D486" s="5">
        <v>5200327</v>
      </c>
      <c r="F486" s="32">
        <v>45973</v>
      </c>
      <c r="G486" s="42">
        <v>975</v>
      </c>
      <c r="H486" s="42">
        <v>204.75</v>
      </c>
      <c r="K486" s="43">
        <v>1179.75</v>
      </c>
      <c r="L486" s="6" t="s">
        <v>14</v>
      </c>
      <c r="M486" s="32">
        <v>45978</v>
      </c>
    </row>
    <row r="487" spans="2:13" ht="15" customHeight="1" x14ac:dyDescent="0.25">
      <c r="B487" s="3" t="str">
        <f t="shared" si="7"/>
        <v>DFSK CATALUNYA SL</v>
      </c>
      <c r="C487" s="4" t="s">
        <v>125</v>
      </c>
      <c r="D487" s="5">
        <v>5200366</v>
      </c>
      <c r="F487" s="32">
        <v>46003</v>
      </c>
      <c r="G487" s="42">
        <v>975</v>
      </c>
      <c r="H487" s="42">
        <v>204.75</v>
      </c>
      <c r="K487" s="43">
        <v>1179.75</v>
      </c>
      <c r="L487" s="6" t="s">
        <v>14</v>
      </c>
      <c r="M487" s="32">
        <v>46008</v>
      </c>
    </row>
    <row r="488" spans="2:13" ht="15" customHeight="1" x14ac:dyDescent="0.25">
      <c r="B488" s="3" t="str">
        <f t="shared" si="7"/>
        <v>DFSK CATALUNYA SL</v>
      </c>
      <c r="C488" s="4" t="s">
        <v>125</v>
      </c>
      <c r="D488" s="5">
        <v>5200367</v>
      </c>
      <c r="F488" s="32">
        <v>46003</v>
      </c>
      <c r="G488" s="42">
        <v>975</v>
      </c>
      <c r="H488" s="42">
        <v>204.75</v>
      </c>
      <c r="K488" s="43">
        <v>1179.75</v>
      </c>
      <c r="L488" s="6" t="s">
        <v>14</v>
      </c>
      <c r="M488" s="32">
        <v>46008</v>
      </c>
    </row>
    <row r="489" spans="2:13" ht="15" customHeight="1" x14ac:dyDescent="0.25">
      <c r="B489" s="3" t="str">
        <f t="shared" si="7"/>
        <v>DOSATRONIC IBERIA SL</v>
      </c>
      <c r="C489" s="4" t="s">
        <v>2123</v>
      </c>
      <c r="D489" s="5" t="s">
        <v>2124</v>
      </c>
      <c r="F489" s="32">
        <v>45958</v>
      </c>
      <c r="G489" s="42">
        <v>342</v>
      </c>
      <c r="H489" s="42">
        <v>71.819999999999993</v>
      </c>
      <c r="K489" s="43">
        <v>413.82</v>
      </c>
      <c r="L489" s="6" t="s">
        <v>11</v>
      </c>
      <c r="M489" s="32">
        <v>45958</v>
      </c>
    </row>
    <row r="490" spans="2:13" ht="15" customHeight="1" x14ac:dyDescent="0.25">
      <c r="B490" s="3" t="str">
        <f t="shared" si="7"/>
        <v>DOSATRONIC IBERIA SL</v>
      </c>
      <c r="C490" s="4" t="s">
        <v>2123</v>
      </c>
      <c r="D490" s="5" t="s">
        <v>2125</v>
      </c>
      <c r="F490" s="32">
        <v>46022</v>
      </c>
      <c r="G490" s="42">
        <v>5271.76</v>
      </c>
      <c r="H490" s="42">
        <v>1107.07</v>
      </c>
      <c r="K490" s="43">
        <v>6378.83</v>
      </c>
      <c r="L490" s="6" t="s">
        <v>13</v>
      </c>
      <c r="M490" s="32">
        <v>46022</v>
      </c>
    </row>
    <row r="491" spans="2:13" ht="15" customHeight="1" x14ac:dyDescent="0.25">
      <c r="B491" s="3" t="str">
        <f t="shared" si="7"/>
        <v>DRAULICFREN, S.L.</v>
      </c>
      <c r="C491" s="4" t="s">
        <v>61</v>
      </c>
      <c r="D491" s="5" t="s">
        <v>1068</v>
      </c>
      <c r="F491" s="32">
        <v>45688</v>
      </c>
      <c r="G491" s="42">
        <v>1467.42</v>
      </c>
      <c r="H491" s="42">
        <v>308.16000000000003</v>
      </c>
      <c r="K491" s="43">
        <v>1775.58</v>
      </c>
      <c r="L491" s="6" t="s">
        <v>0</v>
      </c>
      <c r="M491" s="32">
        <v>45688</v>
      </c>
    </row>
    <row r="492" spans="2:13" ht="15" customHeight="1" x14ac:dyDescent="0.25">
      <c r="B492" s="3" t="str">
        <f t="shared" si="7"/>
        <v>DRAULICFREN, S.L.</v>
      </c>
      <c r="C492" s="4" t="s">
        <v>61</v>
      </c>
      <c r="D492" s="5" t="s">
        <v>1069</v>
      </c>
      <c r="F492" s="32">
        <v>45716</v>
      </c>
      <c r="G492" s="42">
        <v>381.31</v>
      </c>
      <c r="H492" s="42">
        <v>80.08</v>
      </c>
      <c r="K492" s="43">
        <v>461.39</v>
      </c>
      <c r="L492" s="6" t="s">
        <v>0</v>
      </c>
      <c r="M492" s="32">
        <v>45716</v>
      </c>
    </row>
    <row r="493" spans="2:13" ht="15" customHeight="1" x14ac:dyDescent="0.25">
      <c r="B493" s="3" t="str">
        <f t="shared" si="7"/>
        <v>DRAULICFREN, S.L.</v>
      </c>
      <c r="C493" s="4" t="s">
        <v>61</v>
      </c>
      <c r="D493" s="5" t="s">
        <v>330</v>
      </c>
      <c r="F493" s="32">
        <v>45747</v>
      </c>
      <c r="G493" s="42">
        <v>1135.3399999999999</v>
      </c>
      <c r="H493" s="42">
        <v>238.42</v>
      </c>
      <c r="K493" s="43">
        <v>1373.76</v>
      </c>
      <c r="L493" s="6" t="s">
        <v>0</v>
      </c>
      <c r="M493" s="32">
        <v>45747</v>
      </c>
    </row>
    <row r="494" spans="2:13" ht="15" customHeight="1" x14ac:dyDescent="0.25">
      <c r="B494" s="3" t="str">
        <f t="shared" si="7"/>
        <v>DRAULICFREN, S.L.</v>
      </c>
      <c r="C494" s="4" t="s">
        <v>61</v>
      </c>
      <c r="D494" s="5" t="s">
        <v>1070</v>
      </c>
      <c r="F494" s="32">
        <v>45777</v>
      </c>
      <c r="G494" s="42">
        <v>148.27000000000001</v>
      </c>
      <c r="H494" s="42">
        <v>31.14</v>
      </c>
      <c r="K494" s="43">
        <v>179.41</v>
      </c>
      <c r="L494" s="6" t="s">
        <v>866</v>
      </c>
      <c r="M494" s="32">
        <v>45777</v>
      </c>
    </row>
    <row r="495" spans="2:13" ht="15" customHeight="1" x14ac:dyDescent="0.25">
      <c r="B495" s="3" t="str">
        <f t="shared" si="7"/>
        <v>DRAULICFREN, S.L.</v>
      </c>
      <c r="C495" s="4" t="s">
        <v>61</v>
      </c>
      <c r="D495" s="5" t="s">
        <v>1071</v>
      </c>
      <c r="F495" s="32">
        <v>45808</v>
      </c>
      <c r="G495" s="42">
        <v>306.87</v>
      </c>
      <c r="H495" s="42">
        <v>64.44</v>
      </c>
      <c r="K495" s="43">
        <v>371.31</v>
      </c>
      <c r="L495" s="6" t="s">
        <v>0</v>
      </c>
      <c r="M495" s="32">
        <v>45808</v>
      </c>
    </row>
    <row r="496" spans="2:13" ht="15" customHeight="1" x14ac:dyDescent="0.25">
      <c r="B496" s="3" t="str">
        <f t="shared" si="7"/>
        <v>DRAULICFREN, S.L.</v>
      </c>
      <c r="C496" s="4" t="s">
        <v>61</v>
      </c>
      <c r="D496" s="5" t="s">
        <v>1072</v>
      </c>
      <c r="F496" s="32">
        <v>45838</v>
      </c>
      <c r="G496" s="42">
        <v>107.79</v>
      </c>
      <c r="H496" s="42">
        <v>22.64</v>
      </c>
      <c r="K496" s="43">
        <v>130.43</v>
      </c>
      <c r="L496" s="6" t="s">
        <v>0</v>
      </c>
      <c r="M496" s="32">
        <v>45838</v>
      </c>
    </row>
    <row r="497" spans="2:13" ht="15" customHeight="1" x14ac:dyDescent="0.25">
      <c r="B497" s="3" t="str">
        <f t="shared" si="7"/>
        <v>DRAULICFREN, S.L.</v>
      </c>
      <c r="C497" s="4" t="s">
        <v>61</v>
      </c>
      <c r="D497" s="5" t="s">
        <v>1073</v>
      </c>
      <c r="F497" s="32">
        <v>45869</v>
      </c>
      <c r="G497" s="42">
        <v>366.81</v>
      </c>
      <c r="H497" s="42">
        <v>77.03</v>
      </c>
      <c r="K497" s="43">
        <v>443.84</v>
      </c>
      <c r="L497" s="6" t="s">
        <v>0</v>
      </c>
      <c r="M497" s="32">
        <v>45869</v>
      </c>
    </row>
    <row r="498" spans="2:13" ht="15" customHeight="1" x14ac:dyDescent="0.25">
      <c r="B498" s="3" t="str">
        <f t="shared" si="7"/>
        <v>DRAULICFREN, S.L.</v>
      </c>
      <c r="C498" s="4" t="s">
        <v>61</v>
      </c>
      <c r="D498" s="5" t="s">
        <v>1074</v>
      </c>
      <c r="F498" s="32">
        <v>45900</v>
      </c>
      <c r="G498" s="42">
        <v>1045.22</v>
      </c>
      <c r="H498" s="42">
        <v>219.5</v>
      </c>
      <c r="K498" s="43">
        <v>1264.72</v>
      </c>
      <c r="L498" s="6" t="s">
        <v>0</v>
      </c>
      <c r="M498" s="32">
        <v>45900</v>
      </c>
    </row>
    <row r="499" spans="2:13" ht="15" customHeight="1" x14ac:dyDescent="0.25">
      <c r="B499" s="3" t="str">
        <f t="shared" si="7"/>
        <v>DRAULICFREN, S.L.</v>
      </c>
      <c r="C499" s="4" t="s">
        <v>61</v>
      </c>
      <c r="D499" s="5" t="s">
        <v>1976</v>
      </c>
      <c r="F499" s="32">
        <v>45961</v>
      </c>
      <c r="G499" s="42">
        <v>1286.93</v>
      </c>
      <c r="H499" s="42">
        <v>270.26</v>
      </c>
      <c r="K499" s="43">
        <v>1557.19</v>
      </c>
      <c r="L499" s="6" t="s">
        <v>0</v>
      </c>
      <c r="M499" s="32">
        <v>45961</v>
      </c>
    </row>
    <row r="500" spans="2:13" ht="15" customHeight="1" x14ac:dyDescent="0.25">
      <c r="B500" s="3" t="str">
        <f t="shared" si="7"/>
        <v>DRAULICFREN, S.L.</v>
      </c>
      <c r="C500" s="4" t="s">
        <v>61</v>
      </c>
      <c r="D500" s="5" t="s">
        <v>1977</v>
      </c>
      <c r="F500" s="32">
        <v>45991</v>
      </c>
      <c r="G500" s="42">
        <v>426.35</v>
      </c>
      <c r="H500" s="42">
        <v>89.53</v>
      </c>
      <c r="K500" s="43">
        <v>515.88</v>
      </c>
      <c r="L500" s="6" t="s">
        <v>0</v>
      </c>
      <c r="M500" s="32">
        <v>45991</v>
      </c>
    </row>
    <row r="501" spans="2:13" ht="15" customHeight="1" x14ac:dyDescent="0.25">
      <c r="B501" s="3" t="str">
        <f t="shared" si="7"/>
        <v>DRAULICFREN, S.L.</v>
      </c>
      <c r="C501" s="4" t="s">
        <v>61</v>
      </c>
      <c r="D501" s="5" t="s">
        <v>1978</v>
      </c>
      <c r="F501" s="32">
        <v>46022</v>
      </c>
      <c r="G501" s="42">
        <v>643.20000000000005</v>
      </c>
      <c r="H501" s="42">
        <v>135.07</v>
      </c>
      <c r="K501" s="43">
        <v>778.27</v>
      </c>
      <c r="L501" s="6" t="s">
        <v>0</v>
      </c>
      <c r="M501" s="32">
        <v>46022</v>
      </c>
    </row>
    <row r="502" spans="2:13" ht="15" customHeight="1" x14ac:dyDescent="0.25">
      <c r="B502" s="3" t="str">
        <f t="shared" si="7"/>
        <v>DROPEL XXI,SL</v>
      </c>
      <c r="C502" s="4" t="s">
        <v>1449</v>
      </c>
      <c r="D502" s="5" t="s">
        <v>1450</v>
      </c>
      <c r="F502" s="32">
        <v>45706</v>
      </c>
      <c r="G502" s="42">
        <v>11200</v>
      </c>
      <c r="H502" s="42">
        <v>2352</v>
      </c>
      <c r="K502" s="43">
        <v>13552</v>
      </c>
      <c r="L502" s="6" t="s">
        <v>1451</v>
      </c>
      <c r="M502" s="32">
        <v>45706</v>
      </c>
    </row>
    <row r="503" spans="2:13" ht="15" customHeight="1" x14ac:dyDescent="0.25">
      <c r="B503" s="3" t="str">
        <f t="shared" si="7"/>
        <v>DULECENTRE SA</v>
      </c>
      <c r="C503" s="4" t="s">
        <v>774</v>
      </c>
      <c r="D503" s="5" t="s">
        <v>775</v>
      </c>
      <c r="F503" s="32">
        <v>45684</v>
      </c>
      <c r="G503" s="42">
        <v>293.02</v>
      </c>
      <c r="H503" s="42">
        <v>61.53</v>
      </c>
      <c r="K503" s="43">
        <v>354.55</v>
      </c>
      <c r="L503" s="6" t="s">
        <v>0</v>
      </c>
      <c r="M503" s="32">
        <v>45688</v>
      </c>
    </row>
    <row r="504" spans="2:13" ht="15" customHeight="1" x14ac:dyDescent="0.25">
      <c r="B504" s="3" t="str">
        <f t="shared" si="7"/>
        <v>DULECENTRE SA</v>
      </c>
      <c r="C504" s="4" t="s">
        <v>774</v>
      </c>
      <c r="D504" s="5" t="s">
        <v>776</v>
      </c>
      <c r="F504" s="32">
        <v>45777</v>
      </c>
      <c r="G504" s="42">
        <v>402.77</v>
      </c>
      <c r="H504" s="42">
        <v>84.58</v>
      </c>
      <c r="K504" s="43">
        <v>487.35</v>
      </c>
      <c r="L504" s="6" t="s">
        <v>11</v>
      </c>
      <c r="M504" s="32">
        <v>45777</v>
      </c>
    </row>
    <row r="505" spans="2:13" ht="15" customHeight="1" x14ac:dyDescent="0.25">
      <c r="B505" s="3" t="str">
        <f t="shared" si="7"/>
        <v>DULECENTRE SA</v>
      </c>
      <c r="C505" s="4" t="s">
        <v>774</v>
      </c>
      <c r="D505" s="5" t="s">
        <v>777</v>
      </c>
      <c r="F505" s="32">
        <v>45930</v>
      </c>
      <c r="G505" s="42">
        <v>622.29999999999995</v>
      </c>
      <c r="H505" s="42">
        <v>130.68</v>
      </c>
      <c r="K505" s="43">
        <v>752.98</v>
      </c>
      <c r="L505" s="6" t="s">
        <v>11</v>
      </c>
      <c r="M505" s="32">
        <v>45930</v>
      </c>
    </row>
    <row r="506" spans="2:13" ht="15" customHeight="1" x14ac:dyDescent="0.25">
      <c r="B506" s="3" t="str">
        <f t="shared" si="7"/>
        <v>DYNOS ON LINE SL</v>
      </c>
      <c r="C506" s="4" t="s">
        <v>2252</v>
      </c>
      <c r="D506" s="5" t="s">
        <v>2253</v>
      </c>
      <c r="F506" s="32">
        <v>45996</v>
      </c>
      <c r="G506" s="42">
        <v>1794.87</v>
      </c>
      <c r="H506" s="42">
        <v>376.92</v>
      </c>
      <c r="K506" s="43">
        <v>2171.79</v>
      </c>
      <c r="L506" s="6" t="s">
        <v>1</v>
      </c>
      <c r="M506" s="32">
        <v>46000</v>
      </c>
    </row>
    <row r="507" spans="2:13" ht="15" customHeight="1" x14ac:dyDescent="0.25">
      <c r="B507" s="3" t="str">
        <f t="shared" si="7"/>
        <v>ECTA-3 IMATGE SL</v>
      </c>
      <c r="C507" s="4" t="s">
        <v>505</v>
      </c>
      <c r="D507" s="5" t="s">
        <v>506</v>
      </c>
      <c r="F507" s="32">
        <v>45808</v>
      </c>
      <c r="G507" s="42">
        <v>7.43</v>
      </c>
      <c r="H507" s="42">
        <v>1.56</v>
      </c>
      <c r="K507" s="43">
        <v>8.99</v>
      </c>
      <c r="L507" s="6" t="s">
        <v>1</v>
      </c>
      <c r="M507" s="32">
        <v>45808</v>
      </c>
    </row>
    <row r="508" spans="2:13" ht="15" customHeight="1" x14ac:dyDescent="0.25">
      <c r="B508" s="3" t="str">
        <f t="shared" si="7"/>
        <v>ELECNOR SERVICIOS Y PROYECTOS SAU</v>
      </c>
      <c r="C508" s="4" t="s">
        <v>2275</v>
      </c>
      <c r="D508" s="5">
        <v>1295078500</v>
      </c>
      <c r="F508" s="32">
        <v>46020</v>
      </c>
      <c r="G508" s="42">
        <v>19003.759999999998</v>
      </c>
      <c r="H508" s="42">
        <v>3990.79</v>
      </c>
      <c r="K508" s="43">
        <v>22994.55</v>
      </c>
      <c r="L508" s="6" t="s">
        <v>185</v>
      </c>
      <c r="M508" s="32">
        <v>46022</v>
      </c>
    </row>
    <row r="509" spans="2:13" ht="15" customHeight="1" x14ac:dyDescent="0.25">
      <c r="B509" s="3" t="str">
        <f t="shared" si="7"/>
        <v>ELECTROFILM ESPAÑOLA SA</v>
      </c>
      <c r="C509" s="4" t="s">
        <v>1330</v>
      </c>
      <c r="D509" s="5">
        <v>2533087</v>
      </c>
      <c r="F509" s="32">
        <v>45845</v>
      </c>
      <c r="G509" s="42">
        <v>820</v>
      </c>
      <c r="H509" s="42">
        <v>172.2</v>
      </c>
      <c r="K509" s="43">
        <v>992.2</v>
      </c>
      <c r="L509" s="6" t="s">
        <v>136</v>
      </c>
      <c r="M509" s="32">
        <v>45852</v>
      </c>
    </row>
    <row r="510" spans="2:13" ht="15" customHeight="1" x14ac:dyDescent="0.25">
      <c r="B510" s="3" t="str">
        <f t="shared" si="7"/>
        <v>ELECTROFILM ESPAÑOLA SA</v>
      </c>
      <c r="C510" s="4" t="s">
        <v>1330</v>
      </c>
      <c r="D510" s="5">
        <v>2535115</v>
      </c>
      <c r="F510" s="32">
        <v>45975</v>
      </c>
      <c r="G510" s="42">
        <v>1640</v>
      </c>
      <c r="H510" s="42">
        <v>344.4</v>
      </c>
      <c r="K510" s="43">
        <v>1984.4</v>
      </c>
      <c r="L510" s="6" t="s">
        <v>136</v>
      </c>
      <c r="M510" s="32">
        <v>45985</v>
      </c>
    </row>
    <row r="511" spans="2:13" ht="15" customHeight="1" x14ac:dyDescent="0.25">
      <c r="B511" s="3" t="str">
        <f t="shared" si="7"/>
        <v>ELOY SANCHEZ MORCILLO</v>
      </c>
      <c r="C511" s="4" t="s">
        <v>2215</v>
      </c>
      <c r="D511" s="5" t="s">
        <v>2216</v>
      </c>
      <c r="F511" s="32">
        <v>45989</v>
      </c>
      <c r="G511" s="42">
        <v>1593</v>
      </c>
      <c r="H511" s="42">
        <v>334.53</v>
      </c>
      <c r="K511" s="43">
        <v>1927.53</v>
      </c>
      <c r="L511" s="6" t="s">
        <v>0</v>
      </c>
      <c r="M511" s="32">
        <v>45991</v>
      </c>
    </row>
    <row r="512" spans="2:13" ht="15" customHeight="1" x14ac:dyDescent="0.25">
      <c r="B512" s="3" t="str">
        <f t="shared" si="7"/>
        <v>ELOY SANCHEZ MORCILLO</v>
      </c>
      <c r="C512" s="4" t="s">
        <v>2215</v>
      </c>
      <c r="D512" s="5" t="s">
        <v>2217</v>
      </c>
      <c r="F512" s="32">
        <v>45989</v>
      </c>
      <c r="G512" s="42">
        <v>497.56</v>
      </c>
      <c r="H512" s="42">
        <v>104.49</v>
      </c>
      <c r="K512" s="43">
        <v>602.04999999999995</v>
      </c>
      <c r="L512" s="6" t="s">
        <v>0</v>
      </c>
      <c r="M512" s="32">
        <v>45991</v>
      </c>
    </row>
    <row r="513" spans="2:13" ht="15" customHeight="1" x14ac:dyDescent="0.25">
      <c r="B513" s="3" t="str">
        <f t="shared" si="7"/>
        <v>ELOY SANCHEZ MORCILLO</v>
      </c>
      <c r="C513" s="4" t="s">
        <v>2215</v>
      </c>
      <c r="D513" s="5" t="s">
        <v>2218</v>
      </c>
      <c r="F513" s="32">
        <v>45989</v>
      </c>
      <c r="G513" s="42">
        <v>968.12</v>
      </c>
      <c r="H513" s="42">
        <v>203.3</v>
      </c>
      <c r="K513" s="43">
        <v>1171.42</v>
      </c>
      <c r="L513" s="6" t="s">
        <v>0</v>
      </c>
      <c r="M513" s="32">
        <v>45991</v>
      </c>
    </row>
    <row r="514" spans="2:13" ht="15" customHeight="1" x14ac:dyDescent="0.25">
      <c r="B514" s="3" t="str">
        <f t="shared" si="7"/>
        <v>EMILIO RAMILA HERRERO</v>
      </c>
      <c r="C514" s="4" t="s">
        <v>2104</v>
      </c>
      <c r="D514" s="5" t="s">
        <v>2105</v>
      </c>
      <c r="F514" s="32">
        <v>45933</v>
      </c>
      <c r="G514" s="42">
        <v>750</v>
      </c>
      <c r="H514" s="42">
        <v>157.5</v>
      </c>
      <c r="J514" s="42">
        <v>112.5</v>
      </c>
      <c r="K514" s="43">
        <v>795</v>
      </c>
      <c r="L514" s="6" t="s">
        <v>2106</v>
      </c>
      <c r="M514" s="32">
        <v>45936</v>
      </c>
    </row>
    <row r="515" spans="2:13" ht="15" customHeight="1" x14ac:dyDescent="0.25">
      <c r="B515" s="3" t="str">
        <f t="shared" si="7"/>
        <v>EMMA MIGUEL CASTRO</v>
      </c>
      <c r="C515" s="4" t="s">
        <v>343</v>
      </c>
      <c r="D515" s="5" t="s">
        <v>344</v>
      </c>
      <c r="F515" s="32">
        <v>45712</v>
      </c>
      <c r="G515" s="42">
        <v>532</v>
      </c>
      <c r="H515" s="42">
        <v>111.72</v>
      </c>
      <c r="J515" s="42">
        <v>79.8</v>
      </c>
      <c r="K515" s="43">
        <v>563.91999999999996</v>
      </c>
      <c r="L515" s="6" t="s">
        <v>339</v>
      </c>
      <c r="M515" s="32">
        <v>45717</v>
      </c>
    </row>
    <row r="516" spans="2:13" ht="15" customHeight="1" x14ac:dyDescent="0.25">
      <c r="B516" s="3" t="str">
        <f t="shared" si="7"/>
        <v>EMPRESA DE SERVICIOS JUAN Y JUAN SL</v>
      </c>
      <c r="C516" s="4" t="s">
        <v>2246</v>
      </c>
      <c r="D516" s="5" t="s">
        <v>2247</v>
      </c>
      <c r="F516" s="32">
        <v>45991</v>
      </c>
      <c r="G516" s="42">
        <v>3375</v>
      </c>
      <c r="H516" s="42">
        <v>708.75</v>
      </c>
      <c r="K516" s="43">
        <v>4083.75</v>
      </c>
      <c r="L516" s="6" t="s">
        <v>14</v>
      </c>
      <c r="M516" s="32">
        <v>45991</v>
      </c>
    </row>
    <row r="517" spans="2:13" ht="15" customHeight="1" x14ac:dyDescent="0.25">
      <c r="B517" s="3" t="str">
        <f t="shared" si="7"/>
        <v>EMPRESA DE SERVICIOS JUAN Y JUAN SL</v>
      </c>
      <c r="C517" s="4" t="s">
        <v>2246</v>
      </c>
      <c r="D517" s="5" t="s">
        <v>2248</v>
      </c>
      <c r="F517" s="32">
        <v>45992</v>
      </c>
      <c r="G517" s="42">
        <v>4500</v>
      </c>
      <c r="H517" s="42">
        <v>945</v>
      </c>
      <c r="K517" s="43">
        <v>5445</v>
      </c>
      <c r="L517" s="6" t="s">
        <v>14</v>
      </c>
      <c r="M517" s="32">
        <v>46003</v>
      </c>
    </row>
    <row r="518" spans="2:13" ht="15" customHeight="1" x14ac:dyDescent="0.25">
      <c r="B518" s="3" t="str">
        <f t="shared" si="7"/>
        <v>ENAUTO DIVISION TEC. LIMPIEZA SA (DTL)</v>
      </c>
      <c r="C518" s="4" t="s">
        <v>1004</v>
      </c>
      <c r="D518" s="5">
        <v>250179</v>
      </c>
      <c r="F518" s="32">
        <v>45673</v>
      </c>
      <c r="G518" s="42">
        <v>553.07000000000005</v>
      </c>
      <c r="H518" s="42">
        <v>116.09</v>
      </c>
      <c r="K518" s="43">
        <v>669.16</v>
      </c>
      <c r="L518" s="6" t="s">
        <v>1005</v>
      </c>
      <c r="M518" s="32">
        <v>45677</v>
      </c>
    </row>
    <row r="519" spans="2:13" ht="15" customHeight="1" x14ac:dyDescent="0.25">
      <c r="B519" s="3" t="str">
        <f t="shared" si="7"/>
        <v>ENAUTO DIVISION TEC. LIMPIEZA SA (DTL)</v>
      </c>
      <c r="C519" s="4" t="s">
        <v>1004</v>
      </c>
      <c r="D519" s="5" t="s">
        <v>1006</v>
      </c>
      <c r="F519" s="32">
        <v>45792</v>
      </c>
      <c r="G519" s="42">
        <v>552.64</v>
      </c>
      <c r="H519" s="42">
        <v>116.05</v>
      </c>
      <c r="K519" s="43">
        <v>668.69</v>
      </c>
      <c r="L519" s="6" t="s">
        <v>11</v>
      </c>
      <c r="M519" s="32">
        <v>45798</v>
      </c>
    </row>
    <row r="520" spans="2:13" ht="15" customHeight="1" x14ac:dyDescent="0.25">
      <c r="B520" s="3" t="str">
        <f t="shared" si="7"/>
        <v>ENDESA ENERGIA,SAU</v>
      </c>
      <c r="C520" s="4" t="s">
        <v>38</v>
      </c>
      <c r="D520" s="5" t="s">
        <v>619</v>
      </c>
      <c r="F520" s="32">
        <v>45710</v>
      </c>
      <c r="G520" s="42">
        <v>5</v>
      </c>
      <c r="H520" s="42">
        <v>1.05</v>
      </c>
      <c r="K520" s="43">
        <v>6.05</v>
      </c>
      <c r="L520" s="6" t="s">
        <v>17</v>
      </c>
      <c r="M520" s="32">
        <v>45715</v>
      </c>
    </row>
    <row r="521" spans="2:13" ht="15" customHeight="1" x14ac:dyDescent="0.25">
      <c r="B521" s="3" t="str">
        <f t="shared" si="7"/>
        <v>ENDESA ENERGIA,SAU</v>
      </c>
      <c r="C521" s="4" t="s">
        <v>38</v>
      </c>
      <c r="D521" s="5" t="s">
        <v>614</v>
      </c>
      <c r="F521" s="32">
        <v>45710</v>
      </c>
      <c r="G521" s="42">
        <v>61.5</v>
      </c>
      <c r="H521" s="42">
        <v>12.92</v>
      </c>
      <c r="K521" s="43">
        <v>74.42</v>
      </c>
      <c r="L521" s="6" t="s">
        <v>17</v>
      </c>
      <c r="M521" s="32">
        <v>45715</v>
      </c>
    </row>
    <row r="522" spans="2:13" ht="15" customHeight="1" x14ac:dyDescent="0.25">
      <c r="B522" s="3" t="str">
        <f t="shared" si="7"/>
        <v>ENDESA ENERGIA,SAU</v>
      </c>
      <c r="C522" s="4" t="s">
        <v>38</v>
      </c>
      <c r="D522" s="5" t="s">
        <v>618</v>
      </c>
      <c r="F522" s="32">
        <v>45710</v>
      </c>
      <c r="G522" s="42">
        <v>65.38</v>
      </c>
      <c r="H522" s="42">
        <v>13.73</v>
      </c>
      <c r="K522" s="43">
        <v>79.11</v>
      </c>
      <c r="L522" s="6" t="s">
        <v>17</v>
      </c>
      <c r="M522" s="32">
        <v>45715</v>
      </c>
    </row>
    <row r="523" spans="2:13" ht="15" customHeight="1" x14ac:dyDescent="0.25">
      <c r="B523" s="3" t="str">
        <f t="shared" si="7"/>
        <v>ENDESA ENERGIA,SAU</v>
      </c>
      <c r="C523" s="4" t="s">
        <v>38</v>
      </c>
      <c r="D523" s="5" t="s">
        <v>615</v>
      </c>
      <c r="F523" s="32">
        <v>45710</v>
      </c>
      <c r="G523" s="42">
        <v>964.43</v>
      </c>
      <c r="H523" s="42">
        <v>202.53</v>
      </c>
      <c r="K523" s="43">
        <v>1166.96</v>
      </c>
      <c r="L523" s="6" t="s">
        <v>17</v>
      </c>
      <c r="M523" s="32">
        <v>45715</v>
      </c>
    </row>
    <row r="524" spans="2:13" ht="15" customHeight="1" x14ac:dyDescent="0.25">
      <c r="B524" s="3" t="str">
        <f t="shared" si="7"/>
        <v>ENDESA ENERGIA,SAU</v>
      </c>
      <c r="C524" s="4" t="s">
        <v>38</v>
      </c>
      <c r="D524" s="5" t="s">
        <v>617</v>
      </c>
      <c r="F524" s="32">
        <v>45710</v>
      </c>
      <c r="G524" s="42">
        <v>71.56</v>
      </c>
      <c r="H524" s="42">
        <v>15.03</v>
      </c>
      <c r="K524" s="43">
        <v>86.59</v>
      </c>
      <c r="L524" s="6" t="s">
        <v>17</v>
      </c>
      <c r="M524" s="32">
        <v>45715</v>
      </c>
    </row>
    <row r="525" spans="2:13" ht="15" customHeight="1" x14ac:dyDescent="0.25">
      <c r="B525" s="3" t="str">
        <f t="shared" si="7"/>
        <v>ENDESA ENERGIA,SAU</v>
      </c>
      <c r="C525" s="4" t="s">
        <v>38</v>
      </c>
      <c r="D525" s="5" t="s">
        <v>616</v>
      </c>
      <c r="F525" s="32">
        <v>45710</v>
      </c>
      <c r="G525" s="42">
        <v>3240</v>
      </c>
      <c r="H525" s="42">
        <v>680.4</v>
      </c>
      <c r="K525" s="43">
        <v>3920.4</v>
      </c>
      <c r="L525" s="6" t="s">
        <v>17</v>
      </c>
      <c r="M525" s="32">
        <v>45715</v>
      </c>
    </row>
    <row r="526" spans="2:13" ht="15" customHeight="1" x14ac:dyDescent="0.25">
      <c r="B526" s="3" t="str">
        <f t="shared" si="7"/>
        <v>ENDESA ENERGIA,SAU</v>
      </c>
      <c r="C526" s="4" t="s">
        <v>38</v>
      </c>
      <c r="D526" s="5" t="s">
        <v>629</v>
      </c>
      <c r="F526" s="32">
        <v>45713</v>
      </c>
      <c r="G526" s="42">
        <v>105.52</v>
      </c>
      <c r="H526" s="42">
        <v>22.16</v>
      </c>
      <c r="K526" s="43">
        <v>127.68</v>
      </c>
      <c r="L526" s="6" t="s">
        <v>17</v>
      </c>
      <c r="M526" s="32">
        <v>45716</v>
      </c>
    </row>
    <row r="527" spans="2:13" ht="15" customHeight="1" x14ac:dyDescent="0.25">
      <c r="B527" s="3" t="str">
        <f t="shared" ref="B527:B590" si="8">MID(C527,8,60)</f>
        <v>ENDESA ENERGIA,SAU</v>
      </c>
      <c r="C527" s="4" t="s">
        <v>38</v>
      </c>
      <c r="D527" s="5" t="s">
        <v>624</v>
      </c>
      <c r="F527" s="32">
        <v>45713</v>
      </c>
      <c r="G527" s="42">
        <v>119.35</v>
      </c>
      <c r="H527" s="42">
        <v>25.06</v>
      </c>
      <c r="K527" s="43">
        <v>144.41</v>
      </c>
      <c r="L527" s="6" t="s">
        <v>17</v>
      </c>
      <c r="M527" s="32">
        <v>45716</v>
      </c>
    </row>
    <row r="528" spans="2:13" ht="15" customHeight="1" x14ac:dyDescent="0.25">
      <c r="B528" s="3" t="str">
        <f t="shared" si="8"/>
        <v>ENDESA ENERGIA,SAU</v>
      </c>
      <c r="C528" s="4" t="s">
        <v>38</v>
      </c>
      <c r="D528" s="5" t="s">
        <v>626</v>
      </c>
      <c r="F528" s="32">
        <v>45712</v>
      </c>
      <c r="G528" s="42">
        <v>3582.58</v>
      </c>
      <c r="H528" s="42">
        <v>752.34</v>
      </c>
      <c r="K528" s="43">
        <v>4334.92</v>
      </c>
      <c r="L528" s="6" t="s">
        <v>17</v>
      </c>
      <c r="M528" s="32">
        <v>45716</v>
      </c>
    </row>
    <row r="529" spans="2:13" ht="15" customHeight="1" x14ac:dyDescent="0.25">
      <c r="B529" s="3" t="str">
        <f t="shared" si="8"/>
        <v>ENDESA ENERGIA,SAU</v>
      </c>
      <c r="C529" s="4" t="s">
        <v>38</v>
      </c>
      <c r="D529" s="5" t="s">
        <v>625</v>
      </c>
      <c r="F529" s="32">
        <v>45712</v>
      </c>
      <c r="G529" s="42">
        <v>41.22</v>
      </c>
      <c r="H529" s="42">
        <v>8.66</v>
      </c>
      <c r="K529" s="43">
        <v>49.88</v>
      </c>
      <c r="L529" s="6" t="s">
        <v>17</v>
      </c>
      <c r="M529" s="32">
        <v>45716</v>
      </c>
    </row>
    <row r="530" spans="2:13" ht="15" customHeight="1" x14ac:dyDescent="0.25">
      <c r="B530" s="3" t="str">
        <f t="shared" si="8"/>
        <v>ENDESA ENERGIA,SAU</v>
      </c>
      <c r="C530" s="4" t="s">
        <v>38</v>
      </c>
      <c r="D530" s="5" t="s">
        <v>620</v>
      </c>
      <c r="F530" s="32">
        <v>45712</v>
      </c>
      <c r="G530" s="42">
        <v>1080.0999999999999</v>
      </c>
      <c r="H530" s="42">
        <v>226.82</v>
      </c>
      <c r="K530" s="43">
        <v>1306.92</v>
      </c>
      <c r="L530" s="6" t="s">
        <v>17</v>
      </c>
      <c r="M530" s="32">
        <v>45716</v>
      </c>
    </row>
    <row r="531" spans="2:13" ht="15" customHeight="1" x14ac:dyDescent="0.25">
      <c r="B531" s="3" t="str">
        <f t="shared" si="8"/>
        <v>ENDESA ENERGIA,SAU</v>
      </c>
      <c r="C531" s="4" t="s">
        <v>38</v>
      </c>
      <c r="D531" s="5" t="s">
        <v>621</v>
      </c>
      <c r="F531" s="32">
        <v>45712</v>
      </c>
      <c r="G531" s="42">
        <v>75.349999999999994</v>
      </c>
      <c r="H531" s="42">
        <v>15.82</v>
      </c>
      <c r="K531" s="43">
        <v>91.17</v>
      </c>
      <c r="L531" s="6" t="s">
        <v>17</v>
      </c>
      <c r="M531" s="32">
        <v>45716</v>
      </c>
    </row>
    <row r="532" spans="2:13" ht="15" customHeight="1" x14ac:dyDescent="0.25">
      <c r="B532" s="3" t="str">
        <f t="shared" si="8"/>
        <v>ENDESA ENERGIA,SAU</v>
      </c>
      <c r="C532" s="4" t="s">
        <v>38</v>
      </c>
      <c r="D532" s="5" t="s">
        <v>622</v>
      </c>
      <c r="F532" s="32">
        <v>45712</v>
      </c>
      <c r="G532" s="42">
        <v>2.13</v>
      </c>
      <c r="H532" s="42">
        <v>0.45</v>
      </c>
      <c r="K532" s="43">
        <v>2.58</v>
      </c>
      <c r="L532" s="6" t="s">
        <v>623</v>
      </c>
      <c r="M532" s="32">
        <v>45716</v>
      </c>
    </row>
    <row r="533" spans="2:13" ht="15" customHeight="1" x14ac:dyDescent="0.25">
      <c r="B533" s="3" t="str">
        <f t="shared" si="8"/>
        <v>ENDESA ENERGIA,SAU</v>
      </c>
      <c r="C533" s="4" t="s">
        <v>38</v>
      </c>
      <c r="D533" s="5" t="s">
        <v>631</v>
      </c>
      <c r="F533" s="32">
        <v>45713</v>
      </c>
      <c r="G533" s="42">
        <v>113.5</v>
      </c>
      <c r="H533" s="42">
        <v>23.84</v>
      </c>
      <c r="K533" s="43">
        <v>137.34</v>
      </c>
      <c r="L533" s="6" t="s">
        <v>17</v>
      </c>
      <c r="M533" s="32">
        <v>45716</v>
      </c>
    </row>
    <row r="534" spans="2:13" ht="15" customHeight="1" x14ac:dyDescent="0.25">
      <c r="B534" s="3" t="str">
        <f t="shared" si="8"/>
        <v>ENDESA ENERGIA,SAU</v>
      </c>
      <c r="C534" s="4" t="s">
        <v>38</v>
      </c>
      <c r="D534" s="5" t="s">
        <v>627</v>
      </c>
      <c r="F534" s="32">
        <v>45713</v>
      </c>
      <c r="G534" s="42">
        <v>6.25</v>
      </c>
      <c r="H534" s="42">
        <v>1.31</v>
      </c>
      <c r="K534" s="43">
        <v>7.56</v>
      </c>
      <c r="L534" s="6" t="s">
        <v>17</v>
      </c>
      <c r="M534" s="32">
        <v>45716</v>
      </c>
    </row>
    <row r="535" spans="2:13" ht="15" customHeight="1" x14ac:dyDescent="0.25">
      <c r="B535" s="3" t="str">
        <f t="shared" si="8"/>
        <v>ENDESA ENERGIA,SAU</v>
      </c>
      <c r="C535" s="4" t="s">
        <v>38</v>
      </c>
      <c r="D535" s="5" t="s">
        <v>628</v>
      </c>
      <c r="F535" s="32">
        <v>45712</v>
      </c>
      <c r="G535" s="42">
        <v>29.87</v>
      </c>
      <c r="H535" s="42">
        <v>6.27</v>
      </c>
      <c r="K535" s="43">
        <v>36.14</v>
      </c>
      <c r="L535" s="6" t="s">
        <v>17</v>
      </c>
      <c r="M535" s="32">
        <v>45716</v>
      </c>
    </row>
    <row r="536" spans="2:13" ht="15" customHeight="1" x14ac:dyDescent="0.25">
      <c r="B536" s="3" t="str">
        <f t="shared" si="8"/>
        <v>ENDESA ENERGIA,SAU</v>
      </c>
      <c r="C536" s="4" t="s">
        <v>38</v>
      </c>
      <c r="D536" s="5" t="s">
        <v>630</v>
      </c>
      <c r="F536" s="32">
        <v>45712</v>
      </c>
      <c r="G536" s="42">
        <v>18.03</v>
      </c>
      <c r="H536" s="42">
        <v>3.79</v>
      </c>
      <c r="K536" s="43">
        <v>21.82</v>
      </c>
      <c r="L536" s="6" t="s">
        <v>17</v>
      </c>
      <c r="M536" s="32">
        <v>45716</v>
      </c>
    </row>
    <row r="537" spans="2:13" ht="15" customHeight="1" x14ac:dyDescent="0.25">
      <c r="B537" s="3" t="str">
        <f t="shared" si="8"/>
        <v>ENDESA ENERGIA,SAU</v>
      </c>
      <c r="C537" s="4" t="s">
        <v>38</v>
      </c>
      <c r="D537" s="5" t="s">
        <v>258</v>
      </c>
      <c r="F537" s="32">
        <v>45737</v>
      </c>
      <c r="G537" s="42">
        <v>108.02</v>
      </c>
      <c r="H537" s="42">
        <v>22.68</v>
      </c>
      <c r="K537" s="43">
        <v>130.69999999999999</v>
      </c>
      <c r="L537" s="6" t="s">
        <v>17</v>
      </c>
      <c r="M537" s="32">
        <v>45742</v>
      </c>
    </row>
    <row r="538" spans="2:13" ht="15" customHeight="1" x14ac:dyDescent="0.25">
      <c r="B538" s="3" t="str">
        <f t="shared" si="8"/>
        <v>ENDESA ENERGIA,SAU</v>
      </c>
      <c r="C538" s="4" t="s">
        <v>38</v>
      </c>
      <c r="D538" s="5" t="s">
        <v>254</v>
      </c>
      <c r="F538" s="32">
        <v>45737</v>
      </c>
      <c r="G538" s="42">
        <v>483.73</v>
      </c>
      <c r="H538" s="42">
        <v>101.58</v>
      </c>
      <c r="K538" s="43">
        <v>585.30999999999995</v>
      </c>
      <c r="L538" s="6" t="s">
        <v>17</v>
      </c>
      <c r="M538" s="32">
        <v>45742</v>
      </c>
    </row>
    <row r="539" spans="2:13" ht="15" customHeight="1" x14ac:dyDescent="0.25">
      <c r="B539" s="3" t="str">
        <f t="shared" si="8"/>
        <v>ENDESA ENERGIA,SAU</v>
      </c>
      <c r="C539" s="4" t="s">
        <v>38</v>
      </c>
      <c r="D539" s="5" t="s">
        <v>259</v>
      </c>
      <c r="F539" s="32">
        <v>45740</v>
      </c>
      <c r="G539" s="42">
        <v>34.67</v>
      </c>
      <c r="H539" s="42">
        <v>7.28</v>
      </c>
      <c r="K539" s="43">
        <v>41.95</v>
      </c>
      <c r="L539" s="6" t="s">
        <v>17</v>
      </c>
      <c r="M539" s="32">
        <v>45742</v>
      </c>
    </row>
    <row r="540" spans="2:13" ht="15" customHeight="1" x14ac:dyDescent="0.25">
      <c r="B540" s="3" t="str">
        <f t="shared" si="8"/>
        <v>ENDESA ENERGIA,SAU</v>
      </c>
      <c r="C540" s="4" t="s">
        <v>38</v>
      </c>
      <c r="D540" s="5" t="s">
        <v>255</v>
      </c>
      <c r="F540" s="32">
        <v>45738</v>
      </c>
      <c r="G540" s="42">
        <v>494.97</v>
      </c>
      <c r="H540" s="42">
        <v>103.94</v>
      </c>
      <c r="K540" s="43">
        <v>598.91</v>
      </c>
      <c r="L540" s="6" t="s">
        <v>17</v>
      </c>
      <c r="M540" s="32">
        <v>45742</v>
      </c>
    </row>
    <row r="541" spans="2:13" ht="15" customHeight="1" x14ac:dyDescent="0.25">
      <c r="B541" s="3" t="str">
        <f t="shared" si="8"/>
        <v>ENDESA ENERGIA,SAU</v>
      </c>
      <c r="C541" s="4" t="s">
        <v>38</v>
      </c>
      <c r="D541" s="5" t="s">
        <v>256</v>
      </c>
      <c r="F541" s="32">
        <v>45740</v>
      </c>
      <c r="G541" s="42">
        <v>1635.55</v>
      </c>
      <c r="H541" s="42">
        <v>343.47</v>
      </c>
      <c r="K541" s="43">
        <v>1979.02</v>
      </c>
      <c r="L541" s="6" t="s">
        <v>17</v>
      </c>
      <c r="M541" s="32">
        <v>45742</v>
      </c>
    </row>
    <row r="542" spans="2:13" ht="15" customHeight="1" x14ac:dyDescent="0.25">
      <c r="B542" s="3" t="str">
        <f t="shared" si="8"/>
        <v>ENDESA ENERGIA,SAU</v>
      </c>
      <c r="C542" s="4" t="s">
        <v>38</v>
      </c>
      <c r="D542" s="5" t="s">
        <v>257</v>
      </c>
      <c r="F542" s="32">
        <v>45741</v>
      </c>
      <c r="G542" s="42">
        <v>1763.84</v>
      </c>
      <c r="H542" s="42">
        <v>370.41</v>
      </c>
      <c r="K542" s="43">
        <v>2134.25</v>
      </c>
      <c r="L542" s="6" t="s">
        <v>17</v>
      </c>
      <c r="M542" s="32">
        <v>45742</v>
      </c>
    </row>
    <row r="543" spans="2:13" ht="15" customHeight="1" x14ac:dyDescent="0.25">
      <c r="B543" s="3" t="str">
        <f t="shared" si="8"/>
        <v>ENDESA ENERGIA,SAU</v>
      </c>
      <c r="C543" s="4" t="s">
        <v>38</v>
      </c>
      <c r="D543" s="5" t="s">
        <v>284</v>
      </c>
      <c r="F543" s="32">
        <v>45740</v>
      </c>
      <c r="G543" s="42">
        <v>14.34</v>
      </c>
      <c r="H543" s="42">
        <v>3.01</v>
      </c>
      <c r="K543" s="43">
        <v>17.350000000000001</v>
      </c>
      <c r="L543" s="6" t="s">
        <v>17</v>
      </c>
      <c r="M543" s="32">
        <v>45747</v>
      </c>
    </row>
    <row r="544" spans="2:13" ht="15" customHeight="1" x14ac:dyDescent="0.25">
      <c r="B544" s="3" t="str">
        <f t="shared" si="8"/>
        <v>ENDESA ENERGIA,SAU</v>
      </c>
      <c r="C544" s="4" t="s">
        <v>38</v>
      </c>
      <c r="D544" s="5" t="s">
        <v>280</v>
      </c>
      <c r="F544" s="32">
        <v>45742</v>
      </c>
      <c r="G544" s="42">
        <v>2.13</v>
      </c>
      <c r="H544" s="42">
        <v>0.45</v>
      </c>
      <c r="K544" s="43">
        <v>2.58</v>
      </c>
      <c r="L544" s="6" t="s">
        <v>17</v>
      </c>
      <c r="M544" s="32">
        <v>45747</v>
      </c>
    </row>
    <row r="545" spans="2:13" ht="15" customHeight="1" x14ac:dyDescent="0.25">
      <c r="B545" s="3" t="str">
        <f t="shared" si="8"/>
        <v>ENDESA ENERGIA,SAU</v>
      </c>
      <c r="C545" s="4" t="s">
        <v>38</v>
      </c>
      <c r="D545" s="5" t="s">
        <v>273</v>
      </c>
      <c r="F545" s="32">
        <v>45743</v>
      </c>
      <c r="G545" s="42">
        <v>23.07</v>
      </c>
      <c r="H545" s="42">
        <v>4.84</v>
      </c>
      <c r="K545" s="43">
        <v>27.91</v>
      </c>
      <c r="L545" s="6" t="s">
        <v>17</v>
      </c>
      <c r="M545" s="32">
        <v>45747</v>
      </c>
    </row>
    <row r="546" spans="2:13" ht="15" customHeight="1" x14ac:dyDescent="0.25">
      <c r="B546" s="3" t="str">
        <f t="shared" si="8"/>
        <v>ENDESA ENERGIA,SAU</v>
      </c>
      <c r="C546" s="4" t="s">
        <v>38</v>
      </c>
      <c r="D546" s="5" t="s">
        <v>274</v>
      </c>
      <c r="F546" s="32">
        <v>45736</v>
      </c>
      <c r="G546" s="42">
        <v>23.26</v>
      </c>
      <c r="H546" s="42">
        <v>4.88</v>
      </c>
      <c r="K546" s="43">
        <v>28.14</v>
      </c>
      <c r="L546" s="6" t="s">
        <v>17</v>
      </c>
      <c r="M546" s="32">
        <v>45747</v>
      </c>
    </row>
    <row r="547" spans="2:13" ht="15" customHeight="1" x14ac:dyDescent="0.25">
      <c r="B547" s="3" t="str">
        <f t="shared" si="8"/>
        <v>ENDESA ENERGIA,SAU</v>
      </c>
      <c r="C547" s="4" t="s">
        <v>38</v>
      </c>
      <c r="D547" s="5" t="s">
        <v>275</v>
      </c>
      <c r="F547" s="32">
        <v>45736</v>
      </c>
      <c r="G547" s="42">
        <v>165.41</v>
      </c>
      <c r="H547" s="42">
        <v>34.74</v>
      </c>
      <c r="K547" s="43">
        <v>200.15</v>
      </c>
      <c r="L547" s="6" t="s">
        <v>17</v>
      </c>
      <c r="M547" s="32">
        <v>45747</v>
      </c>
    </row>
    <row r="548" spans="2:13" ht="15" customHeight="1" x14ac:dyDescent="0.25">
      <c r="B548" s="3" t="str">
        <f t="shared" si="8"/>
        <v>ENDESA ENERGIA,SAU</v>
      </c>
      <c r="C548" s="4" t="s">
        <v>38</v>
      </c>
      <c r="D548" s="5" t="s">
        <v>272</v>
      </c>
      <c r="F548" s="32">
        <v>45737</v>
      </c>
      <c r="G548" s="42">
        <v>174.81</v>
      </c>
      <c r="H548" s="42">
        <v>36.71</v>
      </c>
      <c r="K548" s="43">
        <v>211.52</v>
      </c>
      <c r="L548" s="6" t="s">
        <v>17</v>
      </c>
      <c r="M548" s="32">
        <v>45747</v>
      </c>
    </row>
    <row r="549" spans="2:13" ht="15" customHeight="1" x14ac:dyDescent="0.25">
      <c r="B549" s="3" t="str">
        <f t="shared" si="8"/>
        <v>ENDESA ENERGIA,SAU</v>
      </c>
      <c r="C549" s="4" t="s">
        <v>38</v>
      </c>
      <c r="D549" s="5" t="s">
        <v>266</v>
      </c>
      <c r="F549" s="32">
        <v>45737</v>
      </c>
      <c r="G549" s="42">
        <v>48.25</v>
      </c>
      <c r="H549" s="42">
        <v>10.130000000000001</v>
      </c>
      <c r="K549" s="43">
        <v>58.38</v>
      </c>
      <c r="L549" s="6" t="s">
        <v>17</v>
      </c>
      <c r="M549" s="32">
        <v>45747</v>
      </c>
    </row>
    <row r="550" spans="2:13" ht="15" customHeight="1" x14ac:dyDescent="0.25">
      <c r="B550" s="3" t="str">
        <f t="shared" si="8"/>
        <v>ENDESA ENERGIA,SAU</v>
      </c>
      <c r="C550" s="4" t="s">
        <v>38</v>
      </c>
      <c r="D550" s="5" t="s">
        <v>271</v>
      </c>
      <c r="F550" s="32">
        <v>45736</v>
      </c>
      <c r="G550" s="42">
        <v>45.79</v>
      </c>
      <c r="H550" s="42">
        <v>9.6199999999999992</v>
      </c>
      <c r="K550" s="43">
        <v>55.41</v>
      </c>
      <c r="L550" s="6" t="s">
        <v>17</v>
      </c>
      <c r="M550" s="32">
        <v>45747</v>
      </c>
    </row>
    <row r="551" spans="2:13" ht="15" customHeight="1" x14ac:dyDescent="0.25">
      <c r="B551" s="3" t="str">
        <f t="shared" si="8"/>
        <v>ENDESA ENERGIA,SAU</v>
      </c>
      <c r="C551" s="4" t="s">
        <v>38</v>
      </c>
      <c r="D551" s="5" t="s">
        <v>270</v>
      </c>
      <c r="F551" s="32">
        <v>45736</v>
      </c>
      <c r="G551" s="42">
        <v>38.369999999999997</v>
      </c>
      <c r="H551" s="42">
        <v>8.06</v>
      </c>
      <c r="K551" s="43">
        <v>46.43</v>
      </c>
      <c r="L551" s="6" t="s">
        <v>17</v>
      </c>
      <c r="M551" s="32">
        <v>45747</v>
      </c>
    </row>
    <row r="552" spans="2:13" ht="15" customHeight="1" x14ac:dyDescent="0.25">
      <c r="B552" s="3" t="str">
        <f t="shared" si="8"/>
        <v>ENDESA ENERGIA,SAU</v>
      </c>
      <c r="C552" s="4" t="s">
        <v>38</v>
      </c>
      <c r="D552" s="5" t="s">
        <v>269</v>
      </c>
      <c r="F552" s="32">
        <v>45736</v>
      </c>
      <c r="G552" s="42">
        <v>89.49</v>
      </c>
      <c r="H552" s="42">
        <v>18.79</v>
      </c>
      <c r="K552" s="43">
        <v>108.28</v>
      </c>
      <c r="L552" s="6" t="s">
        <v>17</v>
      </c>
      <c r="M552" s="32">
        <v>45747</v>
      </c>
    </row>
    <row r="553" spans="2:13" ht="15" customHeight="1" x14ac:dyDescent="0.25">
      <c r="B553" s="3" t="str">
        <f t="shared" si="8"/>
        <v>ENDESA ENERGIA,SAU</v>
      </c>
      <c r="C553" s="4" t="s">
        <v>38</v>
      </c>
      <c r="D553" s="5" t="s">
        <v>268</v>
      </c>
      <c r="F553" s="32">
        <v>45737</v>
      </c>
      <c r="G553" s="42">
        <v>64.31</v>
      </c>
      <c r="H553" s="42">
        <v>13.51</v>
      </c>
      <c r="K553" s="43">
        <v>77.819999999999993</v>
      </c>
      <c r="L553" s="6" t="s">
        <v>17</v>
      </c>
      <c r="M553" s="32">
        <v>45747</v>
      </c>
    </row>
    <row r="554" spans="2:13" ht="15" customHeight="1" x14ac:dyDescent="0.25">
      <c r="B554" s="3" t="str">
        <f t="shared" si="8"/>
        <v>ENDESA ENERGIA,SAU</v>
      </c>
      <c r="C554" s="4" t="s">
        <v>38</v>
      </c>
      <c r="D554" s="5" t="s">
        <v>267</v>
      </c>
      <c r="F554" s="32">
        <v>45736</v>
      </c>
      <c r="G554" s="42">
        <v>118.86</v>
      </c>
      <c r="H554" s="42">
        <v>24.96</v>
      </c>
      <c r="K554" s="43">
        <v>143.82</v>
      </c>
      <c r="L554" s="6" t="s">
        <v>17</v>
      </c>
      <c r="M554" s="32">
        <v>45747</v>
      </c>
    </row>
    <row r="555" spans="2:13" ht="15" customHeight="1" x14ac:dyDescent="0.25">
      <c r="B555" s="3" t="str">
        <f t="shared" si="8"/>
        <v>ENDESA ENERGIA,SAU</v>
      </c>
      <c r="C555" s="4" t="s">
        <v>38</v>
      </c>
      <c r="D555" s="5" t="s">
        <v>265</v>
      </c>
      <c r="F555" s="32">
        <v>45742</v>
      </c>
      <c r="G555" s="42">
        <v>12.41</v>
      </c>
      <c r="H555" s="42">
        <v>2.61</v>
      </c>
      <c r="K555" s="43">
        <v>15.02</v>
      </c>
      <c r="L555" s="6" t="s">
        <v>17</v>
      </c>
      <c r="M555" s="32">
        <v>45747</v>
      </c>
    </row>
    <row r="556" spans="2:13" ht="15" customHeight="1" x14ac:dyDescent="0.25">
      <c r="B556" s="3" t="str">
        <f t="shared" si="8"/>
        <v>ENDESA ENERGIA,SAU</v>
      </c>
      <c r="C556" s="4" t="s">
        <v>38</v>
      </c>
      <c r="D556" s="5" t="s">
        <v>264</v>
      </c>
      <c r="F556" s="32">
        <v>45736</v>
      </c>
      <c r="G556" s="42">
        <v>168.12</v>
      </c>
      <c r="H556" s="42">
        <v>35.31</v>
      </c>
      <c r="K556" s="43">
        <v>203.43</v>
      </c>
      <c r="L556" s="6" t="s">
        <v>17</v>
      </c>
      <c r="M556" s="32">
        <v>45747</v>
      </c>
    </row>
    <row r="557" spans="2:13" ht="15" customHeight="1" x14ac:dyDescent="0.25">
      <c r="B557" s="3" t="str">
        <f t="shared" si="8"/>
        <v>ENDESA ENERGIA,SAU</v>
      </c>
      <c r="C557" s="4" t="s">
        <v>38</v>
      </c>
      <c r="D557" s="5" t="s">
        <v>263</v>
      </c>
      <c r="F557" s="32">
        <v>45737</v>
      </c>
      <c r="G557" s="42">
        <v>197.35</v>
      </c>
      <c r="H557" s="42">
        <v>41.44</v>
      </c>
      <c r="K557" s="43">
        <v>238.79</v>
      </c>
      <c r="L557" s="6" t="s">
        <v>17</v>
      </c>
      <c r="M557" s="32">
        <v>45747</v>
      </c>
    </row>
    <row r="558" spans="2:13" ht="15" customHeight="1" x14ac:dyDescent="0.25">
      <c r="B558" s="3" t="str">
        <f t="shared" si="8"/>
        <v>ENDESA ENERGIA,SAU</v>
      </c>
      <c r="C558" s="4" t="s">
        <v>38</v>
      </c>
      <c r="D558" s="5" t="s">
        <v>262</v>
      </c>
      <c r="F558" s="32">
        <v>45736</v>
      </c>
      <c r="G558" s="42">
        <v>37.22</v>
      </c>
      <c r="H558" s="42">
        <v>7.82</v>
      </c>
      <c r="K558" s="43">
        <v>45.04</v>
      </c>
      <c r="L558" s="6" t="s">
        <v>17</v>
      </c>
      <c r="M558" s="32">
        <v>45747</v>
      </c>
    </row>
    <row r="559" spans="2:13" ht="15" customHeight="1" x14ac:dyDescent="0.25">
      <c r="B559" s="3" t="str">
        <f t="shared" si="8"/>
        <v>ENDESA ENERGIA,SAU</v>
      </c>
      <c r="C559" s="4" t="s">
        <v>38</v>
      </c>
      <c r="D559" s="5" t="s">
        <v>261</v>
      </c>
      <c r="F559" s="32">
        <v>45736</v>
      </c>
      <c r="G559" s="42">
        <v>18.95</v>
      </c>
      <c r="H559" s="42">
        <v>3.98</v>
      </c>
      <c r="K559" s="43">
        <v>22.93</v>
      </c>
      <c r="L559" s="6" t="s">
        <v>17</v>
      </c>
      <c r="M559" s="32">
        <v>45747</v>
      </c>
    </row>
    <row r="560" spans="2:13" ht="15" customHeight="1" x14ac:dyDescent="0.25">
      <c r="B560" s="3" t="str">
        <f t="shared" si="8"/>
        <v>ENDESA ENERGIA,SAU</v>
      </c>
      <c r="C560" s="4" t="s">
        <v>38</v>
      </c>
      <c r="D560" s="5" t="s">
        <v>260</v>
      </c>
      <c r="F560" s="32">
        <v>45736</v>
      </c>
      <c r="G560" s="42">
        <v>56.31</v>
      </c>
      <c r="H560" s="42">
        <v>11.83</v>
      </c>
      <c r="K560" s="43">
        <v>68.14</v>
      </c>
      <c r="L560" s="6" t="s">
        <v>17</v>
      </c>
      <c r="M560" s="32">
        <v>45747</v>
      </c>
    </row>
    <row r="561" spans="2:13" ht="15" customHeight="1" x14ac:dyDescent="0.25">
      <c r="B561" s="3" t="str">
        <f t="shared" si="8"/>
        <v>ENDESA ENERGIA,SAU</v>
      </c>
      <c r="C561" s="4" t="s">
        <v>38</v>
      </c>
      <c r="D561" s="5" t="s">
        <v>276</v>
      </c>
      <c r="F561" s="32">
        <v>45740</v>
      </c>
      <c r="G561" s="42">
        <v>167.24</v>
      </c>
      <c r="H561" s="42">
        <v>35.119999999999997</v>
      </c>
      <c r="K561" s="43">
        <v>202.36</v>
      </c>
      <c r="L561" s="6" t="s">
        <v>17</v>
      </c>
      <c r="M561" s="32">
        <v>45747</v>
      </c>
    </row>
    <row r="562" spans="2:13" ht="15" customHeight="1" x14ac:dyDescent="0.25">
      <c r="B562" s="3" t="str">
        <f t="shared" si="8"/>
        <v>ENDESA ENERGIA,SAU</v>
      </c>
      <c r="C562" s="4" t="s">
        <v>38</v>
      </c>
      <c r="D562" s="5" t="s">
        <v>277</v>
      </c>
      <c r="F562" s="32">
        <v>45737</v>
      </c>
      <c r="G562" s="42">
        <v>114.11</v>
      </c>
      <c r="H562" s="42">
        <v>23.96</v>
      </c>
      <c r="K562" s="43">
        <v>138.07</v>
      </c>
      <c r="L562" s="6" t="s">
        <v>17</v>
      </c>
      <c r="M562" s="32">
        <v>45747</v>
      </c>
    </row>
    <row r="563" spans="2:13" ht="15" customHeight="1" x14ac:dyDescent="0.25">
      <c r="B563" s="3" t="str">
        <f t="shared" si="8"/>
        <v>ENDESA ENERGIA,SAU</v>
      </c>
      <c r="C563" s="4" t="s">
        <v>38</v>
      </c>
      <c r="D563" s="5" t="s">
        <v>278</v>
      </c>
      <c r="F563" s="32">
        <v>45742</v>
      </c>
      <c r="G563" s="42">
        <v>28.04</v>
      </c>
      <c r="H563" s="42">
        <v>5.89</v>
      </c>
      <c r="K563" s="43">
        <v>33.93</v>
      </c>
      <c r="L563" s="6" t="s">
        <v>17</v>
      </c>
      <c r="M563" s="32">
        <v>45747</v>
      </c>
    </row>
    <row r="564" spans="2:13" ht="15" customHeight="1" x14ac:dyDescent="0.25">
      <c r="B564" s="3" t="str">
        <f t="shared" si="8"/>
        <v>ENDESA ENERGIA,SAU</v>
      </c>
      <c r="C564" s="4" t="s">
        <v>38</v>
      </c>
      <c r="D564" s="5" t="s">
        <v>279</v>
      </c>
      <c r="F564" s="32">
        <v>45738</v>
      </c>
      <c r="G564" s="42">
        <v>4.58</v>
      </c>
      <c r="H564" s="42">
        <v>0.96</v>
      </c>
      <c r="K564" s="43">
        <v>5.54</v>
      </c>
      <c r="L564" s="6" t="s">
        <v>17</v>
      </c>
      <c r="M564" s="32">
        <v>45747</v>
      </c>
    </row>
    <row r="565" spans="2:13" ht="15" customHeight="1" x14ac:dyDescent="0.25">
      <c r="B565" s="3" t="str">
        <f t="shared" si="8"/>
        <v>ENDESA ENERGIA,SAU</v>
      </c>
      <c r="C565" s="4" t="s">
        <v>38</v>
      </c>
      <c r="D565" s="5" t="s">
        <v>285</v>
      </c>
      <c r="F565" s="32">
        <v>45743</v>
      </c>
      <c r="G565" s="42">
        <v>137.59</v>
      </c>
      <c r="H565" s="42">
        <v>28.89</v>
      </c>
      <c r="K565" s="43">
        <v>166.48</v>
      </c>
      <c r="L565" s="6" t="s">
        <v>17</v>
      </c>
      <c r="M565" s="32">
        <v>45747</v>
      </c>
    </row>
    <row r="566" spans="2:13" ht="15" customHeight="1" x14ac:dyDescent="0.25">
      <c r="B566" s="3" t="str">
        <f t="shared" si="8"/>
        <v>ENDESA ENERGIA,SAU</v>
      </c>
      <c r="C566" s="4" t="s">
        <v>38</v>
      </c>
      <c r="D566" s="5" t="s">
        <v>281</v>
      </c>
      <c r="F566" s="32">
        <v>45737</v>
      </c>
      <c r="G566" s="42">
        <v>65.510000000000005</v>
      </c>
      <c r="H566" s="42">
        <v>13.76</v>
      </c>
      <c r="K566" s="43">
        <v>79.27</v>
      </c>
      <c r="L566" s="6" t="s">
        <v>17</v>
      </c>
      <c r="M566" s="32">
        <v>45747</v>
      </c>
    </row>
    <row r="567" spans="2:13" ht="15" customHeight="1" x14ac:dyDescent="0.25">
      <c r="B567" s="3" t="str">
        <f t="shared" si="8"/>
        <v>ENDESA ENERGIA,SAU</v>
      </c>
      <c r="C567" s="4" t="s">
        <v>38</v>
      </c>
      <c r="D567" s="5" t="s">
        <v>282</v>
      </c>
      <c r="F567" s="32">
        <v>45742</v>
      </c>
      <c r="G567" s="42">
        <v>38.729999999999997</v>
      </c>
      <c r="H567" s="42">
        <v>8.1300000000000008</v>
      </c>
      <c r="K567" s="43">
        <v>46.86</v>
      </c>
      <c r="L567" s="6" t="s">
        <v>17</v>
      </c>
      <c r="M567" s="32">
        <v>45747</v>
      </c>
    </row>
    <row r="568" spans="2:13" ht="15" customHeight="1" x14ac:dyDescent="0.25">
      <c r="B568" s="3" t="str">
        <f t="shared" si="8"/>
        <v>ENDESA ENERGIA,SAU</v>
      </c>
      <c r="C568" s="4" t="s">
        <v>38</v>
      </c>
      <c r="D568" s="5" t="s">
        <v>283</v>
      </c>
      <c r="F568" s="32">
        <v>45737</v>
      </c>
      <c r="G568" s="42">
        <v>51.61</v>
      </c>
      <c r="H568" s="42">
        <v>10.84</v>
      </c>
      <c r="K568" s="43">
        <v>62.45</v>
      </c>
      <c r="L568" s="6" t="s">
        <v>17</v>
      </c>
      <c r="M568" s="32">
        <v>45747</v>
      </c>
    </row>
    <row r="569" spans="2:13" ht="15" customHeight="1" x14ac:dyDescent="0.25">
      <c r="B569" s="3" t="str">
        <f t="shared" si="8"/>
        <v>ENDESA ENERGIA,SAU</v>
      </c>
      <c r="C569" s="4" t="s">
        <v>38</v>
      </c>
      <c r="D569" s="5" t="s">
        <v>635</v>
      </c>
      <c r="F569" s="32">
        <v>45751</v>
      </c>
      <c r="G569" s="42">
        <v>234.42</v>
      </c>
      <c r="H569" s="42">
        <v>49.23</v>
      </c>
      <c r="K569" s="43">
        <v>283.64999999999998</v>
      </c>
      <c r="L569" s="6" t="s">
        <v>17</v>
      </c>
      <c r="M569" s="32">
        <v>45754</v>
      </c>
    </row>
    <row r="570" spans="2:13" ht="15" customHeight="1" x14ac:dyDescent="0.25">
      <c r="B570" s="3" t="str">
        <f t="shared" si="8"/>
        <v>ENDESA ENERGIA,SAU</v>
      </c>
      <c r="C570" s="4" t="s">
        <v>38</v>
      </c>
      <c r="D570" s="5" t="s">
        <v>634</v>
      </c>
      <c r="F570" s="32">
        <v>45751</v>
      </c>
      <c r="G570" s="42">
        <v>103.8</v>
      </c>
      <c r="H570" s="42">
        <v>21.8</v>
      </c>
      <c r="K570" s="43">
        <v>125.6</v>
      </c>
      <c r="L570" s="6" t="s">
        <v>17</v>
      </c>
      <c r="M570" s="32">
        <v>45754</v>
      </c>
    </row>
    <row r="571" spans="2:13" ht="15" customHeight="1" x14ac:dyDescent="0.25">
      <c r="B571" s="3" t="str">
        <f t="shared" si="8"/>
        <v>ENDESA ENERGIA,SAU</v>
      </c>
      <c r="C571" s="4" t="s">
        <v>38</v>
      </c>
      <c r="D571" s="5" t="s">
        <v>633</v>
      </c>
      <c r="F571" s="32">
        <v>45751</v>
      </c>
      <c r="G571" s="42">
        <v>101.18</v>
      </c>
      <c r="H571" s="42">
        <v>21.25</v>
      </c>
      <c r="K571" s="43">
        <v>122.43</v>
      </c>
      <c r="L571" s="6" t="s">
        <v>17</v>
      </c>
      <c r="M571" s="32">
        <v>45754</v>
      </c>
    </row>
    <row r="572" spans="2:13" ht="15" customHeight="1" x14ac:dyDescent="0.25">
      <c r="B572" s="3" t="str">
        <f t="shared" si="8"/>
        <v>ENDESA ENERGIA,SAU</v>
      </c>
      <c r="C572" s="4" t="s">
        <v>38</v>
      </c>
      <c r="D572" s="5" t="s">
        <v>632</v>
      </c>
      <c r="F572" s="32">
        <v>45751</v>
      </c>
      <c r="G572" s="42">
        <v>206.86</v>
      </c>
      <c r="H572" s="42">
        <v>43.44</v>
      </c>
      <c r="K572" s="43">
        <v>250.3</v>
      </c>
      <c r="L572" s="6" t="s">
        <v>17</v>
      </c>
      <c r="M572" s="32">
        <v>45754</v>
      </c>
    </row>
    <row r="573" spans="2:13" ht="15" customHeight="1" x14ac:dyDescent="0.25">
      <c r="B573" s="3" t="str">
        <f t="shared" si="8"/>
        <v>ENDESA ENERGIA,SAU</v>
      </c>
      <c r="C573" s="4" t="s">
        <v>38</v>
      </c>
      <c r="D573" s="5" t="s">
        <v>636</v>
      </c>
      <c r="F573" s="32">
        <v>45751</v>
      </c>
      <c r="G573" s="42">
        <v>345.76</v>
      </c>
      <c r="H573" s="42">
        <v>72.61</v>
      </c>
      <c r="K573" s="43">
        <v>418.37</v>
      </c>
      <c r="L573" s="6" t="s">
        <v>17</v>
      </c>
      <c r="M573" s="32">
        <v>45756</v>
      </c>
    </row>
    <row r="574" spans="2:13" ht="15" customHeight="1" x14ac:dyDescent="0.25">
      <c r="B574" s="3" t="str">
        <f t="shared" si="8"/>
        <v>ENDESA ENERGIA,SAU</v>
      </c>
      <c r="C574" s="4" t="s">
        <v>38</v>
      </c>
      <c r="D574" s="5" t="s">
        <v>637</v>
      </c>
      <c r="F574" s="32">
        <v>45751</v>
      </c>
      <c r="G574" s="42">
        <v>301.56</v>
      </c>
      <c r="H574" s="42">
        <v>63.33</v>
      </c>
      <c r="K574" s="43">
        <v>364.89</v>
      </c>
      <c r="L574" s="6" t="s">
        <v>17</v>
      </c>
      <c r="M574" s="32">
        <v>45756</v>
      </c>
    </row>
    <row r="575" spans="2:13" ht="15" customHeight="1" x14ac:dyDescent="0.25">
      <c r="B575" s="3" t="str">
        <f t="shared" si="8"/>
        <v>ENDESA ENERGIA,SAU</v>
      </c>
      <c r="C575" s="4" t="s">
        <v>38</v>
      </c>
      <c r="D575" s="5" t="s">
        <v>639</v>
      </c>
      <c r="F575" s="32">
        <v>45751</v>
      </c>
      <c r="G575" s="42">
        <v>223.15</v>
      </c>
      <c r="H575" s="42">
        <v>46.86</v>
      </c>
      <c r="K575" s="43">
        <v>270.01</v>
      </c>
      <c r="L575" s="6" t="s">
        <v>17</v>
      </c>
      <c r="M575" s="32">
        <v>45756</v>
      </c>
    </row>
    <row r="576" spans="2:13" ht="15" customHeight="1" x14ac:dyDescent="0.25">
      <c r="B576" s="3" t="str">
        <f t="shared" si="8"/>
        <v>ENDESA ENERGIA,SAU</v>
      </c>
      <c r="C576" s="4" t="s">
        <v>38</v>
      </c>
      <c r="D576" s="5" t="s">
        <v>640</v>
      </c>
      <c r="F576" s="32">
        <v>45751</v>
      </c>
      <c r="G576" s="42">
        <v>180.36</v>
      </c>
      <c r="H576" s="42">
        <v>37.880000000000003</v>
      </c>
      <c r="K576" s="43">
        <v>218.24</v>
      </c>
      <c r="L576" s="6" t="s">
        <v>17</v>
      </c>
      <c r="M576" s="32">
        <v>45756</v>
      </c>
    </row>
    <row r="577" spans="2:13" ht="15" customHeight="1" x14ac:dyDescent="0.25">
      <c r="B577" s="3" t="str">
        <f t="shared" si="8"/>
        <v>ENDESA ENERGIA,SAU</v>
      </c>
      <c r="C577" s="4" t="s">
        <v>38</v>
      </c>
      <c r="D577" s="5" t="s">
        <v>641</v>
      </c>
      <c r="F577" s="32">
        <v>45751</v>
      </c>
      <c r="G577" s="42">
        <v>166.37</v>
      </c>
      <c r="H577" s="42">
        <v>34.94</v>
      </c>
      <c r="K577" s="43">
        <v>201.31</v>
      </c>
      <c r="L577" s="6" t="s">
        <v>17</v>
      </c>
      <c r="M577" s="32">
        <v>45756</v>
      </c>
    </row>
    <row r="578" spans="2:13" ht="15" customHeight="1" x14ac:dyDescent="0.25">
      <c r="B578" s="3" t="str">
        <f t="shared" si="8"/>
        <v>ENDESA ENERGIA,SAU</v>
      </c>
      <c r="C578" s="4" t="s">
        <v>38</v>
      </c>
      <c r="D578" s="5" t="s">
        <v>638</v>
      </c>
      <c r="F578" s="32">
        <v>45751</v>
      </c>
      <c r="G578" s="42">
        <v>209.23</v>
      </c>
      <c r="H578" s="42">
        <v>43.94</v>
      </c>
      <c r="K578" s="43">
        <v>253.17</v>
      </c>
      <c r="L578" s="6" t="s">
        <v>17</v>
      </c>
      <c r="M578" s="32">
        <v>45756</v>
      </c>
    </row>
    <row r="579" spans="2:13" ht="15" customHeight="1" x14ac:dyDescent="0.25">
      <c r="B579" s="3" t="str">
        <f t="shared" si="8"/>
        <v>ENDESA ENERGIA,SAU</v>
      </c>
      <c r="C579" s="4" t="s">
        <v>38</v>
      </c>
      <c r="D579" s="5" t="s">
        <v>642</v>
      </c>
      <c r="F579" s="32">
        <v>45752</v>
      </c>
      <c r="G579" s="42">
        <v>1095.45</v>
      </c>
      <c r="H579" s="42">
        <v>230.04</v>
      </c>
      <c r="K579" s="43">
        <v>1325.49</v>
      </c>
      <c r="L579" s="6" t="s">
        <v>17</v>
      </c>
      <c r="M579" s="32">
        <v>45757</v>
      </c>
    </row>
    <row r="580" spans="2:13" ht="15" customHeight="1" x14ac:dyDescent="0.25">
      <c r="B580" s="3" t="str">
        <f t="shared" si="8"/>
        <v>ENDESA ENERGIA,SAU</v>
      </c>
      <c r="C580" s="4" t="s">
        <v>38</v>
      </c>
      <c r="D580" s="5" t="s">
        <v>643</v>
      </c>
      <c r="F580" s="32">
        <v>45761</v>
      </c>
      <c r="G580" s="42">
        <v>3238.44</v>
      </c>
      <c r="H580" s="42">
        <v>680.07</v>
      </c>
      <c r="K580" s="43">
        <v>3918.51</v>
      </c>
      <c r="L580" s="6" t="s">
        <v>17</v>
      </c>
      <c r="M580" s="32">
        <v>45768</v>
      </c>
    </row>
    <row r="581" spans="2:13" ht="15" customHeight="1" x14ac:dyDescent="0.25">
      <c r="B581" s="3" t="str">
        <f t="shared" si="8"/>
        <v>ENDESA ENERGIA,SAU</v>
      </c>
      <c r="C581" s="4" t="s">
        <v>38</v>
      </c>
      <c r="D581" s="5" t="s">
        <v>644</v>
      </c>
      <c r="F581" s="32">
        <v>45782</v>
      </c>
      <c r="G581" s="42">
        <v>808.39</v>
      </c>
      <c r="H581" s="42">
        <v>169.76</v>
      </c>
      <c r="K581" s="43">
        <v>978.15</v>
      </c>
      <c r="L581" s="6" t="s">
        <v>17</v>
      </c>
      <c r="M581" s="32">
        <v>45789</v>
      </c>
    </row>
    <row r="582" spans="2:13" ht="15" customHeight="1" x14ac:dyDescent="0.25">
      <c r="B582" s="3" t="str">
        <f t="shared" si="8"/>
        <v>ENDESA ENERGIA,SAU</v>
      </c>
      <c r="C582" s="4" t="s">
        <v>38</v>
      </c>
      <c r="D582" s="5" t="s">
        <v>645</v>
      </c>
      <c r="F582" s="32">
        <v>45787</v>
      </c>
      <c r="G582" s="42">
        <v>1506.22</v>
      </c>
      <c r="H582" s="42">
        <v>316.31</v>
      </c>
      <c r="K582" s="43">
        <v>1822.53</v>
      </c>
      <c r="L582" s="6" t="s">
        <v>17</v>
      </c>
      <c r="M582" s="32">
        <v>45791</v>
      </c>
    </row>
    <row r="583" spans="2:13" ht="15" customHeight="1" x14ac:dyDescent="0.25">
      <c r="B583" s="3" t="str">
        <f t="shared" si="8"/>
        <v>ENDESA ENERGIA,SAU</v>
      </c>
      <c r="C583" s="4" t="s">
        <v>38</v>
      </c>
      <c r="D583" s="5" t="s">
        <v>648</v>
      </c>
      <c r="F583" s="32">
        <v>45803</v>
      </c>
      <c r="G583" s="42">
        <v>345.77</v>
      </c>
      <c r="H583" s="42">
        <v>72.61</v>
      </c>
      <c r="K583" s="43">
        <v>418.38</v>
      </c>
      <c r="L583" s="6" t="s">
        <v>17</v>
      </c>
      <c r="M583" s="32">
        <v>45807</v>
      </c>
    </row>
    <row r="584" spans="2:13" ht="15" customHeight="1" x14ac:dyDescent="0.25">
      <c r="B584" s="3" t="str">
        <f t="shared" si="8"/>
        <v>ENDESA ENERGIA,SAU</v>
      </c>
      <c r="C584" s="4" t="s">
        <v>38</v>
      </c>
      <c r="D584" s="5" t="s">
        <v>646</v>
      </c>
      <c r="E584" s="4" t="s">
        <v>424</v>
      </c>
      <c r="F584" s="32">
        <v>45803</v>
      </c>
      <c r="G584" s="42">
        <v>-345.76</v>
      </c>
      <c r="H584" s="42">
        <v>-72.61</v>
      </c>
      <c r="K584" s="43">
        <v>-418.37</v>
      </c>
      <c r="L584" s="6" t="s">
        <v>647</v>
      </c>
      <c r="M584" s="32">
        <v>45807</v>
      </c>
    </row>
    <row r="585" spans="2:13" ht="15" customHeight="1" x14ac:dyDescent="0.25">
      <c r="B585" s="3" t="str">
        <f t="shared" si="8"/>
        <v>ENDESA ENERGIA,SAU</v>
      </c>
      <c r="C585" s="4" t="s">
        <v>38</v>
      </c>
      <c r="D585" s="5" t="s">
        <v>650</v>
      </c>
      <c r="E585" s="4" t="s">
        <v>424</v>
      </c>
      <c r="F585" s="32">
        <v>45807</v>
      </c>
      <c r="G585" s="42">
        <v>-301.56</v>
      </c>
      <c r="H585" s="42">
        <v>-63.33</v>
      </c>
      <c r="K585" s="43">
        <v>-364.89</v>
      </c>
      <c r="L585" s="6" t="s">
        <v>651</v>
      </c>
      <c r="M585" s="32">
        <v>45808</v>
      </c>
    </row>
    <row r="586" spans="2:13" ht="15" customHeight="1" x14ac:dyDescent="0.25">
      <c r="B586" s="3" t="str">
        <f t="shared" si="8"/>
        <v>ENDESA ENERGIA,SAU</v>
      </c>
      <c r="C586" s="4" t="s">
        <v>38</v>
      </c>
      <c r="D586" s="5" t="s">
        <v>649</v>
      </c>
      <c r="F586" s="32">
        <v>45807</v>
      </c>
      <c r="G586" s="42">
        <v>301.58999999999997</v>
      </c>
      <c r="H586" s="42">
        <v>63.33</v>
      </c>
      <c r="K586" s="43">
        <v>364.92</v>
      </c>
      <c r="L586" s="6" t="s">
        <v>17</v>
      </c>
      <c r="M586" s="32">
        <v>45808</v>
      </c>
    </row>
    <row r="587" spans="2:13" ht="15" customHeight="1" x14ac:dyDescent="0.25">
      <c r="B587" s="3" t="str">
        <f t="shared" si="8"/>
        <v>ENDESA ENERGIA,SAU</v>
      </c>
      <c r="C587" s="4" t="s">
        <v>38</v>
      </c>
      <c r="D587" s="5" t="s">
        <v>652</v>
      </c>
      <c r="E587" s="4" t="s">
        <v>424</v>
      </c>
      <c r="F587" s="32">
        <v>45813</v>
      </c>
      <c r="G587" s="42">
        <v>-223.15</v>
      </c>
      <c r="H587" s="42">
        <v>-46.86</v>
      </c>
      <c r="K587" s="43">
        <v>-270.01</v>
      </c>
      <c r="L587" s="6" t="s">
        <v>17</v>
      </c>
      <c r="M587" s="32">
        <v>45817</v>
      </c>
    </row>
    <row r="588" spans="2:13" ht="15" customHeight="1" x14ac:dyDescent="0.25">
      <c r="B588" s="3" t="str">
        <f t="shared" si="8"/>
        <v>ENDESA ENERGIA,SAU</v>
      </c>
      <c r="C588" s="4" t="s">
        <v>38</v>
      </c>
      <c r="D588" s="5" t="s">
        <v>653</v>
      </c>
      <c r="F588" s="32">
        <v>45813</v>
      </c>
      <c r="G588" s="42">
        <v>800.34</v>
      </c>
      <c r="H588" s="42">
        <v>168.07</v>
      </c>
      <c r="K588" s="43">
        <v>968.41</v>
      </c>
      <c r="L588" s="6" t="s">
        <v>17</v>
      </c>
      <c r="M588" s="32">
        <v>45817</v>
      </c>
    </row>
    <row r="589" spans="2:13" ht="15" customHeight="1" x14ac:dyDescent="0.25">
      <c r="B589" s="3" t="str">
        <f t="shared" si="8"/>
        <v>ENDESA ENERGIA,SAU</v>
      </c>
      <c r="C589" s="4" t="s">
        <v>38</v>
      </c>
      <c r="D589" s="5" t="s">
        <v>654</v>
      </c>
      <c r="F589" s="32">
        <v>45813</v>
      </c>
      <c r="G589" s="42">
        <v>223.17</v>
      </c>
      <c r="H589" s="42">
        <v>46.87</v>
      </c>
      <c r="K589" s="43">
        <v>270.04000000000002</v>
      </c>
      <c r="L589" s="6" t="s">
        <v>17</v>
      </c>
      <c r="M589" s="32">
        <v>45817</v>
      </c>
    </row>
    <row r="590" spans="2:13" ht="15" customHeight="1" x14ac:dyDescent="0.25">
      <c r="B590" s="3" t="str">
        <f t="shared" si="8"/>
        <v>ENDESA ENERGIA,SAU</v>
      </c>
      <c r="C590" s="4" t="s">
        <v>38</v>
      </c>
      <c r="D590" s="5" t="s">
        <v>655</v>
      </c>
      <c r="E590" s="4" t="s">
        <v>424</v>
      </c>
      <c r="F590" s="32">
        <v>45820</v>
      </c>
      <c r="G590" s="42">
        <v>-180.36</v>
      </c>
      <c r="H590" s="42">
        <v>-37.880000000000003</v>
      </c>
      <c r="K590" s="43">
        <v>-218.24</v>
      </c>
      <c r="L590" s="6" t="s">
        <v>656</v>
      </c>
      <c r="M590" s="32">
        <v>45824</v>
      </c>
    </row>
    <row r="591" spans="2:13" ht="15" customHeight="1" x14ac:dyDescent="0.25">
      <c r="B591" s="3" t="str">
        <f t="shared" ref="B591:B654" si="9">MID(C591,8,60)</f>
        <v>ENDESA ENERGIA,SAU</v>
      </c>
      <c r="C591" s="4" t="s">
        <v>38</v>
      </c>
      <c r="D591" s="5" t="s">
        <v>657</v>
      </c>
      <c r="F591" s="32">
        <v>45822</v>
      </c>
      <c r="G591" s="42">
        <v>1338.99</v>
      </c>
      <c r="H591" s="42">
        <v>281.19</v>
      </c>
      <c r="K591" s="43">
        <v>1620.18</v>
      </c>
      <c r="L591" s="6" t="s">
        <v>17</v>
      </c>
      <c r="M591" s="32">
        <v>45826</v>
      </c>
    </row>
    <row r="592" spans="2:13" ht="15" customHeight="1" x14ac:dyDescent="0.25">
      <c r="B592" s="3" t="str">
        <f t="shared" si="9"/>
        <v>ENDESA ENERGIA,SAU</v>
      </c>
      <c r="C592" s="4" t="s">
        <v>38</v>
      </c>
      <c r="D592" s="5" t="s">
        <v>661</v>
      </c>
      <c r="E592" s="4" t="s">
        <v>424</v>
      </c>
      <c r="F592" s="32">
        <v>45827</v>
      </c>
      <c r="G592" s="42">
        <v>-206.86</v>
      </c>
      <c r="H592" s="42">
        <v>-43.44</v>
      </c>
      <c r="K592" s="43">
        <v>-250.3</v>
      </c>
      <c r="L592" s="6" t="s">
        <v>662</v>
      </c>
      <c r="M592" s="32">
        <v>45831</v>
      </c>
    </row>
    <row r="593" spans="2:13" ht="15" customHeight="1" x14ac:dyDescent="0.25">
      <c r="B593" s="3" t="str">
        <f t="shared" si="9"/>
        <v>ENDESA ENERGIA,SAU</v>
      </c>
      <c r="C593" s="4" t="s">
        <v>38</v>
      </c>
      <c r="D593" s="5" t="s">
        <v>658</v>
      </c>
      <c r="E593" s="4" t="s">
        <v>424</v>
      </c>
      <c r="F593" s="32">
        <v>45826</v>
      </c>
      <c r="G593" s="42">
        <v>-166.37</v>
      </c>
      <c r="H593" s="42">
        <v>-34.94</v>
      </c>
      <c r="K593" s="43">
        <v>-201.31</v>
      </c>
      <c r="L593" s="6" t="s">
        <v>659</v>
      </c>
      <c r="M593" s="32">
        <v>45831</v>
      </c>
    </row>
    <row r="594" spans="2:13" ht="15" customHeight="1" x14ac:dyDescent="0.25">
      <c r="B594" s="3" t="str">
        <f t="shared" si="9"/>
        <v>ENDESA ENERGIA,SAU</v>
      </c>
      <c r="C594" s="4" t="s">
        <v>38</v>
      </c>
      <c r="D594" s="5" t="s">
        <v>663</v>
      </c>
      <c r="F594" s="32">
        <v>45820</v>
      </c>
      <c r="G594" s="42">
        <v>180.38</v>
      </c>
      <c r="H594" s="42">
        <v>37.880000000000003</v>
      </c>
      <c r="K594" s="43">
        <v>218.26</v>
      </c>
      <c r="L594" s="6" t="s">
        <v>17</v>
      </c>
      <c r="M594" s="32">
        <v>45831</v>
      </c>
    </row>
    <row r="595" spans="2:13" ht="15" customHeight="1" x14ac:dyDescent="0.25">
      <c r="B595" s="3" t="str">
        <f t="shared" si="9"/>
        <v>ENDESA ENERGIA,SAU</v>
      </c>
      <c r="C595" s="4" t="s">
        <v>38</v>
      </c>
      <c r="D595" s="5" t="s">
        <v>660</v>
      </c>
      <c r="F595" s="32">
        <v>45826</v>
      </c>
      <c r="G595" s="42">
        <v>166.39</v>
      </c>
      <c r="H595" s="42">
        <v>34.94</v>
      </c>
      <c r="K595" s="43">
        <v>201.33</v>
      </c>
      <c r="L595" s="6" t="s">
        <v>17</v>
      </c>
      <c r="M595" s="32">
        <v>45831</v>
      </c>
    </row>
    <row r="596" spans="2:13" ht="15" customHeight="1" x14ac:dyDescent="0.25">
      <c r="B596" s="3" t="str">
        <f t="shared" si="9"/>
        <v>ENDESA ENERGIA,SAU</v>
      </c>
      <c r="C596" s="4" t="s">
        <v>38</v>
      </c>
      <c r="D596" s="5" t="s">
        <v>665</v>
      </c>
      <c r="F596" s="32">
        <v>45837</v>
      </c>
      <c r="G596" s="42">
        <v>191.67</v>
      </c>
      <c r="H596" s="42">
        <v>40.25</v>
      </c>
      <c r="K596" s="43">
        <v>231.92</v>
      </c>
      <c r="L596" s="6" t="s">
        <v>666</v>
      </c>
      <c r="M596" s="32">
        <v>45838</v>
      </c>
    </row>
    <row r="597" spans="2:13" ht="15" customHeight="1" x14ac:dyDescent="0.25">
      <c r="B597" s="3" t="str">
        <f t="shared" si="9"/>
        <v>ENDESA ENERGIA,SAU</v>
      </c>
      <c r="C597" s="4" t="s">
        <v>38</v>
      </c>
      <c r="D597" s="5" t="s">
        <v>664</v>
      </c>
      <c r="F597" s="32">
        <v>45835</v>
      </c>
      <c r="G597" s="42">
        <v>153.33000000000001</v>
      </c>
      <c r="H597" s="42">
        <v>32.200000000000003</v>
      </c>
      <c r="K597" s="43">
        <v>185.53</v>
      </c>
      <c r="L597" s="6" t="s">
        <v>17</v>
      </c>
      <c r="M597" s="32">
        <v>45838</v>
      </c>
    </row>
    <row r="598" spans="2:13" ht="15" customHeight="1" x14ac:dyDescent="0.25">
      <c r="B598" s="3" t="str">
        <f t="shared" si="9"/>
        <v>ENDESA ENERGIA,SAU</v>
      </c>
      <c r="C598" s="4" t="s">
        <v>38</v>
      </c>
      <c r="D598" s="5" t="s">
        <v>667</v>
      </c>
      <c r="F598" s="32">
        <v>45845</v>
      </c>
      <c r="G598" s="42">
        <v>832.07</v>
      </c>
      <c r="H598" s="42">
        <v>174.73</v>
      </c>
      <c r="K598" s="43">
        <v>1006.8</v>
      </c>
      <c r="L598" s="6" t="s">
        <v>17</v>
      </c>
      <c r="M598" s="32">
        <v>45847</v>
      </c>
    </row>
    <row r="599" spans="2:13" ht="15" customHeight="1" x14ac:dyDescent="0.25">
      <c r="B599" s="3" t="str">
        <f t="shared" si="9"/>
        <v>ENDESA ENERGIA,SAU</v>
      </c>
      <c r="C599" s="4" t="s">
        <v>38</v>
      </c>
      <c r="D599" s="5" t="s">
        <v>668</v>
      </c>
      <c r="F599" s="32">
        <v>45848</v>
      </c>
      <c r="G599" s="42">
        <v>286.27999999999997</v>
      </c>
      <c r="H599" s="42">
        <v>60.12</v>
      </c>
      <c r="K599" s="43">
        <v>346.4</v>
      </c>
      <c r="L599" s="6" t="s">
        <v>17</v>
      </c>
      <c r="M599" s="32">
        <v>45852</v>
      </c>
    </row>
    <row r="600" spans="2:13" ht="15" customHeight="1" x14ac:dyDescent="0.25">
      <c r="B600" s="3" t="str">
        <f t="shared" si="9"/>
        <v>ENDESA ENERGIA,SAU</v>
      </c>
      <c r="C600" s="4" t="s">
        <v>38</v>
      </c>
      <c r="D600" s="5" t="s">
        <v>670</v>
      </c>
      <c r="F600" s="32">
        <v>45877</v>
      </c>
      <c r="G600" s="42">
        <v>1618.86</v>
      </c>
      <c r="H600" s="42">
        <v>339.96</v>
      </c>
      <c r="K600" s="43">
        <v>1958.82</v>
      </c>
      <c r="L600" s="6" t="s">
        <v>17</v>
      </c>
      <c r="M600" s="32">
        <v>45900</v>
      </c>
    </row>
    <row r="601" spans="2:13" ht="15" customHeight="1" x14ac:dyDescent="0.25">
      <c r="B601" s="3" t="str">
        <f t="shared" si="9"/>
        <v>ENDESA ENERGIA,SAU</v>
      </c>
      <c r="C601" s="4" t="s">
        <v>38</v>
      </c>
      <c r="D601" s="5" t="s">
        <v>669</v>
      </c>
      <c r="F601" s="32">
        <v>45891</v>
      </c>
      <c r="G601" s="42">
        <v>3176.68</v>
      </c>
      <c r="H601" s="42">
        <v>667.1</v>
      </c>
      <c r="K601" s="43">
        <v>3843.78</v>
      </c>
      <c r="L601" s="6" t="s">
        <v>17</v>
      </c>
      <c r="M601" s="32">
        <v>45900</v>
      </c>
    </row>
    <row r="602" spans="2:13" ht="15" customHeight="1" x14ac:dyDescent="0.25">
      <c r="B602" s="3" t="str">
        <f t="shared" si="9"/>
        <v>ENDESA ENERGIA,SAU</v>
      </c>
      <c r="C602" s="4" t="s">
        <v>38</v>
      </c>
      <c r="D602" s="5" t="s">
        <v>673</v>
      </c>
      <c r="F602" s="32">
        <v>45874</v>
      </c>
      <c r="G602" s="42">
        <v>472.02</v>
      </c>
      <c r="H602" s="42">
        <v>99.12</v>
      </c>
      <c r="K602" s="43">
        <v>571.14</v>
      </c>
      <c r="L602" s="6" t="s">
        <v>17</v>
      </c>
      <c r="M602" s="32">
        <v>45900</v>
      </c>
    </row>
    <row r="603" spans="2:13" ht="15" customHeight="1" x14ac:dyDescent="0.25">
      <c r="B603" s="3" t="str">
        <f t="shared" si="9"/>
        <v>ENDESA ENERGIA,SAU</v>
      </c>
      <c r="C603" s="4" t="s">
        <v>38</v>
      </c>
      <c r="D603" s="5" t="s">
        <v>671</v>
      </c>
      <c r="F603" s="32">
        <v>45874</v>
      </c>
      <c r="G603" s="42">
        <v>1190.33</v>
      </c>
      <c r="H603" s="42">
        <v>249.97</v>
      </c>
      <c r="K603" s="43">
        <v>1440.3</v>
      </c>
      <c r="L603" s="6" t="s">
        <v>672</v>
      </c>
      <c r="M603" s="32">
        <v>45900</v>
      </c>
    </row>
    <row r="604" spans="2:13" ht="15" customHeight="1" x14ac:dyDescent="0.25">
      <c r="B604" s="3" t="str">
        <f t="shared" si="9"/>
        <v>ENDESA ENERGIA,SAU</v>
      </c>
      <c r="C604" s="4" t="s">
        <v>38</v>
      </c>
      <c r="D604" s="5" t="s">
        <v>676</v>
      </c>
      <c r="F604" s="32">
        <v>45904</v>
      </c>
      <c r="G604" s="42">
        <v>209.25</v>
      </c>
      <c r="H604" s="42">
        <v>43.94</v>
      </c>
      <c r="K604" s="43">
        <v>253.19</v>
      </c>
      <c r="L604" s="6" t="s">
        <v>17</v>
      </c>
      <c r="M604" s="32">
        <v>45908</v>
      </c>
    </row>
    <row r="605" spans="2:13" ht="15" customHeight="1" x14ac:dyDescent="0.25">
      <c r="B605" s="3" t="str">
        <f t="shared" si="9"/>
        <v>ENDESA ENERGIA,SAU</v>
      </c>
      <c r="C605" s="4" t="s">
        <v>38</v>
      </c>
      <c r="D605" s="5" t="s">
        <v>677</v>
      </c>
      <c r="F605" s="32">
        <v>45905</v>
      </c>
      <c r="G605" s="42">
        <v>2603.87</v>
      </c>
      <c r="H605" s="42">
        <v>546.80999999999995</v>
      </c>
      <c r="K605" s="43">
        <v>3150.68</v>
      </c>
      <c r="L605" s="6" t="s">
        <v>17</v>
      </c>
      <c r="M605" s="32">
        <v>45908</v>
      </c>
    </row>
    <row r="606" spans="2:13" ht="15" customHeight="1" x14ac:dyDescent="0.25">
      <c r="B606" s="3" t="str">
        <f t="shared" si="9"/>
        <v>ENDESA ENERGIA,SAU</v>
      </c>
      <c r="C606" s="4" t="s">
        <v>38</v>
      </c>
      <c r="D606" s="5" t="s">
        <v>674</v>
      </c>
      <c r="E606" s="4" t="s">
        <v>424</v>
      </c>
      <c r="F606" s="32">
        <v>45904</v>
      </c>
      <c r="G606" s="42">
        <v>-209.23</v>
      </c>
      <c r="H606" s="42">
        <v>-43.94</v>
      </c>
      <c r="K606" s="43">
        <v>-253.17</v>
      </c>
      <c r="L606" s="6" t="s">
        <v>675</v>
      </c>
      <c r="M606" s="32">
        <v>45908</v>
      </c>
    </row>
    <row r="607" spans="2:13" ht="15" customHeight="1" x14ac:dyDescent="0.25">
      <c r="B607" s="3" t="str">
        <f t="shared" si="9"/>
        <v>ENDESA ENERGIA,SAU</v>
      </c>
      <c r="C607" s="4" t="s">
        <v>38</v>
      </c>
      <c r="D607" s="5" t="s">
        <v>678</v>
      </c>
      <c r="F607" s="32">
        <v>45908</v>
      </c>
      <c r="G607" s="42">
        <v>352.7</v>
      </c>
      <c r="H607" s="42">
        <v>74.069999999999993</v>
      </c>
      <c r="K607" s="43">
        <v>426.77</v>
      </c>
      <c r="L607" s="6" t="s">
        <v>17</v>
      </c>
      <c r="M607" s="32">
        <v>45911</v>
      </c>
    </row>
    <row r="608" spans="2:13" ht="15" customHeight="1" x14ac:dyDescent="0.25">
      <c r="B608" s="3" t="str">
        <f t="shared" si="9"/>
        <v>ENDESA ENERGIA,SAU</v>
      </c>
      <c r="C608" s="4" t="s">
        <v>38</v>
      </c>
      <c r="D608" s="5" t="s">
        <v>680</v>
      </c>
      <c r="E608" s="4" t="s">
        <v>424</v>
      </c>
      <c r="F608" s="32">
        <v>45910</v>
      </c>
      <c r="G608" s="42">
        <v>-234.42</v>
      </c>
      <c r="H608" s="42">
        <v>-49.23</v>
      </c>
      <c r="K608" s="43">
        <v>-283.64999999999998</v>
      </c>
      <c r="L608" s="6" t="s">
        <v>681</v>
      </c>
      <c r="M608" s="32">
        <v>45915</v>
      </c>
    </row>
    <row r="609" spans="2:13" ht="15" customHeight="1" x14ac:dyDescent="0.25">
      <c r="B609" s="3" t="str">
        <f t="shared" si="9"/>
        <v>ENDESA ENERGIA,SAU</v>
      </c>
      <c r="C609" s="4" t="s">
        <v>38</v>
      </c>
      <c r="D609" s="5" t="s">
        <v>679</v>
      </c>
      <c r="F609" s="32">
        <v>45909</v>
      </c>
      <c r="G609" s="42">
        <v>893.42</v>
      </c>
      <c r="H609" s="42">
        <v>187.62</v>
      </c>
      <c r="K609" s="43">
        <v>1081.04</v>
      </c>
      <c r="L609" s="6" t="s">
        <v>17</v>
      </c>
      <c r="M609" s="32">
        <v>45915</v>
      </c>
    </row>
    <row r="610" spans="2:13" ht="15" customHeight="1" x14ac:dyDescent="0.25">
      <c r="B610" s="3" t="str">
        <f t="shared" si="9"/>
        <v>ENDESA ENERGIA,SAU</v>
      </c>
      <c r="C610" s="4" t="s">
        <v>38</v>
      </c>
      <c r="D610" s="5" t="s">
        <v>682</v>
      </c>
      <c r="F610" s="32">
        <v>45910</v>
      </c>
      <c r="G610" s="42">
        <v>234.46</v>
      </c>
      <c r="H610" s="42">
        <v>49.24</v>
      </c>
      <c r="K610" s="43">
        <v>283.7</v>
      </c>
      <c r="L610" s="6" t="s">
        <v>17</v>
      </c>
      <c r="M610" s="32">
        <v>45915</v>
      </c>
    </row>
    <row r="611" spans="2:13" ht="15" customHeight="1" x14ac:dyDescent="0.25">
      <c r="B611" s="3" t="str">
        <f t="shared" si="9"/>
        <v>ENDESA ENERGIA,SAU</v>
      </c>
      <c r="C611" s="4" t="s">
        <v>38</v>
      </c>
      <c r="D611" s="5" t="s">
        <v>683</v>
      </c>
      <c r="F611" s="32">
        <v>45915</v>
      </c>
      <c r="G611" s="42">
        <v>103.83</v>
      </c>
      <c r="H611" s="42">
        <v>21.8</v>
      </c>
      <c r="K611" s="43">
        <v>125.63</v>
      </c>
      <c r="L611" s="6" t="s">
        <v>17</v>
      </c>
      <c r="M611" s="32">
        <v>45918</v>
      </c>
    </row>
    <row r="612" spans="2:13" ht="15" customHeight="1" x14ac:dyDescent="0.25">
      <c r="B612" s="3" t="str">
        <f t="shared" si="9"/>
        <v>ENDESA ENERGIA,SAU</v>
      </c>
      <c r="C612" s="4" t="s">
        <v>38</v>
      </c>
      <c r="D612" s="5" t="s">
        <v>684</v>
      </c>
      <c r="E612" s="4" t="s">
        <v>424</v>
      </c>
      <c r="F612" s="32">
        <v>45915</v>
      </c>
      <c r="G612" s="42">
        <v>-103.8</v>
      </c>
      <c r="H612" s="42">
        <v>-21.8</v>
      </c>
      <c r="K612" s="43">
        <v>-125.6</v>
      </c>
      <c r="L612" s="6" t="s">
        <v>685</v>
      </c>
      <c r="M612" s="32">
        <v>45918</v>
      </c>
    </row>
    <row r="613" spans="2:13" ht="15" customHeight="1" x14ac:dyDescent="0.25">
      <c r="B613" s="3" t="str">
        <f t="shared" si="9"/>
        <v>ENDESA ENERGIA,SAU</v>
      </c>
      <c r="C613" s="4" t="s">
        <v>38</v>
      </c>
      <c r="D613" s="5" t="s">
        <v>688</v>
      </c>
      <c r="F613" s="32">
        <v>45922</v>
      </c>
      <c r="G613" s="42">
        <v>101.19</v>
      </c>
      <c r="H613" s="42">
        <v>21.25</v>
      </c>
      <c r="K613" s="43">
        <v>122.44</v>
      </c>
      <c r="L613" s="6" t="s">
        <v>17</v>
      </c>
      <c r="M613" s="32">
        <v>45926</v>
      </c>
    </row>
    <row r="614" spans="2:13" ht="15" customHeight="1" x14ac:dyDescent="0.25">
      <c r="B614" s="3" t="str">
        <f t="shared" si="9"/>
        <v>ENDESA ENERGIA,SAU</v>
      </c>
      <c r="C614" s="4" t="s">
        <v>38</v>
      </c>
      <c r="D614" s="5" t="s">
        <v>686</v>
      </c>
      <c r="E614" s="4" t="s">
        <v>424</v>
      </c>
      <c r="F614" s="32">
        <v>45922</v>
      </c>
      <c r="G614" s="42">
        <v>-101.18</v>
      </c>
      <c r="H614" s="42">
        <v>-21.25</v>
      </c>
      <c r="K614" s="43">
        <v>-122.43</v>
      </c>
      <c r="L614" s="6" t="s">
        <v>687</v>
      </c>
      <c r="M614" s="32">
        <v>45926</v>
      </c>
    </row>
    <row r="615" spans="2:13" ht="15" customHeight="1" x14ac:dyDescent="0.25">
      <c r="B615" s="3" t="str">
        <f t="shared" si="9"/>
        <v>ENDESA ENERGIA,SAU</v>
      </c>
      <c r="C615" s="4" t="s">
        <v>38</v>
      </c>
      <c r="D615" s="5" t="s">
        <v>1833</v>
      </c>
      <c r="F615" s="32">
        <v>45933</v>
      </c>
      <c r="G615" s="42">
        <v>299.5</v>
      </c>
      <c r="H615" s="42">
        <v>62.9</v>
      </c>
      <c r="K615" s="43">
        <v>362.4</v>
      </c>
      <c r="L615" s="6" t="s">
        <v>17</v>
      </c>
      <c r="M615" s="32">
        <v>45933</v>
      </c>
    </row>
    <row r="616" spans="2:13" ht="15" customHeight="1" x14ac:dyDescent="0.25">
      <c r="B616" s="3" t="str">
        <f t="shared" si="9"/>
        <v>ENDESA ENERGIA,SAU</v>
      </c>
      <c r="C616" s="4" t="s">
        <v>38</v>
      </c>
      <c r="D616" s="5" t="s">
        <v>1834</v>
      </c>
      <c r="F616" s="32">
        <v>45938</v>
      </c>
      <c r="G616" s="42">
        <v>843.55</v>
      </c>
      <c r="H616" s="42">
        <v>177.15</v>
      </c>
      <c r="K616" s="43">
        <v>1020.7</v>
      </c>
      <c r="L616" s="6" t="s">
        <v>17</v>
      </c>
      <c r="M616" s="32">
        <v>45940</v>
      </c>
    </row>
    <row r="617" spans="2:13" ht="15" customHeight="1" x14ac:dyDescent="0.25">
      <c r="B617" s="3" t="str">
        <f t="shared" si="9"/>
        <v>ENDESA ENERGIA,SAU</v>
      </c>
      <c r="C617" s="4" t="s">
        <v>38</v>
      </c>
      <c r="D617" s="5" t="s">
        <v>1835</v>
      </c>
      <c r="F617" s="32">
        <v>45944</v>
      </c>
      <c r="G617" s="42">
        <v>2383.0700000000002</v>
      </c>
      <c r="H617" s="42">
        <v>500.44</v>
      </c>
      <c r="K617" s="43">
        <v>2883.51</v>
      </c>
      <c r="L617" s="6" t="s">
        <v>17</v>
      </c>
      <c r="M617" s="32">
        <v>45950</v>
      </c>
    </row>
    <row r="618" spans="2:13" ht="15" customHeight="1" x14ac:dyDescent="0.25">
      <c r="B618" s="3" t="str">
        <f t="shared" si="9"/>
        <v>ENDESA ENERGIA,SAU</v>
      </c>
      <c r="C618" s="4" t="s">
        <v>38</v>
      </c>
      <c r="D618" s="5" t="s">
        <v>1836</v>
      </c>
      <c r="F618" s="32">
        <v>45966</v>
      </c>
      <c r="G618" s="42">
        <v>920.7</v>
      </c>
      <c r="H618" s="42">
        <v>193.35</v>
      </c>
      <c r="K618" s="43">
        <v>1114.05</v>
      </c>
      <c r="L618" s="6" t="s">
        <v>17</v>
      </c>
      <c r="M618" s="32">
        <v>45968</v>
      </c>
    </row>
    <row r="619" spans="2:13" ht="15" customHeight="1" x14ac:dyDescent="0.25">
      <c r="B619" s="3" t="str">
        <f t="shared" si="9"/>
        <v>ENDESA ENERGIA,SAU</v>
      </c>
      <c r="C619" s="4" t="s">
        <v>38</v>
      </c>
      <c r="D619" s="5" t="s">
        <v>1837</v>
      </c>
      <c r="F619" s="32">
        <v>45967</v>
      </c>
      <c r="G619" s="42">
        <v>219.44</v>
      </c>
      <c r="H619" s="42">
        <v>46.08</v>
      </c>
      <c r="K619" s="43">
        <v>265.52</v>
      </c>
      <c r="L619" s="6" t="s">
        <v>17</v>
      </c>
      <c r="M619" s="32">
        <v>45968</v>
      </c>
    </row>
    <row r="620" spans="2:13" ht="15" customHeight="1" x14ac:dyDescent="0.25">
      <c r="B620" s="3" t="str">
        <f t="shared" si="9"/>
        <v>ENDESA ENERGIA,SAU</v>
      </c>
      <c r="C620" s="4" t="s">
        <v>38</v>
      </c>
      <c r="D620" s="5" t="s">
        <v>1838</v>
      </c>
      <c r="F620" s="32">
        <v>45979</v>
      </c>
      <c r="G620" s="42">
        <v>2363.8200000000002</v>
      </c>
      <c r="H620" s="42">
        <v>496.4</v>
      </c>
      <c r="K620" s="43">
        <v>2860.22</v>
      </c>
      <c r="L620" s="6" t="s">
        <v>17</v>
      </c>
      <c r="M620" s="32">
        <v>45985</v>
      </c>
    </row>
    <row r="621" spans="2:13" ht="15" customHeight="1" x14ac:dyDescent="0.25">
      <c r="B621" s="3" t="str">
        <f t="shared" si="9"/>
        <v>ENDESA ENERGIA,SAU</v>
      </c>
      <c r="C621" s="4" t="s">
        <v>38</v>
      </c>
      <c r="D621" s="5" t="s">
        <v>1839</v>
      </c>
      <c r="F621" s="32">
        <v>45994</v>
      </c>
      <c r="G621" s="42">
        <v>964.25</v>
      </c>
      <c r="H621" s="42">
        <v>202.49</v>
      </c>
      <c r="K621" s="43">
        <v>1166.74</v>
      </c>
      <c r="L621" s="6" t="s">
        <v>17</v>
      </c>
      <c r="M621" s="32">
        <v>46000</v>
      </c>
    </row>
    <row r="622" spans="2:13" ht="15" customHeight="1" x14ac:dyDescent="0.25">
      <c r="B622" s="3" t="str">
        <f t="shared" si="9"/>
        <v>ENDESA ENERGIA,SAU</v>
      </c>
      <c r="C622" s="4" t="s">
        <v>38</v>
      </c>
      <c r="D622" s="5" t="s">
        <v>1840</v>
      </c>
      <c r="F622" s="32">
        <v>46001</v>
      </c>
      <c r="G622" s="42">
        <v>220.81</v>
      </c>
      <c r="H622" s="42">
        <v>46.37</v>
      </c>
      <c r="K622" s="43">
        <v>267.18</v>
      </c>
      <c r="L622" s="6" t="s">
        <v>17</v>
      </c>
      <c r="M622" s="32">
        <v>46022</v>
      </c>
    </row>
    <row r="623" spans="2:13" ht="15" customHeight="1" x14ac:dyDescent="0.25">
      <c r="B623" s="3" t="str">
        <f t="shared" si="9"/>
        <v>ENDESA ENERGIA,SAU</v>
      </c>
      <c r="C623" s="4" t="s">
        <v>38</v>
      </c>
      <c r="D623" s="5" t="s">
        <v>1841</v>
      </c>
      <c r="F623" s="32">
        <v>45996</v>
      </c>
      <c r="G623" s="42">
        <v>3236.61</v>
      </c>
      <c r="H623" s="42">
        <v>679.69</v>
      </c>
      <c r="K623" s="43">
        <v>3916.3</v>
      </c>
      <c r="L623" s="6" t="s">
        <v>17</v>
      </c>
      <c r="M623" s="32">
        <v>46022</v>
      </c>
    </row>
    <row r="624" spans="2:13" ht="15" customHeight="1" x14ac:dyDescent="0.25">
      <c r="B624" s="3" t="str">
        <f t="shared" si="9"/>
        <v>ENGAR SERVEIS I RECANVIS AUTO, S.L.</v>
      </c>
      <c r="C624" s="4" t="s">
        <v>876</v>
      </c>
      <c r="D624" s="5">
        <v>90237</v>
      </c>
      <c r="F624" s="32">
        <v>45688</v>
      </c>
      <c r="G624" s="42">
        <v>350</v>
      </c>
      <c r="H624" s="42">
        <v>73.5</v>
      </c>
      <c r="K624" s="43">
        <v>423.5</v>
      </c>
      <c r="L624" s="6" t="s">
        <v>0</v>
      </c>
      <c r="M624" s="32">
        <v>45688</v>
      </c>
    </row>
    <row r="625" spans="2:13" ht="15" customHeight="1" x14ac:dyDescent="0.25">
      <c r="B625" s="3" t="str">
        <f t="shared" si="9"/>
        <v>ENGAR SERVEIS I RECANVIS AUTO, S.L.</v>
      </c>
      <c r="C625" s="4" t="s">
        <v>876</v>
      </c>
      <c r="D625" s="5">
        <v>90745</v>
      </c>
      <c r="F625" s="32">
        <v>45777</v>
      </c>
      <c r="G625" s="42">
        <v>450</v>
      </c>
      <c r="H625" s="42">
        <v>94.5</v>
      </c>
      <c r="K625" s="43">
        <v>544.5</v>
      </c>
      <c r="L625" s="6" t="s">
        <v>13</v>
      </c>
      <c r="M625" s="32">
        <v>45777</v>
      </c>
    </row>
    <row r="626" spans="2:13" ht="15" customHeight="1" x14ac:dyDescent="0.25">
      <c r="B626" s="3" t="str">
        <f t="shared" si="9"/>
        <v>ENGAR SERVEIS I RECANVIS AUTO, S.L.</v>
      </c>
      <c r="C626" s="4" t="s">
        <v>876</v>
      </c>
      <c r="D626" s="5">
        <v>91093</v>
      </c>
      <c r="F626" s="32">
        <v>45838</v>
      </c>
      <c r="G626" s="42">
        <v>820</v>
      </c>
      <c r="H626" s="42">
        <v>172.2</v>
      </c>
      <c r="K626" s="43">
        <v>992.2</v>
      </c>
      <c r="L626" s="6" t="s">
        <v>13</v>
      </c>
      <c r="M626" s="32">
        <v>45838</v>
      </c>
    </row>
    <row r="627" spans="2:13" ht="15" customHeight="1" x14ac:dyDescent="0.25">
      <c r="B627" s="3" t="str">
        <f t="shared" si="9"/>
        <v>ENGAR SERVEIS I RECANVIS AUTO, S.L.</v>
      </c>
      <c r="C627" s="4" t="s">
        <v>876</v>
      </c>
      <c r="D627" s="5">
        <v>91759</v>
      </c>
      <c r="F627" s="32">
        <v>45961</v>
      </c>
      <c r="G627" s="42">
        <v>1609.83</v>
      </c>
      <c r="H627" s="42">
        <v>338.06</v>
      </c>
      <c r="K627" s="43">
        <v>1947.89</v>
      </c>
      <c r="L627" s="6" t="s">
        <v>0</v>
      </c>
      <c r="M627" s="32">
        <v>45961</v>
      </c>
    </row>
    <row r="628" spans="2:13" ht="15" customHeight="1" x14ac:dyDescent="0.25">
      <c r="B628" s="3" t="str">
        <f t="shared" si="9"/>
        <v>ENGAR SERVEIS I RECANVIS AUTO, S.L.</v>
      </c>
      <c r="C628" s="4" t="s">
        <v>876</v>
      </c>
      <c r="D628" s="5">
        <v>91930</v>
      </c>
      <c r="F628" s="32">
        <v>45991</v>
      </c>
      <c r="G628" s="42">
        <v>774.9</v>
      </c>
      <c r="H628" s="42">
        <v>162.72999999999999</v>
      </c>
      <c r="K628" s="43">
        <v>937.63</v>
      </c>
      <c r="L628" s="6" t="s">
        <v>0</v>
      </c>
      <c r="M628" s="32">
        <v>45991</v>
      </c>
    </row>
    <row r="629" spans="2:13" ht="15" customHeight="1" x14ac:dyDescent="0.25">
      <c r="B629" s="3" t="str">
        <f t="shared" si="9"/>
        <v>ENGAR SERVEIS I RECANVIS AUTO, S.L.</v>
      </c>
      <c r="C629" s="4" t="s">
        <v>876</v>
      </c>
      <c r="D629" s="5">
        <v>92090</v>
      </c>
      <c r="F629" s="32">
        <v>46022</v>
      </c>
      <c r="G629" s="42">
        <v>720</v>
      </c>
      <c r="H629" s="42">
        <v>151.19999999999999</v>
      </c>
      <c r="K629" s="43">
        <v>871.2</v>
      </c>
      <c r="L629" s="6" t="s">
        <v>1916</v>
      </c>
      <c r="M629" s="32">
        <v>46022</v>
      </c>
    </row>
    <row r="630" spans="2:13" ht="15" customHeight="1" x14ac:dyDescent="0.25">
      <c r="B630" s="3" t="str">
        <f t="shared" si="9"/>
        <v>ENVIROCAT SERVEIS SL</v>
      </c>
      <c r="C630" s="4" t="s">
        <v>304</v>
      </c>
      <c r="D630" s="5">
        <v>2500291</v>
      </c>
      <c r="F630" s="32">
        <v>45747</v>
      </c>
      <c r="G630" s="42">
        <v>1376.96</v>
      </c>
      <c r="H630" s="42">
        <v>289.16000000000003</v>
      </c>
      <c r="K630" s="43">
        <v>1666.12</v>
      </c>
      <c r="L630" s="6" t="s">
        <v>0</v>
      </c>
      <c r="M630" s="32">
        <v>45747</v>
      </c>
    </row>
    <row r="631" spans="2:13" ht="15" customHeight="1" x14ac:dyDescent="0.25">
      <c r="B631" s="3" t="str">
        <f t="shared" si="9"/>
        <v>ENVIROCAT SERVEIS SL</v>
      </c>
      <c r="C631" s="4" t="s">
        <v>304</v>
      </c>
      <c r="D631" s="5">
        <v>2501063</v>
      </c>
      <c r="F631" s="32">
        <v>45975</v>
      </c>
      <c r="G631" s="42">
        <v>1200</v>
      </c>
      <c r="H631" s="42">
        <v>252</v>
      </c>
      <c r="K631" s="43">
        <v>1452</v>
      </c>
      <c r="L631" s="6" t="s">
        <v>14</v>
      </c>
      <c r="M631" s="32">
        <v>45978</v>
      </c>
    </row>
    <row r="632" spans="2:13" ht="15" customHeight="1" x14ac:dyDescent="0.25">
      <c r="B632" s="3" t="str">
        <f t="shared" si="9"/>
        <v>ENVIROCAT SERVEIS SL</v>
      </c>
      <c r="C632" s="4" t="s">
        <v>304</v>
      </c>
      <c r="D632" s="5">
        <v>2501061</v>
      </c>
      <c r="F632" s="32">
        <v>45975</v>
      </c>
      <c r="G632" s="42">
        <v>1200</v>
      </c>
      <c r="H632" s="42">
        <v>252</v>
      </c>
      <c r="K632" s="43">
        <v>1452</v>
      </c>
      <c r="L632" s="6" t="s">
        <v>14</v>
      </c>
      <c r="M632" s="32">
        <v>45978</v>
      </c>
    </row>
    <row r="633" spans="2:13" ht="15" customHeight="1" x14ac:dyDescent="0.25">
      <c r="B633" s="3" t="str">
        <f t="shared" si="9"/>
        <v>ENVIROCAT SERVEIS SL</v>
      </c>
      <c r="C633" s="4" t="s">
        <v>304</v>
      </c>
      <c r="D633" s="5">
        <v>2501064</v>
      </c>
      <c r="F633" s="32">
        <v>45975</v>
      </c>
      <c r="G633" s="42">
        <v>1200</v>
      </c>
      <c r="H633" s="42">
        <v>252</v>
      </c>
      <c r="K633" s="43">
        <v>1452</v>
      </c>
      <c r="L633" s="6" t="s">
        <v>14</v>
      </c>
      <c r="M633" s="32">
        <v>45978</v>
      </c>
    </row>
    <row r="634" spans="2:13" ht="15" customHeight="1" x14ac:dyDescent="0.25">
      <c r="B634" s="3" t="str">
        <f t="shared" si="9"/>
        <v>ENVIROCAT SERVEIS SL</v>
      </c>
      <c r="C634" s="4" t="s">
        <v>304</v>
      </c>
      <c r="D634" s="5">
        <v>2501062</v>
      </c>
      <c r="F634" s="32">
        <v>45975</v>
      </c>
      <c r="G634" s="42">
        <v>1200</v>
      </c>
      <c r="H634" s="42">
        <v>252</v>
      </c>
      <c r="K634" s="43">
        <v>1452</v>
      </c>
      <c r="L634" s="6" t="s">
        <v>14</v>
      </c>
      <c r="M634" s="32">
        <v>45978</v>
      </c>
    </row>
    <row r="635" spans="2:13" ht="15" customHeight="1" x14ac:dyDescent="0.25">
      <c r="B635" s="3" t="str">
        <f t="shared" si="9"/>
        <v>ENVIROCAT SERVEIS SL</v>
      </c>
      <c r="C635" s="4" t="s">
        <v>304</v>
      </c>
      <c r="D635" s="5">
        <v>2501131</v>
      </c>
      <c r="F635" s="32">
        <v>46003</v>
      </c>
      <c r="G635" s="42">
        <v>1200</v>
      </c>
      <c r="H635" s="42">
        <v>252</v>
      </c>
      <c r="K635" s="43">
        <v>1452</v>
      </c>
      <c r="L635" s="6" t="s">
        <v>14</v>
      </c>
      <c r="M635" s="32">
        <v>46008</v>
      </c>
    </row>
    <row r="636" spans="2:13" ht="15" customHeight="1" x14ac:dyDescent="0.25">
      <c r="B636" s="3" t="str">
        <f t="shared" si="9"/>
        <v>ENVIROCAT SERVEIS SL</v>
      </c>
      <c r="C636" s="4" t="s">
        <v>304</v>
      </c>
      <c r="D636" s="5">
        <v>2501130</v>
      </c>
      <c r="F636" s="32">
        <v>46003</v>
      </c>
      <c r="G636" s="42">
        <v>1200</v>
      </c>
      <c r="H636" s="42">
        <v>252</v>
      </c>
      <c r="K636" s="43">
        <v>1452</v>
      </c>
      <c r="L636" s="6" t="s">
        <v>14</v>
      </c>
      <c r="M636" s="32">
        <v>46008</v>
      </c>
    </row>
    <row r="637" spans="2:13" ht="15" customHeight="1" x14ac:dyDescent="0.25">
      <c r="B637" s="3" t="str">
        <f t="shared" si="9"/>
        <v>FACTOR ENERGIA SA</v>
      </c>
      <c r="C637" s="4" t="s">
        <v>1078</v>
      </c>
      <c r="D637" s="5" t="s">
        <v>1083</v>
      </c>
      <c r="F637" s="32">
        <v>45776</v>
      </c>
      <c r="G637" s="42">
        <v>16.93</v>
      </c>
      <c r="H637" s="42">
        <v>3.56</v>
      </c>
      <c r="K637" s="43">
        <v>20.49</v>
      </c>
      <c r="L637" s="6" t="s">
        <v>1084</v>
      </c>
      <c r="M637" s="32">
        <v>45777</v>
      </c>
    </row>
    <row r="638" spans="2:13" ht="15" customHeight="1" x14ac:dyDescent="0.25">
      <c r="B638" s="3" t="str">
        <f t="shared" si="9"/>
        <v>FACTOR ENERGIA SA</v>
      </c>
      <c r="C638" s="4" t="s">
        <v>1078</v>
      </c>
      <c r="D638" s="5" t="s">
        <v>1082</v>
      </c>
      <c r="F638" s="32">
        <v>45776</v>
      </c>
      <c r="G638" s="42">
        <v>32.15</v>
      </c>
      <c r="H638" s="42">
        <v>6.75</v>
      </c>
      <c r="K638" s="43">
        <v>38.9</v>
      </c>
      <c r="L638" s="6" t="s">
        <v>1080</v>
      </c>
      <c r="M638" s="32">
        <v>45777</v>
      </c>
    </row>
    <row r="639" spans="2:13" ht="15" customHeight="1" x14ac:dyDescent="0.25">
      <c r="B639" s="3" t="str">
        <f t="shared" si="9"/>
        <v>FACTOR ENERGIA SA</v>
      </c>
      <c r="C639" s="4" t="s">
        <v>1078</v>
      </c>
      <c r="D639" s="5" t="s">
        <v>1081</v>
      </c>
      <c r="F639" s="32">
        <v>45776</v>
      </c>
      <c r="G639" s="42">
        <v>70.5</v>
      </c>
      <c r="H639" s="42">
        <v>14.81</v>
      </c>
      <c r="K639" s="43">
        <v>85.31</v>
      </c>
      <c r="L639" s="6" t="s">
        <v>1080</v>
      </c>
      <c r="M639" s="32">
        <v>45777</v>
      </c>
    </row>
    <row r="640" spans="2:13" ht="15" customHeight="1" x14ac:dyDescent="0.25">
      <c r="B640" s="3" t="str">
        <f t="shared" si="9"/>
        <v>FACTOR ENERGIA SA</v>
      </c>
      <c r="C640" s="4" t="s">
        <v>1078</v>
      </c>
      <c r="D640" s="5" t="s">
        <v>1079</v>
      </c>
      <c r="F640" s="32">
        <v>45776</v>
      </c>
      <c r="G640" s="42">
        <v>52.81</v>
      </c>
      <c r="H640" s="42">
        <v>11.09</v>
      </c>
      <c r="K640" s="43">
        <v>63.9</v>
      </c>
      <c r="L640" s="6" t="s">
        <v>1080</v>
      </c>
      <c r="M640" s="32">
        <v>45777</v>
      </c>
    </row>
    <row r="641" spans="2:13" ht="15" customHeight="1" x14ac:dyDescent="0.25">
      <c r="B641" s="3" t="str">
        <f t="shared" si="9"/>
        <v>FACTOR ENERGIA SA</v>
      </c>
      <c r="C641" s="4" t="s">
        <v>1078</v>
      </c>
      <c r="D641" s="5" t="s">
        <v>1087</v>
      </c>
      <c r="F641" s="32">
        <v>45776</v>
      </c>
      <c r="G641" s="42">
        <v>16.96</v>
      </c>
      <c r="H641" s="42">
        <v>3.56</v>
      </c>
      <c r="K641" s="43">
        <v>20.52</v>
      </c>
      <c r="L641" s="6" t="s">
        <v>1080</v>
      </c>
      <c r="M641" s="32">
        <v>45777</v>
      </c>
    </row>
    <row r="642" spans="2:13" ht="15" customHeight="1" x14ac:dyDescent="0.25">
      <c r="B642" s="3" t="str">
        <f t="shared" si="9"/>
        <v>FACTOR ENERGIA SA</v>
      </c>
      <c r="C642" s="4" t="s">
        <v>1078</v>
      </c>
      <c r="D642" s="5" t="s">
        <v>1088</v>
      </c>
      <c r="F642" s="32">
        <v>45776</v>
      </c>
      <c r="G642" s="42">
        <v>23.53</v>
      </c>
      <c r="H642" s="42">
        <v>4.9400000000000004</v>
      </c>
      <c r="K642" s="43">
        <v>28.47</v>
      </c>
      <c r="L642" s="6" t="s">
        <v>1080</v>
      </c>
      <c r="M642" s="32">
        <v>45777</v>
      </c>
    </row>
    <row r="643" spans="2:13" ht="15" customHeight="1" x14ac:dyDescent="0.25">
      <c r="B643" s="3" t="str">
        <f t="shared" si="9"/>
        <v>FACTOR ENERGIA SA</v>
      </c>
      <c r="C643" s="4" t="s">
        <v>1078</v>
      </c>
      <c r="D643" s="5" t="s">
        <v>1085</v>
      </c>
      <c r="F643" s="32">
        <v>45776</v>
      </c>
      <c r="G643" s="42">
        <v>26.42</v>
      </c>
      <c r="H643" s="42">
        <v>5.55</v>
      </c>
      <c r="K643" s="43">
        <v>31.97</v>
      </c>
      <c r="L643" s="6" t="s">
        <v>1080</v>
      </c>
      <c r="M643" s="32">
        <v>45777</v>
      </c>
    </row>
    <row r="644" spans="2:13" ht="15" customHeight="1" x14ac:dyDescent="0.25">
      <c r="B644" s="3" t="str">
        <f t="shared" si="9"/>
        <v>FACTOR ENERGIA SA</v>
      </c>
      <c r="C644" s="4" t="s">
        <v>1078</v>
      </c>
      <c r="D644" s="5" t="s">
        <v>1086</v>
      </c>
      <c r="F644" s="32">
        <v>45776</v>
      </c>
      <c r="G644" s="42">
        <v>2.4</v>
      </c>
      <c r="H644" s="42">
        <v>0.5</v>
      </c>
      <c r="K644" s="43">
        <v>2.9</v>
      </c>
      <c r="L644" s="6" t="s">
        <v>1080</v>
      </c>
      <c r="M644" s="32">
        <v>45777</v>
      </c>
    </row>
    <row r="645" spans="2:13" ht="15" customHeight="1" x14ac:dyDescent="0.25">
      <c r="B645" s="3" t="str">
        <f t="shared" si="9"/>
        <v>FACTOR ENERGIA SA</v>
      </c>
      <c r="C645" s="4" t="s">
        <v>1078</v>
      </c>
      <c r="D645" s="5" t="s">
        <v>1089</v>
      </c>
      <c r="F645" s="32">
        <v>45776</v>
      </c>
      <c r="G645" s="42">
        <v>25.14</v>
      </c>
      <c r="H645" s="42">
        <v>5.28</v>
      </c>
      <c r="K645" s="43">
        <v>30.42</v>
      </c>
      <c r="L645" s="6" t="s">
        <v>1080</v>
      </c>
      <c r="M645" s="32">
        <v>45777</v>
      </c>
    </row>
    <row r="646" spans="2:13" ht="15" customHeight="1" x14ac:dyDescent="0.25">
      <c r="B646" s="3" t="str">
        <f t="shared" si="9"/>
        <v>FACTOR ENERGIA SA</v>
      </c>
      <c r="C646" s="4" t="s">
        <v>1078</v>
      </c>
      <c r="D646" s="5" t="s">
        <v>1096</v>
      </c>
      <c r="F646" s="32">
        <v>45804</v>
      </c>
      <c r="G646" s="42">
        <v>58.4</v>
      </c>
      <c r="H646" s="42">
        <v>12.26</v>
      </c>
      <c r="K646" s="43">
        <v>70.66</v>
      </c>
      <c r="L646" s="6" t="s">
        <v>1080</v>
      </c>
      <c r="M646" s="32">
        <v>45804</v>
      </c>
    </row>
    <row r="647" spans="2:13" ht="15" customHeight="1" x14ac:dyDescent="0.25">
      <c r="B647" s="3" t="str">
        <f t="shared" si="9"/>
        <v>FACTOR ENERGIA SA</v>
      </c>
      <c r="C647" s="4" t="s">
        <v>1078</v>
      </c>
      <c r="D647" s="5" t="s">
        <v>1095</v>
      </c>
      <c r="F647" s="32">
        <v>45804</v>
      </c>
      <c r="G647" s="42">
        <v>59.67</v>
      </c>
      <c r="H647" s="42">
        <v>12.53</v>
      </c>
      <c r="K647" s="43">
        <v>72.2</v>
      </c>
      <c r="L647" s="6" t="s">
        <v>1080</v>
      </c>
      <c r="M647" s="32">
        <v>45804</v>
      </c>
    </row>
    <row r="648" spans="2:13" ht="15" customHeight="1" x14ac:dyDescent="0.25">
      <c r="B648" s="3" t="str">
        <f t="shared" si="9"/>
        <v>FACTOR ENERGIA SA</v>
      </c>
      <c r="C648" s="4" t="s">
        <v>1078</v>
      </c>
      <c r="D648" s="5" t="s">
        <v>1093</v>
      </c>
      <c r="F648" s="32">
        <v>45804</v>
      </c>
      <c r="G648" s="42">
        <v>157.6</v>
      </c>
      <c r="H648" s="42">
        <v>33.1</v>
      </c>
      <c r="K648" s="43">
        <v>190.7</v>
      </c>
      <c r="L648" s="6" t="s">
        <v>1080</v>
      </c>
      <c r="M648" s="32">
        <v>45804</v>
      </c>
    </row>
    <row r="649" spans="2:13" ht="15" customHeight="1" x14ac:dyDescent="0.25">
      <c r="B649" s="3" t="str">
        <f t="shared" si="9"/>
        <v>FACTOR ENERGIA SA</v>
      </c>
      <c r="C649" s="4" t="s">
        <v>1078</v>
      </c>
      <c r="D649" s="5" t="s">
        <v>1092</v>
      </c>
      <c r="F649" s="32">
        <v>45804</v>
      </c>
      <c r="G649" s="42">
        <v>72.150000000000006</v>
      </c>
      <c r="H649" s="42">
        <v>15.15</v>
      </c>
      <c r="K649" s="43">
        <v>87.3</v>
      </c>
      <c r="L649" s="6" t="s">
        <v>1080</v>
      </c>
      <c r="M649" s="32">
        <v>45804</v>
      </c>
    </row>
    <row r="650" spans="2:13" ht="15" customHeight="1" x14ac:dyDescent="0.25">
      <c r="B650" s="3" t="str">
        <f t="shared" si="9"/>
        <v>FACTOR ENERGIA SA</v>
      </c>
      <c r="C650" s="4" t="s">
        <v>1078</v>
      </c>
      <c r="D650" s="5" t="s">
        <v>1091</v>
      </c>
      <c r="F650" s="32">
        <v>45804</v>
      </c>
      <c r="G650" s="42">
        <v>40.25</v>
      </c>
      <c r="H650" s="42">
        <v>8.4499999999999993</v>
      </c>
      <c r="K650" s="43">
        <v>48.7</v>
      </c>
      <c r="L650" s="6" t="s">
        <v>1080</v>
      </c>
      <c r="M650" s="32">
        <v>45804</v>
      </c>
    </row>
    <row r="651" spans="2:13" ht="15" customHeight="1" x14ac:dyDescent="0.25">
      <c r="B651" s="3" t="str">
        <f t="shared" si="9"/>
        <v>FACTOR ENERGIA SA</v>
      </c>
      <c r="C651" s="4" t="s">
        <v>1078</v>
      </c>
      <c r="D651" s="5" t="s">
        <v>1090</v>
      </c>
      <c r="F651" s="32">
        <v>45804</v>
      </c>
      <c r="G651" s="42">
        <v>54.64</v>
      </c>
      <c r="H651" s="42">
        <v>11.47</v>
      </c>
      <c r="K651" s="43">
        <v>66.11</v>
      </c>
      <c r="L651" s="6" t="s">
        <v>1080</v>
      </c>
      <c r="M651" s="32">
        <v>45804</v>
      </c>
    </row>
    <row r="652" spans="2:13" ht="15" customHeight="1" x14ac:dyDescent="0.25">
      <c r="B652" s="3" t="str">
        <f t="shared" si="9"/>
        <v>FACTOR ENERGIA SA</v>
      </c>
      <c r="C652" s="4" t="s">
        <v>1078</v>
      </c>
      <c r="D652" s="5" t="s">
        <v>1094</v>
      </c>
      <c r="F652" s="32">
        <v>45804</v>
      </c>
      <c r="G652" s="42">
        <v>119.87</v>
      </c>
      <c r="H652" s="42">
        <v>25.17</v>
      </c>
      <c r="K652" s="43">
        <v>145.04</v>
      </c>
      <c r="L652" s="6" t="s">
        <v>1080</v>
      </c>
      <c r="M652" s="32">
        <v>45804</v>
      </c>
    </row>
    <row r="653" spans="2:13" ht="15" customHeight="1" x14ac:dyDescent="0.25">
      <c r="B653" s="3" t="str">
        <f t="shared" si="9"/>
        <v>FACTOR ENERGIA SA</v>
      </c>
      <c r="C653" s="4" t="s">
        <v>1078</v>
      </c>
      <c r="D653" s="5" t="s">
        <v>1098</v>
      </c>
      <c r="F653" s="32">
        <v>45804</v>
      </c>
      <c r="G653" s="42">
        <v>56.39</v>
      </c>
      <c r="H653" s="42">
        <v>11.84</v>
      </c>
      <c r="K653" s="43">
        <v>68.23</v>
      </c>
      <c r="L653" s="6" t="s">
        <v>1080</v>
      </c>
      <c r="M653" s="32">
        <v>45804</v>
      </c>
    </row>
    <row r="654" spans="2:13" ht="15" customHeight="1" x14ac:dyDescent="0.25">
      <c r="B654" s="3" t="str">
        <f t="shared" si="9"/>
        <v>FACTOR ENERGIA SA</v>
      </c>
      <c r="C654" s="4" t="s">
        <v>1078</v>
      </c>
      <c r="D654" s="5" t="s">
        <v>1097</v>
      </c>
      <c r="F654" s="32">
        <v>45804</v>
      </c>
      <c r="G654" s="42">
        <v>6.16</v>
      </c>
      <c r="H654" s="42">
        <v>1.29</v>
      </c>
      <c r="K654" s="43">
        <v>7.45</v>
      </c>
      <c r="L654" s="6" t="s">
        <v>17</v>
      </c>
      <c r="M654" s="32">
        <v>45804</v>
      </c>
    </row>
    <row r="655" spans="2:13" ht="15" customHeight="1" x14ac:dyDescent="0.25">
      <c r="B655" s="3" t="str">
        <f t="shared" ref="B655:B718" si="10">MID(C655,8,60)</f>
        <v>FACTOR ENERGIA SA</v>
      </c>
      <c r="C655" s="4" t="s">
        <v>1078</v>
      </c>
      <c r="D655" s="5" t="s">
        <v>1099</v>
      </c>
      <c r="F655" s="32">
        <v>45836</v>
      </c>
      <c r="G655" s="42">
        <v>78.44</v>
      </c>
      <c r="H655" s="42">
        <v>16.47</v>
      </c>
      <c r="K655" s="43">
        <v>94.91</v>
      </c>
      <c r="L655" s="6" t="s">
        <v>1080</v>
      </c>
      <c r="M655" s="32">
        <v>45838</v>
      </c>
    </row>
    <row r="656" spans="2:13" ht="15" customHeight="1" x14ac:dyDescent="0.25">
      <c r="B656" s="3" t="str">
        <f t="shared" si="10"/>
        <v>FACTOR ENERGIA SA</v>
      </c>
      <c r="C656" s="4" t="s">
        <v>1078</v>
      </c>
      <c r="D656" s="5" t="s">
        <v>1101</v>
      </c>
      <c r="F656" s="32">
        <v>45836</v>
      </c>
      <c r="G656" s="42">
        <v>39.9</v>
      </c>
      <c r="H656" s="42">
        <v>8.3800000000000008</v>
      </c>
      <c r="K656" s="43">
        <v>48.28</v>
      </c>
      <c r="L656" s="6" t="s">
        <v>1080</v>
      </c>
      <c r="M656" s="32">
        <v>45838</v>
      </c>
    </row>
    <row r="657" spans="2:13" ht="15" customHeight="1" x14ac:dyDescent="0.25">
      <c r="B657" s="3" t="str">
        <f t="shared" si="10"/>
        <v>FACTOR ENERGIA SA</v>
      </c>
      <c r="C657" s="4" t="s">
        <v>1078</v>
      </c>
      <c r="D657" s="5" t="s">
        <v>1103</v>
      </c>
      <c r="F657" s="32">
        <v>45836</v>
      </c>
      <c r="G657" s="42">
        <v>6.16</v>
      </c>
      <c r="H657" s="42">
        <v>1.29</v>
      </c>
      <c r="K657" s="43">
        <v>7.45</v>
      </c>
      <c r="L657" s="6" t="s">
        <v>1080</v>
      </c>
      <c r="M657" s="32">
        <v>45838</v>
      </c>
    </row>
    <row r="658" spans="2:13" ht="15" customHeight="1" x14ac:dyDescent="0.25">
      <c r="B658" s="3" t="str">
        <f t="shared" si="10"/>
        <v>FACTOR ENERGIA SA</v>
      </c>
      <c r="C658" s="4" t="s">
        <v>1078</v>
      </c>
      <c r="D658" s="5" t="s">
        <v>1107</v>
      </c>
      <c r="F658" s="32">
        <v>45836</v>
      </c>
      <c r="G658" s="42">
        <v>46.29</v>
      </c>
      <c r="H658" s="42">
        <v>9.7200000000000006</v>
      </c>
      <c r="K658" s="43">
        <v>56.01</v>
      </c>
      <c r="L658" s="6" t="s">
        <v>1080</v>
      </c>
      <c r="M658" s="32">
        <v>45838</v>
      </c>
    </row>
    <row r="659" spans="2:13" ht="15" customHeight="1" x14ac:dyDescent="0.25">
      <c r="B659" s="3" t="str">
        <f t="shared" si="10"/>
        <v>FACTOR ENERGIA SA</v>
      </c>
      <c r="C659" s="4" t="s">
        <v>1078</v>
      </c>
      <c r="D659" s="5" t="s">
        <v>1105</v>
      </c>
      <c r="F659" s="32">
        <v>45836</v>
      </c>
      <c r="G659" s="42">
        <v>32.76</v>
      </c>
      <c r="H659" s="42">
        <v>6.88</v>
      </c>
      <c r="K659" s="43">
        <v>39.64</v>
      </c>
      <c r="L659" s="6" t="s">
        <v>1080</v>
      </c>
      <c r="M659" s="32">
        <v>45838</v>
      </c>
    </row>
    <row r="660" spans="2:13" ht="15" customHeight="1" x14ac:dyDescent="0.25">
      <c r="B660" s="3" t="str">
        <f t="shared" si="10"/>
        <v>FACTOR ENERGIA SA</v>
      </c>
      <c r="C660" s="4" t="s">
        <v>1078</v>
      </c>
      <c r="D660" s="5" t="s">
        <v>1106</v>
      </c>
      <c r="F660" s="32">
        <v>45836</v>
      </c>
      <c r="G660" s="42">
        <v>129.49</v>
      </c>
      <c r="H660" s="42">
        <v>27.19</v>
      </c>
      <c r="K660" s="43">
        <v>156.68</v>
      </c>
      <c r="L660" s="6" t="s">
        <v>1080</v>
      </c>
      <c r="M660" s="32">
        <v>45838</v>
      </c>
    </row>
    <row r="661" spans="2:13" ht="15" customHeight="1" x14ac:dyDescent="0.25">
      <c r="B661" s="3" t="str">
        <f t="shared" si="10"/>
        <v>FACTOR ENERGIA SA</v>
      </c>
      <c r="C661" s="4" t="s">
        <v>1078</v>
      </c>
      <c r="D661" s="5" t="s">
        <v>1102</v>
      </c>
      <c r="F661" s="32">
        <v>45836</v>
      </c>
      <c r="G661" s="42">
        <v>35.22</v>
      </c>
      <c r="H661" s="42">
        <v>7.4</v>
      </c>
      <c r="K661" s="43">
        <v>42.62</v>
      </c>
      <c r="L661" s="6" t="s">
        <v>1080</v>
      </c>
      <c r="M661" s="32">
        <v>45838</v>
      </c>
    </row>
    <row r="662" spans="2:13" ht="15" customHeight="1" x14ac:dyDescent="0.25">
      <c r="B662" s="3" t="str">
        <f t="shared" si="10"/>
        <v>FACTOR ENERGIA SA</v>
      </c>
      <c r="C662" s="4" t="s">
        <v>1078</v>
      </c>
      <c r="D662" s="5" t="s">
        <v>1104</v>
      </c>
      <c r="F662" s="32">
        <v>45836</v>
      </c>
      <c r="G662" s="42">
        <v>50.18</v>
      </c>
      <c r="H662" s="42">
        <v>10.54</v>
      </c>
      <c r="K662" s="43">
        <v>60.72</v>
      </c>
      <c r="L662" s="6" t="s">
        <v>1080</v>
      </c>
      <c r="M662" s="32">
        <v>45838</v>
      </c>
    </row>
    <row r="663" spans="2:13" ht="15" customHeight="1" x14ac:dyDescent="0.25">
      <c r="B663" s="3" t="str">
        <f t="shared" si="10"/>
        <v>FACTOR ENERGIA SA</v>
      </c>
      <c r="C663" s="4" t="s">
        <v>1078</v>
      </c>
      <c r="D663" s="5" t="s">
        <v>1100</v>
      </c>
      <c r="F663" s="32">
        <v>45836</v>
      </c>
      <c r="G663" s="42">
        <v>56.9</v>
      </c>
      <c r="H663" s="42">
        <v>11.95</v>
      </c>
      <c r="K663" s="43">
        <v>68.849999999999994</v>
      </c>
      <c r="L663" s="6" t="s">
        <v>1080</v>
      </c>
      <c r="M663" s="32">
        <v>45838</v>
      </c>
    </row>
    <row r="664" spans="2:13" ht="15" customHeight="1" x14ac:dyDescent="0.25">
      <c r="B664" s="3" t="str">
        <f t="shared" si="10"/>
        <v>FACTOR ENERGIA SA</v>
      </c>
      <c r="C664" s="4" t="s">
        <v>1078</v>
      </c>
      <c r="D664" s="5" t="s">
        <v>1113</v>
      </c>
      <c r="F664" s="32">
        <v>45868</v>
      </c>
      <c r="G664" s="42">
        <v>71.41</v>
      </c>
      <c r="H664" s="42">
        <v>15</v>
      </c>
      <c r="K664" s="43">
        <v>86.41</v>
      </c>
      <c r="L664" s="6" t="s">
        <v>1080</v>
      </c>
      <c r="M664" s="32">
        <v>45869</v>
      </c>
    </row>
    <row r="665" spans="2:13" ht="15" customHeight="1" x14ac:dyDescent="0.25">
      <c r="B665" s="3" t="str">
        <f t="shared" si="10"/>
        <v>FACTOR ENERGIA SA</v>
      </c>
      <c r="C665" s="4" t="s">
        <v>1078</v>
      </c>
      <c r="D665" s="5" t="s">
        <v>1109</v>
      </c>
      <c r="F665" s="32">
        <v>45868</v>
      </c>
      <c r="G665" s="42">
        <v>59.05</v>
      </c>
      <c r="H665" s="42">
        <v>12.4</v>
      </c>
      <c r="K665" s="43">
        <v>71.45</v>
      </c>
      <c r="L665" s="6" t="s">
        <v>1080</v>
      </c>
      <c r="M665" s="32">
        <v>45869</v>
      </c>
    </row>
    <row r="666" spans="2:13" ht="15" customHeight="1" x14ac:dyDescent="0.25">
      <c r="B666" s="3" t="str">
        <f t="shared" si="10"/>
        <v>FACTOR ENERGIA SA</v>
      </c>
      <c r="C666" s="4" t="s">
        <v>1078</v>
      </c>
      <c r="D666" s="5" t="s">
        <v>1110</v>
      </c>
      <c r="F666" s="32">
        <v>45868</v>
      </c>
      <c r="G666" s="42">
        <v>67.86</v>
      </c>
      <c r="H666" s="42">
        <v>14.25</v>
      </c>
      <c r="K666" s="43">
        <v>82.11</v>
      </c>
      <c r="L666" s="6" t="s">
        <v>1080</v>
      </c>
      <c r="M666" s="32">
        <v>45869</v>
      </c>
    </row>
    <row r="667" spans="2:13" ht="15" customHeight="1" x14ac:dyDescent="0.25">
      <c r="B667" s="3" t="str">
        <f t="shared" si="10"/>
        <v>FACTOR ENERGIA SA</v>
      </c>
      <c r="C667" s="4" t="s">
        <v>1078</v>
      </c>
      <c r="D667" s="5" t="s">
        <v>1116</v>
      </c>
      <c r="F667" s="32">
        <v>45868</v>
      </c>
      <c r="G667" s="42">
        <v>50.38</v>
      </c>
      <c r="H667" s="42">
        <v>10.58</v>
      </c>
      <c r="K667" s="43">
        <v>60.96</v>
      </c>
      <c r="L667" s="6" t="s">
        <v>1080</v>
      </c>
      <c r="M667" s="32">
        <v>45869</v>
      </c>
    </row>
    <row r="668" spans="2:13" ht="15" customHeight="1" x14ac:dyDescent="0.25">
      <c r="B668" s="3" t="str">
        <f t="shared" si="10"/>
        <v>FACTOR ENERGIA SA</v>
      </c>
      <c r="C668" s="4" t="s">
        <v>1078</v>
      </c>
      <c r="D668" s="5" t="s">
        <v>1108</v>
      </c>
      <c r="F668" s="32">
        <v>45868</v>
      </c>
      <c r="G668" s="42">
        <v>49.24</v>
      </c>
      <c r="H668" s="42">
        <v>10.34</v>
      </c>
      <c r="K668" s="43">
        <v>59.58</v>
      </c>
      <c r="L668" s="6" t="s">
        <v>1080</v>
      </c>
      <c r="M668" s="32">
        <v>45869</v>
      </c>
    </row>
    <row r="669" spans="2:13" ht="15" customHeight="1" x14ac:dyDescent="0.25">
      <c r="B669" s="3" t="str">
        <f t="shared" si="10"/>
        <v>FACTOR ENERGIA SA</v>
      </c>
      <c r="C669" s="4" t="s">
        <v>1078</v>
      </c>
      <c r="D669" s="5" t="s">
        <v>1114</v>
      </c>
      <c r="F669" s="32">
        <v>45868</v>
      </c>
      <c r="G669" s="42">
        <v>160.12</v>
      </c>
      <c r="H669" s="42">
        <v>33.630000000000003</v>
      </c>
      <c r="K669" s="43">
        <v>193.75</v>
      </c>
      <c r="L669" s="6" t="s">
        <v>1080</v>
      </c>
      <c r="M669" s="32">
        <v>45869</v>
      </c>
    </row>
    <row r="670" spans="2:13" ht="15" customHeight="1" x14ac:dyDescent="0.25">
      <c r="B670" s="3" t="str">
        <f t="shared" si="10"/>
        <v>FACTOR ENERGIA SA</v>
      </c>
      <c r="C670" s="4" t="s">
        <v>1078</v>
      </c>
      <c r="D670" s="5" t="s">
        <v>1112</v>
      </c>
      <c r="F670" s="32">
        <v>45868</v>
      </c>
      <c r="G670" s="42">
        <v>6.16</v>
      </c>
      <c r="H670" s="42">
        <v>1.29</v>
      </c>
      <c r="K670" s="43">
        <v>7.45</v>
      </c>
      <c r="L670" s="6" t="s">
        <v>1080</v>
      </c>
      <c r="M670" s="32">
        <v>45869</v>
      </c>
    </row>
    <row r="671" spans="2:13" ht="15" customHeight="1" x14ac:dyDescent="0.25">
      <c r="B671" s="3" t="str">
        <f t="shared" si="10"/>
        <v>FACTOR ENERGIA SA</v>
      </c>
      <c r="C671" s="4" t="s">
        <v>1078</v>
      </c>
      <c r="D671" s="5" t="s">
        <v>1111</v>
      </c>
      <c r="F671" s="32">
        <v>45868</v>
      </c>
      <c r="G671" s="42">
        <v>76.56</v>
      </c>
      <c r="H671" s="42">
        <v>16.079999999999998</v>
      </c>
      <c r="K671" s="43">
        <v>92.64</v>
      </c>
      <c r="L671" s="6" t="s">
        <v>1080</v>
      </c>
      <c r="M671" s="32">
        <v>45869</v>
      </c>
    </row>
    <row r="672" spans="2:13" ht="15" customHeight="1" x14ac:dyDescent="0.25">
      <c r="B672" s="3" t="str">
        <f t="shared" si="10"/>
        <v>FACTOR ENERGIA SA</v>
      </c>
      <c r="C672" s="4" t="s">
        <v>1078</v>
      </c>
      <c r="D672" s="5" t="s">
        <v>1115</v>
      </c>
      <c r="F672" s="32">
        <v>45868</v>
      </c>
      <c r="G672" s="42">
        <v>148.52000000000001</v>
      </c>
      <c r="H672" s="42">
        <v>31.19</v>
      </c>
      <c r="K672" s="43">
        <v>179.71</v>
      </c>
      <c r="L672" s="6" t="s">
        <v>1080</v>
      </c>
      <c r="M672" s="32">
        <v>45869</v>
      </c>
    </row>
    <row r="673" spans="2:13" ht="15" customHeight="1" x14ac:dyDescent="0.25">
      <c r="B673" s="3" t="str">
        <f t="shared" si="10"/>
        <v>FACTOR ENERGIA SA</v>
      </c>
      <c r="C673" s="4" t="s">
        <v>1078</v>
      </c>
      <c r="D673" s="5" t="s">
        <v>1125</v>
      </c>
      <c r="F673" s="32">
        <v>45894</v>
      </c>
      <c r="G673" s="42">
        <v>168.6</v>
      </c>
      <c r="H673" s="42">
        <v>35.409999999999997</v>
      </c>
      <c r="K673" s="43">
        <v>204.01</v>
      </c>
      <c r="L673" s="6" t="s">
        <v>1080</v>
      </c>
      <c r="M673" s="32">
        <v>45900</v>
      </c>
    </row>
    <row r="674" spans="2:13" ht="15" customHeight="1" x14ac:dyDescent="0.25">
      <c r="B674" s="3" t="str">
        <f t="shared" si="10"/>
        <v>FACTOR ENERGIA SA</v>
      </c>
      <c r="C674" s="4" t="s">
        <v>1078</v>
      </c>
      <c r="D674" s="5" t="s">
        <v>1121</v>
      </c>
      <c r="F674" s="32">
        <v>45894</v>
      </c>
      <c r="G674" s="42">
        <v>6.16</v>
      </c>
      <c r="H674" s="42">
        <v>1.29</v>
      </c>
      <c r="K674" s="43">
        <v>7.45</v>
      </c>
      <c r="L674" s="6" t="s">
        <v>1080</v>
      </c>
      <c r="M674" s="32">
        <v>45900</v>
      </c>
    </row>
    <row r="675" spans="2:13" ht="15" customHeight="1" x14ac:dyDescent="0.25">
      <c r="B675" s="3" t="str">
        <f t="shared" si="10"/>
        <v>FACTOR ENERGIA SA</v>
      </c>
      <c r="C675" s="4" t="s">
        <v>1078</v>
      </c>
      <c r="D675" s="5" t="s">
        <v>1124</v>
      </c>
      <c r="F675" s="32">
        <v>45894</v>
      </c>
      <c r="G675" s="42">
        <v>55.16</v>
      </c>
      <c r="H675" s="42">
        <v>11.58</v>
      </c>
      <c r="K675" s="43">
        <v>66.739999999999995</v>
      </c>
      <c r="L675" s="6" t="s">
        <v>1080</v>
      </c>
      <c r="M675" s="32">
        <v>45900</v>
      </c>
    </row>
    <row r="676" spans="2:13" ht="15" customHeight="1" x14ac:dyDescent="0.25">
      <c r="B676" s="3" t="str">
        <f t="shared" si="10"/>
        <v>FACTOR ENERGIA SA</v>
      </c>
      <c r="C676" s="4" t="s">
        <v>1078</v>
      </c>
      <c r="D676" s="5" t="s">
        <v>1123</v>
      </c>
      <c r="F676" s="32">
        <v>45894</v>
      </c>
      <c r="G676" s="42">
        <v>144.09</v>
      </c>
      <c r="H676" s="42">
        <v>30.26</v>
      </c>
      <c r="K676" s="43">
        <v>174.35</v>
      </c>
      <c r="L676" s="6" t="s">
        <v>1080</v>
      </c>
      <c r="M676" s="32">
        <v>45900</v>
      </c>
    </row>
    <row r="677" spans="2:13" ht="15" customHeight="1" x14ac:dyDescent="0.25">
      <c r="B677" s="3" t="str">
        <f t="shared" si="10"/>
        <v>FACTOR ENERGIA SA</v>
      </c>
      <c r="C677" s="4" t="s">
        <v>1078</v>
      </c>
      <c r="D677" s="5" t="s">
        <v>1122</v>
      </c>
      <c r="F677" s="32">
        <v>45894</v>
      </c>
      <c r="G677" s="42">
        <v>70.98</v>
      </c>
      <c r="H677" s="42">
        <v>14.91</v>
      </c>
      <c r="K677" s="43">
        <v>85.89</v>
      </c>
      <c r="L677" s="6" t="s">
        <v>1080</v>
      </c>
      <c r="M677" s="32">
        <v>45900</v>
      </c>
    </row>
    <row r="678" spans="2:13" ht="15" customHeight="1" x14ac:dyDescent="0.25">
      <c r="B678" s="3" t="str">
        <f t="shared" si="10"/>
        <v>FACTOR ENERGIA SA</v>
      </c>
      <c r="C678" s="4" t="s">
        <v>1078</v>
      </c>
      <c r="D678" s="5" t="s">
        <v>1120</v>
      </c>
      <c r="F678" s="32">
        <v>45894</v>
      </c>
      <c r="G678" s="42">
        <v>89.83</v>
      </c>
      <c r="H678" s="42">
        <v>18.86</v>
      </c>
      <c r="K678" s="43">
        <v>108.69</v>
      </c>
      <c r="L678" s="6" t="s">
        <v>1080</v>
      </c>
      <c r="M678" s="32">
        <v>45900</v>
      </c>
    </row>
    <row r="679" spans="2:13" ht="15" customHeight="1" x14ac:dyDescent="0.25">
      <c r="B679" s="3" t="str">
        <f t="shared" si="10"/>
        <v>FACTOR ENERGIA SA</v>
      </c>
      <c r="C679" s="4" t="s">
        <v>1078</v>
      </c>
      <c r="D679" s="5" t="s">
        <v>1118</v>
      </c>
      <c r="F679" s="32">
        <v>45894</v>
      </c>
      <c r="G679" s="42">
        <v>254.15</v>
      </c>
      <c r="H679" s="42">
        <v>53.37</v>
      </c>
      <c r="K679" s="43">
        <v>307.52</v>
      </c>
      <c r="L679" s="6" t="s">
        <v>1080</v>
      </c>
      <c r="M679" s="32">
        <v>45900</v>
      </c>
    </row>
    <row r="680" spans="2:13" ht="15" customHeight="1" x14ac:dyDescent="0.25">
      <c r="B680" s="3" t="str">
        <f t="shared" si="10"/>
        <v>FACTOR ENERGIA SA</v>
      </c>
      <c r="C680" s="4" t="s">
        <v>1078</v>
      </c>
      <c r="D680" s="5" t="s">
        <v>1117</v>
      </c>
      <c r="F680" s="32">
        <v>45894</v>
      </c>
      <c r="G680" s="42">
        <v>87.91</v>
      </c>
      <c r="H680" s="42">
        <v>18.46</v>
      </c>
      <c r="K680" s="43">
        <v>106.37</v>
      </c>
      <c r="L680" s="6" t="s">
        <v>1080</v>
      </c>
      <c r="M680" s="32">
        <v>45900</v>
      </c>
    </row>
    <row r="681" spans="2:13" ht="15" customHeight="1" x14ac:dyDescent="0.25">
      <c r="B681" s="3" t="str">
        <f t="shared" si="10"/>
        <v>FACTOR ENERGIA SA</v>
      </c>
      <c r="C681" s="4" t="s">
        <v>1078</v>
      </c>
      <c r="D681" s="5" t="s">
        <v>1119</v>
      </c>
      <c r="F681" s="32">
        <v>45894</v>
      </c>
      <c r="G681" s="42">
        <v>304.94</v>
      </c>
      <c r="H681" s="42">
        <v>64.040000000000006</v>
      </c>
      <c r="K681" s="43">
        <v>368.98</v>
      </c>
      <c r="L681" s="6" t="s">
        <v>1080</v>
      </c>
      <c r="M681" s="32">
        <v>45900</v>
      </c>
    </row>
    <row r="682" spans="2:13" ht="15" customHeight="1" x14ac:dyDescent="0.25">
      <c r="B682" s="3" t="str">
        <f t="shared" si="10"/>
        <v>FACTOR ENERGIA SA</v>
      </c>
      <c r="C682" s="4" t="s">
        <v>1078</v>
      </c>
      <c r="D682" s="5" t="s">
        <v>1134</v>
      </c>
      <c r="F682" s="32">
        <v>45929</v>
      </c>
      <c r="G682" s="42">
        <v>51.19</v>
      </c>
      <c r="H682" s="42">
        <v>10.75</v>
      </c>
      <c r="K682" s="43">
        <v>61.94</v>
      </c>
      <c r="L682" s="6" t="s">
        <v>1135</v>
      </c>
      <c r="M682" s="32">
        <v>45930</v>
      </c>
    </row>
    <row r="683" spans="2:13" ht="15" customHeight="1" x14ac:dyDescent="0.25">
      <c r="B683" s="3" t="str">
        <f t="shared" si="10"/>
        <v>FACTOR ENERGIA SA</v>
      </c>
      <c r="C683" s="4" t="s">
        <v>1078</v>
      </c>
      <c r="D683" s="5" t="s">
        <v>1133</v>
      </c>
      <c r="F683" s="32">
        <v>45928</v>
      </c>
      <c r="G683" s="42">
        <v>87.92</v>
      </c>
      <c r="H683" s="42">
        <v>18.46</v>
      </c>
      <c r="K683" s="43">
        <v>106.38</v>
      </c>
      <c r="L683" s="6" t="s">
        <v>1080</v>
      </c>
      <c r="M683" s="32">
        <v>45930</v>
      </c>
    </row>
    <row r="684" spans="2:13" ht="15" customHeight="1" x14ac:dyDescent="0.25">
      <c r="B684" s="3" t="str">
        <f t="shared" si="10"/>
        <v>FACTOR ENERGIA SA</v>
      </c>
      <c r="C684" s="4" t="s">
        <v>1078</v>
      </c>
      <c r="D684" s="5" t="s">
        <v>1132</v>
      </c>
      <c r="F684" s="32">
        <v>45929</v>
      </c>
      <c r="G684" s="42">
        <v>166.8</v>
      </c>
      <c r="H684" s="42">
        <v>35.03</v>
      </c>
      <c r="K684" s="43">
        <v>201.83</v>
      </c>
      <c r="L684" s="6" t="s">
        <v>1080</v>
      </c>
      <c r="M684" s="32">
        <v>45930</v>
      </c>
    </row>
    <row r="685" spans="2:13" ht="15" customHeight="1" x14ac:dyDescent="0.25">
      <c r="B685" s="3" t="str">
        <f t="shared" si="10"/>
        <v>FACTOR ENERGIA SA</v>
      </c>
      <c r="C685" s="4" t="s">
        <v>1078</v>
      </c>
      <c r="D685" s="5" t="s">
        <v>1131</v>
      </c>
      <c r="F685" s="32">
        <v>45929</v>
      </c>
      <c r="G685" s="42">
        <v>133.25</v>
      </c>
      <c r="H685" s="42">
        <v>27.98</v>
      </c>
      <c r="K685" s="43">
        <v>161.22999999999999</v>
      </c>
      <c r="L685" s="6" t="s">
        <v>1080</v>
      </c>
      <c r="M685" s="32">
        <v>45930</v>
      </c>
    </row>
    <row r="686" spans="2:13" ht="15" customHeight="1" x14ac:dyDescent="0.25">
      <c r="B686" s="3" t="str">
        <f t="shared" si="10"/>
        <v>FACTOR ENERGIA SA</v>
      </c>
      <c r="C686" s="4" t="s">
        <v>1078</v>
      </c>
      <c r="D686" s="5" t="s">
        <v>1127</v>
      </c>
      <c r="F686" s="32">
        <v>45929</v>
      </c>
      <c r="G686" s="42">
        <v>6.16</v>
      </c>
      <c r="H686" s="42">
        <v>1.29</v>
      </c>
      <c r="K686" s="43">
        <v>7.45</v>
      </c>
      <c r="L686" s="6" t="s">
        <v>1080</v>
      </c>
      <c r="M686" s="32">
        <v>45930</v>
      </c>
    </row>
    <row r="687" spans="2:13" ht="15" customHeight="1" x14ac:dyDescent="0.25">
      <c r="B687" s="3" t="str">
        <f t="shared" si="10"/>
        <v>FACTOR ENERGIA SA</v>
      </c>
      <c r="C687" s="4" t="s">
        <v>1078</v>
      </c>
      <c r="D687" s="5" t="s">
        <v>1129</v>
      </c>
      <c r="F687" s="32">
        <v>45929</v>
      </c>
      <c r="G687" s="42">
        <v>81.760000000000005</v>
      </c>
      <c r="H687" s="42">
        <v>17.170000000000002</v>
      </c>
      <c r="K687" s="43">
        <v>98.93</v>
      </c>
      <c r="L687" s="6" t="s">
        <v>1080</v>
      </c>
      <c r="M687" s="32">
        <v>45930</v>
      </c>
    </row>
    <row r="688" spans="2:13" ht="15" customHeight="1" x14ac:dyDescent="0.25">
      <c r="B688" s="3" t="str">
        <f t="shared" si="10"/>
        <v>FACTOR ENERGIA SA</v>
      </c>
      <c r="C688" s="4" t="s">
        <v>1078</v>
      </c>
      <c r="D688" s="5" t="s">
        <v>1126</v>
      </c>
      <c r="F688" s="32">
        <v>45929</v>
      </c>
      <c r="G688" s="42">
        <v>252.79</v>
      </c>
      <c r="H688" s="42">
        <v>53.09</v>
      </c>
      <c r="K688" s="43">
        <v>305.88</v>
      </c>
      <c r="L688" s="6" t="s">
        <v>1080</v>
      </c>
      <c r="M688" s="32">
        <v>45930</v>
      </c>
    </row>
    <row r="689" spans="2:13" ht="15" customHeight="1" x14ac:dyDescent="0.25">
      <c r="B689" s="3" t="str">
        <f t="shared" si="10"/>
        <v>FACTOR ENERGIA SA</v>
      </c>
      <c r="C689" s="4" t="s">
        <v>1078</v>
      </c>
      <c r="D689" s="5" t="s">
        <v>1128</v>
      </c>
      <c r="F689" s="32">
        <v>45930</v>
      </c>
      <c r="G689" s="42">
        <v>233.18</v>
      </c>
      <c r="H689" s="42">
        <v>48.97</v>
      </c>
      <c r="K689" s="43">
        <v>282.14999999999998</v>
      </c>
      <c r="L689" s="6" t="s">
        <v>1080</v>
      </c>
      <c r="M689" s="32">
        <v>45930</v>
      </c>
    </row>
    <row r="690" spans="2:13" ht="15" customHeight="1" x14ac:dyDescent="0.25">
      <c r="B690" s="3" t="str">
        <f t="shared" si="10"/>
        <v>FACTOR ENERGIA SA</v>
      </c>
      <c r="C690" s="4" t="s">
        <v>1078</v>
      </c>
      <c r="D690" s="5" t="s">
        <v>1130</v>
      </c>
      <c r="F690" s="32">
        <v>45929</v>
      </c>
      <c r="G690" s="42">
        <v>71.040000000000006</v>
      </c>
      <c r="H690" s="42">
        <v>14.92</v>
      </c>
      <c r="K690" s="43">
        <v>85.96</v>
      </c>
      <c r="L690" s="6" t="s">
        <v>1080</v>
      </c>
      <c r="M690" s="32">
        <v>45930</v>
      </c>
    </row>
    <row r="691" spans="2:13" ht="15" customHeight="1" x14ac:dyDescent="0.25">
      <c r="B691" s="3" t="str">
        <f t="shared" si="10"/>
        <v>FACTOR ENERGIA SA</v>
      </c>
      <c r="C691" s="4" t="s">
        <v>1078</v>
      </c>
      <c r="D691" s="5" t="s">
        <v>1984</v>
      </c>
      <c r="F691" s="32">
        <v>45951</v>
      </c>
      <c r="G691" s="42">
        <v>149.81</v>
      </c>
      <c r="H691" s="42">
        <v>31.46</v>
      </c>
      <c r="K691" s="43">
        <v>181.27</v>
      </c>
      <c r="L691" s="6" t="s">
        <v>17</v>
      </c>
      <c r="M691" s="32">
        <v>45953</v>
      </c>
    </row>
    <row r="692" spans="2:13" ht="15" customHeight="1" x14ac:dyDescent="0.25">
      <c r="B692" s="3" t="str">
        <f t="shared" si="10"/>
        <v>FACTOR ENERGIA SA</v>
      </c>
      <c r="C692" s="4" t="s">
        <v>1078</v>
      </c>
      <c r="D692" s="5" t="s">
        <v>1985</v>
      </c>
      <c r="F692" s="32">
        <v>45951</v>
      </c>
      <c r="G692" s="42">
        <v>68.44</v>
      </c>
      <c r="H692" s="42">
        <v>14.37</v>
      </c>
      <c r="K692" s="43">
        <v>82.81</v>
      </c>
      <c r="L692" s="6" t="s">
        <v>1080</v>
      </c>
      <c r="M692" s="32">
        <v>45953</v>
      </c>
    </row>
    <row r="693" spans="2:13" ht="15" customHeight="1" x14ac:dyDescent="0.25">
      <c r="B693" s="3" t="str">
        <f t="shared" si="10"/>
        <v>FACTOR ENERGIA SA</v>
      </c>
      <c r="C693" s="4" t="s">
        <v>1078</v>
      </c>
      <c r="D693" s="5" t="s">
        <v>1986</v>
      </c>
      <c r="F693" s="32">
        <v>45951</v>
      </c>
      <c r="G693" s="42">
        <v>205.11</v>
      </c>
      <c r="H693" s="42">
        <v>43.07</v>
      </c>
      <c r="K693" s="43">
        <v>248.18</v>
      </c>
      <c r="L693" s="6" t="s">
        <v>1080</v>
      </c>
      <c r="M693" s="32">
        <v>45953</v>
      </c>
    </row>
    <row r="694" spans="2:13" ht="15" customHeight="1" x14ac:dyDescent="0.25">
      <c r="B694" s="3" t="str">
        <f t="shared" si="10"/>
        <v>FACTOR ENERGIA SA</v>
      </c>
      <c r="C694" s="4" t="s">
        <v>1078</v>
      </c>
      <c r="D694" s="5" t="s">
        <v>1987</v>
      </c>
      <c r="F694" s="32">
        <v>45951</v>
      </c>
      <c r="G694" s="42">
        <v>77.16</v>
      </c>
      <c r="H694" s="42">
        <v>16.2</v>
      </c>
      <c r="K694" s="43">
        <v>93.36</v>
      </c>
      <c r="L694" s="6" t="s">
        <v>1080</v>
      </c>
      <c r="M694" s="32">
        <v>45953</v>
      </c>
    </row>
    <row r="695" spans="2:13" ht="15" customHeight="1" x14ac:dyDescent="0.25">
      <c r="B695" s="3" t="str">
        <f t="shared" si="10"/>
        <v>FACTOR ENERGIA SA</v>
      </c>
      <c r="C695" s="4" t="s">
        <v>1078</v>
      </c>
      <c r="D695" s="5" t="s">
        <v>1988</v>
      </c>
      <c r="F695" s="32">
        <v>45951</v>
      </c>
      <c r="G695" s="42">
        <v>64.930000000000007</v>
      </c>
      <c r="H695" s="42">
        <v>13.64</v>
      </c>
      <c r="K695" s="43">
        <v>78.569999999999993</v>
      </c>
      <c r="L695" s="6" t="s">
        <v>1080</v>
      </c>
      <c r="M695" s="32">
        <v>45953</v>
      </c>
    </row>
    <row r="696" spans="2:13" ht="15" customHeight="1" x14ac:dyDescent="0.25">
      <c r="B696" s="3" t="str">
        <f t="shared" si="10"/>
        <v>FACTOR ENERGIA SA</v>
      </c>
      <c r="C696" s="4" t="s">
        <v>1078</v>
      </c>
      <c r="D696" s="5" t="s">
        <v>1989</v>
      </c>
      <c r="F696" s="32">
        <v>45951</v>
      </c>
      <c r="G696" s="42">
        <v>134.36000000000001</v>
      </c>
      <c r="H696" s="42">
        <v>28.22</v>
      </c>
      <c r="K696" s="43">
        <v>162.58000000000001</v>
      </c>
      <c r="L696" s="6" t="s">
        <v>1080</v>
      </c>
      <c r="M696" s="32">
        <v>45953</v>
      </c>
    </row>
    <row r="697" spans="2:13" ht="15" customHeight="1" x14ac:dyDescent="0.25">
      <c r="B697" s="3" t="str">
        <f t="shared" si="10"/>
        <v>FACTOR ENERGIA SA</v>
      </c>
      <c r="C697" s="4" t="s">
        <v>1078</v>
      </c>
      <c r="D697" s="5" t="s">
        <v>1990</v>
      </c>
      <c r="F697" s="32">
        <v>45951</v>
      </c>
      <c r="G697" s="42">
        <v>51.24</v>
      </c>
      <c r="H697" s="42">
        <v>10.76</v>
      </c>
      <c r="K697" s="43">
        <v>62</v>
      </c>
      <c r="L697" s="6" t="s">
        <v>1080</v>
      </c>
      <c r="M697" s="32">
        <v>45953</v>
      </c>
    </row>
    <row r="698" spans="2:13" ht="15" customHeight="1" x14ac:dyDescent="0.25">
      <c r="B698" s="3" t="str">
        <f t="shared" si="10"/>
        <v>FACTOR ENERGIA SA</v>
      </c>
      <c r="C698" s="4" t="s">
        <v>1078</v>
      </c>
      <c r="D698" s="5" t="s">
        <v>1991</v>
      </c>
      <c r="F698" s="32">
        <v>45951</v>
      </c>
      <c r="G698" s="42">
        <v>76.400000000000006</v>
      </c>
      <c r="H698" s="42">
        <v>16.04</v>
      </c>
      <c r="K698" s="43">
        <v>92.44</v>
      </c>
      <c r="L698" s="6" t="s">
        <v>1080</v>
      </c>
      <c r="M698" s="32">
        <v>45953</v>
      </c>
    </row>
    <row r="699" spans="2:13" ht="15" customHeight="1" x14ac:dyDescent="0.25">
      <c r="B699" s="3" t="str">
        <f t="shared" si="10"/>
        <v>FACTOR ENERGIA SA</v>
      </c>
      <c r="C699" s="4" t="s">
        <v>1078</v>
      </c>
      <c r="D699" s="5" t="s">
        <v>1992</v>
      </c>
      <c r="F699" s="32">
        <v>45951</v>
      </c>
      <c r="G699" s="42">
        <v>6.16</v>
      </c>
      <c r="H699" s="42">
        <v>1.29</v>
      </c>
      <c r="K699" s="43">
        <v>7.45</v>
      </c>
      <c r="L699" s="6" t="s">
        <v>1080</v>
      </c>
      <c r="M699" s="32">
        <v>45953</v>
      </c>
    </row>
    <row r="700" spans="2:13" ht="15" customHeight="1" x14ac:dyDescent="0.25">
      <c r="B700" s="3" t="str">
        <f t="shared" si="10"/>
        <v>FACTOR ENERGIA SA</v>
      </c>
      <c r="C700" s="4" t="s">
        <v>1078</v>
      </c>
      <c r="D700" s="5" t="s">
        <v>1993</v>
      </c>
      <c r="F700" s="32">
        <v>45986</v>
      </c>
      <c r="G700" s="42">
        <v>47.33</v>
      </c>
      <c r="H700" s="42">
        <v>9.94</v>
      </c>
      <c r="K700" s="43">
        <v>57.27</v>
      </c>
      <c r="L700" s="6" t="s">
        <v>1080</v>
      </c>
      <c r="M700" s="32">
        <v>45987</v>
      </c>
    </row>
    <row r="701" spans="2:13" ht="15" customHeight="1" x14ac:dyDescent="0.25">
      <c r="B701" s="3" t="str">
        <f t="shared" si="10"/>
        <v>FACTOR ENERGIA SA</v>
      </c>
      <c r="C701" s="4" t="s">
        <v>1078</v>
      </c>
      <c r="D701" s="5" t="s">
        <v>1994</v>
      </c>
      <c r="F701" s="32">
        <v>45986</v>
      </c>
      <c r="G701" s="42">
        <v>6.16</v>
      </c>
      <c r="H701" s="42">
        <v>1.29</v>
      </c>
      <c r="K701" s="43">
        <v>7.45</v>
      </c>
      <c r="L701" s="6" t="s">
        <v>1080</v>
      </c>
      <c r="M701" s="32">
        <v>45987</v>
      </c>
    </row>
    <row r="702" spans="2:13" ht="15" customHeight="1" x14ac:dyDescent="0.25">
      <c r="B702" s="3" t="str">
        <f t="shared" si="10"/>
        <v>FACTOR ENERGIA SA</v>
      </c>
      <c r="C702" s="4" t="s">
        <v>1078</v>
      </c>
      <c r="D702" s="5" t="s">
        <v>1995</v>
      </c>
      <c r="F702" s="32">
        <v>45986</v>
      </c>
      <c r="G702" s="42">
        <v>56.52</v>
      </c>
      <c r="H702" s="42">
        <v>11.87</v>
      </c>
      <c r="K702" s="43">
        <v>68.39</v>
      </c>
      <c r="L702" s="6" t="s">
        <v>1080</v>
      </c>
      <c r="M702" s="32">
        <v>45987</v>
      </c>
    </row>
    <row r="703" spans="2:13" ht="15" customHeight="1" x14ac:dyDescent="0.25">
      <c r="B703" s="3" t="str">
        <f t="shared" si="10"/>
        <v>FACTOR ENERGIA SA</v>
      </c>
      <c r="C703" s="4" t="s">
        <v>1078</v>
      </c>
      <c r="D703" s="5" t="s">
        <v>1996</v>
      </c>
      <c r="F703" s="32">
        <v>45986</v>
      </c>
      <c r="G703" s="42">
        <v>72.790000000000006</v>
      </c>
      <c r="H703" s="42">
        <v>15.29</v>
      </c>
      <c r="K703" s="43">
        <v>88.08</v>
      </c>
      <c r="L703" s="6" t="s">
        <v>1080</v>
      </c>
      <c r="M703" s="32">
        <v>45987</v>
      </c>
    </row>
    <row r="704" spans="2:13" ht="15" customHeight="1" x14ac:dyDescent="0.25">
      <c r="B704" s="3" t="str">
        <f t="shared" si="10"/>
        <v>FACTOR ENERGIA SA</v>
      </c>
      <c r="C704" s="4" t="s">
        <v>1078</v>
      </c>
      <c r="D704" s="5" t="s">
        <v>1997</v>
      </c>
      <c r="F704" s="32">
        <v>45986</v>
      </c>
      <c r="G704" s="42">
        <v>119.23</v>
      </c>
      <c r="H704" s="42">
        <v>25.04</v>
      </c>
      <c r="K704" s="43">
        <v>144.27000000000001</v>
      </c>
      <c r="L704" s="6" t="s">
        <v>1080</v>
      </c>
      <c r="M704" s="32">
        <v>45987</v>
      </c>
    </row>
    <row r="705" spans="2:13" ht="15" customHeight="1" x14ac:dyDescent="0.25">
      <c r="B705" s="3" t="str">
        <f t="shared" si="10"/>
        <v>FACTOR ENERGIA SA</v>
      </c>
      <c r="C705" s="4" t="s">
        <v>1078</v>
      </c>
      <c r="D705" s="5" t="s">
        <v>1998</v>
      </c>
      <c r="F705" s="32">
        <v>45986</v>
      </c>
      <c r="G705" s="42">
        <v>158.66999999999999</v>
      </c>
      <c r="H705" s="42">
        <v>33.32</v>
      </c>
      <c r="K705" s="43">
        <v>191.99</v>
      </c>
      <c r="L705" s="6" t="s">
        <v>1080</v>
      </c>
      <c r="M705" s="32">
        <v>45987</v>
      </c>
    </row>
    <row r="706" spans="2:13" ht="15" customHeight="1" x14ac:dyDescent="0.25">
      <c r="B706" s="3" t="str">
        <f t="shared" si="10"/>
        <v>FACTOR ENERGIA SA</v>
      </c>
      <c r="C706" s="4" t="s">
        <v>1078</v>
      </c>
      <c r="D706" s="5" t="s">
        <v>1999</v>
      </c>
      <c r="F706" s="32">
        <v>45986</v>
      </c>
      <c r="G706" s="42">
        <v>177.46</v>
      </c>
      <c r="H706" s="42">
        <v>37.270000000000003</v>
      </c>
      <c r="K706" s="43">
        <v>214.73</v>
      </c>
      <c r="L706" s="6" t="s">
        <v>1080</v>
      </c>
      <c r="M706" s="32">
        <v>45987</v>
      </c>
    </row>
    <row r="707" spans="2:13" ht="15" customHeight="1" x14ac:dyDescent="0.25">
      <c r="B707" s="3" t="str">
        <f t="shared" si="10"/>
        <v>FACTOR ENERGIA SA</v>
      </c>
      <c r="C707" s="4" t="s">
        <v>1078</v>
      </c>
      <c r="D707" s="5" t="s">
        <v>2000</v>
      </c>
      <c r="F707" s="32">
        <v>45986</v>
      </c>
      <c r="G707" s="42">
        <v>39.93</v>
      </c>
      <c r="H707" s="42">
        <v>8.39</v>
      </c>
      <c r="K707" s="43">
        <v>48.32</v>
      </c>
      <c r="L707" s="6" t="s">
        <v>1080</v>
      </c>
      <c r="M707" s="32">
        <v>45987</v>
      </c>
    </row>
    <row r="708" spans="2:13" ht="15" customHeight="1" x14ac:dyDescent="0.25">
      <c r="B708" s="3" t="str">
        <f t="shared" si="10"/>
        <v>FACTOR ENERGIA SA</v>
      </c>
      <c r="C708" s="4" t="s">
        <v>1078</v>
      </c>
      <c r="D708" s="5" t="s">
        <v>2001</v>
      </c>
      <c r="F708" s="32">
        <v>45986</v>
      </c>
      <c r="G708" s="42">
        <v>56.16</v>
      </c>
      <c r="H708" s="42">
        <v>11.79</v>
      </c>
      <c r="K708" s="43">
        <v>67.95</v>
      </c>
      <c r="L708" s="6" t="s">
        <v>1080</v>
      </c>
      <c r="M708" s="32">
        <v>45987</v>
      </c>
    </row>
    <row r="709" spans="2:13" ht="15" customHeight="1" x14ac:dyDescent="0.25">
      <c r="B709" s="3" t="str">
        <f t="shared" si="10"/>
        <v>FACTOR ENERGIA SA</v>
      </c>
      <c r="C709" s="4" t="s">
        <v>1078</v>
      </c>
      <c r="D709" s="5" t="s">
        <v>2002</v>
      </c>
      <c r="F709" s="32">
        <v>46009</v>
      </c>
      <c r="G709" s="42">
        <v>168.86</v>
      </c>
      <c r="H709" s="42">
        <v>35.46</v>
      </c>
      <c r="K709" s="43">
        <v>204.32</v>
      </c>
      <c r="L709" s="6" t="s">
        <v>1080</v>
      </c>
      <c r="M709" s="32">
        <v>46022</v>
      </c>
    </row>
    <row r="710" spans="2:13" ht="15" customHeight="1" x14ac:dyDescent="0.25">
      <c r="B710" s="3" t="str">
        <f t="shared" si="10"/>
        <v>FACTOR ENERGIA SA</v>
      </c>
      <c r="C710" s="4" t="s">
        <v>1078</v>
      </c>
      <c r="D710" s="5" t="s">
        <v>2003</v>
      </c>
      <c r="F710" s="32">
        <v>46009</v>
      </c>
      <c r="G710" s="42">
        <v>70.17</v>
      </c>
      <c r="H710" s="42">
        <v>14.74</v>
      </c>
      <c r="K710" s="43">
        <v>84.91</v>
      </c>
      <c r="L710" s="6" t="s">
        <v>1080</v>
      </c>
      <c r="M710" s="32">
        <v>46022</v>
      </c>
    </row>
    <row r="711" spans="2:13" ht="15" customHeight="1" x14ac:dyDescent="0.25">
      <c r="B711" s="3" t="str">
        <f t="shared" si="10"/>
        <v>FACTOR ENERGIA SA</v>
      </c>
      <c r="C711" s="4" t="s">
        <v>1078</v>
      </c>
      <c r="D711" s="5" t="s">
        <v>2004</v>
      </c>
      <c r="F711" s="32">
        <v>46009</v>
      </c>
      <c r="G711" s="42">
        <v>102.61</v>
      </c>
      <c r="H711" s="42">
        <v>21.55</v>
      </c>
      <c r="K711" s="43">
        <v>124.16</v>
      </c>
      <c r="L711" s="6" t="s">
        <v>1080</v>
      </c>
      <c r="M711" s="32">
        <v>46022</v>
      </c>
    </row>
    <row r="712" spans="2:13" ht="15" customHeight="1" x14ac:dyDescent="0.25">
      <c r="B712" s="3" t="str">
        <f t="shared" si="10"/>
        <v>FACTOR ENERGIA SA</v>
      </c>
      <c r="C712" s="4" t="s">
        <v>1078</v>
      </c>
      <c r="D712" s="5" t="s">
        <v>2005</v>
      </c>
      <c r="F712" s="32">
        <v>46009</v>
      </c>
      <c r="G712" s="42">
        <v>46.05</v>
      </c>
      <c r="H712" s="42">
        <v>9.67</v>
      </c>
      <c r="K712" s="43">
        <v>55.72</v>
      </c>
      <c r="L712" s="6" t="s">
        <v>1080</v>
      </c>
      <c r="M712" s="32">
        <v>46022</v>
      </c>
    </row>
    <row r="713" spans="2:13" ht="15" customHeight="1" x14ac:dyDescent="0.25">
      <c r="B713" s="3" t="str">
        <f t="shared" si="10"/>
        <v>FACTOR ENERGIA SA</v>
      </c>
      <c r="C713" s="4" t="s">
        <v>1078</v>
      </c>
      <c r="D713" s="5" t="s">
        <v>2006</v>
      </c>
      <c r="F713" s="32">
        <v>46009</v>
      </c>
      <c r="G713" s="42">
        <v>43.85</v>
      </c>
      <c r="H713" s="42">
        <v>9.2100000000000009</v>
      </c>
      <c r="K713" s="43">
        <v>53.06</v>
      </c>
      <c r="L713" s="6" t="s">
        <v>1080</v>
      </c>
      <c r="M713" s="32">
        <v>46022</v>
      </c>
    </row>
    <row r="714" spans="2:13" ht="15" customHeight="1" x14ac:dyDescent="0.25">
      <c r="B714" s="3" t="str">
        <f t="shared" si="10"/>
        <v>FACTOR ENERGIA SA</v>
      </c>
      <c r="C714" s="4" t="s">
        <v>1078</v>
      </c>
      <c r="D714" s="12" t="s">
        <v>2007</v>
      </c>
      <c r="F714" s="32">
        <v>46009</v>
      </c>
      <c r="G714" s="42">
        <v>6.16</v>
      </c>
      <c r="H714" s="42">
        <v>1.29</v>
      </c>
      <c r="K714" s="43">
        <v>7.45</v>
      </c>
      <c r="L714" s="6" t="s">
        <v>1080</v>
      </c>
      <c r="M714" s="32">
        <v>46022</v>
      </c>
    </row>
    <row r="715" spans="2:13" ht="15" customHeight="1" x14ac:dyDescent="0.25">
      <c r="B715" s="3" t="str">
        <f t="shared" si="10"/>
        <v>FACTOR ENERGIA SA</v>
      </c>
      <c r="C715" s="4" t="s">
        <v>1078</v>
      </c>
      <c r="D715" s="12" t="s">
        <v>2008</v>
      </c>
      <c r="F715" s="32">
        <v>46009</v>
      </c>
      <c r="G715" s="42">
        <v>84.36</v>
      </c>
      <c r="H715" s="42">
        <v>17.72</v>
      </c>
      <c r="K715" s="43">
        <v>102.08</v>
      </c>
      <c r="L715" s="6" t="s">
        <v>1080</v>
      </c>
      <c r="M715" s="32">
        <v>46022</v>
      </c>
    </row>
    <row r="716" spans="2:13" ht="15" customHeight="1" x14ac:dyDescent="0.25">
      <c r="B716" s="3" t="str">
        <f t="shared" si="10"/>
        <v>FACTOR ENERGIA SA</v>
      </c>
      <c r="C716" s="4" t="s">
        <v>1078</v>
      </c>
      <c r="D716" s="5" t="s">
        <v>2009</v>
      </c>
      <c r="F716" s="32">
        <v>46009</v>
      </c>
      <c r="G716" s="42">
        <v>35.200000000000003</v>
      </c>
      <c r="H716" s="42">
        <v>7.39</v>
      </c>
      <c r="K716" s="43">
        <v>42.59</v>
      </c>
      <c r="L716" s="6" t="s">
        <v>1080</v>
      </c>
      <c r="M716" s="32">
        <v>46022</v>
      </c>
    </row>
    <row r="717" spans="2:13" ht="15" customHeight="1" x14ac:dyDescent="0.25">
      <c r="B717" s="3" t="str">
        <f t="shared" si="10"/>
        <v>FACTOR ENERGIA SA</v>
      </c>
      <c r="C717" s="4" t="s">
        <v>1078</v>
      </c>
      <c r="D717" s="5" t="s">
        <v>2010</v>
      </c>
      <c r="F717" s="32">
        <v>46009</v>
      </c>
      <c r="G717" s="42">
        <v>56.46</v>
      </c>
      <c r="H717" s="42">
        <v>11.86</v>
      </c>
      <c r="K717" s="43">
        <v>68.319999999999993</v>
      </c>
      <c r="L717" s="6" t="s">
        <v>1080</v>
      </c>
      <c r="M717" s="32">
        <v>46022</v>
      </c>
    </row>
    <row r="718" spans="2:13" ht="15" customHeight="1" x14ac:dyDescent="0.25">
      <c r="B718" s="3" t="str">
        <f t="shared" si="10"/>
        <v>FALT SCCL</v>
      </c>
      <c r="C718" s="4" t="s">
        <v>2052</v>
      </c>
      <c r="D718" s="5" t="s">
        <v>2053</v>
      </c>
      <c r="F718" s="32">
        <v>45981</v>
      </c>
      <c r="G718" s="42">
        <v>1169.5</v>
      </c>
      <c r="H718" s="42">
        <v>245.6</v>
      </c>
      <c r="K718" s="43">
        <v>1415.1</v>
      </c>
      <c r="L718" s="6" t="s">
        <v>2054</v>
      </c>
      <c r="M718" s="32">
        <v>45981</v>
      </c>
    </row>
    <row r="719" spans="2:13" ht="15" customHeight="1" x14ac:dyDescent="0.25">
      <c r="B719" s="3" t="str">
        <f t="shared" ref="B719:B782" si="11">MID(C719,8,60)</f>
        <v>FAURA CASAS AUDITORES CONSULTORES SL</v>
      </c>
      <c r="C719" s="4" t="s">
        <v>607</v>
      </c>
      <c r="D719" s="5" t="s">
        <v>608</v>
      </c>
      <c r="F719" s="32">
        <v>45762</v>
      </c>
      <c r="G719" s="42">
        <v>1320.65</v>
      </c>
      <c r="H719" s="42">
        <v>275.05</v>
      </c>
      <c r="K719" s="43">
        <v>1595.7</v>
      </c>
      <c r="L719" s="6" t="s">
        <v>609</v>
      </c>
      <c r="M719" s="32">
        <v>45762</v>
      </c>
    </row>
    <row r="720" spans="2:13" ht="15" customHeight="1" x14ac:dyDescent="0.25">
      <c r="B720" s="3" t="str">
        <f t="shared" si="11"/>
        <v>FAURA CASAS AUDITORES CONSULTORES SL</v>
      </c>
      <c r="C720" s="4" t="s">
        <v>607</v>
      </c>
      <c r="D720" s="5" t="s">
        <v>610</v>
      </c>
      <c r="F720" s="32">
        <v>45838</v>
      </c>
      <c r="G720" s="42">
        <v>8500</v>
      </c>
      <c r="H720" s="42">
        <v>1785</v>
      </c>
      <c r="K720" s="43">
        <v>10285</v>
      </c>
      <c r="L720" s="6" t="s">
        <v>611</v>
      </c>
      <c r="M720" s="32">
        <v>45838</v>
      </c>
    </row>
    <row r="721" spans="2:13" ht="15" customHeight="1" x14ac:dyDescent="0.25">
      <c r="B721" s="3" t="str">
        <f t="shared" si="11"/>
        <v>FAURA CASAS AUDITORES CONSULTORES SL</v>
      </c>
      <c r="C721" s="4" t="s">
        <v>607</v>
      </c>
      <c r="D721" s="5" t="s">
        <v>612</v>
      </c>
      <c r="F721" s="32">
        <v>45896</v>
      </c>
      <c r="G721" s="42">
        <v>259.07</v>
      </c>
      <c r="H721" s="42">
        <v>40.520000000000003</v>
      </c>
      <c r="K721" s="43">
        <v>299.58999999999997</v>
      </c>
      <c r="L721" s="6" t="s">
        <v>613</v>
      </c>
      <c r="M721" s="32">
        <v>45900</v>
      </c>
    </row>
    <row r="722" spans="2:13" ht="15" customHeight="1" x14ac:dyDescent="0.25">
      <c r="B722" s="3" t="str">
        <f t="shared" si="11"/>
        <v>FERTILIZANTES CATALANES SL</v>
      </c>
      <c r="C722" s="4" t="s">
        <v>1001</v>
      </c>
      <c r="D722" s="11">
        <v>2325501120</v>
      </c>
      <c r="F722" s="32">
        <v>45791</v>
      </c>
      <c r="G722" s="42">
        <v>2736</v>
      </c>
      <c r="H722" s="42">
        <v>574.55999999999995</v>
      </c>
      <c r="K722" s="43">
        <v>3310.56</v>
      </c>
      <c r="L722" s="6" t="s">
        <v>136</v>
      </c>
      <c r="M722" s="32">
        <v>45798</v>
      </c>
    </row>
    <row r="723" spans="2:13" ht="15" customHeight="1" x14ac:dyDescent="0.25">
      <c r="B723" s="3" t="str">
        <f t="shared" si="11"/>
        <v>FFS EQUIPOS URBANOS SA</v>
      </c>
      <c r="C723" s="4" t="s">
        <v>154</v>
      </c>
      <c r="D723" s="5" t="s">
        <v>1390</v>
      </c>
      <c r="F723" s="32">
        <v>45673</v>
      </c>
      <c r="G723" s="42">
        <v>108</v>
      </c>
      <c r="H723" s="42">
        <v>22.68</v>
      </c>
      <c r="K723" s="43">
        <v>130.68</v>
      </c>
      <c r="L723" s="6" t="s">
        <v>13</v>
      </c>
      <c r="M723" s="32">
        <v>45677</v>
      </c>
    </row>
    <row r="724" spans="2:13" ht="15" customHeight="1" x14ac:dyDescent="0.25">
      <c r="B724" s="3" t="str">
        <f t="shared" si="11"/>
        <v>FFS EQUIPOS URBANOS SA</v>
      </c>
      <c r="C724" s="4" t="s">
        <v>154</v>
      </c>
      <c r="D724" s="5" t="s">
        <v>1389</v>
      </c>
      <c r="F724" s="32">
        <v>45665</v>
      </c>
      <c r="G724" s="42">
        <v>1030.25</v>
      </c>
      <c r="H724" s="42">
        <v>216.35</v>
      </c>
      <c r="K724" s="43">
        <v>1246.5999999999999</v>
      </c>
      <c r="L724" s="6" t="s">
        <v>13</v>
      </c>
      <c r="M724" s="32">
        <v>45677</v>
      </c>
    </row>
    <row r="725" spans="2:13" ht="15" customHeight="1" x14ac:dyDescent="0.25">
      <c r="B725" s="3" t="str">
        <f t="shared" si="11"/>
        <v>FFS EQUIPOS URBANOS SA</v>
      </c>
      <c r="C725" s="4" t="s">
        <v>154</v>
      </c>
      <c r="D725" s="5" t="s">
        <v>1391</v>
      </c>
      <c r="F725" s="32">
        <v>45665</v>
      </c>
      <c r="G725" s="42">
        <v>216</v>
      </c>
      <c r="H725" s="42">
        <v>45.36</v>
      </c>
      <c r="K725" s="43">
        <v>261.36</v>
      </c>
      <c r="L725" s="6" t="s">
        <v>13</v>
      </c>
      <c r="M725" s="32">
        <v>45677</v>
      </c>
    </row>
    <row r="726" spans="2:13" ht="15" customHeight="1" x14ac:dyDescent="0.25">
      <c r="B726" s="3" t="str">
        <f t="shared" si="11"/>
        <v>FFS EQUIPOS URBANOS SA</v>
      </c>
      <c r="C726" s="4" t="s">
        <v>154</v>
      </c>
      <c r="D726" s="5" t="s">
        <v>1392</v>
      </c>
      <c r="F726" s="32">
        <v>45672</v>
      </c>
      <c r="G726" s="42">
        <v>333.05</v>
      </c>
      <c r="H726" s="42">
        <v>69.94</v>
      </c>
      <c r="K726" s="43">
        <v>402.99</v>
      </c>
      <c r="L726" s="6" t="s">
        <v>11</v>
      </c>
      <c r="M726" s="32">
        <v>45685</v>
      </c>
    </row>
    <row r="727" spans="2:13" ht="15" customHeight="1" x14ac:dyDescent="0.25">
      <c r="B727" s="3" t="str">
        <f t="shared" si="11"/>
        <v>FFS EQUIPOS URBANOS SA</v>
      </c>
      <c r="C727" s="4" t="s">
        <v>154</v>
      </c>
      <c r="D727" s="5" t="s">
        <v>1393</v>
      </c>
      <c r="F727" s="32">
        <v>45677</v>
      </c>
      <c r="G727" s="42">
        <v>7116.67</v>
      </c>
      <c r="H727" s="42">
        <v>1494.5</v>
      </c>
      <c r="K727" s="43">
        <v>8611.17</v>
      </c>
      <c r="L727" s="6" t="s">
        <v>13</v>
      </c>
      <c r="M727" s="32">
        <v>45688</v>
      </c>
    </row>
    <row r="728" spans="2:13" ht="15" customHeight="1" x14ac:dyDescent="0.25">
      <c r="B728" s="3" t="str">
        <f t="shared" si="11"/>
        <v>FFS EQUIPOS URBANOS SA</v>
      </c>
      <c r="C728" s="4" t="s">
        <v>154</v>
      </c>
      <c r="D728" s="5" t="s">
        <v>1394</v>
      </c>
      <c r="F728" s="32">
        <v>45702</v>
      </c>
      <c r="G728" s="42">
        <v>223.44</v>
      </c>
      <c r="H728" s="42">
        <v>46.92</v>
      </c>
      <c r="K728" s="43">
        <v>270.36</v>
      </c>
      <c r="L728" s="6" t="s">
        <v>0</v>
      </c>
      <c r="M728" s="32">
        <v>45705</v>
      </c>
    </row>
    <row r="729" spans="2:13" ht="15" customHeight="1" x14ac:dyDescent="0.25">
      <c r="B729" s="3" t="str">
        <f t="shared" si="11"/>
        <v>FFS EQUIPOS URBANOS SA</v>
      </c>
      <c r="C729" s="4" t="s">
        <v>154</v>
      </c>
      <c r="D729" s="5" t="s">
        <v>1395</v>
      </c>
      <c r="F729" s="32">
        <v>45702</v>
      </c>
      <c r="G729" s="42">
        <v>454.53</v>
      </c>
      <c r="H729" s="42">
        <v>95.45</v>
      </c>
      <c r="K729" s="43">
        <v>549.98</v>
      </c>
      <c r="L729" s="6" t="s">
        <v>13</v>
      </c>
      <c r="M729" s="32">
        <v>45705</v>
      </c>
    </row>
    <row r="730" spans="2:13" ht="15" customHeight="1" x14ac:dyDescent="0.25">
      <c r="B730" s="3" t="str">
        <f t="shared" si="11"/>
        <v>FFS EQUIPOS URBANOS SA</v>
      </c>
      <c r="C730" s="4" t="s">
        <v>154</v>
      </c>
      <c r="D730" s="5" t="s">
        <v>1396</v>
      </c>
      <c r="F730" s="32">
        <v>45712</v>
      </c>
      <c r="G730" s="42">
        <v>107.39</v>
      </c>
      <c r="H730" s="42">
        <v>22.55</v>
      </c>
      <c r="K730" s="43">
        <v>129.94</v>
      </c>
      <c r="L730" s="6" t="s">
        <v>0</v>
      </c>
      <c r="M730" s="32">
        <v>45715</v>
      </c>
    </row>
    <row r="731" spans="2:13" ht="15" customHeight="1" x14ac:dyDescent="0.25">
      <c r="B731" s="3" t="str">
        <f t="shared" si="11"/>
        <v>FFS EQUIPOS URBANOS SA</v>
      </c>
      <c r="C731" s="4" t="s">
        <v>154</v>
      </c>
      <c r="D731" s="5" t="s">
        <v>370</v>
      </c>
      <c r="F731" s="32">
        <v>45741</v>
      </c>
      <c r="G731" s="42">
        <v>431.88</v>
      </c>
      <c r="H731" s="42">
        <v>90.69</v>
      </c>
      <c r="K731" s="43">
        <v>522.57000000000005</v>
      </c>
      <c r="L731" s="6" t="s">
        <v>13</v>
      </c>
      <c r="M731" s="32">
        <v>45742</v>
      </c>
    </row>
    <row r="732" spans="2:13" ht="15" customHeight="1" x14ac:dyDescent="0.25">
      <c r="B732" s="3" t="str">
        <f t="shared" si="11"/>
        <v>FFS EQUIPOS URBANOS SA</v>
      </c>
      <c r="C732" s="4" t="s">
        <v>154</v>
      </c>
      <c r="D732" s="5" t="s">
        <v>1397</v>
      </c>
      <c r="F732" s="32">
        <v>45803</v>
      </c>
      <c r="G732" s="42">
        <v>865.71</v>
      </c>
      <c r="H732" s="42">
        <v>181.8</v>
      </c>
      <c r="K732" s="43">
        <v>1047.51</v>
      </c>
      <c r="L732" s="6" t="s">
        <v>13</v>
      </c>
      <c r="M732" s="32">
        <v>45803</v>
      </c>
    </row>
    <row r="733" spans="2:13" ht="15" customHeight="1" x14ac:dyDescent="0.25">
      <c r="B733" s="3" t="str">
        <f t="shared" si="11"/>
        <v>FFS EQUIPOS URBANOS SA</v>
      </c>
      <c r="C733" s="4" t="s">
        <v>154</v>
      </c>
      <c r="D733" s="5" t="s">
        <v>1398</v>
      </c>
      <c r="F733" s="32">
        <v>45861</v>
      </c>
      <c r="G733" s="42">
        <v>1048.0999999999999</v>
      </c>
      <c r="H733" s="42">
        <v>220.1</v>
      </c>
      <c r="K733" s="43">
        <v>1268.2</v>
      </c>
      <c r="L733" s="6" t="s">
        <v>13</v>
      </c>
      <c r="M733" s="32">
        <v>45900</v>
      </c>
    </row>
    <row r="734" spans="2:13" ht="15" customHeight="1" x14ac:dyDescent="0.25">
      <c r="B734" s="3" t="str">
        <f t="shared" si="11"/>
        <v>FFS EQUIPOS URBANOS SA</v>
      </c>
      <c r="C734" s="4" t="s">
        <v>154</v>
      </c>
      <c r="D734" s="5" t="s">
        <v>1399</v>
      </c>
      <c r="F734" s="32">
        <v>45910</v>
      </c>
      <c r="G734" s="42">
        <v>423.5</v>
      </c>
      <c r="H734" s="42">
        <v>88.94</v>
      </c>
      <c r="K734" s="43">
        <v>512.44000000000005</v>
      </c>
      <c r="L734" s="6" t="s">
        <v>13</v>
      </c>
      <c r="M734" s="32">
        <v>45910</v>
      </c>
    </row>
    <row r="735" spans="2:13" ht="15" customHeight="1" x14ac:dyDescent="0.25">
      <c r="B735" s="3" t="str">
        <f t="shared" si="11"/>
        <v>FFS EQUIPOS URBANOS SA</v>
      </c>
      <c r="C735" s="4" t="s">
        <v>154</v>
      </c>
      <c r="D735" s="5" t="s">
        <v>1400</v>
      </c>
      <c r="F735" s="32">
        <v>45904</v>
      </c>
      <c r="G735" s="42">
        <v>726.15</v>
      </c>
      <c r="H735" s="42">
        <v>152.49</v>
      </c>
      <c r="K735" s="43">
        <v>878.64</v>
      </c>
      <c r="L735" s="6" t="s">
        <v>13</v>
      </c>
      <c r="M735" s="32">
        <v>45910</v>
      </c>
    </row>
    <row r="736" spans="2:13" ht="15" customHeight="1" x14ac:dyDescent="0.25">
      <c r="B736" s="3" t="str">
        <f t="shared" si="11"/>
        <v>FFS EQUIPOS URBANOS SA</v>
      </c>
      <c r="C736" s="4" t="s">
        <v>154</v>
      </c>
      <c r="D736" s="5" t="s">
        <v>1401</v>
      </c>
      <c r="F736" s="32">
        <v>45904</v>
      </c>
      <c r="G736" s="42">
        <v>245.56</v>
      </c>
      <c r="H736" s="42">
        <v>51.57</v>
      </c>
      <c r="K736" s="43">
        <v>297.13</v>
      </c>
      <c r="L736" s="6" t="s">
        <v>0</v>
      </c>
      <c r="M736" s="32">
        <v>45910</v>
      </c>
    </row>
    <row r="737" spans="2:13" ht="15" customHeight="1" x14ac:dyDescent="0.25">
      <c r="B737" s="3" t="str">
        <f t="shared" si="11"/>
        <v>FFS EQUIPOS URBANOS SA</v>
      </c>
      <c r="C737" s="4" t="s">
        <v>154</v>
      </c>
      <c r="D737" s="5" t="s">
        <v>1402</v>
      </c>
      <c r="F737" s="32">
        <v>45904</v>
      </c>
      <c r="G737" s="42">
        <v>245.56</v>
      </c>
      <c r="H737" s="42">
        <v>51.57</v>
      </c>
      <c r="K737" s="43">
        <v>297.13</v>
      </c>
      <c r="L737" s="6" t="s">
        <v>0</v>
      </c>
      <c r="M737" s="32">
        <v>45910</v>
      </c>
    </row>
    <row r="738" spans="2:13" ht="15" customHeight="1" x14ac:dyDescent="0.25">
      <c r="B738" s="3" t="str">
        <f t="shared" si="11"/>
        <v>FFS EQUIPOS URBANOS SA</v>
      </c>
      <c r="C738" s="4" t="s">
        <v>154</v>
      </c>
      <c r="D738" s="5" t="s">
        <v>1403</v>
      </c>
      <c r="F738" s="32">
        <v>45909</v>
      </c>
      <c r="G738" s="42">
        <v>100.2</v>
      </c>
      <c r="H738" s="42">
        <v>21.04</v>
      </c>
      <c r="K738" s="43">
        <v>121.24</v>
      </c>
      <c r="L738" s="6" t="s">
        <v>13</v>
      </c>
      <c r="M738" s="32">
        <v>45915</v>
      </c>
    </row>
    <row r="739" spans="2:13" ht="15" customHeight="1" x14ac:dyDescent="0.25">
      <c r="B739" s="3" t="str">
        <f t="shared" si="11"/>
        <v>FFS EQUIPOS URBANOS SA</v>
      </c>
      <c r="C739" s="4" t="s">
        <v>154</v>
      </c>
      <c r="D739" s="5" t="s">
        <v>1404</v>
      </c>
      <c r="F739" s="32">
        <v>45922</v>
      </c>
      <c r="G739" s="42">
        <v>370.04</v>
      </c>
      <c r="H739" s="42">
        <v>77.709999999999994</v>
      </c>
      <c r="K739" s="43">
        <v>447.75</v>
      </c>
      <c r="L739" s="6" t="s">
        <v>13</v>
      </c>
      <c r="M739" s="32">
        <v>45925</v>
      </c>
    </row>
    <row r="740" spans="2:13" ht="15" customHeight="1" x14ac:dyDescent="0.25">
      <c r="B740" s="3" t="str">
        <f t="shared" si="11"/>
        <v>FFS EQUIPOS URBANOS SA</v>
      </c>
      <c r="C740" s="4" t="s">
        <v>154</v>
      </c>
      <c r="D740" s="5" t="s">
        <v>2132</v>
      </c>
      <c r="F740" s="32">
        <v>45947</v>
      </c>
      <c r="G740" s="42">
        <v>496.96</v>
      </c>
      <c r="H740" s="42">
        <v>104.36</v>
      </c>
      <c r="K740" s="43">
        <v>601.32000000000005</v>
      </c>
      <c r="L740" s="6" t="s">
        <v>13</v>
      </c>
      <c r="M740" s="32">
        <v>45947</v>
      </c>
    </row>
    <row r="741" spans="2:13" ht="15" customHeight="1" x14ac:dyDescent="0.25">
      <c r="B741" s="3" t="str">
        <f t="shared" si="11"/>
        <v>FFS EQUIPOS URBANOS SA</v>
      </c>
      <c r="C741" s="4" t="s">
        <v>154</v>
      </c>
      <c r="D741" s="5" t="s">
        <v>2133</v>
      </c>
      <c r="F741" s="32">
        <v>45947</v>
      </c>
      <c r="G741" s="42">
        <v>1509.75</v>
      </c>
      <c r="H741" s="42">
        <v>317.05</v>
      </c>
      <c r="K741" s="43">
        <v>1826.8</v>
      </c>
      <c r="L741" s="6" t="s">
        <v>13</v>
      </c>
      <c r="M741" s="32">
        <v>45950</v>
      </c>
    </row>
    <row r="742" spans="2:13" ht="15" customHeight="1" x14ac:dyDescent="0.25">
      <c r="B742" s="3" t="str">
        <f t="shared" si="11"/>
        <v>FFS EQUIPOS URBANOS SA</v>
      </c>
      <c r="C742" s="4" t="s">
        <v>154</v>
      </c>
      <c r="D742" s="5" t="s">
        <v>2134</v>
      </c>
      <c r="F742" s="32">
        <v>45981</v>
      </c>
      <c r="G742" s="42">
        <v>78.709999999999994</v>
      </c>
      <c r="H742" s="42">
        <v>16.53</v>
      </c>
      <c r="K742" s="43">
        <v>95.24</v>
      </c>
      <c r="L742" s="6" t="s">
        <v>0</v>
      </c>
      <c r="M742" s="32">
        <v>45985</v>
      </c>
    </row>
    <row r="743" spans="2:13" ht="15" customHeight="1" x14ac:dyDescent="0.25">
      <c r="B743" s="3" t="str">
        <f t="shared" si="11"/>
        <v>FFS EQUIPOS URBANOS SA</v>
      </c>
      <c r="C743" s="4" t="s">
        <v>154</v>
      </c>
      <c r="D743" s="5" t="s">
        <v>2135</v>
      </c>
      <c r="F743" s="32">
        <v>46015</v>
      </c>
      <c r="G743" s="42">
        <v>1616.53</v>
      </c>
      <c r="H743" s="42">
        <v>339.47</v>
      </c>
      <c r="K743" s="43">
        <v>1956</v>
      </c>
      <c r="L743" s="6" t="s">
        <v>13</v>
      </c>
      <c r="M743" s="32">
        <v>46022</v>
      </c>
    </row>
    <row r="744" spans="2:13" ht="15" customHeight="1" x14ac:dyDescent="0.25">
      <c r="B744" s="3" t="str">
        <f t="shared" si="11"/>
        <v>FLOWBIRD ESPAÑA SLU</v>
      </c>
      <c r="C744" s="4" t="s">
        <v>52</v>
      </c>
      <c r="D744" s="5" t="s">
        <v>1012</v>
      </c>
      <c r="F744" s="32">
        <v>45679</v>
      </c>
      <c r="G744" s="42">
        <v>920</v>
      </c>
      <c r="H744" s="42">
        <v>193.2</v>
      </c>
      <c r="K744" s="43">
        <v>1113.2</v>
      </c>
      <c r="L744" s="6" t="s">
        <v>15</v>
      </c>
      <c r="M744" s="32">
        <v>45684</v>
      </c>
    </row>
    <row r="745" spans="2:13" ht="15" customHeight="1" x14ac:dyDescent="0.25">
      <c r="B745" s="3" t="str">
        <f t="shared" si="11"/>
        <v>FLOWBIRD ESPAÑA SLU</v>
      </c>
      <c r="C745" s="4" t="s">
        <v>52</v>
      </c>
      <c r="D745" s="5" t="s">
        <v>1013</v>
      </c>
      <c r="F745" s="32">
        <v>45688</v>
      </c>
      <c r="G745" s="42">
        <v>3510.57</v>
      </c>
      <c r="H745" s="42">
        <v>737.22</v>
      </c>
      <c r="K745" s="43">
        <v>4247.79</v>
      </c>
      <c r="L745" s="6" t="s">
        <v>15</v>
      </c>
      <c r="M745" s="32">
        <v>45688</v>
      </c>
    </row>
    <row r="746" spans="2:13" ht="15" customHeight="1" x14ac:dyDescent="0.25">
      <c r="B746" s="3" t="str">
        <f t="shared" si="11"/>
        <v>FLOWBIRD ESPAÑA SLU</v>
      </c>
      <c r="C746" s="4" t="s">
        <v>52</v>
      </c>
      <c r="D746" s="5" t="s">
        <v>1015</v>
      </c>
      <c r="F746" s="32">
        <v>45700</v>
      </c>
      <c r="G746" s="42">
        <v>8001</v>
      </c>
      <c r="H746" s="42">
        <v>1680.21</v>
      </c>
      <c r="K746" s="43">
        <v>9681.2099999999991</v>
      </c>
      <c r="L746" s="6" t="s">
        <v>15</v>
      </c>
      <c r="M746" s="32">
        <v>45702</v>
      </c>
    </row>
    <row r="747" spans="2:13" ht="15" customHeight="1" x14ac:dyDescent="0.25">
      <c r="B747" s="3" t="str">
        <f t="shared" si="11"/>
        <v>FLOWBIRD ESPAÑA SLU</v>
      </c>
      <c r="C747" s="4" t="s">
        <v>52</v>
      </c>
      <c r="D747" s="5" t="s">
        <v>1014</v>
      </c>
      <c r="F747" s="32">
        <v>45700</v>
      </c>
      <c r="G747" s="42">
        <v>8001</v>
      </c>
      <c r="H747" s="42">
        <v>1680.21</v>
      </c>
      <c r="K747" s="43">
        <v>9681.2099999999991</v>
      </c>
      <c r="L747" s="6" t="s">
        <v>15</v>
      </c>
      <c r="M747" s="32">
        <v>45702</v>
      </c>
    </row>
    <row r="748" spans="2:13" ht="15" customHeight="1" x14ac:dyDescent="0.25">
      <c r="B748" s="3" t="str">
        <f t="shared" si="11"/>
        <v>FLOWBIRD ESPAÑA SLU</v>
      </c>
      <c r="C748" s="4" t="s">
        <v>52</v>
      </c>
      <c r="D748" s="5" t="s">
        <v>1016</v>
      </c>
      <c r="F748" s="32">
        <v>45581</v>
      </c>
      <c r="G748" s="42">
        <v>39.18</v>
      </c>
      <c r="H748" s="42">
        <v>8.23</v>
      </c>
      <c r="K748" s="43">
        <v>47.41</v>
      </c>
      <c r="L748" s="6" t="s">
        <v>15</v>
      </c>
      <c r="M748" s="32">
        <v>45706</v>
      </c>
    </row>
    <row r="749" spans="2:13" ht="15" customHeight="1" x14ac:dyDescent="0.25">
      <c r="B749" s="3" t="str">
        <f t="shared" si="11"/>
        <v>FLOWBIRD ESPAÑA SLU</v>
      </c>
      <c r="C749" s="4" t="s">
        <v>52</v>
      </c>
      <c r="D749" s="5" t="s">
        <v>1018</v>
      </c>
      <c r="F749" s="32">
        <v>45716</v>
      </c>
      <c r="G749" s="42">
        <v>3328.5</v>
      </c>
      <c r="H749" s="42">
        <v>698.99</v>
      </c>
      <c r="K749" s="43">
        <v>4027.49</v>
      </c>
      <c r="L749" s="6" t="s">
        <v>15</v>
      </c>
      <c r="M749" s="32">
        <v>45716</v>
      </c>
    </row>
    <row r="750" spans="2:13" ht="15" customHeight="1" x14ac:dyDescent="0.25">
      <c r="B750" s="3" t="str">
        <f t="shared" si="11"/>
        <v>FLOWBIRD ESPAÑA SLU</v>
      </c>
      <c r="C750" s="4" t="s">
        <v>52</v>
      </c>
      <c r="D750" s="5" t="s">
        <v>1017</v>
      </c>
      <c r="F750" s="32">
        <v>45706</v>
      </c>
      <c r="G750" s="42">
        <v>426</v>
      </c>
      <c r="H750" s="42">
        <v>89.46</v>
      </c>
      <c r="K750" s="43">
        <v>515.46</v>
      </c>
      <c r="L750" s="6" t="s">
        <v>15</v>
      </c>
      <c r="M750" s="32">
        <v>45716</v>
      </c>
    </row>
    <row r="751" spans="2:13" ht="15" customHeight="1" x14ac:dyDescent="0.25">
      <c r="B751" s="3" t="str">
        <f t="shared" si="11"/>
        <v>FLOWBIRD ESPAÑA SLU</v>
      </c>
      <c r="C751" s="4" t="s">
        <v>52</v>
      </c>
      <c r="D751" s="5" t="s">
        <v>319</v>
      </c>
      <c r="F751" s="32">
        <v>45740</v>
      </c>
      <c r="G751" s="42">
        <v>1088</v>
      </c>
      <c r="H751" s="42">
        <v>228.48</v>
      </c>
      <c r="K751" s="43">
        <v>1316.48</v>
      </c>
      <c r="L751" s="6" t="s">
        <v>15</v>
      </c>
      <c r="M751" s="32">
        <v>45742</v>
      </c>
    </row>
    <row r="752" spans="2:13" ht="15" customHeight="1" x14ac:dyDescent="0.25">
      <c r="B752" s="3" t="str">
        <f t="shared" si="11"/>
        <v>FLOWBIRD ESPAÑA SLU</v>
      </c>
      <c r="C752" s="4" t="s">
        <v>52</v>
      </c>
      <c r="D752" s="5" t="s">
        <v>320</v>
      </c>
      <c r="F752" s="32">
        <v>45747</v>
      </c>
      <c r="G752" s="42">
        <v>3778.3</v>
      </c>
      <c r="H752" s="42">
        <v>793.45</v>
      </c>
      <c r="K752" s="43">
        <v>4571.75</v>
      </c>
      <c r="L752" s="6" t="s">
        <v>15</v>
      </c>
      <c r="M752" s="32">
        <v>45747</v>
      </c>
    </row>
    <row r="753" spans="2:13" ht="15" customHeight="1" x14ac:dyDescent="0.25">
      <c r="B753" s="3" t="str">
        <f t="shared" si="11"/>
        <v>FLOWBIRD ESPAÑA SLU</v>
      </c>
      <c r="C753" s="4" t="s">
        <v>52</v>
      </c>
      <c r="D753" s="5" t="s">
        <v>321</v>
      </c>
      <c r="F753" s="32">
        <v>45733</v>
      </c>
      <c r="G753" s="42">
        <v>438</v>
      </c>
      <c r="H753" s="42">
        <v>91.98</v>
      </c>
      <c r="K753" s="43">
        <v>529.98</v>
      </c>
      <c r="L753" s="6" t="s">
        <v>15</v>
      </c>
      <c r="M753" s="32">
        <v>45747</v>
      </c>
    </row>
    <row r="754" spans="2:13" ht="15" customHeight="1" x14ac:dyDescent="0.25">
      <c r="B754" s="3" t="str">
        <f t="shared" si="11"/>
        <v>FLOWBIRD ESPAÑA SLU</v>
      </c>
      <c r="C754" s="4" t="s">
        <v>52</v>
      </c>
      <c r="D754" s="5" t="s">
        <v>1019</v>
      </c>
      <c r="F754" s="32">
        <v>45758</v>
      </c>
      <c r="G754" s="42">
        <v>730</v>
      </c>
      <c r="H754" s="42">
        <v>153.30000000000001</v>
      </c>
      <c r="K754" s="43">
        <v>883.3</v>
      </c>
      <c r="L754" s="6" t="s">
        <v>15</v>
      </c>
      <c r="M754" s="32">
        <v>45768</v>
      </c>
    </row>
    <row r="755" spans="2:13" ht="15" customHeight="1" x14ac:dyDescent="0.25">
      <c r="B755" s="3" t="str">
        <f t="shared" si="11"/>
        <v>FLOWBIRD ESPAÑA SLU</v>
      </c>
      <c r="C755" s="4" t="s">
        <v>52</v>
      </c>
      <c r="D755" s="5" t="s">
        <v>1020</v>
      </c>
      <c r="F755" s="32">
        <v>45768</v>
      </c>
      <c r="G755" s="42">
        <v>1830</v>
      </c>
      <c r="H755" s="42">
        <v>384.3</v>
      </c>
      <c r="K755" s="43">
        <v>2214.3000000000002</v>
      </c>
      <c r="L755" s="6" t="s">
        <v>15</v>
      </c>
      <c r="M755" s="32">
        <v>45769</v>
      </c>
    </row>
    <row r="756" spans="2:13" ht="15" customHeight="1" x14ac:dyDescent="0.25">
      <c r="B756" s="3" t="str">
        <f t="shared" si="11"/>
        <v>FLOWBIRD ESPAÑA SLU</v>
      </c>
      <c r="C756" s="4" t="s">
        <v>52</v>
      </c>
      <c r="D756" s="5" t="s">
        <v>1021</v>
      </c>
      <c r="F756" s="32">
        <v>45768</v>
      </c>
      <c r="G756" s="42">
        <v>610</v>
      </c>
      <c r="H756" s="42">
        <v>128.1</v>
      </c>
      <c r="K756" s="43">
        <v>738.1</v>
      </c>
      <c r="L756" s="6" t="s">
        <v>15</v>
      </c>
      <c r="M756" s="32">
        <v>45777</v>
      </c>
    </row>
    <row r="757" spans="2:13" ht="15" customHeight="1" x14ac:dyDescent="0.25">
      <c r="B757" s="3" t="str">
        <f t="shared" si="11"/>
        <v>FLOWBIRD ESPAÑA SLU</v>
      </c>
      <c r="C757" s="4" t="s">
        <v>52</v>
      </c>
      <c r="D757" s="5" t="s">
        <v>1022</v>
      </c>
      <c r="F757" s="32">
        <v>45777</v>
      </c>
      <c r="G757" s="42">
        <v>3272.5</v>
      </c>
      <c r="H757" s="42">
        <v>687.23</v>
      </c>
      <c r="K757" s="43">
        <v>3959.73</v>
      </c>
      <c r="L757" s="6" t="s">
        <v>15</v>
      </c>
      <c r="M757" s="32">
        <v>45777</v>
      </c>
    </row>
    <row r="758" spans="2:13" ht="15" customHeight="1" x14ac:dyDescent="0.25">
      <c r="B758" s="3" t="str">
        <f t="shared" si="11"/>
        <v>FLOWBIRD ESPAÑA SLU</v>
      </c>
      <c r="C758" s="4" t="s">
        <v>52</v>
      </c>
      <c r="D758" s="5" t="s">
        <v>1023</v>
      </c>
      <c r="F758" s="32">
        <v>45808</v>
      </c>
      <c r="G758" s="42">
        <v>8564.4699999999993</v>
      </c>
      <c r="H758" s="42">
        <v>1798.54</v>
      </c>
      <c r="K758" s="43">
        <v>10363.01</v>
      </c>
      <c r="L758" s="6" t="s">
        <v>15</v>
      </c>
      <c r="M758" s="32">
        <v>45808</v>
      </c>
    </row>
    <row r="759" spans="2:13" ht="15" customHeight="1" x14ac:dyDescent="0.25">
      <c r="B759" s="3" t="str">
        <f t="shared" si="11"/>
        <v>FLOWBIRD ESPAÑA SLU</v>
      </c>
      <c r="C759" s="4" t="s">
        <v>52</v>
      </c>
      <c r="D759" s="5" t="s">
        <v>1024</v>
      </c>
      <c r="F759" s="32">
        <v>45819</v>
      </c>
      <c r="G759" s="42">
        <v>146</v>
      </c>
      <c r="H759" s="42">
        <v>30.66</v>
      </c>
      <c r="K759" s="43">
        <v>176.66</v>
      </c>
      <c r="L759" s="6" t="s">
        <v>15</v>
      </c>
      <c r="M759" s="32">
        <v>45826</v>
      </c>
    </row>
    <row r="760" spans="2:13" ht="15" customHeight="1" x14ac:dyDescent="0.25">
      <c r="B760" s="3" t="str">
        <f t="shared" si="11"/>
        <v>FLOWBIRD ESPAÑA SLU</v>
      </c>
      <c r="C760" s="4" t="s">
        <v>52</v>
      </c>
      <c r="D760" s="12" t="s">
        <v>1025</v>
      </c>
      <c r="F760" s="32">
        <v>45838</v>
      </c>
      <c r="G760" s="42">
        <v>7695.48</v>
      </c>
      <c r="H760" s="42">
        <v>1616.05</v>
      </c>
      <c r="K760" s="43">
        <v>9311.5300000000007</v>
      </c>
      <c r="L760" s="6" t="s">
        <v>15</v>
      </c>
      <c r="M760" s="32">
        <v>45838</v>
      </c>
    </row>
    <row r="761" spans="2:13" ht="15" customHeight="1" x14ac:dyDescent="0.25">
      <c r="B761" s="3" t="str">
        <f t="shared" si="11"/>
        <v>FLOWBIRD ESPAÑA SLU</v>
      </c>
      <c r="C761" s="4" t="s">
        <v>52</v>
      </c>
      <c r="D761" s="5" t="s">
        <v>1026</v>
      </c>
      <c r="F761" s="32">
        <v>45846</v>
      </c>
      <c r="G761" s="42">
        <v>281.94</v>
      </c>
      <c r="H761" s="42">
        <v>59.21</v>
      </c>
      <c r="K761" s="43">
        <v>341.15</v>
      </c>
      <c r="L761" s="6" t="s">
        <v>15</v>
      </c>
      <c r="M761" s="32">
        <v>45854</v>
      </c>
    </row>
    <row r="762" spans="2:13" ht="15" customHeight="1" x14ac:dyDescent="0.25">
      <c r="B762" s="3" t="str">
        <f t="shared" si="11"/>
        <v>FLOWBIRD ESPAÑA SLU</v>
      </c>
      <c r="C762" s="4" t="s">
        <v>52</v>
      </c>
      <c r="D762" s="5" t="s">
        <v>1029</v>
      </c>
      <c r="F762" s="32">
        <v>45855</v>
      </c>
      <c r="G762" s="42">
        <v>8001</v>
      </c>
      <c r="H762" s="42">
        <v>1680.21</v>
      </c>
      <c r="K762" s="43">
        <v>9681.2099999999991</v>
      </c>
      <c r="L762" s="6" t="s">
        <v>15</v>
      </c>
      <c r="M762" s="32">
        <v>45856</v>
      </c>
    </row>
    <row r="763" spans="2:13" ht="15" customHeight="1" x14ac:dyDescent="0.25">
      <c r="B763" s="3" t="str">
        <f t="shared" si="11"/>
        <v>FLOWBIRD ESPAÑA SLU</v>
      </c>
      <c r="C763" s="4" t="s">
        <v>52</v>
      </c>
      <c r="D763" s="5" t="s">
        <v>1027</v>
      </c>
      <c r="F763" s="32">
        <v>45855</v>
      </c>
      <c r="G763" s="42">
        <v>2345</v>
      </c>
      <c r="H763" s="42">
        <v>492.45</v>
      </c>
      <c r="K763" s="43">
        <v>2837.45</v>
      </c>
      <c r="L763" s="6" t="s">
        <v>1028</v>
      </c>
      <c r="M763" s="32">
        <v>45856</v>
      </c>
    </row>
    <row r="764" spans="2:13" ht="15" customHeight="1" x14ac:dyDescent="0.25">
      <c r="B764" s="3" t="str">
        <f t="shared" si="11"/>
        <v>FLOWBIRD ESPAÑA SLU</v>
      </c>
      <c r="C764" s="4" t="s">
        <v>52</v>
      </c>
      <c r="D764" s="5" t="s">
        <v>1030</v>
      </c>
      <c r="F764" s="32">
        <v>45868</v>
      </c>
      <c r="G764" s="42">
        <v>8853.1200000000008</v>
      </c>
      <c r="H764" s="42">
        <v>1859.16</v>
      </c>
      <c r="K764" s="43">
        <v>10712.28</v>
      </c>
      <c r="L764" s="6" t="s">
        <v>15</v>
      </c>
      <c r="M764" s="32">
        <v>45869</v>
      </c>
    </row>
    <row r="765" spans="2:13" ht="15" customHeight="1" x14ac:dyDescent="0.25">
      <c r="B765" s="3" t="str">
        <f t="shared" si="11"/>
        <v>FLOWBIRD ESPAÑA SLU</v>
      </c>
      <c r="C765" s="4" t="s">
        <v>52</v>
      </c>
      <c r="D765" s="5" t="s">
        <v>1031</v>
      </c>
      <c r="E765" s="4" t="s">
        <v>424</v>
      </c>
      <c r="F765" s="32">
        <v>45900</v>
      </c>
      <c r="G765" s="42">
        <v>-9300.93</v>
      </c>
      <c r="H765" s="42">
        <v>-1953.21</v>
      </c>
      <c r="K765" s="43">
        <v>-11254.14</v>
      </c>
      <c r="L765" s="6" t="s">
        <v>1032</v>
      </c>
      <c r="M765" s="32">
        <v>45900</v>
      </c>
    </row>
    <row r="766" spans="2:13" ht="15" customHeight="1" x14ac:dyDescent="0.25">
      <c r="B766" s="3" t="str">
        <f t="shared" si="11"/>
        <v>FLOWBIRD ESPAÑA SLU</v>
      </c>
      <c r="C766" s="4" t="s">
        <v>52</v>
      </c>
      <c r="D766" s="5" t="s">
        <v>1033</v>
      </c>
      <c r="F766" s="32">
        <v>45899</v>
      </c>
      <c r="G766" s="42">
        <v>9300.93</v>
      </c>
      <c r="H766" s="42">
        <v>1953.2</v>
      </c>
      <c r="K766" s="43">
        <v>11254.13</v>
      </c>
      <c r="L766" s="6" t="s">
        <v>15</v>
      </c>
      <c r="M766" s="32">
        <v>45900</v>
      </c>
    </row>
    <row r="767" spans="2:13" ht="15" customHeight="1" x14ac:dyDescent="0.25">
      <c r="B767" s="3" t="str">
        <f t="shared" si="11"/>
        <v>FLOWBIRD ESPAÑA SLU</v>
      </c>
      <c r="C767" s="4" t="s">
        <v>52</v>
      </c>
      <c r="D767" s="5" t="s">
        <v>1034</v>
      </c>
      <c r="F767" s="32">
        <v>45855</v>
      </c>
      <c r="G767" s="42">
        <v>8001</v>
      </c>
      <c r="H767" s="42">
        <v>1680.21</v>
      </c>
      <c r="K767" s="43">
        <v>9681.2099999999991</v>
      </c>
      <c r="L767" s="6" t="s">
        <v>1035</v>
      </c>
      <c r="M767" s="32">
        <v>45900</v>
      </c>
    </row>
    <row r="768" spans="2:13" ht="15" customHeight="1" x14ac:dyDescent="0.25">
      <c r="B768" s="3" t="str">
        <f t="shared" si="11"/>
        <v>FLOWBIRD ESPAÑA SLU</v>
      </c>
      <c r="C768" s="4" t="s">
        <v>52</v>
      </c>
      <c r="D768" s="5" t="s">
        <v>1036</v>
      </c>
      <c r="F768" s="32">
        <v>45910</v>
      </c>
      <c r="G768" s="42">
        <v>8544.43</v>
      </c>
      <c r="H768" s="42">
        <v>1794.34</v>
      </c>
      <c r="K768" s="43">
        <v>10338.77</v>
      </c>
      <c r="L768" s="6" t="s">
        <v>15</v>
      </c>
      <c r="M768" s="32">
        <v>45912</v>
      </c>
    </row>
    <row r="769" spans="2:13" ht="15" customHeight="1" x14ac:dyDescent="0.25">
      <c r="B769" s="3" t="str">
        <f t="shared" si="11"/>
        <v>FLOWBIRD ESPAÑA SLU</v>
      </c>
      <c r="C769" s="4" t="s">
        <v>52</v>
      </c>
      <c r="D769" s="5" t="s">
        <v>1037</v>
      </c>
      <c r="F769" s="32">
        <v>45930</v>
      </c>
      <c r="G769" s="42">
        <v>6606.18</v>
      </c>
      <c r="H769" s="42">
        <v>1387.3</v>
      </c>
      <c r="K769" s="43">
        <v>7993.48</v>
      </c>
      <c r="L769" s="6" t="s">
        <v>15</v>
      </c>
      <c r="M769" s="32">
        <v>45930</v>
      </c>
    </row>
    <row r="770" spans="2:13" ht="15" customHeight="1" x14ac:dyDescent="0.25">
      <c r="B770" s="3" t="str">
        <f t="shared" si="11"/>
        <v>FLOWBIRD ESPAÑA SLU</v>
      </c>
      <c r="C770" s="4" t="s">
        <v>52</v>
      </c>
      <c r="D770" s="5" t="s">
        <v>1042</v>
      </c>
      <c r="F770" s="32">
        <v>45930</v>
      </c>
      <c r="G770" s="42">
        <v>1340</v>
      </c>
      <c r="H770" s="42">
        <v>281.39999999999998</v>
      </c>
      <c r="K770" s="43">
        <v>1621.4</v>
      </c>
      <c r="L770" s="6" t="s">
        <v>15</v>
      </c>
      <c r="M770" s="32">
        <v>45930</v>
      </c>
    </row>
    <row r="771" spans="2:13" ht="15" customHeight="1" x14ac:dyDescent="0.25">
      <c r="B771" s="3" t="str">
        <f t="shared" si="11"/>
        <v>FLOWBIRD ESPAÑA SLU</v>
      </c>
      <c r="C771" s="4" t="s">
        <v>52</v>
      </c>
      <c r="D771" s="5" t="s">
        <v>1041</v>
      </c>
      <c r="F771" s="32">
        <v>45911</v>
      </c>
      <c r="G771" s="42">
        <v>300</v>
      </c>
      <c r="H771" s="42">
        <v>63</v>
      </c>
      <c r="K771" s="43">
        <v>363</v>
      </c>
      <c r="L771" s="6" t="s">
        <v>15</v>
      </c>
      <c r="M771" s="32">
        <v>45930</v>
      </c>
    </row>
    <row r="772" spans="2:13" ht="15" customHeight="1" x14ac:dyDescent="0.25">
      <c r="B772" s="3" t="str">
        <f t="shared" si="11"/>
        <v>FLOWBIRD ESPAÑA SLU</v>
      </c>
      <c r="C772" s="4" t="s">
        <v>52</v>
      </c>
      <c r="D772" s="5" t="s">
        <v>1040</v>
      </c>
      <c r="F772" s="32">
        <v>45911</v>
      </c>
      <c r="G772" s="42">
        <v>292</v>
      </c>
      <c r="H772" s="42">
        <v>61.32</v>
      </c>
      <c r="K772" s="43">
        <v>353.32</v>
      </c>
      <c r="L772" s="6" t="s">
        <v>15</v>
      </c>
      <c r="M772" s="32">
        <v>45930</v>
      </c>
    </row>
    <row r="773" spans="2:13" ht="15" customHeight="1" x14ac:dyDescent="0.25">
      <c r="B773" s="3" t="str">
        <f t="shared" si="11"/>
        <v>FLOWBIRD ESPAÑA SLU</v>
      </c>
      <c r="C773" s="4" t="s">
        <v>52</v>
      </c>
      <c r="D773" s="5" t="s">
        <v>1039</v>
      </c>
      <c r="F773" s="32">
        <v>45911</v>
      </c>
      <c r="G773" s="42">
        <v>292</v>
      </c>
      <c r="H773" s="42">
        <v>61.32</v>
      </c>
      <c r="K773" s="43">
        <v>353.32</v>
      </c>
      <c r="L773" s="6" t="s">
        <v>15</v>
      </c>
      <c r="M773" s="32">
        <v>45930</v>
      </c>
    </row>
    <row r="774" spans="2:13" ht="15" customHeight="1" x14ac:dyDescent="0.25">
      <c r="B774" s="3" t="str">
        <f t="shared" si="11"/>
        <v>FLOWBIRD ESPAÑA SLU</v>
      </c>
      <c r="C774" s="4" t="s">
        <v>52</v>
      </c>
      <c r="D774" s="5" t="s">
        <v>1038</v>
      </c>
      <c r="F774" s="32">
        <v>45911</v>
      </c>
      <c r="G774" s="42">
        <v>300</v>
      </c>
      <c r="H774" s="42">
        <v>63</v>
      </c>
      <c r="K774" s="43">
        <v>363</v>
      </c>
      <c r="L774" s="6" t="s">
        <v>15</v>
      </c>
      <c r="M774" s="32">
        <v>45930</v>
      </c>
    </row>
    <row r="775" spans="2:13" ht="15" customHeight="1" x14ac:dyDescent="0.25">
      <c r="B775" s="3" t="str">
        <f t="shared" si="11"/>
        <v>FLOWBIRD ESPAÑA SLU</v>
      </c>
      <c r="C775" s="4" t="s">
        <v>52</v>
      </c>
      <c r="D775" s="5" t="s">
        <v>1937</v>
      </c>
      <c r="F775" s="32">
        <v>45959</v>
      </c>
      <c r="G775" s="42">
        <v>900</v>
      </c>
      <c r="H775" s="42">
        <v>189</v>
      </c>
      <c r="K775" s="43">
        <v>1089</v>
      </c>
      <c r="L775" s="6" t="s">
        <v>15</v>
      </c>
      <c r="M775" s="32">
        <v>45961</v>
      </c>
    </row>
    <row r="776" spans="2:13" ht="15" customHeight="1" x14ac:dyDescent="0.25">
      <c r="B776" s="3" t="str">
        <f t="shared" si="11"/>
        <v>FLOWBIRD ESPAÑA SLU</v>
      </c>
      <c r="C776" s="4" t="s">
        <v>52</v>
      </c>
      <c r="D776" s="5" t="s">
        <v>1938</v>
      </c>
      <c r="F776" s="32">
        <v>45961</v>
      </c>
      <c r="G776" s="42">
        <v>3346.81</v>
      </c>
      <c r="H776" s="42">
        <v>702.83</v>
      </c>
      <c r="K776" s="43">
        <v>4049.64</v>
      </c>
      <c r="L776" s="6" t="s">
        <v>15</v>
      </c>
      <c r="M776" s="32">
        <v>45961</v>
      </c>
    </row>
    <row r="777" spans="2:13" ht="15" customHeight="1" x14ac:dyDescent="0.25">
      <c r="B777" s="3" t="str">
        <f t="shared" si="11"/>
        <v>FLOWBIRD ESPAÑA SLU</v>
      </c>
      <c r="C777" s="4" t="s">
        <v>52</v>
      </c>
      <c r="D777" s="5" t="s">
        <v>1939</v>
      </c>
      <c r="E777" s="4" t="s">
        <v>424</v>
      </c>
      <c r="F777" s="32">
        <v>45968</v>
      </c>
      <c r="G777" s="42">
        <v>-7092</v>
      </c>
      <c r="H777" s="42">
        <v>-1489.32</v>
      </c>
      <c r="K777" s="43">
        <v>-8581.32</v>
      </c>
      <c r="L777" s="6" t="s">
        <v>1940</v>
      </c>
      <c r="M777" s="32">
        <v>45968</v>
      </c>
    </row>
    <row r="778" spans="2:13" ht="15" customHeight="1" x14ac:dyDescent="0.25">
      <c r="B778" s="3" t="str">
        <f t="shared" si="11"/>
        <v>FLOWBIRD ESPAÑA SLU</v>
      </c>
      <c r="C778" s="4" t="s">
        <v>52</v>
      </c>
      <c r="D778" s="5" t="s">
        <v>1941</v>
      </c>
      <c r="F778" s="32">
        <v>45978</v>
      </c>
      <c r="G778" s="42">
        <v>2812</v>
      </c>
      <c r="H778" s="42">
        <v>590.52</v>
      </c>
      <c r="K778" s="43">
        <v>3402.52</v>
      </c>
      <c r="L778" s="6" t="s">
        <v>15</v>
      </c>
      <c r="M778" s="32">
        <v>45979</v>
      </c>
    </row>
    <row r="779" spans="2:13" ht="15" customHeight="1" x14ac:dyDescent="0.25">
      <c r="B779" s="3" t="str">
        <f t="shared" si="11"/>
        <v>FLOWBIRD ESPAÑA SLU</v>
      </c>
      <c r="C779" s="4" t="s">
        <v>52</v>
      </c>
      <c r="D779" s="5" t="s">
        <v>1942</v>
      </c>
      <c r="F779" s="32">
        <v>45991</v>
      </c>
      <c r="G779" s="42">
        <v>3192.61</v>
      </c>
      <c r="H779" s="42">
        <v>670.45</v>
      </c>
      <c r="K779" s="43">
        <v>3863.06</v>
      </c>
      <c r="L779" s="6" t="s">
        <v>1943</v>
      </c>
      <c r="M779" s="32">
        <v>45991</v>
      </c>
    </row>
    <row r="780" spans="2:13" ht="15" customHeight="1" x14ac:dyDescent="0.25">
      <c r="B780" s="3" t="str">
        <f t="shared" si="11"/>
        <v>FLOWBIRD ESPAÑA SLU</v>
      </c>
      <c r="C780" s="4" t="s">
        <v>52</v>
      </c>
      <c r="D780" s="5" t="s">
        <v>1944</v>
      </c>
      <c r="F780" s="32">
        <v>45989</v>
      </c>
      <c r="G780" s="42">
        <v>138</v>
      </c>
      <c r="H780" s="42">
        <v>28.98</v>
      </c>
      <c r="K780" s="43">
        <v>166.98</v>
      </c>
      <c r="L780" s="6" t="s">
        <v>15</v>
      </c>
      <c r="M780" s="32">
        <v>45991</v>
      </c>
    </row>
    <row r="781" spans="2:13" ht="15" customHeight="1" x14ac:dyDescent="0.25">
      <c r="B781" s="3" t="str">
        <f t="shared" si="11"/>
        <v>FLOWBIRD ESPAÑA SLU</v>
      </c>
      <c r="C781" s="4" t="s">
        <v>52</v>
      </c>
      <c r="D781" s="5" t="s">
        <v>1945</v>
      </c>
      <c r="F781" s="32">
        <v>45989</v>
      </c>
      <c r="G781" s="42">
        <v>2989.8</v>
      </c>
      <c r="H781" s="42">
        <v>627.86</v>
      </c>
      <c r="K781" s="43">
        <v>3617.66</v>
      </c>
      <c r="L781" s="6" t="s">
        <v>15</v>
      </c>
      <c r="M781" s="32">
        <v>45991</v>
      </c>
    </row>
    <row r="782" spans="2:13" ht="15" customHeight="1" x14ac:dyDescent="0.25">
      <c r="B782" s="3" t="str">
        <f t="shared" si="11"/>
        <v>FLOWBIRD ESPAÑA SLU</v>
      </c>
      <c r="C782" s="4" t="s">
        <v>52</v>
      </c>
      <c r="D782" s="5" t="s">
        <v>1946</v>
      </c>
      <c r="F782" s="32">
        <v>45973</v>
      </c>
      <c r="G782" s="42">
        <v>11000</v>
      </c>
      <c r="H782" s="42">
        <v>2310</v>
      </c>
      <c r="K782" s="43">
        <v>13310</v>
      </c>
      <c r="L782" s="6" t="s">
        <v>1947</v>
      </c>
      <c r="M782" s="32">
        <v>45991</v>
      </c>
    </row>
    <row r="783" spans="2:13" ht="15" customHeight="1" x14ac:dyDescent="0.25">
      <c r="B783" s="3" t="str">
        <f t="shared" ref="B783:B846" si="12">MID(C783,8,60)</f>
        <v>FLOWBIRD ESPAÑA SLU</v>
      </c>
      <c r="C783" s="4" t="s">
        <v>52</v>
      </c>
      <c r="D783" s="5" t="s">
        <v>1948</v>
      </c>
      <c r="E783" s="4" t="s">
        <v>424</v>
      </c>
      <c r="F783" s="32">
        <v>45979</v>
      </c>
      <c r="G783" s="42">
        <v>-3346.81</v>
      </c>
      <c r="H783" s="42">
        <v>-702.84</v>
      </c>
      <c r="K783" s="43">
        <v>-4049.65</v>
      </c>
      <c r="L783" s="6" t="s">
        <v>1949</v>
      </c>
      <c r="M783" s="32">
        <v>45991</v>
      </c>
    </row>
    <row r="784" spans="2:13" ht="15" customHeight="1" x14ac:dyDescent="0.25">
      <c r="B784" s="3" t="str">
        <f t="shared" si="12"/>
        <v>FLOWBIRD ESPAÑA SLU</v>
      </c>
      <c r="C784" s="4" t="s">
        <v>52</v>
      </c>
      <c r="D784" s="5" t="s">
        <v>1950</v>
      </c>
      <c r="F784" s="32">
        <v>46007</v>
      </c>
      <c r="G784" s="42">
        <v>14866.2</v>
      </c>
      <c r="H784" s="42">
        <v>3121.9</v>
      </c>
      <c r="K784" s="43">
        <v>17988.099999999999</v>
      </c>
      <c r="L784" s="6" t="s">
        <v>1035</v>
      </c>
      <c r="M784" s="32">
        <v>46022</v>
      </c>
    </row>
    <row r="785" spans="2:13" ht="15" customHeight="1" x14ac:dyDescent="0.25">
      <c r="B785" s="3" t="str">
        <f t="shared" si="12"/>
        <v>FLOWBIRD ESPAÑA SLU</v>
      </c>
      <c r="C785" s="4" t="s">
        <v>52</v>
      </c>
      <c r="D785" s="5" t="s">
        <v>1951</v>
      </c>
      <c r="F785" s="32">
        <v>46007</v>
      </c>
      <c r="G785" s="42">
        <v>17089.599999999999</v>
      </c>
      <c r="H785" s="42">
        <v>3588.82</v>
      </c>
      <c r="K785" s="43">
        <v>20678.419999999998</v>
      </c>
      <c r="L785" s="6" t="s">
        <v>1035</v>
      </c>
      <c r="M785" s="32">
        <v>46022</v>
      </c>
    </row>
    <row r="786" spans="2:13" ht="15" customHeight="1" x14ac:dyDescent="0.25">
      <c r="B786" s="3" t="str">
        <f t="shared" si="12"/>
        <v>FLUIDOS INDUSTRIALES Y DOMESTICOS SA</v>
      </c>
      <c r="C786" s="4" t="s">
        <v>139</v>
      </c>
      <c r="D786" s="11" t="s">
        <v>1059</v>
      </c>
      <c r="F786" s="32">
        <v>45688</v>
      </c>
      <c r="G786" s="42">
        <v>2497.2399999999998</v>
      </c>
      <c r="H786" s="42">
        <v>524.41999999999996</v>
      </c>
      <c r="K786" s="43">
        <v>3021.66</v>
      </c>
      <c r="L786" s="6" t="s">
        <v>64</v>
      </c>
      <c r="M786" s="32">
        <v>45688</v>
      </c>
    </row>
    <row r="787" spans="2:13" ht="15" customHeight="1" x14ac:dyDescent="0.25">
      <c r="B787" s="3" t="str">
        <f t="shared" si="12"/>
        <v>FLUIDOS INDUSTRIALES Y DOMESTICOS SA</v>
      </c>
      <c r="C787" s="4" t="s">
        <v>139</v>
      </c>
      <c r="D787" s="10" t="s">
        <v>329</v>
      </c>
      <c r="F787" s="32">
        <v>45747</v>
      </c>
      <c r="G787" s="42">
        <v>2431.59</v>
      </c>
      <c r="H787" s="42">
        <v>510.63</v>
      </c>
      <c r="K787" s="43">
        <v>2942.22</v>
      </c>
      <c r="L787" s="6" t="s">
        <v>64</v>
      </c>
      <c r="M787" s="32">
        <v>45747</v>
      </c>
    </row>
    <row r="788" spans="2:13" ht="15" customHeight="1" x14ac:dyDescent="0.25">
      <c r="B788" s="3" t="str">
        <f t="shared" si="12"/>
        <v>FOIMA SA</v>
      </c>
      <c r="C788" s="4" t="s">
        <v>1274</v>
      </c>
      <c r="D788" s="5">
        <v>2531103</v>
      </c>
      <c r="F788" s="32">
        <v>45810</v>
      </c>
      <c r="G788" s="42">
        <v>43.8</v>
      </c>
      <c r="H788" s="42">
        <v>9.1999999999999993</v>
      </c>
      <c r="K788" s="43">
        <v>53</v>
      </c>
      <c r="L788" s="6" t="s">
        <v>1275</v>
      </c>
      <c r="M788" s="32">
        <v>45817</v>
      </c>
    </row>
    <row r="789" spans="2:13" ht="15" customHeight="1" x14ac:dyDescent="0.25">
      <c r="B789" s="3" t="str">
        <f t="shared" si="12"/>
        <v>FOIMA SA</v>
      </c>
      <c r="C789" s="4" t="s">
        <v>1274</v>
      </c>
      <c r="D789" s="5">
        <v>2531101</v>
      </c>
      <c r="F789" s="32">
        <v>45810</v>
      </c>
      <c r="G789" s="42">
        <v>326</v>
      </c>
      <c r="H789" s="42">
        <v>68.459999999999994</v>
      </c>
      <c r="K789" s="43">
        <v>394.46</v>
      </c>
      <c r="L789" s="6" t="s">
        <v>11</v>
      </c>
      <c r="M789" s="32">
        <v>45817</v>
      </c>
    </row>
    <row r="790" spans="2:13" ht="15" customHeight="1" x14ac:dyDescent="0.25">
      <c r="B790" s="3" t="str">
        <f t="shared" si="12"/>
        <v>FOIMA SA</v>
      </c>
      <c r="C790" s="4" t="s">
        <v>1274</v>
      </c>
      <c r="D790" s="5">
        <v>2531122</v>
      </c>
      <c r="F790" s="32">
        <v>45812</v>
      </c>
      <c r="G790" s="42">
        <v>250</v>
      </c>
      <c r="H790" s="42">
        <v>52.5</v>
      </c>
      <c r="K790" s="43">
        <v>302.5</v>
      </c>
      <c r="L790" s="6" t="s">
        <v>11</v>
      </c>
      <c r="M790" s="32">
        <v>45817</v>
      </c>
    </row>
    <row r="791" spans="2:13" ht="15" customHeight="1" x14ac:dyDescent="0.25">
      <c r="B791" s="3" t="str">
        <f t="shared" si="12"/>
        <v>FOIMA SA</v>
      </c>
      <c r="C791" s="4" t="s">
        <v>1274</v>
      </c>
      <c r="D791" s="5">
        <v>2531948</v>
      </c>
      <c r="F791" s="32">
        <v>45947</v>
      </c>
      <c r="G791" s="42">
        <v>568</v>
      </c>
      <c r="H791" s="42">
        <v>119.28</v>
      </c>
      <c r="K791" s="43">
        <v>687.28</v>
      </c>
      <c r="L791" s="6" t="s">
        <v>11</v>
      </c>
      <c r="M791" s="32">
        <v>45952</v>
      </c>
    </row>
    <row r="792" spans="2:13" ht="15" customHeight="1" x14ac:dyDescent="0.25">
      <c r="B792" s="3" t="str">
        <f t="shared" si="12"/>
        <v>FOLGAR SANTOS CAUREL SL</v>
      </c>
      <c r="C792" s="4" t="s">
        <v>2226</v>
      </c>
      <c r="D792" s="5" t="s">
        <v>2227</v>
      </c>
      <c r="F792" s="32">
        <v>45945</v>
      </c>
      <c r="G792" s="42">
        <v>209.09</v>
      </c>
      <c r="H792" s="42">
        <v>20.91</v>
      </c>
      <c r="K792" s="43">
        <v>230</v>
      </c>
      <c r="L792" s="6" t="s">
        <v>2228</v>
      </c>
      <c r="M792" s="32">
        <v>45961</v>
      </c>
    </row>
    <row r="793" spans="2:13" ht="15" customHeight="1" x14ac:dyDescent="0.25">
      <c r="B793" s="3" t="str">
        <f t="shared" si="12"/>
        <v>FOMENT DEL RECICLATGE SA</v>
      </c>
      <c r="C793" s="4" t="s">
        <v>1058</v>
      </c>
      <c r="D793" s="5">
        <v>57949</v>
      </c>
      <c r="F793" s="32">
        <v>45688</v>
      </c>
      <c r="G793" s="42">
        <v>545</v>
      </c>
      <c r="H793" s="42">
        <v>54.5</v>
      </c>
      <c r="K793" s="43">
        <v>599.5</v>
      </c>
      <c r="L793" s="6" t="s">
        <v>135</v>
      </c>
      <c r="M793" s="32">
        <v>45688</v>
      </c>
    </row>
    <row r="794" spans="2:13" ht="15" customHeight="1" x14ac:dyDescent="0.25">
      <c r="B794" s="3" t="str">
        <f t="shared" si="12"/>
        <v>FOMENT DEL RECICLATGE SA</v>
      </c>
      <c r="C794" s="4" t="s">
        <v>1058</v>
      </c>
      <c r="D794" s="11">
        <v>60822</v>
      </c>
      <c r="F794" s="32">
        <v>45716</v>
      </c>
      <c r="G794" s="42">
        <v>757</v>
      </c>
      <c r="H794" s="42">
        <v>75.7</v>
      </c>
      <c r="K794" s="43">
        <v>832.7</v>
      </c>
      <c r="L794" s="6" t="s">
        <v>135</v>
      </c>
      <c r="M794" s="32">
        <v>45716</v>
      </c>
    </row>
    <row r="795" spans="2:13" ht="15" customHeight="1" x14ac:dyDescent="0.25">
      <c r="B795" s="3" t="str">
        <f t="shared" si="12"/>
        <v>FOMENT DEL RECICLATGE SA</v>
      </c>
      <c r="C795" s="4" t="s">
        <v>1058</v>
      </c>
      <c r="D795" s="5">
        <v>7111163975</v>
      </c>
      <c r="F795" s="32">
        <v>45747</v>
      </c>
      <c r="G795" s="42">
        <v>424</v>
      </c>
      <c r="H795" s="42">
        <v>42.4</v>
      </c>
      <c r="K795" s="43">
        <v>466.4</v>
      </c>
      <c r="L795" s="6" t="s">
        <v>135</v>
      </c>
      <c r="M795" s="32">
        <v>45761</v>
      </c>
    </row>
    <row r="796" spans="2:13" ht="15" customHeight="1" x14ac:dyDescent="0.25">
      <c r="B796" s="3" t="str">
        <f t="shared" si="12"/>
        <v>FORCH COMPONENTES PARA TALLER SL</v>
      </c>
      <c r="C796" s="4" t="s">
        <v>43</v>
      </c>
      <c r="D796" s="5" t="s">
        <v>918</v>
      </c>
      <c r="F796" s="32">
        <v>45716</v>
      </c>
      <c r="G796" s="42">
        <v>813.91</v>
      </c>
      <c r="H796" s="42">
        <v>170.92</v>
      </c>
      <c r="K796" s="43">
        <v>984.83</v>
      </c>
      <c r="L796" s="6" t="s">
        <v>0</v>
      </c>
      <c r="M796" s="32">
        <v>45716</v>
      </c>
    </row>
    <row r="797" spans="2:13" ht="15" customHeight="1" x14ac:dyDescent="0.25">
      <c r="B797" s="3" t="str">
        <f t="shared" si="12"/>
        <v>FORCH COMPONENTES PARA TALLER SL</v>
      </c>
      <c r="C797" s="4" t="s">
        <v>43</v>
      </c>
      <c r="D797" s="5" t="s">
        <v>311</v>
      </c>
      <c r="F797" s="32">
        <v>45747</v>
      </c>
      <c r="G797" s="42">
        <v>494.02</v>
      </c>
      <c r="H797" s="42">
        <v>103.74</v>
      </c>
      <c r="K797" s="43">
        <v>597.76</v>
      </c>
      <c r="L797" s="6" t="s">
        <v>0</v>
      </c>
      <c r="M797" s="32">
        <v>45747</v>
      </c>
    </row>
    <row r="798" spans="2:13" ht="15" customHeight="1" x14ac:dyDescent="0.25">
      <c r="B798" s="3" t="str">
        <f t="shared" si="12"/>
        <v>FORCH COMPONENTES PARA TALLER SL</v>
      </c>
      <c r="C798" s="4" t="s">
        <v>43</v>
      </c>
      <c r="D798" s="5">
        <v>62060</v>
      </c>
      <c r="F798" s="32">
        <v>45777</v>
      </c>
      <c r="G798" s="42">
        <v>790.23</v>
      </c>
      <c r="H798" s="42">
        <v>165.95</v>
      </c>
      <c r="K798" s="43">
        <v>956.18</v>
      </c>
      <c r="L798" s="6" t="s">
        <v>0</v>
      </c>
      <c r="M798" s="32">
        <v>45777</v>
      </c>
    </row>
    <row r="799" spans="2:13" ht="15" customHeight="1" x14ac:dyDescent="0.25">
      <c r="B799" s="3" t="str">
        <f t="shared" si="12"/>
        <v>FORCH COMPONENTES PARA TALLER SL</v>
      </c>
      <c r="C799" s="4" t="s">
        <v>43</v>
      </c>
      <c r="D799" s="5" t="s">
        <v>919</v>
      </c>
      <c r="F799" s="32">
        <v>45808</v>
      </c>
      <c r="G799" s="42">
        <v>722.81</v>
      </c>
      <c r="H799" s="42">
        <v>151.79</v>
      </c>
      <c r="K799" s="43">
        <v>874.6</v>
      </c>
      <c r="L799" s="6" t="s">
        <v>0</v>
      </c>
      <c r="M799" s="32">
        <v>45831</v>
      </c>
    </row>
    <row r="800" spans="2:13" ht="15" customHeight="1" x14ac:dyDescent="0.25">
      <c r="B800" s="3" t="str">
        <f t="shared" si="12"/>
        <v>FORCH COMPONENTES PARA TALLER SL</v>
      </c>
      <c r="C800" s="4" t="s">
        <v>43</v>
      </c>
      <c r="D800" s="5">
        <v>92354</v>
      </c>
      <c r="F800" s="32">
        <v>45838</v>
      </c>
      <c r="G800" s="42">
        <v>382.76</v>
      </c>
      <c r="H800" s="42">
        <v>80.38</v>
      </c>
      <c r="K800" s="43">
        <v>463.14</v>
      </c>
      <c r="L800" s="6" t="s">
        <v>0</v>
      </c>
      <c r="M800" s="32">
        <v>45838</v>
      </c>
    </row>
    <row r="801" spans="2:13" ht="15" customHeight="1" x14ac:dyDescent="0.25">
      <c r="B801" s="3" t="str">
        <f t="shared" si="12"/>
        <v>FORCH COMPONENTES PARA TALLER SL</v>
      </c>
      <c r="C801" s="4" t="s">
        <v>43</v>
      </c>
      <c r="D801" s="5" t="s">
        <v>920</v>
      </c>
      <c r="F801" s="32">
        <v>45869</v>
      </c>
      <c r="G801" s="42">
        <v>946.17</v>
      </c>
      <c r="H801" s="42">
        <v>198.7</v>
      </c>
      <c r="K801" s="43">
        <v>1144.8699999999999</v>
      </c>
      <c r="L801" s="6" t="s">
        <v>0</v>
      </c>
      <c r="M801" s="32">
        <v>45869</v>
      </c>
    </row>
    <row r="802" spans="2:13" ht="15" customHeight="1" x14ac:dyDescent="0.25">
      <c r="B802" s="3" t="str">
        <f t="shared" si="12"/>
        <v>FORCH COMPONENTES PARA TALLER SL</v>
      </c>
      <c r="C802" s="4" t="s">
        <v>43</v>
      </c>
      <c r="D802" s="5" t="s">
        <v>921</v>
      </c>
      <c r="F802" s="32">
        <v>45899</v>
      </c>
      <c r="G802" s="42">
        <v>1920.75</v>
      </c>
      <c r="H802" s="42">
        <v>403.36</v>
      </c>
      <c r="K802" s="43">
        <v>2324.11</v>
      </c>
      <c r="L802" s="6" t="s">
        <v>0</v>
      </c>
      <c r="M802" s="32">
        <v>45915</v>
      </c>
    </row>
    <row r="803" spans="2:13" ht="15" customHeight="1" x14ac:dyDescent="0.25">
      <c r="B803" s="3" t="str">
        <f t="shared" si="12"/>
        <v>FORCH COMPONENTES PARA TALLER SL</v>
      </c>
      <c r="C803" s="4" t="s">
        <v>43</v>
      </c>
      <c r="D803" s="5" t="s">
        <v>922</v>
      </c>
      <c r="F803" s="32">
        <v>45930</v>
      </c>
      <c r="G803" s="42">
        <v>370.09</v>
      </c>
      <c r="H803" s="42">
        <v>77.72</v>
      </c>
      <c r="K803" s="43">
        <v>447.81</v>
      </c>
      <c r="L803" s="6" t="s">
        <v>0</v>
      </c>
      <c r="M803" s="32">
        <v>45930</v>
      </c>
    </row>
    <row r="804" spans="2:13" ht="15" customHeight="1" x14ac:dyDescent="0.25">
      <c r="B804" s="3" t="str">
        <f t="shared" si="12"/>
        <v>FORCH COMPONENTES PARA TALLER SL</v>
      </c>
      <c r="C804" s="4" t="s">
        <v>43</v>
      </c>
      <c r="D804" s="5" t="s">
        <v>1926</v>
      </c>
      <c r="F804" s="32">
        <v>45961</v>
      </c>
      <c r="G804" s="42">
        <v>881.68</v>
      </c>
      <c r="H804" s="42">
        <v>185.15</v>
      </c>
      <c r="K804" s="43">
        <v>1066.83</v>
      </c>
      <c r="L804" s="6" t="s">
        <v>0</v>
      </c>
      <c r="M804" s="32">
        <v>45974</v>
      </c>
    </row>
    <row r="805" spans="2:13" ht="15" customHeight="1" x14ac:dyDescent="0.25">
      <c r="B805" s="3" t="str">
        <f t="shared" si="12"/>
        <v>FORCH COMPONENTES PARA TALLER SL</v>
      </c>
      <c r="C805" s="4" t="s">
        <v>43</v>
      </c>
      <c r="D805" s="5">
        <v>164201</v>
      </c>
      <c r="F805" s="32">
        <v>45990</v>
      </c>
      <c r="G805" s="42">
        <v>1528.57</v>
      </c>
      <c r="H805" s="42">
        <v>321</v>
      </c>
      <c r="K805" s="43">
        <v>1849.57</v>
      </c>
      <c r="L805" s="6" t="s">
        <v>0</v>
      </c>
      <c r="M805" s="32">
        <v>45991</v>
      </c>
    </row>
    <row r="806" spans="2:13" ht="15" customHeight="1" x14ac:dyDescent="0.25">
      <c r="B806" s="3" t="str">
        <f t="shared" si="12"/>
        <v>FORCH COMPONENTES PARA TALLER SL</v>
      </c>
      <c r="C806" s="4" t="s">
        <v>43</v>
      </c>
      <c r="D806" s="5">
        <v>174835</v>
      </c>
      <c r="F806" s="32">
        <v>46017</v>
      </c>
      <c r="G806" s="42">
        <v>956.9</v>
      </c>
      <c r="H806" s="42">
        <v>200.95</v>
      </c>
      <c r="K806" s="43">
        <v>1157.8499999999999</v>
      </c>
      <c r="L806" s="6" t="s">
        <v>0</v>
      </c>
      <c r="M806" s="32">
        <v>46022</v>
      </c>
    </row>
    <row r="807" spans="2:13" ht="15" customHeight="1" x14ac:dyDescent="0.25">
      <c r="B807" s="3" t="str">
        <f t="shared" si="12"/>
        <v>FORMULARIOS EUROPEOS S.A.</v>
      </c>
      <c r="C807" s="4" t="s">
        <v>745</v>
      </c>
      <c r="D807" s="5">
        <v>2500224</v>
      </c>
      <c r="F807" s="32">
        <v>45677</v>
      </c>
      <c r="G807" s="42">
        <v>2195</v>
      </c>
      <c r="H807" s="42">
        <v>460.95</v>
      </c>
      <c r="K807" s="43">
        <v>2655.95</v>
      </c>
      <c r="L807" s="6" t="s">
        <v>746</v>
      </c>
      <c r="M807" s="32">
        <v>45677</v>
      </c>
    </row>
    <row r="808" spans="2:13" ht="15" customHeight="1" x14ac:dyDescent="0.25">
      <c r="B808" s="3" t="str">
        <f t="shared" si="12"/>
        <v>FORMULARIOS EUROPEOS S.A.</v>
      </c>
      <c r="C808" s="4" t="s">
        <v>745</v>
      </c>
      <c r="D808" s="5">
        <v>2502566</v>
      </c>
      <c r="F808" s="32">
        <v>45848</v>
      </c>
      <c r="G808" s="42">
        <v>835</v>
      </c>
      <c r="H808" s="42">
        <v>175.35</v>
      </c>
      <c r="K808" s="43">
        <v>1010.35</v>
      </c>
      <c r="L808" s="6" t="s">
        <v>746</v>
      </c>
      <c r="M808" s="32">
        <v>45853</v>
      </c>
    </row>
    <row r="809" spans="2:13" ht="15" customHeight="1" x14ac:dyDescent="0.25">
      <c r="B809" s="3" t="str">
        <f t="shared" si="12"/>
        <v>FORMULARIOS EUROPEOS S.A.</v>
      </c>
      <c r="C809" s="4" t="s">
        <v>745</v>
      </c>
      <c r="D809" s="5">
        <v>2504162</v>
      </c>
      <c r="F809" s="32">
        <v>45958</v>
      </c>
      <c r="G809" s="42">
        <v>1008.24</v>
      </c>
      <c r="H809" s="42">
        <v>211.73</v>
      </c>
      <c r="K809" s="43">
        <v>1219.97</v>
      </c>
      <c r="L809" s="6" t="s">
        <v>1035</v>
      </c>
      <c r="M809" s="32">
        <v>45958</v>
      </c>
    </row>
    <row r="810" spans="2:13" ht="15" customHeight="1" x14ac:dyDescent="0.25">
      <c r="B810" s="3" t="str">
        <f t="shared" si="12"/>
        <v>FRUEHAUF RECAMBIOS SL</v>
      </c>
      <c r="C810" s="4" t="s">
        <v>1536</v>
      </c>
      <c r="D810" s="5">
        <v>136</v>
      </c>
      <c r="F810" s="32">
        <v>45875</v>
      </c>
      <c r="G810" s="42">
        <v>92221.3</v>
      </c>
      <c r="H810" s="42">
        <v>23333.1</v>
      </c>
      <c r="K810" s="43">
        <v>115554.4</v>
      </c>
      <c r="L810" s="6" t="s">
        <v>183</v>
      </c>
      <c r="M810" s="32">
        <v>45876</v>
      </c>
    </row>
    <row r="811" spans="2:13" ht="15" customHeight="1" x14ac:dyDescent="0.25">
      <c r="B811" s="3" t="str">
        <f t="shared" si="12"/>
        <v>FUGAPLAST SL</v>
      </c>
      <c r="C811" s="4" t="s">
        <v>1348</v>
      </c>
      <c r="D811" s="5">
        <v>224634</v>
      </c>
      <c r="F811" s="32">
        <v>45685</v>
      </c>
      <c r="G811" s="42">
        <v>1763.6</v>
      </c>
      <c r="H811" s="42">
        <v>370.36</v>
      </c>
      <c r="K811" s="43">
        <v>2133.96</v>
      </c>
      <c r="L811" s="6" t="s">
        <v>11</v>
      </c>
      <c r="M811" s="32">
        <v>45688</v>
      </c>
    </row>
    <row r="812" spans="2:13" ht="15" customHeight="1" x14ac:dyDescent="0.25">
      <c r="B812" s="3" t="str">
        <f t="shared" si="12"/>
        <v>FUGAPLAST SL</v>
      </c>
      <c r="C812" s="4" t="s">
        <v>1348</v>
      </c>
      <c r="D812" s="5">
        <v>224859</v>
      </c>
      <c r="F812" s="32">
        <v>45753</v>
      </c>
      <c r="G812" s="42">
        <v>3212.69</v>
      </c>
      <c r="H812" s="42">
        <v>674.66</v>
      </c>
      <c r="K812" s="43">
        <v>3887.35</v>
      </c>
      <c r="L812" s="6" t="s">
        <v>11</v>
      </c>
      <c r="M812" s="32">
        <v>45757</v>
      </c>
    </row>
    <row r="813" spans="2:13" ht="15" customHeight="1" x14ac:dyDescent="0.25">
      <c r="B813" s="3" t="str">
        <f t="shared" si="12"/>
        <v>FUNDACIO CATALANA DEL ESPLAI-CASES</v>
      </c>
      <c r="C813" s="4" t="s">
        <v>162</v>
      </c>
      <c r="D813" s="5" t="s">
        <v>839</v>
      </c>
      <c r="F813" s="32">
        <v>45688</v>
      </c>
      <c r="G813" s="42">
        <v>3870.45</v>
      </c>
      <c r="H813" s="42">
        <v>812.79</v>
      </c>
      <c r="K813" s="43">
        <v>4683.24</v>
      </c>
      <c r="L813" s="6" t="s">
        <v>163</v>
      </c>
      <c r="M813" s="32">
        <v>45688</v>
      </c>
    </row>
    <row r="814" spans="2:13" ht="15" customHeight="1" x14ac:dyDescent="0.25">
      <c r="B814" s="3" t="str">
        <f t="shared" si="12"/>
        <v>FUNDACIO CATALANA DEL ESPLAI-CASES</v>
      </c>
      <c r="C814" s="4" t="s">
        <v>162</v>
      </c>
      <c r="D814" s="5" t="s">
        <v>840</v>
      </c>
      <c r="F814" s="32">
        <v>45716</v>
      </c>
      <c r="G814" s="42">
        <v>3870.45</v>
      </c>
      <c r="H814" s="42">
        <v>812.79</v>
      </c>
      <c r="K814" s="43">
        <v>4683.24</v>
      </c>
      <c r="L814" s="6" t="s">
        <v>163</v>
      </c>
      <c r="M814" s="32">
        <v>45716</v>
      </c>
    </row>
    <row r="815" spans="2:13" ht="15" customHeight="1" x14ac:dyDescent="0.25">
      <c r="B815" s="3" t="str">
        <f t="shared" si="12"/>
        <v>FUNDACIO CATALANA DEL ESPLAI-CASES</v>
      </c>
      <c r="C815" s="4" t="s">
        <v>162</v>
      </c>
      <c r="D815" s="5" t="s">
        <v>300</v>
      </c>
      <c r="F815" s="32">
        <v>45747</v>
      </c>
      <c r="G815" s="42">
        <v>5157.49</v>
      </c>
      <c r="H815" s="42">
        <v>1083.07</v>
      </c>
      <c r="K815" s="43">
        <v>6240.56</v>
      </c>
      <c r="L815" s="6" t="s">
        <v>163</v>
      </c>
      <c r="M815" s="32">
        <v>45747</v>
      </c>
    </row>
    <row r="816" spans="2:13" ht="15" customHeight="1" x14ac:dyDescent="0.25">
      <c r="B816" s="3" t="str">
        <f t="shared" si="12"/>
        <v>FUNDACIO CATALANA DEL ESPLAI-CASES</v>
      </c>
      <c r="C816" s="4" t="s">
        <v>162</v>
      </c>
      <c r="D816" s="5" t="s">
        <v>841</v>
      </c>
      <c r="F816" s="32">
        <v>45777</v>
      </c>
      <c r="G816" s="42">
        <v>3870.45</v>
      </c>
      <c r="H816" s="42">
        <v>812.79</v>
      </c>
      <c r="K816" s="43">
        <v>4683.24</v>
      </c>
      <c r="L816" s="6" t="s">
        <v>163</v>
      </c>
      <c r="M816" s="32">
        <v>45777</v>
      </c>
    </row>
    <row r="817" spans="2:13" ht="15" customHeight="1" x14ac:dyDescent="0.25">
      <c r="B817" s="3" t="str">
        <f t="shared" si="12"/>
        <v>FUNDACIO CATALANA DEL ESPLAI-CASES</v>
      </c>
      <c r="C817" s="4" t="s">
        <v>162</v>
      </c>
      <c r="D817" s="5" t="s">
        <v>842</v>
      </c>
      <c r="F817" s="32">
        <v>45804</v>
      </c>
      <c r="G817" s="42">
        <v>2062.44</v>
      </c>
      <c r="H817" s="42">
        <v>433.11</v>
      </c>
      <c r="K817" s="43">
        <v>2495.5500000000002</v>
      </c>
      <c r="L817" s="6" t="s">
        <v>163</v>
      </c>
      <c r="M817" s="32">
        <v>45804</v>
      </c>
    </row>
    <row r="818" spans="2:13" ht="15" customHeight="1" x14ac:dyDescent="0.25">
      <c r="B818" s="3" t="str">
        <f t="shared" si="12"/>
        <v>FUNDACIO CATALANA DEL ESPLAI-CASES</v>
      </c>
      <c r="C818" s="4" t="s">
        <v>162</v>
      </c>
      <c r="D818" s="5" t="s">
        <v>843</v>
      </c>
      <c r="F818" s="32">
        <v>45804</v>
      </c>
      <c r="G818" s="42">
        <v>2115.11</v>
      </c>
      <c r="H818" s="42">
        <v>444.17</v>
      </c>
      <c r="K818" s="43">
        <v>2559.2800000000002</v>
      </c>
      <c r="L818" s="6" t="s">
        <v>163</v>
      </c>
      <c r="M818" s="32">
        <v>45804</v>
      </c>
    </row>
    <row r="819" spans="2:13" ht="15" customHeight="1" x14ac:dyDescent="0.25">
      <c r="B819" s="3" t="str">
        <f t="shared" si="12"/>
        <v>FUNDACIO CATALANA DEL ESPLAI-CASES</v>
      </c>
      <c r="C819" s="4" t="s">
        <v>162</v>
      </c>
      <c r="D819" s="5" t="s">
        <v>844</v>
      </c>
      <c r="F819" s="32">
        <v>45808</v>
      </c>
      <c r="G819" s="42">
        <v>8048</v>
      </c>
      <c r="H819" s="42">
        <v>1690.08</v>
      </c>
      <c r="K819" s="43">
        <v>9738.08</v>
      </c>
      <c r="L819" s="6" t="s">
        <v>163</v>
      </c>
      <c r="M819" s="32">
        <v>45808</v>
      </c>
    </row>
    <row r="820" spans="2:13" ht="15" customHeight="1" x14ac:dyDescent="0.25">
      <c r="B820" s="3" t="str">
        <f t="shared" si="12"/>
        <v>FUNDACIO CATALANA DEL ESPLAI-CASES</v>
      </c>
      <c r="C820" s="4" t="s">
        <v>162</v>
      </c>
      <c r="D820" s="5" t="s">
        <v>845</v>
      </c>
      <c r="F820" s="32">
        <v>45838</v>
      </c>
      <c r="G820" s="42">
        <v>7890.64</v>
      </c>
      <c r="H820" s="42">
        <v>1657.03</v>
      </c>
      <c r="K820" s="43">
        <v>9547.67</v>
      </c>
      <c r="L820" s="6" t="s">
        <v>163</v>
      </c>
      <c r="M820" s="32">
        <v>45838</v>
      </c>
    </row>
    <row r="821" spans="2:13" ht="15" customHeight="1" x14ac:dyDescent="0.25">
      <c r="B821" s="3" t="str">
        <f t="shared" si="12"/>
        <v>FUNDACIO CATALANA DEL ESPLAI-CASES</v>
      </c>
      <c r="C821" s="4" t="s">
        <v>162</v>
      </c>
      <c r="D821" s="5" t="s">
        <v>846</v>
      </c>
      <c r="F821" s="32">
        <v>45869</v>
      </c>
      <c r="G821" s="42">
        <v>7969.32</v>
      </c>
      <c r="H821" s="42">
        <v>1673.56</v>
      </c>
      <c r="K821" s="43">
        <v>9642.8799999999992</v>
      </c>
      <c r="L821" s="6" t="s">
        <v>163</v>
      </c>
      <c r="M821" s="32">
        <v>45869</v>
      </c>
    </row>
    <row r="822" spans="2:13" ht="15" customHeight="1" x14ac:dyDescent="0.25">
      <c r="B822" s="3" t="str">
        <f t="shared" si="12"/>
        <v>FUNDACIO CATALANA DEL ESPLAI-CASES</v>
      </c>
      <c r="C822" s="4" t="s">
        <v>162</v>
      </c>
      <c r="D822" s="5" t="s">
        <v>847</v>
      </c>
      <c r="F822" s="32">
        <v>45869</v>
      </c>
      <c r="G822" s="42">
        <v>7969.32</v>
      </c>
      <c r="H822" s="42">
        <v>1673.56</v>
      </c>
      <c r="K822" s="43">
        <v>9642.8799999999992</v>
      </c>
      <c r="L822" s="6" t="s">
        <v>163</v>
      </c>
      <c r="M822" s="32">
        <v>45930</v>
      </c>
    </row>
    <row r="823" spans="2:13" ht="15" customHeight="1" x14ac:dyDescent="0.25">
      <c r="B823" s="3" t="str">
        <f t="shared" si="12"/>
        <v>FUNDACIO CATALANA DEL ESPLAI-CASES</v>
      </c>
      <c r="C823" s="4" t="s">
        <v>162</v>
      </c>
      <c r="D823" s="5" t="s">
        <v>848</v>
      </c>
      <c r="F823" s="32">
        <v>45930</v>
      </c>
      <c r="G823" s="42">
        <v>7969.32</v>
      </c>
      <c r="H823" s="42">
        <v>1673.56</v>
      </c>
      <c r="K823" s="43">
        <v>9642.8799999999992</v>
      </c>
      <c r="L823" s="6" t="s">
        <v>163</v>
      </c>
      <c r="M823" s="32">
        <v>45930</v>
      </c>
    </row>
    <row r="824" spans="2:13" ht="15" customHeight="1" x14ac:dyDescent="0.25">
      <c r="B824" s="3" t="str">
        <f t="shared" si="12"/>
        <v>FUNDACIO CATALANA DEL ESPLAI-CASES</v>
      </c>
      <c r="C824" s="4" t="s">
        <v>162</v>
      </c>
      <c r="D824" s="5" t="s">
        <v>1903</v>
      </c>
      <c r="F824" s="32">
        <v>45961</v>
      </c>
      <c r="G824" s="42">
        <v>7969.32</v>
      </c>
      <c r="H824" s="42">
        <v>1673.56</v>
      </c>
      <c r="K824" s="43">
        <v>9642.8799999999992</v>
      </c>
      <c r="L824" s="6" t="s">
        <v>163</v>
      </c>
      <c r="M824" s="32">
        <v>45961</v>
      </c>
    </row>
    <row r="825" spans="2:13" ht="15" customHeight="1" x14ac:dyDescent="0.25">
      <c r="B825" s="3" t="str">
        <f t="shared" si="12"/>
        <v>FUNDACIO CATALANA DEL ESPLAI-CASES</v>
      </c>
      <c r="C825" s="4" t="s">
        <v>162</v>
      </c>
      <c r="D825" s="5" t="s">
        <v>1904</v>
      </c>
      <c r="F825" s="32">
        <v>45991</v>
      </c>
      <c r="G825" s="42">
        <v>7969.32</v>
      </c>
      <c r="H825" s="42">
        <v>1673.56</v>
      </c>
      <c r="K825" s="43">
        <v>9642.8799999999992</v>
      </c>
      <c r="L825" s="6" t="s">
        <v>163</v>
      </c>
      <c r="M825" s="32">
        <v>45991</v>
      </c>
    </row>
    <row r="826" spans="2:13" ht="15" customHeight="1" x14ac:dyDescent="0.25">
      <c r="B826" s="3" t="str">
        <f t="shared" si="12"/>
        <v>FUNDACIO CATALANA DEL ESPLAI-CASES</v>
      </c>
      <c r="C826" s="4" t="s">
        <v>162</v>
      </c>
      <c r="D826" s="5" t="s">
        <v>1905</v>
      </c>
      <c r="F826" s="32">
        <v>46022</v>
      </c>
      <c r="G826" s="42">
        <v>7969.32</v>
      </c>
      <c r="H826" s="42">
        <v>1673.56</v>
      </c>
      <c r="K826" s="43">
        <v>9642.8799999999992</v>
      </c>
      <c r="L826" s="6" t="s">
        <v>163</v>
      </c>
      <c r="M826" s="32">
        <v>46022</v>
      </c>
    </row>
    <row r="827" spans="2:13" ht="15" customHeight="1" x14ac:dyDescent="0.25">
      <c r="B827" s="3" t="str">
        <f t="shared" si="12"/>
        <v>FUTURE STREET ESPAÑA SL</v>
      </c>
      <c r="C827" s="4" t="s">
        <v>387</v>
      </c>
      <c r="D827" s="5" t="s">
        <v>1526</v>
      </c>
      <c r="F827" s="32">
        <v>45688</v>
      </c>
      <c r="G827" s="42">
        <v>890</v>
      </c>
      <c r="H827" s="42">
        <v>186.9</v>
      </c>
      <c r="K827" s="43">
        <v>1076.9000000000001</v>
      </c>
      <c r="L827" s="6" t="s">
        <v>389</v>
      </c>
      <c r="M827" s="32">
        <v>45688</v>
      </c>
    </row>
    <row r="828" spans="2:13" ht="15" customHeight="1" x14ac:dyDescent="0.25">
      <c r="B828" s="3" t="str">
        <f t="shared" si="12"/>
        <v>FUTURE STREET ESPAÑA SL</v>
      </c>
      <c r="C828" s="4" t="s">
        <v>387</v>
      </c>
      <c r="D828" s="5" t="s">
        <v>1527</v>
      </c>
      <c r="F828" s="32">
        <v>45716</v>
      </c>
      <c r="G828" s="42">
        <v>890</v>
      </c>
      <c r="H828" s="42">
        <v>186.9</v>
      </c>
      <c r="K828" s="43">
        <v>1076.9000000000001</v>
      </c>
      <c r="L828" s="6" t="s">
        <v>1528</v>
      </c>
      <c r="M828" s="32">
        <v>45716</v>
      </c>
    </row>
    <row r="829" spans="2:13" ht="15" customHeight="1" x14ac:dyDescent="0.25">
      <c r="B829" s="3" t="str">
        <f t="shared" si="12"/>
        <v>FUTURE STREET ESPAÑA SL</v>
      </c>
      <c r="C829" s="4" t="s">
        <v>387</v>
      </c>
      <c r="D829" s="5" t="s">
        <v>388</v>
      </c>
      <c r="F829" s="32">
        <v>45747</v>
      </c>
      <c r="G829" s="42">
        <v>890</v>
      </c>
      <c r="H829" s="42">
        <v>186.9</v>
      </c>
      <c r="K829" s="43">
        <v>1076.9000000000001</v>
      </c>
      <c r="L829" s="6" t="s">
        <v>389</v>
      </c>
      <c r="M829" s="32">
        <v>45747</v>
      </c>
    </row>
    <row r="830" spans="2:13" ht="15" customHeight="1" x14ac:dyDescent="0.25">
      <c r="B830" s="3" t="str">
        <f t="shared" si="12"/>
        <v>FUTURE STREET ESPAÑA SL</v>
      </c>
      <c r="C830" s="4" t="s">
        <v>387</v>
      </c>
      <c r="D830" s="5" t="s">
        <v>1529</v>
      </c>
      <c r="F830" s="32">
        <v>45777</v>
      </c>
      <c r="G830" s="42">
        <v>890</v>
      </c>
      <c r="H830" s="42">
        <v>186.9</v>
      </c>
      <c r="K830" s="43">
        <v>1076.9000000000001</v>
      </c>
      <c r="L830" s="6" t="s">
        <v>389</v>
      </c>
      <c r="M830" s="32">
        <v>45777</v>
      </c>
    </row>
    <row r="831" spans="2:13" ht="15" customHeight="1" x14ac:dyDescent="0.25">
      <c r="B831" s="3" t="str">
        <f t="shared" si="12"/>
        <v>FUTURE STREET ESPAÑA SL</v>
      </c>
      <c r="C831" s="4" t="s">
        <v>387</v>
      </c>
      <c r="D831" s="5" t="s">
        <v>1530</v>
      </c>
      <c r="F831" s="32">
        <v>45807</v>
      </c>
      <c r="G831" s="42">
        <v>890</v>
      </c>
      <c r="H831" s="42">
        <v>186.9</v>
      </c>
      <c r="K831" s="43">
        <v>1076.9000000000001</v>
      </c>
      <c r="L831" s="6" t="s">
        <v>389</v>
      </c>
      <c r="M831" s="32">
        <v>45808</v>
      </c>
    </row>
    <row r="832" spans="2:13" ht="15" customHeight="1" x14ac:dyDescent="0.25">
      <c r="B832" s="3" t="str">
        <f t="shared" si="12"/>
        <v>FUTURE STREET ESPAÑA SL</v>
      </c>
      <c r="C832" s="4" t="s">
        <v>387</v>
      </c>
      <c r="D832" s="5" t="s">
        <v>1531</v>
      </c>
      <c r="F832" s="32">
        <v>45838</v>
      </c>
      <c r="G832" s="42">
        <v>890</v>
      </c>
      <c r="H832" s="42">
        <v>186.9</v>
      </c>
      <c r="K832" s="43">
        <v>1076.9000000000001</v>
      </c>
      <c r="L832" s="6" t="s">
        <v>389</v>
      </c>
      <c r="M832" s="32">
        <v>45838</v>
      </c>
    </row>
    <row r="833" spans="2:13" ht="15" customHeight="1" x14ac:dyDescent="0.25">
      <c r="B833" s="3" t="str">
        <f t="shared" si="12"/>
        <v>FUTURE STREET ESPAÑA SL</v>
      </c>
      <c r="C833" s="4" t="s">
        <v>387</v>
      </c>
      <c r="D833" s="5" t="s">
        <v>1532</v>
      </c>
      <c r="F833" s="32">
        <v>45869</v>
      </c>
      <c r="G833" s="42">
        <v>890</v>
      </c>
      <c r="H833" s="42">
        <v>186.9</v>
      </c>
      <c r="K833" s="43">
        <v>1076.9000000000001</v>
      </c>
      <c r="L833" s="6" t="s">
        <v>1533</v>
      </c>
      <c r="M833" s="32">
        <v>45869</v>
      </c>
    </row>
    <row r="834" spans="2:13" ht="15" customHeight="1" x14ac:dyDescent="0.25">
      <c r="B834" s="3" t="str">
        <f t="shared" si="12"/>
        <v>FUTURE STREET ESPAÑA SL</v>
      </c>
      <c r="C834" s="4" t="s">
        <v>387</v>
      </c>
      <c r="D834" s="5" t="s">
        <v>1534</v>
      </c>
      <c r="F834" s="32">
        <v>45898</v>
      </c>
      <c r="G834" s="42">
        <v>890</v>
      </c>
      <c r="H834" s="42">
        <v>186.9</v>
      </c>
      <c r="K834" s="43">
        <v>1076.9000000000001</v>
      </c>
      <c r="L834" s="6" t="s">
        <v>389</v>
      </c>
      <c r="M834" s="32">
        <v>45900</v>
      </c>
    </row>
    <row r="835" spans="2:13" ht="15" customHeight="1" x14ac:dyDescent="0.25">
      <c r="B835" s="3" t="str">
        <f t="shared" si="12"/>
        <v>FUTURE STREET ESPAÑA SL</v>
      </c>
      <c r="C835" s="4" t="s">
        <v>387</v>
      </c>
      <c r="D835" s="5" t="s">
        <v>1535</v>
      </c>
      <c r="F835" s="32">
        <v>45930</v>
      </c>
      <c r="G835" s="42">
        <v>890</v>
      </c>
      <c r="H835" s="42">
        <v>186.9</v>
      </c>
      <c r="K835" s="43">
        <v>1076.9000000000001</v>
      </c>
      <c r="L835" s="6" t="s">
        <v>389</v>
      </c>
      <c r="M835" s="32">
        <v>45930</v>
      </c>
    </row>
    <row r="836" spans="2:13" ht="15" customHeight="1" x14ac:dyDescent="0.25">
      <c r="B836" s="3" t="str">
        <f t="shared" si="12"/>
        <v>FUTURE STREET ESPAÑA SL</v>
      </c>
      <c r="C836" s="4" t="s">
        <v>387</v>
      </c>
      <c r="D836" s="5" t="s">
        <v>2184</v>
      </c>
      <c r="F836" s="32">
        <v>45961</v>
      </c>
      <c r="G836" s="42">
        <v>890</v>
      </c>
      <c r="H836" s="42">
        <v>186.9</v>
      </c>
      <c r="K836" s="43">
        <v>1076.9000000000001</v>
      </c>
      <c r="L836" s="6" t="s">
        <v>389</v>
      </c>
      <c r="M836" s="32">
        <v>45961</v>
      </c>
    </row>
    <row r="837" spans="2:13" ht="15" customHeight="1" x14ac:dyDescent="0.25">
      <c r="B837" s="3" t="str">
        <f t="shared" si="12"/>
        <v>FUTURE STREET ESPAÑA SL</v>
      </c>
      <c r="C837" s="4" t="s">
        <v>387</v>
      </c>
      <c r="D837" s="5" t="s">
        <v>2185</v>
      </c>
      <c r="F837" s="32">
        <v>45988</v>
      </c>
      <c r="G837" s="42">
        <v>890</v>
      </c>
      <c r="H837" s="42">
        <v>186.9</v>
      </c>
      <c r="K837" s="43">
        <v>1076.9000000000001</v>
      </c>
      <c r="L837" s="6" t="s">
        <v>2186</v>
      </c>
      <c r="M837" s="32">
        <v>45989</v>
      </c>
    </row>
    <row r="838" spans="2:13" ht="15" customHeight="1" x14ac:dyDescent="0.25">
      <c r="B838" s="3" t="str">
        <f t="shared" si="12"/>
        <v>FUTURE STREET ESPAÑA SL</v>
      </c>
      <c r="C838" s="4" t="s">
        <v>387</v>
      </c>
      <c r="D838" s="5" t="s">
        <v>2187</v>
      </c>
      <c r="F838" s="32">
        <v>46021</v>
      </c>
      <c r="G838" s="42">
        <v>890</v>
      </c>
      <c r="H838" s="42">
        <v>186.9</v>
      </c>
      <c r="K838" s="43">
        <v>1076.9000000000001</v>
      </c>
      <c r="L838" s="6" t="s">
        <v>389</v>
      </c>
      <c r="M838" s="32">
        <v>46022</v>
      </c>
    </row>
    <row r="839" spans="2:13" ht="15" customHeight="1" x14ac:dyDescent="0.25">
      <c r="B839" s="3" t="str">
        <f t="shared" si="12"/>
        <v>GARCIA-MUNTE ENERGIA SL</v>
      </c>
      <c r="C839" s="4" t="s">
        <v>188</v>
      </c>
      <c r="D839" s="5" t="s">
        <v>1459</v>
      </c>
      <c r="F839" s="32">
        <v>45665</v>
      </c>
      <c r="G839" s="42">
        <v>18415.97</v>
      </c>
      <c r="H839" s="42">
        <v>3867.35</v>
      </c>
      <c r="K839" s="43">
        <v>22283.32</v>
      </c>
      <c r="L839" s="6" t="s">
        <v>215</v>
      </c>
      <c r="M839" s="32">
        <v>45666</v>
      </c>
    </row>
    <row r="840" spans="2:13" ht="15" customHeight="1" x14ac:dyDescent="0.25">
      <c r="B840" s="3" t="str">
        <f t="shared" si="12"/>
        <v>GARCIA-MUNTE ENERGIA SL</v>
      </c>
      <c r="C840" s="4" t="s">
        <v>188</v>
      </c>
      <c r="D840" s="5" t="s">
        <v>1460</v>
      </c>
      <c r="F840" s="32">
        <v>45694</v>
      </c>
      <c r="G840" s="42">
        <v>20538.89</v>
      </c>
      <c r="H840" s="42">
        <v>4313.17</v>
      </c>
      <c r="K840" s="43">
        <v>24852.06</v>
      </c>
      <c r="L840" s="6" t="s">
        <v>215</v>
      </c>
      <c r="M840" s="32">
        <v>45695</v>
      </c>
    </row>
    <row r="841" spans="2:13" ht="15" customHeight="1" x14ac:dyDescent="0.25">
      <c r="B841" s="3" t="str">
        <f t="shared" si="12"/>
        <v>GARCIA-MUNTE ENERGIA SL</v>
      </c>
      <c r="C841" s="4" t="s">
        <v>188</v>
      </c>
      <c r="D841" s="5" t="s">
        <v>379</v>
      </c>
      <c r="F841" s="32">
        <v>45721</v>
      </c>
      <c r="G841" s="42">
        <v>17912.77</v>
      </c>
      <c r="H841" s="42">
        <v>3761.68</v>
      </c>
      <c r="K841" s="43">
        <v>21674.45</v>
      </c>
      <c r="L841" s="6" t="s">
        <v>215</v>
      </c>
      <c r="M841" s="32">
        <v>45722</v>
      </c>
    </row>
    <row r="842" spans="2:13" ht="15" customHeight="1" x14ac:dyDescent="0.25">
      <c r="B842" s="3" t="str">
        <f t="shared" si="12"/>
        <v>GARCIA-MUNTE ENERGIA SL</v>
      </c>
      <c r="C842" s="4" t="s">
        <v>188</v>
      </c>
      <c r="D842" s="5" t="s">
        <v>1461</v>
      </c>
      <c r="F842" s="32">
        <v>45755</v>
      </c>
      <c r="G842" s="42">
        <v>18296.07</v>
      </c>
      <c r="H842" s="42">
        <v>3842.17</v>
      </c>
      <c r="K842" s="43">
        <v>22138.240000000002</v>
      </c>
      <c r="L842" s="6" t="s">
        <v>215</v>
      </c>
      <c r="M842" s="32">
        <v>45756</v>
      </c>
    </row>
    <row r="843" spans="2:13" ht="15" customHeight="1" x14ac:dyDescent="0.25">
      <c r="B843" s="3" t="str">
        <f t="shared" si="12"/>
        <v>GARCIA-MUNTE ENERGIA SL</v>
      </c>
      <c r="C843" s="4" t="s">
        <v>188</v>
      </c>
      <c r="D843" s="5" t="s">
        <v>1462</v>
      </c>
      <c r="F843" s="32">
        <v>45783</v>
      </c>
      <c r="G843" s="42">
        <v>14467.52</v>
      </c>
      <c r="H843" s="42">
        <v>3038.18</v>
      </c>
      <c r="K843" s="43">
        <v>17505.7</v>
      </c>
      <c r="L843" s="6" t="s">
        <v>215</v>
      </c>
      <c r="M843" s="32">
        <v>45790</v>
      </c>
    </row>
    <row r="844" spans="2:13" ht="15" customHeight="1" x14ac:dyDescent="0.25">
      <c r="B844" s="3" t="str">
        <f t="shared" si="12"/>
        <v>GARCIA-MUNTE ENERGIA SL</v>
      </c>
      <c r="C844" s="4" t="s">
        <v>188</v>
      </c>
      <c r="D844" s="5" t="s">
        <v>1463</v>
      </c>
      <c r="F844" s="32">
        <v>45812</v>
      </c>
      <c r="G844" s="42">
        <v>13774.54</v>
      </c>
      <c r="H844" s="42">
        <v>2892.65</v>
      </c>
      <c r="K844" s="43">
        <v>16667.189999999999</v>
      </c>
      <c r="L844" s="6" t="s">
        <v>215</v>
      </c>
      <c r="M844" s="32">
        <v>45812</v>
      </c>
    </row>
    <row r="845" spans="2:13" ht="15" customHeight="1" x14ac:dyDescent="0.25">
      <c r="B845" s="3" t="str">
        <f t="shared" si="12"/>
        <v>GARCIA-MUNTE ENERGIA SL</v>
      </c>
      <c r="C845" s="4" t="s">
        <v>188</v>
      </c>
      <c r="D845" s="5" t="s">
        <v>1464</v>
      </c>
      <c r="F845" s="32">
        <v>45842</v>
      </c>
      <c r="G845" s="42">
        <v>14227.32</v>
      </c>
      <c r="H845" s="42">
        <v>2987.74</v>
      </c>
      <c r="K845" s="43">
        <v>17215.060000000001</v>
      </c>
      <c r="L845" s="6" t="s">
        <v>215</v>
      </c>
      <c r="M845" s="32">
        <v>45845</v>
      </c>
    </row>
    <row r="846" spans="2:13" ht="15" customHeight="1" x14ac:dyDescent="0.25">
      <c r="B846" s="3" t="str">
        <f t="shared" si="12"/>
        <v>GARCIA-MUNTE ENERGIA SL</v>
      </c>
      <c r="C846" s="4" t="s">
        <v>188</v>
      </c>
      <c r="D846" s="5" t="s">
        <v>1465</v>
      </c>
      <c r="F846" s="32">
        <v>45874</v>
      </c>
      <c r="G846" s="42">
        <v>14408.54</v>
      </c>
      <c r="H846" s="42">
        <v>3025.79</v>
      </c>
      <c r="K846" s="43">
        <v>17434.330000000002</v>
      </c>
      <c r="L846" s="6" t="s">
        <v>1466</v>
      </c>
      <c r="M846" s="32">
        <v>45875</v>
      </c>
    </row>
    <row r="847" spans="2:13" ht="15" customHeight="1" x14ac:dyDescent="0.25">
      <c r="B847" s="3" t="str">
        <f t="shared" ref="B847:B910" si="13">MID(C847,8,60)</f>
        <v>GARCIA-MUNTE ENERGIA SL</v>
      </c>
      <c r="C847" s="4" t="s">
        <v>188</v>
      </c>
      <c r="D847" s="5" t="s">
        <v>1467</v>
      </c>
      <c r="F847" s="32">
        <v>45900</v>
      </c>
      <c r="G847" s="42">
        <v>11532.29</v>
      </c>
      <c r="H847" s="42">
        <v>2421.7800000000002</v>
      </c>
      <c r="K847" s="43">
        <v>13954.07</v>
      </c>
      <c r="L847" s="6" t="s">
        <v>215</v>
      </c>
      <c r="M847" s="32">
        <v>45900</v>
      </c>
    </row>
    <row r="848" spans="2:13" ht="15" customHeight="1" x14ac:dyDescent="0.25">
      <c r="B848" s="3" t="str">
        <f t="shared" si="13"/>
        <v>GARCIA-MUNTE ENERGIA SL</v>
      </c>
      <c r="C848" s="4" t="s">
        <v>188</v>
      </c>
      <c r="D848" s="5" t="s">
        <v>2158</v>
      </c>
      <c r="F848" s="32">
        <v>45936</v>
      </c>
      <c r="G848" s="42">
        <v>10251.34</v>
      </c>
      <c r="H848" s="42">
        <v>2152.7800000000002</v>
      </c>
      <c r="K848" s="43">
        <v>12404.12</v>
      </c>
      <c r="L848" s="6" t="s">
        <v>215</v>
      </c>
      <c r="M848" s="32">
        <v>45937</v>
      </c>
    </row>
    <row r="849" spans="2:13" ht="15" customHeight="1" x14ac:dyDescent="0.25">
      <c r="B849" s="3" t="str">
        <f t="shared" si="13"/>
        <v>GARCIA-MUNTE ENERGIA SL</v>
      </c>
      <c r="C849" s="4" t="s">
        <v>188</v>
      </c>
      <c r="D849" s="5" t="s">
        <v>2159</v>
      </c>
      <c r="F849" s="32">
        <v>45967</v>
      </c>
      <c r="G849" s="42">
        <v>13509.19</v>
      </c>
      <c r="H849" s="42">
        <v>2836.93</v>
      </c>
      <c r="K849" s="43">
        <v>16346.12</v>
      </c>
      <c r="L849" s="6" t="s">
        <v>215</v>
      </c>
      <c r="M849" s="32">
        <v>45968</v>
      </c>
    </row>
    <row r="850" spans="2:13" ht="15" customHeight="1" x14ac:dyDescent="0.25">
      <c r="B850" s="3" t="str">
        <f t="shared" si="13"/>
        <v>GARCIA-MUNTE ENERGIA SL</v>
      </c>
      <c r="C850" s="4" t="s">
        <v>188</v>
      </c>
      <c r="D850" s="5" t="s">
        <v>2160</v>
      </c>
      <c r="F850" s="32">
        <v>45995</v>
      </c>
      <c r="G850" s="42">
        <v>11931.68</v>
      </c>
      <c r="H850" s="42">
        <v>2505.65</v>
      </c>
      <c r="K850" s="43">
        <v>14437.33</v>
      </c>
      <c r="L850" s="6" t="s">
        <v>215</v>
      </c>
      <c r="M850" s="32">
        <v>46000</v>
      </c>
    </row>
    <row r="851" spans="2:13" ht="15" customHeight="1" x14ac:dyDescent="0.25">
      <c r="B851" s="3" t="str">
        <f t="shared" si="13"/>
        <v>GERLEC EQUIPAMENTS SL</v>
      </c>
      <c r="C851" s="4" t="s">
        <v>1550</v>
      </c>
      <c r="D851" s="5">
        <v>20250136</v>
      </c>
      <c r="F851" s="32">
        <v>45716</v>
      </c>
      <c r="G851" s="42">
        <v>1999</v>
      </c>
      <c r="H851" s="42">
        <v>419.79</v>
      </c>
      <c r="K851" s="43">
        <v>2418.79</v>
      </c>
      <c r="L851" s="6" t="s">
        <v>0</v>
      </c>
      <c r="M851" s="32">
        <v>45716</v>
      </c>
    </row>
    <row r="852" spans="2:13" ht="15" customHeight="1" x14ac:dyDescent="0.25">
      <c r="B852" s="3" t="str">
        <f t="shared" si="13"/>
        <v>GERLEC EQUIPAMENTS SL</v>
      </c>
      <c r="C852" s="4" t="s">
        <v>1550</v>
      </c>
      <c r="D852" s="5">
        <v>20250137</v>
      </c>
      <c r="F852" s="32">
        <v>45716</v>
      </c>
      <c r="G852" s="42">
        <v>2155</v>
      </c>
      <c r="H852" s="42">
        <v>452.55</v>
      </c>
      <c r="K852" s="43">
        <v>2607.5500000000002</v>
      </c>
      <c r="L852" s="6" t="s">
        <v>138</v>
      </c>
      <c r="M852" s="32">
        <v>45716</v>
      </c>
    </row>
    <row r="853" spans="2:13" ht="15" customHeight="1" x14ac:dyDescent="0.25">
      <c r="B853" s="3" t="str">
        <f t="shared" si="13"/>
        <v>GERLEC EQUIPAMENTS SL</v>
      </c>
      <c r="C853" s="4" t="s">
        <v>1550</v>
      </c>
      <c r="D853" s="5">
        <v>20250252</v>
      </c>
      <c r="F853" s="32">
        <v>45905</v>
      </c>
      <c r="G853" s="42">
        <v>381</v>
      </c>
      <c r="H853" s="42">
        <v>80.010000000000005</v>
      </c>
      <c r="K853" s="43">
        <v>461.01</v>
      </c>
      <c r="L853" s="6" t="s">
        <v>13</v>
      </c>
      <c r="M853" s="32">
        <v>45910</v>
      </c>
    </row>
    <row r="854" spans="2:13" ht="15" customHeight="1" x14ac:dyDescent="0.25">
      <c r="B854" s="3" t="str">
        <f t="shared" si="13"/>
        <v>GERLEC EQUIPAMENTS SL</v>
      </c>
      <c r="C854" s="4" t="s">
        <v>1550</v>
      </c>
      <c r="D854" s="5">
        <v>20250254</v>
      </c>
      <c r="F854" s="32">
        <v>45905</v>
      </c>
      <c r="G854" s="42">
        <v>695.4</v>
      </c>
      <c r="H854" s="42">
        <v>146.03</v>
      </c>
      <c r="K854" s="43">
        <v>841.43</v>
      </c>
      <c r="L854" s="6" t="s">
        <v>11</v>
      </c>
      <c r="M854" s="32">
        <v>45915</v>
      </c>
    </row>
    <row r="855" spans="2:13" ht="15" customHeight="1" x14ac:dyDescent="0.25">
      <c r="B855" s="3" t="str">
        <f t="shared" si="13"/>
        <v>GIRALT URBANA &amp; INDUSTRIAL SL</v>
      </c>
      <c r="C855" s="4" t="s">
        <v>1958</v>
      </c>
      <c r="D855" s="5" t="s">
        <v>1959</v>
      </c>
      <c r="F855" s="32">
        <v>45933</v>
      </c>
      <c r="G855" s="42">
        <v>561.29</v>
      </c>
      <c r="H855" s="42">
        <v>117.87</v>
      </c>
      <c r="K855" s="43">
        <v>679.16</v>
      </c>
      <c r="L855" s="6" t="s">
        <v>11</v>
      </c>
      <c r="M855" s="32">
        <v>45936</v>
      </c>
    </row>
    <row r="856" spans="2:13" ht="15" customHeight="1" x14ac:dyDescent="0.25">
      <c r="B856" s="3" t="str">
        <f t="shared" si="13"/>
        <v>GLOBERGY SL</v>
      </c>
      <c r="C856" s="4" t="s">
        <v>115</v>
      </c>
      <c r="D856" s="5" t="s">
        <v>1269</v>
      </c>
      <c r="F856" s="32">
        <v>45672</v>
      </c>
      <c r="G856" s="42">
        <v>295.22000000000003</v>
      </c>
      <c r="H856" s="42">
        <v>62</v>
      </c>
      <c r="K856" s="43">
        <v>357.22</v>
      </c>
      <c r="L856" s="6" t="s">
        <v>136</v>
      </c>
      <c r="M856" s="32">
        <v>45685</v>
      </c>
    </row>
    <row r="857" spans="2:13" ht="15" customHeight="1" x14ac:dyDescent="0.25">
      <c r="B857" s="3" t="str">
        <f t="shared" si="13"/>
        <v>GLOBERGY SL</v>
      </c>
      <c r="C857" s="4" t="s">
        <v>115</v>
      </c>
      <c r="D857" s="5" t="s">
        <v>350</v>
      </c>
      <c r="F857" s="32">
        <v>45722</v>
      </c>
      <c r="G857" s="42">
        <v>169.94</v>
      </c>
      <c r="H857" s="42">
        <v>35.69</v>
      </c>
      <c r="K857" s="43">
        <v>205.63</v>
      </c>
      <c r="L857" s="6" t="s">
        <v>136</v>
      </c>
      <c r="M857" s="32">
        <v>45733</v>
      </c>
    </row>
    <row r="858" spans="2:13" ht="15" customHeight="1" x14ac:dyDescent="0.25">
      <c r="B858" s="3" t="str">
        <f t="shared" si="13"/>
        <v>GLOBERGY SL</v>
      </c>
      <c r="C858" s="4" t="s">
        <v>115</v>
      </c>
      <c r="D858" s="5" t="s">
        <v>1270</v>
      </c>
      <c r="F858" s="32">
        <v>45772</v>
      </c>
      <c r="G858" s="42">
        <v>269.7</v>
      </c>
      <c r="H858" s="42">
        <v>56.64</v>
      </c>
      <c r="K858" s="43">
        <v>326.33999999999997</v>
      </c>
      <c r="L858" s="6" t="s">
        <v>136</v>
      </c>
      <c r="M858" s="32">
        <v>45777</v>
      </c>
    </row>
    <row r="859" spans="2:13" ht="15" customHeight="1" x14ac:dyDescent="0.25">
      <c r="B859" s="3" t="str">
        <f t="shared" si="13"/>
        <v>GLOBERGY SL</v>
      </c>
      <c r="C859" s="4" t="s">
        <v>115</v>
      </c>
      <c r="D859" s="5" t="s">
        <v>1271</v>
      </c>
      <c r="F859" s="32">
        <v>45807</v>
      </c>
      <c r="G859" s="42">
        <v>283.62</v>
      </c>
      <c r="H859" s="42">
        <v>59.56</v>
      </c>
      <c r="K859" s="43">
        <v>343.18</v>
      </c>
      <c r="L859" s="6" t="s">
        <v>136</v>
      </c>
      <c r="M859" s="32">
        <v>45808</v>
      </c>
    </row>
    <row r="860" spans="2:13" ht="15" customHeight="1" x14ac:dyDescent="0.25">
      <c r="B860" s="3" t="str">
        <f t="shared" si="13"/>
        <v>GLOBERGY SL</v>
      </c>
      <c r="C860" s="4" t="s">
        <v>115</v>
      </c>
      <c r="D860" s="5" t="s">
        <v>1272</v>
      </c>
      <c r="F860" s="32">
        <v>45845</v>
      </c>
      <c r="G860" s="42">
        <v>275.10000000000002</v>
      </c>
      <c r="H860" s="42">
        <v>57.77</v>
      </c>
      <c r="K860" s="43">
        <v>332.87</v>
      </c>
      <c r="L860" s="6" t="s">
        <v>136</v>
      </c>
      <c r="M860" s="32">
        <v>45856</v>
      </c>
    </row>
    <row r="861" spans="2:13" ht="15" customHeight="1" x14ac:dyDescent="0.25">
      <c r="B861" s="3" t="str">
        <f t="shared" si="13"/>
        <v>GLOBERGY SL</v>
      </c>
      <c r="C861" s="4" t="s">
        <v>115</v>
      </c>
      <c r="D861" s="5" t="s">
        <v>1273</v>
      </c>
      <c r="F861" s="32">
        <v>45876</v>
      </c>
      <c r="G861" s="42">
        <v>609.9</v>
      </c>
      <c r="H861" s="42">
        <v>128.08000000000001</v>
      </c>
      <c r="K861" s="43">
        <v>737.98</v>
      </c>
      <c r="L861" s="6" t="s">
        <v>136</v>
      </c>
      <c r="M861" s="32">
        <v>45900</v>
      </c>
    </row>
    <row r="862" spans="2:13" ht="15" customHeight="1" x14ac:dyDescent="0.25">
      <c r="B862" s="3" t="str">
        <f t="shared" si="13"/>
        <v>GLOBERGY SL</v>
      </c>
      <c r="C862" s="4" t="s">
        <v>115</v>
      </c>
      <c r="D862" s="5" t="s">
        <v>2090</v>
      </c>
      <c r="F862" s="32">
        <v>45932</v>
      </c>
      <c r="G862" s="42">
        <v>619.38</v>
      </c>
      <c r="H862" s="42">
        <v>130.07</v>
      </c>
      <c r="K862" s="43">
        <v>749.45</v>
      </c>
      <c r="L862" s="6" t="s">
        <v>136</v>
      </c>
      <c r="M862" s="32">
        <v>45947</v>
      </c>
    </row>
    <row r="863" spans="2:13" ht="15" customHeight="1" x14ac:dyDescent="0.25">
      <c r="B863" s="3" t="str">
        <f t="shared" si="13"/>
        <v>GLOBERGY SL</v>
      </c>
      <c r="C863" s="4" t="s">
        <v>115</v>
      </c>
      <c r="D863" s="5" t="s">
        <v>2091</v>
      </c>
      <c r="F863" s="32">
        <v>45971</v>
      </c>
      <c r="G863" s="42">
        <v>310</v>
      </c>
      <c r="H863" s="42">
        <v>65.099999999999994</v>
      </c>
      <c r="K863" s="43">
        <v>375.1</v>
      </c>
      <c r="L863" s="6" t="s">
        <v>136</v>
      </c>
      <c r="M863" s="32">
        <v>45978</v>
      </c>
    </row>
    <row r="864" spans="2:13" ht="15" customHeight="1" x14ac:dyDescent="0.25">
      <c r="B864" s="3" t="str">
        <f t="shared" si="13"/>
        <v>GLOBERGY SL</v>
      </c>
      <c r="C864" s="4" t="s">
        <v>115</v>
      </c>
      <c r="D864" s="5" t="s">
        <v>2092</v>
      </c>
      <c r="F864" s="32">
        <v>45989</v>
      </c>
      <c r="G864" s="42">
        <v>649.89</v>
      </c>
      <c r="H864" s="42">
        <v>136.47999999999999</v>
      </c>
      <c r="K864" s="43">
        <v>786.37</v>
      </c>
      <c r="L864" s="6" t="s">
        <v>13</v>
      </c>
      <c r="M864" s="32">
        <v>46022</v>
      </c>
    </row>
    <row r="865" spans="2:13" ht="15" customHeight="1" x14ac:dyDescent="0.25">
      <c r="B865" s="3" t="str">
        <f t="shared" si="13"/>
        <v>GLOBERGY SL</v>
      </c>
      <c r="C865" s="4" t="s">
        <v>115</v>
      </c>
      <c r="D865" s="5" t="s">
        <v>2093</v>
      </c>
      <c r="F865" s="32">
        <v>46007</v>
      </c>
      <c r="G865" s="42">
        <v>310</v>
      </c>
      <c r="H865" s="42">
        <v>65.099999999999994</v>
      </c>
      <c r="K865" s="43">
        <v>375.1</v>
      </c>
      <c r="L865" s="6" t="s">
        <v>136</v>
      </c>
      <c r="M865" s="32">
        <v>46022</v>
      </c>
    </row>
    <row r="866" spans="2:13" ht="15" customHeight="1" x14ac:dyDescent="0.25">
      <c r="B866" s="3" t="str">
        <f t="shared" si="13"/>
        <v>GPS AND MOBILITY TRADE SL</v>
      </c>
      <c r="C866" s="4" t="s">
        <v>186</v>
      </c>
      <c r="D866" s="5" t="s">
        <v>377</v>
      </c>
      <c r="F866" s="32">
        <v>45721</v>
      </c>
      <c r="G866" s="42">
        <v>862.56</v>
      </c>
      <c r="H866" s="42">
        <v>181.14</v>
      </c>
      <c r="K866" s="43">
        <v>1043.7</v>
      </c>
      <c r="L866" s="6" t="s">
        <v>6</v>
      </c>
      <c r="M866" s="32">
        <v>45733</v>
      </c>
    </row>
    <row r="867" spans="2:13" ht="15" customHeight="1" x14ac:dyDescent="0.25">
      <c r="B867" s="3" t="str">
        <f t="shared" si="13"/>
        <v>GRAFIQUES VAROS SRL</v>
      </c>
      <c r="C867" s="4" t="s">
        <v>951</v>
      </c>
      <c r="D867" s="5">
        <v>9756</v>
      </c>
      <c r="F867" s="32">
        <v>45684</v>
      </c>
      <c r="G867" s="42">
        <v>488.5</v>
      </c>
      <c r="H867" s="42">
        <v>102.59</v>
      </c>
      <c r="K867" s="43">
        <v>591.09</v>
      </c>
      <c r="L867" s="6" t="s">
        <v>952</v>
      </c>
      <c r="M867" s="32">
        <v>45716</v>
      </c>
    </row>
    <row r="868" spans="2:13" ht="15" customHeight="1" x14ac:dyDescent="0.25">
      <c r="B868" s="3" t="str">
        <f t="shared" si="13"/>
        <v>GRAFIQUES VAROS SRL</v>
      </c>
      <c r="C868" s="4" t="s">
        <v>951</v>
      </c>
      <c r="D868" s="5">
        <v>10107</v>
      </c>
      <c r="F868" s="32">
        <v>45810</v>
      </c>
      <c r="G868" s="42">
        <v>530</v>
      </c>
      <c r="H868" s="42">
        <v>111.3</v>
      </c>
      <c r="K868" s="43">
        <v>641.29999999999995</v>
      </c>
      <c r="L868" s="6" t="s">
        <v>953</v>
      </c>
      <c r="M868" s="32">
        <v>45814</v>
      </c>
    </row>
    <row r="869" spans="2:13" ht="15" customHeight="1" x14ac:dyDescent="0.25">
      <c r="B869" s="3" t="str">
        <f t="shared" si="13"/>
        <v>GRAU, MAQUINARIA I SERVEI INTEGRAL, S.A.</v>
      </c>
      <c r="C869" s="4" t="s">
        <v>35</v>
      </c>
      <c r="D869" s="5">
        <v>25000293</v>
      </c>
      <c r="F869" s="32">
        <v>45687</v>
      </c>
      <c r="G869" s="42">
        <v>603.64</v>
      </c>
      <c r="H869" s="42">
        <v>126.76</v>
      </c>
      <c r="K869" s="43">
        <v>730.4</v>
      </c>
      <c r="L869" s="6" t="s">
        <v>0</v>
      </c>
      <c r="M869" s="32">
        <v>45688</v>
      </c>
    </row>
    <row r="870" spans="2:13" ht="15" customHeight="1" x14ac:dyDescent="0.25">
      <c r="B870" s="3" t="str">
        <f t="shared" si="13"/>
        <v>GRAU, MAQUINARIA I SERVEI INTEGRAL, S.A.</v>
      </c>
      <c r="C870" s="4" t="s">
        <v>35</v>
      </c>
      <c r="D870" s="5">
        <v>25000510</v>
      </c>
      <c r="F870" s="32">
        <v>45703</v>
      </c>
      <c r="G870" s="42">
        <v>305.54000000000002</v>
      </c>
      <c r="H870" s="42">
        <v>64.16</v>
      </c>
      <c r="K870" s="43">
        <v>369.7</v>
      </c>
      <c r="L870" s="6" t="s">
        <v>0</v>
      </c>
      <c r="M870" s="32">
        <v>45707</v>
      </c>
    </row>
    <row r="871" spans="2:13" ht="15" customHeight="1" x14ac:dyDescent="0.25">
      <c r="B871" s="3" t="str">
        <f t="shared" si="13"/>
        <v>GRAU, MAQUINARIA I SERVEI INTEGRAL, S.A.</v>
      </c>
      <c r="C871" s="4" t="s">
        <v>35</v>
      </c>
      <c r="D871" s="5">
        <v>25001012</v>
      </c>
      <c r="F871" s="32">
        <v>45731</v>
      </c>
      <c r="G871" s="42">
        <v>174.99</v>
      </c>
      <c r="H871" s="42">
        <v>36.75</v>
      </c>
      <c r="K871" s="43">
        <v>211.74</v>
      </c>
      <c r="L871" s="6" t="s">
        <v>0</v>
      </c>
      <c r="M871" s="32">
        <v>45734</v>
      </c>
    </row>
    <row r="872" spans="2:13" ht="15" customHeight="1" x14ac:dyDescent="0.25">
      <c r="B872" s="3" t="str">
        <f t="shared" si="13"/>
        <v>GRAU, MAQUINARIA I SERVEI INTEGRAL, S.A.</v>
      </c>
      <c r="C872" s="4" t="s">
        <v>35</v>
      </c>
      <c r="D872" s="5">
        <v>25001278</v>
      </c>
      <c r="F872" s="32">
        <v>45746</v>
      </c>
      <c r="G872" s="42">
        <v>520.92999999999995</v>
      </c>
      <c r="H872" s="42">
        <v>109.4</v>
      </c>
      <c r="K872" s="43">
        <v>630.33000000000004</v>
      </c>
      <c r="L872" s="6" t="s">
        <v>0</v>
      </c>
      <c r="M872" s="32">
        <v>45747</v>
      </c>
    </row>
    <row r="873" spans="2:13" ht="15" customHeight="1" x14ac:dyDescent="0.25">
      <c r="B873" s="3" t="str">
        <f t="shared" si="13"/>
        <v>GRAU, MAQUINARIA I SERVEI INTEGRAL, S.A.</v>
      </c>
      <c r="C873" s="4" t="s">
        <v>35</v>
      </c>
      <c r="D873" s="5">
        <v>25001584</v>
      </c>
      <c r="F873" s="32">
        <v>45762</v>
      </c>
      <c r="G873" s="42">
        <v>2382.98</v>
      </c>
      <c r="H873" s="42">
        <v>500.43</v>
      </c>
      <c r="K873" s="43">
        <v>2883.41</v>
      </c>
      <c r="L873" s="6" t="s">
        <v>0</v>
      </c>
      <c r="M873" s="32">
        <v>45768</v>
      </c>
    </row>
    <row r="874" spans="2:13" ht="15" customHeight="1" x14ac:dyDescent="0.25">
      <c r="B874" s="3" t="str">
        <f t="shared" si="13"/>
        <v>GRAU, MAQUINARIA I SERVEI INTEGRAL, S.A.</v>
      </c>
      <c r="C874" s="4" t="s">
        <v>35</v>
      </c>
      <c r="D874" s="5">
        <v>25001771</v>
      </c>
      <c r="F874" s="32">
        <v>45777</v>
      </c>
      <c r="G874" s="42">
        <v>972.29</v>
      </c>
      <c r="H874" s="42">
        <v>204.18</v>
      </c>
      <c r="K874" s="43">
        <v>1176.47</v>
      </c>
      <c r="L874" s="6" t="s">
        <v>0</v>
      </c>
      <c r="M874" s="32">
        <v>45777</v>
      </c>
    </row>
    <row r="875" spans="2:13" ht="15" customHeight="1" x14ac:dyDescent="0.25">
      <c r="B875" s="3" t="str">
        <f t="shared" si="13"/>
        <v>GRAU, MAQUINARIA I SERVEI INTEGRAL, S.A.</v>
      </c>
      <c r="C875" s="4" t="s">
        <v>35</v>
      </c>
      <c r="D875" s="5">
        <v>25002157</v>
      </c>
      <c r="F875" s="32">
        <v>45807</v>
      </c>
      <c r="G875" s="42">
        <v>99.16</v>
      </c>
      <c r="H875" s="42">
        <v>20.82</v>
      </c>
      <c r="K875" s="43">
        <v>119.98</v>
      </c>
      <c r="L875" s="6" t="s">
        <v>0</v>
      </c>
      <c r="M875" s="32">
        <v>45808</v>
      </c>
    </row>
    <row r="876" spans="2:13" ht="15" customHeight="1" x14ac:dyDescent="0.25">
      <c r="B876" s="3" t="str">
        <f t="shared" si="13"/>
        <v>GRAU, MAQUINARIA I SERVEI INTEGRAL, S.A.</v>
      </c>
      <c r="C876" s="4" t="s">
        <v>35</v>
      </c>
      <c r="D876" s="5">
        <v>25002416</v>
      </c>
      <c r="F876" s="32">
        <v>45823</v>
      </c>
      <c r="G876" s="42">
        <v>360.3</v>
      </c>
      <c r="H876" s="42">
        <v>75.66</v>
      </c>
      <c r="K876" s="43">
        <v>435.96</v>
      </c>
      <c r="L876" s="6" t="s">
        <v>0</v>
      </c>
      <c r="M876" s="32">
        <v>45831</v>
      </c>
    </row>
    <row r="877" spans="2:13" ht="15" customHeight="1" x14ac:dyDescent="0.25">
      <c r="B877" s="3" t="str">
        <f t="shared" si="13"/>
        <v>GRAU, MAQUINARIA I SERVEI INTEGRAL, S.A.</v>
      </c>
      <c r="C877" s="4" t="s">
        <v>35</v>
      </c>
      <c r="D877" s="5">
        <v>25003268</v>
      </c>
      <c r="F877" s="32">
        <v>45868</v>
      </c>
      <c r="G877" s="42">
        <v>3673.82</v>
      </c>
      <c r="H877" s="42">
        <v>771.5</v>
      </c>
      <c r="K877" s="43">
        <v>4445.32</v>
      </c>
      <c r="L877" s="6" t="s">
        <v>0</v>
      </c>
      <c r="M877" s="32">
        <v>45869</v>
      </c>
    </row>
    <row r="878" spans="2:13" ht="15" customHeight="1" x14ac:dyDescent="0.25">
      <c r="B878" s="3" t="str">
        <f t="shared" si="13"/>
        <v>GRAU, MAQUINARIA I SERVEI INTEGRAL, S.A.</v>
      </c>
      <c r="C878" s="4" t="s">
        <v>35</v>
      </c>
      <c r="D878" s="5">
        <v>25004068</v>
      </c>
      <c r="F878" s="32">
        <v>45930</v>
      </c>
      <c r="G878" s="42">
        <v>3909.87</v>
      </c>
      <c r="H878" s="42">
        <v>821.07</v>
      </c>
      <c r="K878" s="43">
        <v>4730.9399999999996</v>
      </c>
      <c r="L878" s="6" t="s">
        <v>811</v>
      </c>
      <c r="M878" s="32">
        <v>45930</v>
      </c>
    </row>
    <row r="879" spans="2:13" ht="15" customHeight="1" x14ac:dyDescent="0.25">
      <c r="B879" s="3" t="str">
        <f t="shared" si="13"/>
        <v>GRAU, MAQUINARIA I SERVEI INTEGRAL, S.A.</v>
      </c>
      <c r="C879" s="4" t="s">
        <v>35</v>
      </c>
      <c r="D879" s="10">
        <v>25004312</v>
      </c>
      <c r="F879" s="32">
        <v>45945</v>
      </c>
      <c r="G879" s="42">
        <v>1992.27</v>
      </c>
      <c r="H879" s="42">
        <v>418.38</v>
      </c>
      <c r="K879" s="43">
        <v>2410.65</v>
      </c>
      <c r="L879" s="6" t="s">
        <v>0</v>
      </c>
      <c r="M879" s="32">
        <v>45950</v>
      </c>
    </row>
    <row r="880" spans="2:13" ht="15" customHeight="1" x14ac:dyDescent="0.25">
      <c r="B880" s="3" t="str">
        <f t="shared" si="13"/>
        <v>GRAU, MAQUINARIA I SERVEI INTEGRAL, S.A.</v>
      </c>
      <c r="C880" s="4" t="s">
        <v>35</v>
      </c>
      <c r="D880" s="5">
        <v>25004603</v>
      </c>
      <c r="F880" s="32">
        <v>45960</v>
      </c>
      <c r="G880" s="42">
        <v>1022.22</v>
      </c>
      <c r="H880" s="42">
        <v>214.67</v>
      </c>
      <c r="K880" s="43">
        <v>1236.8900000000001</v>
      </c>
      <c r="L880" s="6" t="s">
        <v>0</v>
      </c>
      <c r="M880" s="32">
        <v>45961</v>
      </c>
    </row>
    <row r="881" spans="2:13" ht="15" customHeight="1" x14ac:dyDescent="0.25">
      <c r="B881" s="3" t="str">
        <f t="shared" si="13"/>
        <v>GRAU, MAQUINARIA I SERVEI INTEGRAL, S.A.</v>
      </c>
      <c r="C881" s="4" t="s">
        <v>35</v>
      </c>
      <c r="D881" s="5">
        <v>25004901</v>
      </c>
      <c r="F881" s="32">
        <v>45976</v>
      </c>
      <c r="G881" s="42">
        <v>484.08</v>
      </c>
      <c r="H881" s="42">
        <v>101.66</v>
      </c>
      <c r="K881" s="43">
        <v>585.74</v>
      </c>
      <c r="L881" s="6" t="s">
        <v>0</v>
      </c>
      <c r="M881" s="32">
        <v>45979</v>
      </c>
    </row>
    <row r="882" spans="2:13" ht="15" customHeight="1" x14ac:dyDescent="0.25">
      <c r="B882" s="3" t="str">
        <f t="shared" si="13"/>
        <v>GREMIO DE HOSTELERIA DE CASTELLDEFELS</v>
      </c>
      <c r="C882" s="4" t="s">
        <v>2260</v>
      </c>
      <c r="D882" s="5" t="s">
        <v>2261</v>
      </c>
      <c r="F882" s="32">
        <v>46013</v>
      </c>
      <c r="G882" s="42">
        <v>257.85000000000002</v>
      </c>
      <c r="H882" s="42">
        <v>54.15</v>
      </c>
      <c r="K882" s="43">
        <v>312</v>
      </c>
      <c r="L882" s="6" t="s">
        <v>2262</v>
      </c>
      <c r="M882" s="32">
        <v>46022</v>
      </c>
    </row>
    <row r="883" spans="2:13" ht="15" customHeight="1" x14ac:dyDescent="0.25">
      <c r="B883" s="3" t="str">
        <f t="shared" si="13"/>
        <v>GRUAS CASTELLDELFELS SLU</v>
      </c>
      <c r="C883" s="4" t="s">
        <v>1139</v>
      </c>
      <c r="D883" s="5">
        <v>12272</v>
      </c>
      <c r="F883" s="32">
        <v>45657</v>
      </c>
      <c r="G883" s="42">
        <v>244.4</v>
      </c>
      <c r="H883" s="42">
        <v>51.32</v>
      </c>
      <c r="K883" s="43">
        <v>295.72000000000003</v>
      </c>
      <c r="L883" s="6" t="s">
        <v>14</v>
      </c>
      <c r="M883" s="32">
        <v>45677</v>
      </c>
    </row>
    <row r="884" spans="2:13" ht="15" customHeight="1" x14ac:dyDescent="0.25">
      <c r="B884" s="3" t="str">
        <f t="shared" si="13"/>
        <v>GRUPO TECNO AMBIENTAL ASLE SL</v>
      </c>
      <c r="C884" s="4" t="s">
        <v>1587</v>
      </c>
      <c r="D884" s="5" t="s">
        <v>1588</v>
      </c>
      <c r="F884" s="32">
        <v>45828</v>
      </c>
      <c r="G884" s="42">
        <v>777.22</v>
      </c>
      <c r="H884" s="42">
        <v>163.22</v>
      </c>
      <c r="K884" s="43">
        <v>940.44</v>
      </c>
      <c r="L884" s="6" t="s">
        <v>138</v>
      </c>
      <c r="M884" s="32">
        <v>45831</v>
      </c>
    </row>
    <row r="885" spans="2:13" ht="15" customHeight="1" x14ac:dyDescent="0.25">
      <c r="B885" s="3" t="str">
        <f t="shared" si="13"/>
        <v>GRUPO TECNO AMBIENTAL ASLE SL</v>
      </c>
      <c r="C885" s="4" t="s">
        <v>1587</v>
      </c>
      <c r="D885" s="5" t="s">
        <v>1589</v>
      </c>
      <c r="F885" s="32">
        <v>45929</v>
      </c>
      <c r="G885" s="42">
        <v>206.5</v>
      </c>
      <c r="H885" s="42">
        <v>43.37</v>
      </c>
      <c r="K885" s="43">
        <v>249.87</v>
      </c>
      <c r="L885" s="6" t="s">
        <v>13</v>
      </c>
      <c r="M885" s="32">
        <v>45930</v>
      </c>
    </row>
    <row r="886" spans="2:13" ht="15" customHeight="1" x14ac:dyDescent="0.25">
      <c r="B886" s="3" t="str">
        <f t="shared" si="13"/>
        <v>GRUPO TECNO AMBIENTAL ASLE SL</v>
      </c>
      <c r="C886" s="4" t="s">
        <v>1587</v>
      </c>
      <c r="D886" s="5" t="s">
        <v>2208</v>
      </c>
      <c r="F886" s="32">
        <v>45961</v>
      </c>
      <c r="G886" s="42">
        <v>726.63</v>
      </c>
      <c r="H886" s="42">
        <v>152.59</v>
      </c>
      <c r="K886" s="43">
        <v>879.22</v>
      </c>
      <c r="L886" s="6" t="s">
        <v>13</v>
      </c>
      <c r="M886" s="32">
        <v>45961</v>
      </c>
    </row>
    <row r="887" spans="2:13" ht="15" customHeight="1" x14ac:dyDescent="0.25">
      <c r="B887" s="3" t="str">
        <f t="shared" si="13"/>
        <v>GUGU' S LITTLE THINGS SL</v>
      </c>
      <c r="C887" s="4" t="s">
        <v>1595</v>
      </c>
      <c r="D887" s="12">
        <v>45658</v>
      </c>
      <c r="F887" s="32">
        <v>45870</v>
      </c>
      <c r="G887" s="42">
        <v>60.28</v>
      </c>
      <c r="H887" s="42">
        <v>12.67</v>
      </c>
      <c r="K887" s="43">
        <v>72.95</v>
      </c>
      <c r="L887" s="6" t="s">
        <v>1596</v>
      </c>
      <c r="M887" s="32">
        <v>45873</v>
      </c>
    </row>
    <row r="888" spans="2:13" ht="15" customHeight="1" x14ac:dyDescent="0.25">
      <c r="B888" s="3" t="str">
        <f t="shared" si="13"/>
        <v>GUGU' S LITTLE THINGS SL</v>
      </c>
      <c r="C888" s="4" t="s">
        <v>1595</v>
      </c>
      <c r="D888" s="5">
        <v>3</v>
      </c>
      <c r="F888" s="32">
        <v>45953</v>
      </c>
      <c r="G888" s="42">
        <v>57.85</v>
      </c>
      <c r="H888" s="42">
        <v>12.15</v>
      </c>
      <c r="K888" s="43">
        <v>70</v>
      </c>
      <c r="L888" s="6" t="s">
        <v>1596</v>
      </c>
      <c r="M888" s="32">
        <v>45954</v>
      </c>
    </row>
    <row r="889" spans="2:13" ht="15" customHeight="1" x14ac:dyDescent="0.25">
      <c r="B889" s="3" t="str">
        <f t="shared" si="13"/>
        <v>HAM CRIOGENICA SL</v>
      </c>
      <c r="C889" s="4" t="s">
        <v>55</v>
      </c>
      <c r="D889" s="11" t="s">
        <v>1140</v>
      </c>
      <c r="F889" s="32">
        <v>45658</v>
      </c>
      <c r="G889" s="42">
        <v>1249</v>
      </c>
      <c r="H889" s="42">
        <v>262.29000000000002</v>
      </c>
      <c r="K889" s="43">
        <v>1511.29</v>
      </c>
      <c r="L889" s="6" t="s">
        <v>59</v>
      </c>
      <c r="M889" s="32">
        <v>45677</v>
      </c>
    </row>
    <row r="890" spans="2:13" ht="15" customHeight="1" x14ac:dyDescent="0.25">
      <c r="B890" s="3" t="str">
        <f t="shared" si="13"/>
        <v>HAM CRIOGENICA SL</v>
      </c>
      <c r="C890" s="4" t="s">
        <v>55</v>
      </c>
      <c r="D890" s="11" t="s">
        <v>331</v>
      </c>
      <c r="F890" s="32">
        <v>45717</v>
      </c>
      <c r="G890" s="42">
        <v>1249</v>
      </c>
      <c r="H890" s="42">
        <v>262.29000000000002</v>
      </c>
      <c r="K890" s="43">
        <v>1511.29</v>
      </c>
      <c r="L890" s="6" t="s">
        <v>180</v>
      </c>
      <c r="M890" s="32">
        <v>45721</v>
      </c>
    </row>
    <row r="891" spans="2:13" ht="15" customHeight="1" x14ac:dyDescent="0.25">
      <c r="B891" s="3" t="str">
        <f t="shared" si="13"/>
        <v>HAM CRIOGENICA SL</v>
      </c>
      <c r="C891" s="4" t="s">
        <v>55</v>
      </c>
      <c r="D891" s="5" t="s">
        <v>332</v>
      </c>
      <c r="F891" s="32">
        <v>45747</v>
      </c>
      <c r="G891" s="42">
        <v>1249</v>
      </c>
      <c r="H891" s="42">
        <v>262.29000000000002</v>
      </c>
      <c r="K891" s="43">
        <v>1511.29</v>
      </c>
      <c r="L891" s="6" t="s">
        <v>59</v>
      </c>
      <c r="M891" s="32">
        <v>45747</v>
      </c>
    </row>
    <row r="892" spans="2:13" ht="15" customHeight="1" x14ac:dyDescent="0.25">
      <c r="B892" s="3" t="str">
        <f t="shared" si="13"/>
        <v>HAM CRIOGENICA SL</v>
      </c>
      <c r="C892" s="4" t="s">
        <v>55</v>
      </c>
      <c r="D892" s="5" t="s">
        <v>1141</v>
      </c>
      <c r="F892" s="32">
        <v>45748</v>
      </c>
      <c r="G892" s="42">
        <v>1249</v>
      </c>
      <c r="H892" s="42">
        <v>262.29000000000002</v>
      </c>
      <c r="K892" s="43">
        <v>1511.29</v>
      </c>
      <c r="L892" s="6" t="s">
        <v>59</v>
      </c>
      <c r="M892" s="32">
        <v>45751</v>
      </c>
    </row>
    <row r="893" spans="2:13" ht="15" customHeight="1" x14ac:dyDescent="0.25">
      <c r="B893" s="3" t="str">
        <f t="shared" si="13"/>
        <v>HAM CRIOGENICA SL</v>
      </c>
      <c r="C893" s="4" t="s">
        <v>55</v>
      </c>
      <c r="D893" s="11" t="s">
        <v>1142</v>
      </c>
      <c r="F893" s="32">
        <v>45778</v>
      </c>
      <c r="G893" s="42">
        <v>1249</v>
      </c>
      <c r="H893" s="42">
        <v>262.29000000000002</v>
      </c>
      <c r="K893" s="43">
        <v>1511.29</v>
      </c>
      <c r="L893" s="6" t="s">
        <v>59</v>
      </c>
      <c r="M893" s="32">
        <v>45791</v>
      </c>
    </row>
    <row r="894" spans="2:13" ht="15" customHeight="1" x14ac:dyDescent="0.25">
      <c r="B894" s="3" t="str">
        <f t="shared" si="13"/>
        <v>HAM CRIOGENICA SL</v>
      </c>
      <c r="C894" s="4" t="s">
        <v>55</v>
      </c>
      <c r="D894" s="11" t="s">
        <v>1143</v>
      </c>
      <c r="F894" s="32">
        <v>45809</v>
      </c>
      <c r="G894" s="42">
        <v>1249</v>
      </c>
      <c r="H894" s="42">
        <v>262.29000000000002</v>
      </c>
      <c r="K894" s="43">
        <v>1511.29</v>
      </c>
      <c r="L894" s="6" t="s">
        <v>59</v>
      </c>
      <c r="M894" s="32">
        <v>45811</v>
      </c>
    </row>
    <row r="895" spans="2:13" ht="15" customHeight="1" x14ac:dyDescent="0.25">
      <c r="B895" s="3" t="str">
        <f t="shared" si="13"/>
        <v>HAM CRIOGENICA SL</v>
      </c>
      <c r="C895" s="4" t="s">
        <v>55</v>
      </c>
      <c r="D895" s="11">
        <v>2500408</v>
      </c>
      <c r="F895" s="32">
        <v>45839</v>
      </c>
      <c r="G895" s="42">
        <v>1249</v>
      </c>
      <c r="H895" s="42">
        <v>262.29000000000002</v>
      </c>
      <c r="K895" s="43">
        <v>1511.29</v>
      </c>
      <c r="L895" s="6" t="s">
        <v>59</v>
      </c>
      <c r="M895" s="32">
        <v>45841</v>
      </c>
    </row>
    <row r="896" spans="2:13" ht="15" customHeight="1" x14ac:dyDescent="0.25">
      <c r="B896" s="3" t="str">
        <f t="shared" si="13"/>
        <v>HAM CRIOGENICA SL</v>
      </c>
      <c r="C896" s="4" t="s">
        <v>55</v>
      </c>
      <c r="D896" s="11">
        <v>2510371</v>
      </c>
      <c r="F896" s="32">
        <v>45900</v>
      </c>
      <c r="G896" s="42">
        <v>1800</v>
      </c>
      <c r="H896" s="42">
        <v>378</v>
      </c>
      <c r="K896" s="43">
        <v>2178</v>
      </c>
      <c r="L896" s="6" t="s">
        <v>59</v>
      </c>
      <c r="M896" s="32">
        <v>45900</v>
      </c>
    </row>
    <row r="897" spans="2:13" ht="15" customHeight="1" x14ac:dyDescent="0.25">
      <c r="B897" s="3" t="str">
        <f t="shared" si="13"/>
        <v>HAM CRIOGENICA SL</v>
      </c>
      <c r="C897" s="4" t="s">
        <v>55</v>
      </c>
      <c r="D897" s="10">
        <v>2500560</v>
      </c>
      <c r="F897" s="32">
        <v>45901</v>
      </c>
      <c r="G897" s="42">
        <v>1800</v>
      </c>
      <c r="H897" s="42">
        <v>378</v>
      </c>
      <c r="K897" s="43">
        <v>2178</v>
      </c>
      <c r="L897" s="6" t="s">
        <v>59</v>
      </c>
      <c r="M897" s="32">
        <v>45915</v>
      </c>
    </row>
    <row r="898" spans="2:13" ht="15" customHeight="1" x14ac:dyDescent="0.25">
      <c r="B898" s="3" t="str">
        <f t="shared" si="13"/>
        <v>HAM CRIOGENICA SL</v>
      </c>
      <c r="C898" s="4" t="s">
        <v>55</v>
      </c>
      <c r="D898" s="5">
        <v>2510487</v>
      </c>
      <c r="F898" s="32">
        <v>45931</v>
      </c>
      <c r="G898" s="42">
        <v>1800</v>
      </c>
      <c r="H898" s="42">
        <v>378</v>
      </c>
      <c r="K898" s="43">
        <v>2178</v>
      </c>
      <c r="L898" s="6" t="s">
        <v>59</v>
      </c>
      <c r="M898" s="32">
        <v>45936</v>
      </c>
    </row>
    <row r="899" spans="2:13" ht="15" customHeight="1" x14ac:dyDescent="0.25">
      <c r="B899" s="3" t="str">
        <f t="shared" si="13"/>
        <v>HAM CRIOGENICA SL</v>
      </c>
      <c r="C899" s="4" t="s">
        <v>55</v>
      </c>
      <c r="D899" s="5" t="s">
        <v>2011</v>
      </c>
      <c r="F899" s="32">
        <v>45962</v>
      </c>
      <c r="G899" s="42">
        <v>1800</v>
      </c>
      <c r="H899" s="42">
        <v>378</v>
      </c>
      <c r="K899" s="43">
        <v>2178</v>
      </c>
      <c r="L899" s="6" t="s">
        <v>59</v>
      </c>
      <c r="M899" s="32">
        <v>45968</v>
      </c>
    </row>
    <row r="900" spans="2:13" ht="15" customHeight="1" x14ac:dyDescent="0.25">
      <c r="B900" s="3" t="str">
        <f t="shared" si="13"/>
        <v>HAM CRIOGENICA SL</v>
      </c>
      <c r="C900" s="4" t="s">
        <v>55</v>
      </c>
      <c r="D900" s="11" t="s">
        <v>2012</v>
      </c>
      <c r="F900" s="32">
        <v>45992</v>
      </c>
      <c r="G900" s="42">
        <v>1800</v>
      </c>
      <c r="H900" s="42">
        <v>378</v>
      </c>
      <c r="K900" s="43">
        <v>2178</v>
      </c>
      <c r="L900" s="6" t="s">
        <v>59</v>
      </c>
      <c r="M900" s="32">
        <v>46003</v>
      </c>
    </row>
    <row r="901" spans="2:13" ht="15" customHeight="1" x14ac:dyDescent="0.25">
      <c r="B901" s="3" t="str">
        <f t="shared" si="13"/>
        <v>HERCAL DIGGERS SL</v>
      </c>
      <c r="C901" s="4" t="s">
        <v>2049</v>
      </c>
      <c r="D901" s="11" t="s">
        <v>2050</v>
      </c>
      <c r="F901" s="32">
        <v>46022</v>
      </c>
      <c r="G901" s="42">
        <v>32525.5</v>
      </c>
      <c r="H901" s="42">
        <v>6830.36</v>
      </c>
      <c r="K901" s="43">
        <v>39355.86</v>
      </c>
      <c r="L901" s="6" t="s">
        <v>185</v>
      </c>
      <c r="M901" s="32">
        <v>46022</v>
      </c>
    </row>
    <row r="902" spans="2:13" ht="15" customHeight="1" x14ac:dyDescent="0.25">
      <c r="B902" s="3" t="str">
        <f t="shared" si="13"/>
        <v>HERRERIA CERRAJERIA HERNANDEZ SL</v>
      </c>
      <c r="C902" s="4" t="s">
        <v>500</v>
      </c>
      <c r="D902" s="5" t="s">
        <v>501</v>
      </c>
      <c r="F902" s="32">
        <v>45763</v>
      </c>
      <c r="G902" s="42">
        <v>210</v>
      </c>
      <c r="H902" s="42">
        <v>44.1</v>
      </c>
      <c r="K902" s="43">
        <v>254.1</v>
      </c>
      <c r="L902" s="6" t="s">
        <v>502</v>
      </c>
      <c r="M902" s="32">
        <v>45768</v>
      </c>
    </row>
    <row r="903" spans="2:13" ht="15" customHeight="1" x14ac:dyDescent="0.25">
      <c r="B903" s="3" t="str">
        <f t="shared" si="13"/>
        <v>HERRERIA CERRAJERIA HERNANDEZ SL</v>
      </c>
      <c r="C903" s="4" t="s">
        <v>500</v>
      </c>
      <c r="D903" s="5" t="s">
        <v>503</v>
      </c>
      <c r="F903" s="32">
        <v>45819</v>
      </c>
      <c r="G903" s="42">
        <v>1000</v>
      </c>
      <c r="H903" s="42">
        <v>210</v>
      </c>
      <c r="K903" s="43">
        <v>1210</v>
      </c>
      <c r="L903" s="6" t="s">
        <v>11</v>
      </c>
      <c r="M903" s="32">
        <v>45819</v>
      </c>
    </row>
    <row r="904" spans="2:13" ht="15" customHeight="1" x14ac:dyDescent="0.25">
      <c r="B904" s="3" t="str">
        <f t="shared" si="13"/>
        <v>HERRERIA CERRAJERIA HERNANDEZ SL</v>
      </c>
      <c r="C904" s="4" t="s">
        <v>500</v>
      </c>
      <c r="D904" s="5" t="s">
        <v>504</v>
      </c>
      <c r="F904" s="32">
        <v>45840</v>
      </c>
      <c r="G904" s="42">
        <v>240</v>
      </c>
      <c r="H904" s="42">
        <v>50.4</v>
      </c>
      <c r="K904" s="43">
        <v>290.39999999999998</v>
      </c>
      <c r="L904" s="6" t="s">
        <v>13</v>
      </c>
      <c r="M904" s="32">
        <v>45853</v>
      </c>
    </row>
    <row r="905" spans="2:13" ht="15" customHeight="1" x14ac:dyDescent="0.25">
      <c r="B905" s="3" t="str">
        <f t="shared" si="13"/>
        <v>HIDRAULICA REHINS SLU</v>
      </c>
      <c r="C905" s="4" t="s">
        <v>150</v>
      </c>
      <c r="D905" s="5" t="s">
        <v>865</v>
      </c>
      <c r="F905" s="32">
        <v>45673</v>
      </c>
      <c r="G905" s="42">
        <v>262.7</v>
      </c>
      <c r="H905" s="42">
        <v>55.17</v>
      </c>
      <c r="K905" s="43">
        <v>317.87</v>
      </c>
      <c r="L905" s="6" t="s">
        <v>866</v>
      </c>
      <c r="M905" s="32">
        <v>45684</v>
      </c>
    </row>
    <row r="906" spans="2:13" ht="15" customHeight="1" x14ac:dyDescent="0.25">
      <c r="B906" s="3" t="str">
        <f t="shared" si="13"/>
        <v>HIDRAULICA REHINS SLU</v>
      </c>
      <c r="C906" s="4" t="s">
        <v>150</v>
      </c>
      <c r="D906" s="5">
        <v>107616</v>
      </c>
      <c r="F906" s="32">
        <v>45688</v>
      </c>
      <c r="G906" s="42">
        <v>258.55</v>
      </c>
      <c r="H906" s="42">
        <v>54.3</v>
      </c>
      <c r="K906" s="43">
        <v>312.85000000000002</v>
      </c>
      <c r="L906" s="6" t="s">
        <v>0</v>
      </c>
      <c r="M906" s="32">
        <v>45688</v>
      </c>
    </row>
    <row r="907" spans="2:13" ht="15" customHeight="1" x14ac:dyDescent="0.25">
      <c r="B907" s="3" t="str">
        <f t="shared" si="13"/>
        <v>HIDRAULICA REHINS SLU</v>
      </c>
      <c r="C907" s="4" t="s">
        <v>150</v>
      </c>
      <c r="D907" s="5">
        <v>107735</v>
      </c>
      <c r="F907" s="32">
        <v>45699</v>
      </c>
      <c r="G907" s="42">
        <v>66.72</v>
      </c>
      <c r="H907" s="42">
        <v>14.01</v>
      </c>
      <c r="K907" s="43">
        <v>80.73</v>
      </c>
      <c r="L907" s="6" t="s">
        <v>0</v>
      </c>
      <c r="M907" s="32">
        <v>45702</v>
      </c>
    </row>
    <row r="908" spans="2:13" ht="15" customHeight="1" x14ac:dyDescent="0.25">
      <c r="B908" s="3" t="str">
        <f t="shared" si="13"/>
        <v>HIDRAULICA REHINS SLU</v>
      </c>
      <c r="C908" s="4" t="s">
        <v>150</v>
      </c>
      <c r="D908" s="5">
        <v>107985</v>
      </c>
      <c r="F908" s="32">
        <v>45716</v>
      </c>
      <c r="G908" s="42">
        <v>750.97</v>
      </c>
      <c r="H908" s="42">
        <v>157.69999999999999</v>
      </c>
      <c r="K908" s="43">
        <v>908.67</v>
      </c>
      <c r="L908" s="6" t="s">
        <v>0</v>
      </c>
      <c r="M908" s="32">
        <v>45716</v>
      </c>
    </row>
    <row r="909" spans="2:13" ht="15" customHeight="1" x14ac:dyDescent="0.25">
      <c r="B909" s="3" t="str">
        <f t="shared" si="13"/>
        <v>HIDRAULICA REHINS SLU</v>
      </c>
      <c r="C909" s="4" t="s">
        <v>150</v>
      </c>
      <c r="D909" s="5" t="s">
        <v>302</v>
      </c>
      <c r="F909" s="32">
        <v>45731</v>
      </c>
      <c r="G909" s="42">
        <v>41.32</v>
      </c>
      <c r="H909" s="42">
        <v>8.68</v>
      </c>
      <c r="K909" s="43">
        <v>50</v>
      </c>
      <c r="L909" s="6" t="s">
        <v>0</v>
      </c>
      <c r="M909" s="32">
        <v>45733</v>
      </c>
    </row>
    <row r="910" spans="2:13" ht="15" customHeight="1" x14ac:dyDescent="0.25">
      <c r="B910" s="3" t="str">
        <f t="shared" si="13"/>
        <v>HIDRAULICA REHINS SLU</v>
      </c>
      <c r="C910" s="4" t="s">
        <v>150</v>
      </c>
      <c r="D910" s="5" t="s">
        <v>303</v>
      </c>
      <c r="F910" s="32">
        <v>45747</v>
      </c>
      <c r="G910" s="42">
        <v>21.16</v>
      </c>
      <c r="H910" s="42">
        <v>4.4400000000000004</v>
      </c>
      <c r="K910" s="43">
        <v>25.6</v>
      </c>
      <c r="L910" s="6" t="s">
        <v>0</v>
      </c>
      <c r="M910" s="32">
        <v>45747</v>
      </c>
    </row>
    <row r="911" spans="2:13" ht="15" customHeight="1" x14ac:dyDescent="0.25">
      <c r="B911" s="3" t="str">
        <f t="shared" ref="B911:B974" si="14">MID(C911,8,60)</f>
        <v>HIDRAULICA REHINS SLU</v>
      </c>
      <c r="C911" s="4" t="s">
        <v>150</v>
      </c>
      <c r="D911" s="5" t="s">
        <v>867</v>
      </c>
      <c r="F911" s="32">
        <v>45762</v>
      </c>
      <c r="G911" s="42">
        <v>499.93</v>
      </c>
      <c r="H911" s="42">
        <v>104.99</v>
      </c>
      <c r="K911" s="43">
        <v>604.91999999999996</v>
      </c>
      <c r="L911" s="6" t="s">
        <v>0</v>
      </c>
      <c r="M911" s="32">
        <v>45768</v>
      </c>
    </row>
    <row r="912" spans="2:13" ht="15" customHeight="1" x14ac:dyDescent="0.25">
      <c r="B912" s="3" t="str">
        <f t="shared" si="14"/>
        <v>HIDRAULICA REHINS SLU</v>
      </c>
      <c r="C912" s="4" t="s">
        <v>150</v>
      </c>
      <c r="D912" s="5" t="s">
        <v>868</v>
      </c>
      <c r="F912" s="32">
        <v>45777</v>
      </c>
      <c r="G912" s="42">
        <v>78.84</v>
      </c>
      <c r="H912" s="42">
        <v>16.559999999999999</v>
      </c>
      <c r="K912" s="43">
        <v>95.4</v>
      </c>
      <c r="L912" s="6" t="s">
        <v>0</v>
      </c>
      <c r="M912" s="32">
        <v>45777</v>
      </c>
    </row>
    <row r="913" spans="2:13" ht="15" customHeight="1" x14ac:dyDescent="0.25">
      <c r="B913" s="3" t="str">
        <f t="shared" si="14"/>
        <v>HIDRAULICA REHINS SLU</v>
      </c>
      <c r="C913" s="4" t="s">
        <v>150</v>
      </c>
      <c r="D913" s="5">
        <v>108967</v>
      </c>
      <c r="F913" s="32">
        <v>45792</v>
      </c>
      <c r="G913" s="42">
        <v>302.89999999999998</v>
      </c>
      <c r="H913" s="42">
        <v>63.61</v>
      </c>
      <c r="K913" s="43">
        <v>366.51</v>
      </c>
      <c r="L913" s="6" t="s">
        <v>0</v>
      </c>
      <c r="M913" s="32">
        <v>45798</v>
      </c>
    </row>
    <row r="914" spans="2:13" ht="15" customHeight="1" x14ac:dyDescent="0.25">
      <c r="B914" s="3" t="str">
        <f t="shared" si="14"/>
        <v>HIDRAULICA REHINS SLU</v>
      </c>
      <c r="C914" s="4" t="s">
        <v>150</v>
      </c>
      <c r="D914" s="5">
        <v>109155</v>
      </c>
      <c r="F914" s="32">
        <v>45808</v>
      </c>
      <c r="G914" s="42">
        <v>32.6</v>
      </c>
      <c r="H914" s="42">
        <v>6.85</v>
      </c>
      <c r="K914" s="43">
        <v>39.450000000000003</v>
      </c>
      <c r="L914" s="6" t="s">
        <v>0</v>
      </c>
      <c r="M914" s="32">
        <v>45808</v>
      </c>
    </row>
    <row r="915" spans="2:13" ht="15" customHeight="1" x14ac:dyDescent="0.25">
      <c r="B915" s="3" t="str">
        <f t="shared" si="14"/>
        <v>HIDRAULICA REHINS SLU</v>
      </c>
      <c r="C915" s="4" t="s">
        <v>150</v>
      </c>
      <c r="D915" s="5">
        <v>109375</v>
      </c>
      <c r="F915" s="32">
        <v>45823</v>
      </c>
      <c r="G915" s="42">
        <v>126</v>
      </c>
      <c r="H915" s="42">
        <v>26.46</v>
      </c>
      <c r="K915" s="43">
        <v>152.46</v>
      </c>
      <c r="L915" s="6" t="s">
        <v>0</v>
      </c>
      <c r="M915" s="32">
        <v>45827</v>
      </c>
    </row>
    <row r="916" spans="2:13" ht="15" customHeight="1" x14ac:dyDescent="0.25">
      <c r="B916" s="3" t="str">
        <f t="shared" si="14"/>
        <v>HIDRAULICA REHINS SLU</v>
      </c>
      <c r="C916" s="4" t="s">
        <v>150</v>
      </c>
      <c r="D916" s="5" t="s">
        <v>869</v>
      </c>
      <c r="F916" s="32">
        <v>45823</v>
      </c>
      <c r="G916" s="42">
        <v>126</v>
      </c>
      <c r="H916" s="42">
        <v>26.46</v>
      </c>
      <c r="K916" s="43">
        <v>152.46</v>
      </c>
      <c r="L916" s="6" t="s">
        <v>0</v>
      </c>
      <c r="M916" s="32">
        <v>45831</v>
      </c>
    </row>
    <row r="917" spans="2:13" ht="15" customHeight="1" x14ac:dyDescent="0.25">
      <c r="B917" s="3" t="str">
        <f t="shared" si="14"/>
        <v>HIDRAULICA REHINS SLU</v>
      </c>
      <c r="C917" s="4" t="s">
        <v>150</v>
      </c>
      <c r="D917" s="5" t="s">
        <v>872</v>
      </c>
      <c r="F917" s="32">
        <v>45838</v>
      </c>
      <c r="G917" s="42">
        <v>52.65</v>
      </c>
      <c r="H917" s="42">
        <v>11.06</v>
      </c>
      <c r="K917" s="43">
        <v>63.71</v>
      </c>
      <c r="L917" s="6" t="s">
        <v>0</v>
      </c>
      <c r="M917" s="32">
        <v>45838</v>
      </c>
    </row>
    <row r="918" spans="2:13" ht="15" customHeight="1" x14ac:dyDescent="0.25">
      <c r="B918" s="3" t="str">
        <f t="shared" si="14"/>
        <v>HIDRAULICA REHINS SLU</v>
      </c>
      <c r="C918" s="4" t="s">
        <v>150</v>
      </c>
      <c r="D918" s="5" t="s">
        <v>870</v>
      </c>
      <c r="E918" s="4" t="s">
        <v>424</v>
      </c>
      <c r="F918" s="32">
        <v>45838</v>
      </c>
      <c r="G918" s="42">
        <v>-126</v>
      </c>
      <c r="H918" s="42">
        <v>-26.46</v>
      </c>
      <c r="K918" s="43">
        <v>-152.46</v>
      </c>
      <c r="L918" s="6" t="s">
        <v>871</v>
      </c>
      <c r="M918" s="32">
        <v>45838</v>
      </c>
    </row>
    <row r="919" spans="2:13" ht="15" customHeight="1" x14ac:dyDescent="0.25">
      <c r="B919" s="3" t="str">
        <f t="shared" si="14"/>
        <v>HIDRAULICA REHINS SLU</v>
      </c>
      <c r="C919" s="4" t="s">
        <v>150</v>
      </c>
      <c r="D919" s="5">
        <v>109792</v>
      </c>
      <c r="F919" s="32">
        <v>45853</v>
      </c>
      <c r="G919" s="42">
        <v>1235.5999999999999</v>
      </c>
      <c r="H919" s="42">
        <v>259.48</v>
      </c>
      <c r="K919" s="43">
        <v>1495.08</v>
      </c>
      <c r="L919" s="6" t="s">
        <v>0</v>
      </c>
      <c r="M919" s="32">
        <v>45862</v>
      </c>
    </row>
    <row r="920" spans="2:13" ht="15" customHeight="1" x14ac:dyDescent="0.25">
      <c r="B920" s="3" t="str">
        <f t="shared" si="14"/>
        <v>HIDRAULICA REHINS SLU</v>
      </c>
      <c r="C920" s="4" t="s">
        <v>150</v>
      </c>
      <c r="D920" s="5">
        <v>110028</v>
      </c>
      <c r="F920" s="32">
        <v>45869</v>
      </c>
      <c r="G920" s="42">
        <v>501.84</v>
      </c>
      <c r="H920" s="42">
        <v>105.39</v>
      </c>
      <c r="K920" s="43">
        <v>607.23</v>
      </c>
      <c r="L920" s="6" t="s">
        <v>0</v>
      </c>
      <c r="M920" s="32">
        <v>45869</v>
      </c>
    </row>
    <row r="921" spans="2:13" ht="15" customHeight="1" x14ac:dyDescent="0.25">
      <c r="B921" s="3" t="str">
        <f t="shared" si="14"/>
        <v>HIDRAULICA REHINS SLU</v>
      </c>
      <c r="C921" s="4" t="s">
        <v>150</v>
      </c>
      <c r="D921" s="5" t="s">
        <v>873</v>
      </c>
      <c r="F921" s="32">
        <v>45900</v>
      </c>
      <c r="G921" s="42">
        <v>259.48</v>
      </c>
      <c r="H921" s="42">
        <v>54.49</v>
      </c>
      <c r="K921" s="43">
        <v>313.97000000000003</v>
      </c>
      <c r="L921" s="6" t="s">
        <v>0</v>
      </c>
      <c r="M921" s="32">
        <v>45900</v>
      </c>
    </row>
    <row r="922" spans="2:13" ht="15" customHeight="1" x14ac:dyDescent="0.25">
      <c r="B922" s="3" t="str">
        <f t="shared" si="14"/>
        <v>HIDRAULICA REHINS SLU</v>
      </c>
      <c r="C922" s="4" t="s">
        <v>150</v>
      </c>
      <c r="D922" s="5">
        <v>110676</v>
      </c>
      <c r="F922" s="32">
        <v>45915</v>
      </c>
      <c r="G922" s="42">
        <v>934.69</v>
      </c>
      <c r="H922" s="42">
        <v>196.28</v>
      </c>
      <c r="K922" s="43">
        <v>1130.97</v>
      </c>
      <c r="L922" s="6" t="s">
        <v>0</v>
      </c>
      <c r="M922" s="32">
        <v>45919</v>
      </c>
    </row>
    <row r="923" spans="2:13" ht="15" customHeight="1" x14ac:dyDescent="0.25">
      <c r="B923" s="3" t="str">
        <f t="shared" si="14"/>
        <v>HIDRAULICA REHINS SLU</v>
      </c>
      <c r="C923" s="4" t="s">
        <v>150</v>
      </c>
      <c r="D923" s="5" t="s">
        <v>874</v>
      </c>
      <c r="F923" s="32">
        <v>45930</v>
      </c>
      <c r="G923" s="42">
        <v>1085.1600000000001</v>
      </c>
      <c r="H923" s="42">
        <v>227.88</v>
      </c>
      <c r="K923" s="43">
        <v>1313.04</v>
      </c>
      <c r="L923" s="6" t="s">
        <v>13</v>
      </c>
      <c r="M923" s="32">
        <v>45930</v>
      </c>
    </row>
    <row r="924" spans="2:13" ht="15" customHeight="1" x14ac:dyDescent="0.25">
      <c r="B924" s="3" t="str">
        <f t="shared" si="14"/>
        <v>HIDRAULICA REHINS SLU</v>
      </c>
      <c r="C924" s="4" t="s">
        <v>150</v>
      </c>
      <c r="D924" s="5" t="s">
        <v>1912</v>
      </c>
      <c r="F924" s="32">
        <v>45945</v>
      </c>
      <c r="G924" s="42">
        <v>340.13</v>
      </c>
      <c r="H924" s="42">
        <v>71.430000000000007</v>
      </c>
      <c r="K924" s="43">
        <v>411.56</v>
      </c>
      <c r="L924" s="6" t="s">
        <v>0</v>
      </c>
      <c r="M924" s="32">
        <v>45946</v>
      </c>
    </row>
    <row r="925" spans="2:13" ht="15" customHeight="1" x14ac:dyDescent="0.25">
      <c r="B925" s="3" t="str">
        <f t="shared" si="14"/>
        <v>HIDRAULICA REHINS SLU</v>
      </c>
      <c r="C925" s="4" t="s">
        <v>150</v>
      </c>
      <c r="D925" s="5">
        <v>111319</v>
      </c>
      <c r="F925" s="32">
        <v>45961</v>
      </c>
      <c r="G925" s="42">
        <v>801.14</v>
      </c>
      <c r="H925" s="42">
        <v>168.24</v>
      </c>
      <c r="K925" s="43">
        <v>969.38</v>
      </c>
      <c r="L925" s="6" t="s">
        <v>13</v>
      </c>
      <c r="M925" s="32">
        <v>45961</v>
      </c>
    </row>
    <row r="926" spans="2:13" ht="15" customHeight="1" x14ac:dyDescent="0.25">
      <c r="B926" s="3" t="str">
        <f t="shared" si="14"/>
        <v>HIDRAULICA REHINS SLU</v>
      </c>
      <c r="C926" s="4" t="s">
        <v>150</v>
      </c>
      <c r="D926" s="5" t="s">
        <v>1913</v>
      </c>
      <c r="F926" s="32">
        <v>45976</v>
      </c>
      <c r="G926" s="42">
        <v>137</v>
      </c>
      <c r="H926" s="42">
        <v>28.77</v>
      </c>
      <c r="K926" s="43">
        <v>165.77</v>
      </c>
      <c r="L926" s="6" t="s">
        <v>0</v>
      </c>
      <c r="M926" s="32">
        <v>45979</v>
      </c>
    </row>
    <row r="927" spans="2:13" ht="15" customHeight="1" x14ac:dyDescent="0.25">
      <c r="B927" s="3" t="str">
        <f t="shared" si="14"/>
        <v>HIDRAULICA REHINS SLU</v>
      </c>
      <c r="C927" s="4" t="s">
        <v>150</v>
      </c>
      <c r="D927" s="5">
        <v>111731</v>
      </c>
      <c r="F927" s="32">
        <v>45991</v>
      </c>
      <c r="G927" s="42">
        <v>526.49</v>
      </c>
      <c r="H927" s="42">
        <v>110.56</v>
      </c>
      <c r="K927" s="43">
        <v>637.04999999999995</v>
      </c>
      <c r="L927" s="6" t="s">
        <v>0</v>
      </c>
      <c r="M927" s="32">
        <v>45991</v>
      </c>
    </row>
    <row r="928" spans="2:13" ht="15" customHeight="1" x14ac:dyDescent="0.25">
      <c r="B928" s="3" t="str">
        <f t="shared" si="14"/>
        <v>HIDRAULICA REHINS SLU</v>
      </c>
      <c r="C928" s="4" t="s">
        <v>150</v>
      </c>
      <c r="D928" s="5" t="s">
        <v>1914</v>
      </c>
      <c r="F928" s="32">
        <v>46006</v>
      </c>
      <c r="G928" s="42">
        <v>320.10000000000002</v>
      </c>
      <c r="H928" s="42">
        <v>67.22</v>
      </c>
      <c r="K928" s="43">
        <v>387.32</v>
      </c>
      <c r="L928" s="6" t="s">
        <v>0</v>
      </c>
      <c r="M928" s="32">
        <v>46008</v>
      </c>
    </row>
    <row r="929" spans="2:13" ht="15" customHeight="1" x14ac:dyDescent="0.25">
      <c r="B929" s="3" t="str">
        <f t="shared" si="14"/>
        <v>HIDRAULICA REHINS SLU</v>
      </c>
      <c r="C929" s="4" t="s">
        <v>150</v>
      </c>
      <c r="D929" s="5" t="s">
        <v>1915</v>
      </c>
      <c r="F929" s="32">
        <v>46022</v>
      </c>
      <c r="G929" s="42">
        <v>194.31</v>
      </c>
      <c r="H929" s="42">
        <v>40.81</v>
      </c>
      <c r="K929" s="43">
        <v>235.12</v>
      </c>
      <c r="L929" s="6" t="s">
        <v>0</v>
      </c>
      <c r="M929" s="32">
        <v>46022</v>
      </c>
    </row>
    <row r="930" spans="2:13" ht="15" customHeight="1" x14ac:dyDescent="0.25">
      <c r="B930" s="3" t="str">
        <f t="shared" si="14"/>
        <v>HIDRONET ESPARREGUERA SL</v>
      </c>
      <c r="C930" s="4" t="s">
        <v>1226</v>
      </c>
      <c r="D930" s="5" t="s">
        <v>1227</v>
      </c>
      <c r="F930" s="32">
        <v>45700</v>
      </c>
      <c r="G930" s="42">
        <v>3915.91</v>
      </c>
      <c r="H930" s="42">
        <v>392.69</v>
      </c>
      <c r="K930" s="43">
        <v>4308.6000000000004</v>
      </c>
      <c r="L930" s="6" t="s">
        <v>138</v>
      </c>
      <c r="M930" s="32">
        <v>45702</v>
      </c>
    </row>
    <row r="931" spans="2:13" ht="15" customHeight="1" x14ac:dyDescent="0.25">
      <c r="B931" s="3" t="str">
        <f t="shared" si="14"/>
        <v>HIDRONET ESPARREGUERA SL</v>
      </c>
      <c r="C931" s="4" t="s">
        <v>1226</v>
      </c>
      <c r="D931" s="5" t="s">
        <v>1228</v>
      </c>
      <c r="F931" s="32">
        <v>45793</v>
      </c>
      <c r="G931" s="42">
        <v>3318.61</v>
      </c>
      <c r="H931" s="42">
        <v>332.96</v>
      </c>
      <c r="K931" s="43">
        <v>3651.57</v>
      </c>
      <c r="L931" s="6" t="s">
        <v>138</v>
      </c>
      <c r="M931" s="32">
        <v>45803</v>
      </c>
    </row>
    <row r="932" spans="2:13" ht="15" customHeight="1" x14ac:dyDescent="0.25">
      <c r="B932" s="3" t="str">
        <f t="shared" si="14"/>
        <v>HIDRONET ESPARREGUERA SL</v>
      </c>
      <c r="C932" s="4" t="s">
        <v>1226</v>
      </c>
      <c r="D932" s="5" t="s">
        <v>1229</v>
      </c>
      <c r="F932" s="32">
        <v>45848</v>
      </c>
      <c r="G932" s="42">
        <v>3750.61</v>
      </c>
      <c r="H932" s="42">
        <v>376.16</v>
      </c>
      <c r="K932" s="43">
        <v>4126.7700000000004</v>
      </c>
      <c r="L932" s="6" t="s">
        <v>1230</v>
      </c>
      <c r="M932" s="32">
        <v>45900</v>
      </c>
    </row>
    <row r="933" spans="2:13" ht="15" customHeight="1" x14ac:dyDescent="0.25">
      <c r="B933" s="3" t="str">
        <f t="shared" si="14"/>
        <v>HIDRONET ESPARREGUERA SL</v>
      </c>
      <c r="C933" s="4" t="s">
        <v>1226</v>
      </c>
      <c r="D933" s="5" t="s">
        <v>1231</v>
      </c>
      <c r="F933" s="32">
        <v>45902</v>
      </c>
      <c r="G933" s="42">
        <v>1618.75</v>
      </c>
      <c r="H933" s="42">
        <v>162.97999999999999</v>
      </c>
      <c r="K933" s="43">
        <v>1781.73</v>
      </c>
      <c r="L933" s="6" t="s">
        <v>138</v>
      </c>
      <c r="M933" s="32">
        <v>45908</v>
      </c>
    </row>
    <row r="934" spans="2:13" ht="15" customHeight="1" x14ac:dyDescent="0.25">
      <c r="B934" s="3" t="str">
        <f t="shared" si="14"/>
        <v>HIPER DECORACIO SA</v>
      </c>
      <c r="C934" s="4" t="s">
        <v>2267</v>
      </c>
      <c r="D934" s="5" t="s">
        <v>2268</v>
      </c>
      <c r="F934" s="32">
        <v>46006</v>
      </c>
      <c r="G934" s="42">
        <v>5458.29</v>
      </c>
      <c r="H934" s="42">
        <v>1146.24</v>
      </c>
      <c r="K934" s="43">
        <v>6604.53</v>
      </c>
      <c r="L934" s="6" t="s">
        <v>591</v>
      </c>
      <c r="M934" s="32">
        <v>46022</v>
      </c>
    </row>
    <row r="935" spans="2:13" ht="15" customHeight="1" x14ac:dyDescent="0.25">
      <c r="B935" s="3" t="str">
        <f t="shared" si="14"/>
        <v>HOGREFE TEA EDICIONES SAU</v>
      </c>
      <c r="C935" s="4" t="s">
        <v>1321</v>
      </c>
      <c r="D935" s="5" t="s">
        <v>1322</v>
      </c>
      <c r="F935" s="32">
        <v>45758</v>
      </c>
      <c r="G935" s="42">
        <v>20.7</v>
      </c>
      <c r="H935" s="42">
        <v>4.3499999999999996</v>
      </c>
      <c r="K935" s="43">
        <v>25.05</v>
      </c>
      <c r="L935" s="6" t="s">
        <v>1323</v>
      </c>
      <c r="M935" s="32">
        <v>45761</v>
      </c>
    </row>
    <row r="936" spans="2:13" ht="15" customHeight="1" x14ac:dyDescent="0.25">
      <c r="B936" s="3" t="str">
        <f t="shared" si="14"/>
        <v>HOGREFE TEA EDICIONES SAU</v>
      </c>
      <c r="C936" s="4" t="s">
        <v>1321</v>
      </c>
      <c r="D936" s="5" t="s">
        <v>1324</v>
      </c>
      <c r="F936" s="32">
        <v>45745</v>
      </c>
      <c r="G936" s="42">
        <v>25.83</v>
      </c>
      <c r="H936" s="42">
        <v>5.42</v>
      </c>
      <c r="K936" s="43">
        <v>31.25</v>
      </c>
      <c r="L936" s="6" t="s">
        <v>1323</v>
      </c>
      <c r="M936" s="32">
        <v>45800</v>
      </c>
    </row>
    <row r="937" spans="2:13" ht="15" customHeight="1" x14ac:dyDescent="0.25">
      <c r="B937" s="3" t="str">
        <f t="shared" si="14"/>
        <v>HOGREFE TEA EDICIONES SAU</v>
      </c>
      <c r="C937" s="4" t="s">
        <v>1321</v>
      </c>
      <c r="D937" s="5" t="s">
        <v>1325</v>
      </c>
      <c r="F937" s="32">
        <v>45834</v>
      </c>
      <c r="G937" s="42">
        <v>51.66</v>
      </c>
      <c r="H937" s="42">
        <v>10.85</v>
      </c>
      <c r="K937" s="43">
        <v>62.51</v>
      </c>
      <c r="L937" s="6" t="s">
        <v>1326</v>
      </c>
      <c r="M937" s="32">
        <v>45838</v>
      </c>
    </row>
    <row r="938" spans="2:13" ht="15" customHeight="1" x14ac:dyDescent="0.25">
      <c r="B938" s="3" t="str">
        <f t="shared" si="14"/>
        <v>HOGREFE TEA EDICIONES SAU</v>
      </c>
      <c r="C938" s="4" t="s">
        <v>1321</v>
      </c>
      <c r="D938" s="5" t="s">
        <v>2101</v>
      </c>
      <c r="F938" s="32">
        <v>45909</v>
      </c>
      <c r="G938" s="42">
        <v>12.96</v>
      </c>
      <c r="H938" s="42">
        <v>2.72</v>
      </c>
      <c r="K938" s="43">
        <v>15.68</v>
      </c>
      <c r="L938" s="6" t="s">
        <v>1323</v>
      </c>
      <c r="M938" s="32">
        <v>45975</v>
      </c>
    </row>
    <row r="939" spans="2:13" ht="15" customHeight="1" x14ac:dyDescent="0.25">
      <c r="B939" s="3" t="str">
        <f t="shared" si="14"/>
        <v>IDONIA NATUR SLU</v>
      </c>
      <c r="C939" s="4" t="s">
        <v>882</v>
      </c>
      <c r="D939" s="5" t="s">
        <v>883</v>
      </c>
      <c r="F939" s="32">
        <v>45817</v>
      </c>
      <c r="G939" s="42">
        <v>106.5</v>
      </c>
      <c r="H939" s="42">
        <v>22.37</v>
      </c>
      <c r="K939" s="43">
        <v>128.87</v>
      </c>
      <c r="L939" s="6" t="s">
        <v>884</v>
      </c>
      <c r="M939" s="32">
        <v>45818</v>
      </c>
    </row>
    <row r="940" spans="2:13" ht="15" customHeight="1" x14ac:dyDescent="0.25">
      <c r="B940" s="3" t="str">
        <f t="shared" si="14"/>
        <v>IDONIA NATUR SLU</v>
      </c>
      <c r="C940" s="4" t="s">
        <v>882</v>
      </c>
      <c r="D940" s="5" t="s">
        <v>885</v>
      </c>
      <c r="F940" s="32">
        <v>45841</v>
      </c>
      <c r="G940" s="42">
        <v>958.5</v>
      </c>
      <c r="H940" s="42">
        <v>201.29</v>
      </c>
      <c r="K940" s="43">
        <v>1159.79</v>
      </c>
      <c r="L940" s="6" t="s">
        <v>886</v>
      </c>
      <c r="M940" s="32">
        <v>45841</v>
      </c>
    </row>
    <row r="941" spans="2:13" ht="15" customHeight="1" x14ac:dyDescent="0.25">
      <c r="B941" s="3" t="str">
        <f t="shared" si="14"/>
        <v>IDONIA NATUR SLU</v>
      </c>
      <c r="C941" s="4" t="s">
        <v>882</v>
      </c>
      <c r="D941" s="5" t="s">
        <v>887</v>
      </c>
      <c r="F941" s="32">
        <v>45900</v>
      </c>
      <c r="G941" s="42">
        <v>7282.9</v>
      </c>
      <c r="H941" s="42">
        <v>1529.41</v>
      </c>
      <c r="K941" s="43">
        <v>8812.31</v>
      </c>
      <c r="L941" s="6" t="s">
        <v>137</v>
      </c>
      <c r="M941" s="32">
        <v>45900</v>
      </c>
    </row>
    <row r="942" spans="2:13" ht="15" customHeight="1" x14ac:dyDescent="0.25">
      <c r="B942" s="3" t="str">
        <f t="shared" si="14"/>
        <v>IDONIA NATUR SLU</v>
      </c>
      <c r="C942" s="4" t="s">
        <v>882</v>
      </c>
      <c r="D942" s="5" t="s">
        <v>888</v>
      </c>
      <c r="F942" s="32">
        <v>45900</v>
      </c>
      <c r="G942" s="42">
        <v>3054.11</v>
      </c>
      <c r="H942" s="42">
        <v>641.36</v>
      </c>
      <c r="K942" s="43">
        <v>3695.47</v>
      </c>
      <c r="L942" s="6" t="s">
        <v>889</v>
      </c>
      <c r="M942" s="32">
        <v>45900</v>
      </c>
    </row>
    <row r="943" spans="2:13" ht="15" customHeight="1" x14ac:dyDescent="0.25">
      <c r="B943" s="3" t="str">
        <f t="shared" si="14"/>
        <v>IDONIA NATUR SLU</v>
      </c>
      <c r="C943" s="4" t="s">
        <v>882</v>
      </c>
      <c r="D943" s="5" t="s">
        <v>890</v>
      </c>
      <c r="E943" s="4" t="s">
        <v>424</v>
      </c>
      <c r="F943" s="32">
        <v>45930</v>
      </c>
      <c r="G943" s="42">
        <v>-3054.11</v>
      </c>
      <c r="H943" s="42">
        <v>-641.36</v>
      </c>
      <c r="K943" s="43">
        <v>-3695.47</v>
      </c>
      <c r="L943" s="6" t="s">
        <v>891</v>
      </c>
      <c r="M943" s="32">
        <v>45930</v>
      </c>
    </row>
    <row r="944" spans="2:13" ht="15" customHeight="1" x14ac:dyDescent="0.25">
      <c r="B944" s="3" t="str">
        <f t="shared" si="14"/>
        <v>IDONIA NATUR SLU</v>
      </c>
      <c r="C944" s="4" t="s">
        <v>882</v>
      </c>
      <c r="D944" s="5" t="s">
        <v>892</v>
      </c>
      <c r="F944" s="32">
        <v>45930</v>
      </c>
      <c r="G944" s="42">
        <v>3084</v>
      </c>
      <c r="H944" s="42">
        <v>647.64</v>
      </c>
      <c r="K944" s="43">
        <v>3731.64</v>
      </c>
      <c r="L944" s="6" t="s">
        <v>137</v>
      </c>
      <c r="M944" s="32">
        <v>45930</v>
      </c>
    </row>
    <row r="945" spans="2:13" ht="15" customHeight="1" x14ac:dyDescent="0.25">
      <c r="B945" s="3" t="str">
        <f t="shared" si="14"/>
        <v>IDONIA NATUR SLU</v>
      </c>
      <c r="C945" s="4" t="s">
        <v>882</v>
      </c>
      <c r="D945" s="5" t="s">
        <v>895</v>
      </c>
      <c r="E945" s="4" t="s">
        <v>424</v>
      </c>
      <c r="F945" s="32">
        <v>45930</v>
      </c>
      <c r="G945" s="42">
        <v>-7282.9</v>
      </c>
      <c r="H945" s="42">
        <v>-1529.41</v>
      </c>
      <c r="K945" s="43">
        <v>-8812.31</v>
      </c>
      <c r="L945" s="6" t="s">
        <v>896</v>
      </c>
      <c r="M945" s="32">
        <v>45930</v>
      </c>
    </row>
    <row r="946" spans="2:13" ht="15" customHeight="1" x14ac:dyDescent="0.25">
      <c r="B946" s="3" t="str">
        <f t="shared" si="14"/>
        <v>IDONIA NATUR SLU</v>
      </c>
      <c r="C946" s="4" t="s">
        <v>882</v>
      </c>
      <c r="D946" s="5" t="s">
        <v>894</v>
      </c>
      <c r="F946" s="32">
        <v>45930</v>
      </c>
      <c r="G946" s="42">
        <v>6901.82</v>
      </c>
      <c r="H946" s="42">
        <v>1449.38</v>
      </c>
      <c r="K946" s="43">
        <v>8351.2000000000007</v>
      </c>
      <c r="L946" s="6" t="s">
        <v>137</v>
      </c>
      <c r="M946" s="32">
        <v>45930</v>
      </c>
    </row>
    <row r="947" spans="2:13" ht="15" customHeight="1" x14ac:dyDescent="0.25">
      <c r="B947" s="3" t="str">
        <f t="shared" si="14"/>
        <v>IDONIA NATUR SLU</v>
      </c>
      <c r="C947" s="4" t="s">
        <v>882</v>
      </c>
      <c r="D947" s="5" t="s">
        <v>893</v>
      </c>
      <c r="F947" s="32">
        <v>45930</v>
      </c>
      <c r="G947" s="42">
        <v>6923.71</v>
      </c>
      <c r="H947" s="42">
        <v>1453.98</v>
      </c>
      <c r="K947" s="43">
        <v>8377.69</v>
      </c>
      <c r="L947" s="6" t="s">
        <v>137</v>
      </c>
      <c r="M947" s="32">
        <v>45930</v>
      </c>
    </row>
    <row r="948" spans="2:13" ht="15" customHeight="1" x14ac:dyDescent="0.25">
      <c r="B948" s="3" t="str">
        <f t="shared" si="14"/>
        <v>IDONIA NATUR SLU</v>
      </c>
      <c r="C948" s="4" t="s">
        <v>882</v>
      </c>
      <c r="D948" s="5" t="s">
        <v>1917</v>
      </c>
      <c r="F948" s="32">
        <v>45961</v>
      </c>
      <c r="G948" s="42">
        <v>8090.84</v>
      </c>
      <c r="H948" s="42">
        <v>1699.08</v>
      </c>
      <c r="K948" s="43">
        <v>9789.92</v>
      </c>
      <c r="L948" s="6" t="s">
        <v>137</v>
      </c>
      <c r="M948" s="32">
        <v>45961</v>
      </c>
    </row>
    <row r="949" spans="2:13" ht="15" customHeight="1" x14ac:dyDescent="0.25">
      <c r="B949" s="3" t="str">
        <f t="shared" si="14"/>
        <v>IDONIA NATUR SLU</v>
      </c>
      <c r="C949" s="4" t="s">
        <v>882</v>
      </c>
      <c r="D949" s="5" t="s">
        <v>1918</v>
      </c>
      <c r="F949" s="32">
        <v>45991</v>
      </c>
      <c r="G949" s="42">
        <v>7199.82</v>
      </c>
      <c r="H949" s="42">
        <v>1511.96</v>
      </c>
      <c r="K949" s="43">
        <v>8711.7800000000007</v>
      </c>
      <c r="L949" s="6" t="s">
        <v>137</v>
      </c>
      <c r="M949" s="32">
        <v>45991</v>
      </c>
    </row>
    <row r="950" spans="2:13" ht="15" customHeight="1" x14ac:dyDescent="0.25">
      <c r="B950" s="3" t="str">
        <f t="shared" si="14"/>
        <v>IDONIA NATUR SLU</v>
      </c>
      <c r="C950" s="4" t="s">
        <v>882</v>
      </c>
      <c r="D950" s="5" t="s">
        <v>1919</v>
      </c>
      <c r="F950" s="32">
        <v>46022</v>
      </c>
      <c r="G950" s="42">
        <v>6980.42</v>
      </c>
      <c r="H950" s="42">
        <v>1465.89</v>
      </c>
      <c r="K950" s="43">
        <v>8446.31</v>
      </c>
      <c r="L950" s="6" t="s">
        <v>137</v>
      </c>
      <c r="M950" s="32">
        <v>46022</v>
      </c>
    </row>
    <row r="951" spans="2:13" ht="15" customHeight="1" x14ac:dyDescent="0.25">
      <c r="B951" s="3" t="str">
        <f t="shared" si="14"/>
        <v>IGUALSSOM SRL</v>
      </c>
      <c r="C951" s="4" t="s">
        <v>2067</v>
      </c>
      <c r="D951" s="5" t="s">
        <v>2068</v>
      </c>
      <c r="F951" s="32">
        <v>45930</v>
      </c>
      <c r="G951" s="42">
        <v>5132</v>
      </c>
      <c r="H951" s="42">
        <v>1077.72</v>
      </c>
      <c r="K951" s="43">
        <v>6209.72</v>
      </c>
      <c r="L951" s="6" t="s">
        <v>2069</v>
      </c>
      <c r="M951" s="32">
        <v>45961</v>
      </c>
    </row>
    <row r="952" spans="2:13" ht="15" customHeight="1" x14ac:dyDescent="0.25">
      <c r="B952" s="3" t="str">
        <f t="shared" si="14"/>
        <v>INDUSTRIAS ROGEN SL</v>
      </c>
      <c r="C952" s="4" t="s">
        <v>1422</v>
      </c>
      <c r="D952" s="5" t="s">
        <v>1423</v>
      </c>
      <c r="F952" s="32">
        <v>45807</v>
      </c>
      <c r="G952" s="42">
        <v>325.95</v>
      </c>
      <c r="H952" s="42">
        <v>68.45</v>
      </c>
      <c r="K952" s="43">
        <v>394.4</v>
      </c>
      <c r="L952" s="6" t="s">
        <v>13</v>
      </c>
      <c r="M952" s="32">
        <v>45808</v>
      </c>
    </row>
    <row r="953" spans="2:13" ht="15" customHeight="1" x14ac:dyDescent="0.25">
      <c r="B953" s="3" t="str">
        <f t="shared" si="14"/>
        <v>INDUSTRIAS SALUDES SAU</v>
      </c>
      <c r="C953" s="4" t="s">
        <v>2269</v>
      </c>
      <c r="D953" s="5" t="s">
        <v>2270</v>
      </c>
      <c r="F953" s="32">
        <v>45993</v>
      </c>
      <c r="G953" s="42">
        <v>3195.46</v>
      </c>
      <c r="H953" s="42">
        <v>671.05</v>
      </c>
      <c r="K953" s="43">
        <v>3866.51</v>
      </c>
      <c r="L953" s="6" t="s">
        <v>591</v>
      </c>
      <c r="M953" s="32">
        <v>46022</v>
      </c>
    </row>
    <row r="954" spans="2:13" ht="15" customHeight="1" x14ac:dyDescent="0.25">
      <c r="B954" s="3" t="str">
        <f t="shared" si="14"/>
        <v>INDUSTRIAS SALUDES SAU</v>
      </c>
      <c r="C954" s="4" t="s">
        <v>2269</v>
      </c>
      <c r="D954" s="5" t="s">
        <v>2271</v>
      </c>
      <c r="F954" s="32">
        <v>46008</v>
      </c>
      <c r="G954" s="42">
        <v>868.51</v>
      </c>
      <c r="H954" s="42">
        <v>182.39</v>
      </c>
      <c r="K954" s="43">
        <v>1050.9000000000001</v>
      </c>
      <c r="L954" s="6" t="s">
        <v>1035</v>
      </c>
      <c r="M954" s="32">
        <v>46022</v>
      </c>
    </row>
    <row r="955" spans="2:13" ht="15" customHeight="1" x14ac:dyDescent="0.25">
      <c r="B955" s="3" t="str">
        <f t="shared" si="14"/>
        <v>INGENIERIA URBANA MARGAR SL</v>
      </c>
      <c r="C955" s="4" t="s">
        <v>837</v>
      </c>
      <c r="D955" s="5" t="s">
        <v>838</v>
      </c>
      <c r="F955" s="32">
        <v>45793</v>
      </c>
      <c r="G955" s="42">
        <v>856.13</v>
      </c>
      <c r="H955" s="42">
        <v>179.79</v>
      </c>
      <c r="K955" s="43">
        <v>1035.92</v>
      </c>
      <c r="L955" s="6" t="s">
        <v>11</v>
      </c>
      <c r="M955" s="32">
        <v>45803</v>
      </c>
    </row>
    <row r="956" spans="2:13" ht="15" customHeight="1" x14ac:dyDescent="0.25">
      <c r="B956" s="3" t="str">
        <f t="shared" si="14"/>
        <v>INSNET SL</v>
      </c>
      <c r="C956" s="4" t="s">
        <v>742</v>
      </c>
      <c r="D956" s="5" t="s">
        <v>743</v>
      </c>
      <c r="F956" s="32">
        <v>45810</v>
      </c>
      <c r="G956" s="42">
        <v>626.4</v>
      </c>
      <c r="H956" s="42">
        <v>131.54</v>
      </c>
      <c r="K956" s="43">
        <v>757.94</v>
      </c>
      <c r="L956" s="6" t="s">
        <v>744</v>
      </c>
      <c r="M956" s="32">
        <v>45824</v>
      </c>
    </row>
    <row r="957" spans="2:13" ht="15" customHeight="1" x14ac:dyDescent="0.25">
      <c r="B957" s="3" t="str">
        <f t="shared" si="14"/>
        <v>INSTALACIONES  FERPI SL</v>
      </c>
      <c r="C957" s="4" t="s">
        <v>1480</v>
      </c>
      <c r="D957" s="5" t="s">
        <v>1481</v>
      </c>
      <c r="F957" s="32">
        <v>45708</v>
      </c>
      <c r="G957" s="42">
        <v>2185.6</v>
      </c>
      <c r="H957" s="42">
        <v>458.98</v>
      </c>
      <c r="K957" s="43">
        <v>2644.58</v>
      </c>
      <c r="L957" s="6" t="s">
        <v>1482</v>
      </c>
      <c r="M957" s="32">
        <v>45716</v>
      </c>
    </row>
    <row r="958" spans="2:13" ht="15" customHeight="1" x14ac:dyDescent="0.25">
      <c r="B958" s="3" t="str">
        <f t="shared" si="14"/>
        <v>INSTALACIONES  FERPI SL</v>
      </c>
      <c r="C958" s="4" t="s">
        <v>1480</v>
      </c>
      <c r="D958" s="5" t="s">
        <v>1483</v>
      </c>
      <c r="F958" s="32">
        <v>45762</v>
      </c>
      <c r="G958" s="42">
        <v>201</v>
      </c>
      <c r="H958" s="42">
        <v>42.21</v>
      </c>
      <c r="K958" s="43">
        <v>243.21</v>
      </c>
      <c r="L958" s="6" t="s">
        <v>6</v>
      </c>
      <c r="M958" s="32">
        <v>45768</v>
      </c>
    </row>
    <row r="959" spans="2:13" ht="15" customHeight="1" x14ac:dyDescent="0.25">
      <c r="B959" s="3" t="str">
        <f t="shared" si="14"/>
        <v>INSTALACIONES  FERPI SL</v>
      </c>
      <c r="C959" s="4" t="s">
        <v>1480</v>
      </c>
      <c r="D959" s="5" t="s">
        <v>1484</v>
      </c>
      <c r="F959" s="32">
        <v>45776</v>
      </c>
      <c r="G959" s="42">
        <v>660</v>
      </c>
      <c r="H959" s="42">
        <v>138.6</v>
      </c>
      <c r="K959" s="43">
        <v>798.6</v>
      </c>
      <c r="L959" s="6" t="s">
        <v>606</v>
      </c>
      <c r="M959" s="32">
        <v>45777</v>
      </c>
    </row>
    <row r="960" spans="2:13" ht="15" customHeight="1" x14ac:dyDescent="0.25">
      <c r="B960" s="3" t="str">
        <f t="shared" si="14"/>
        <v>INSTALACIONES  FERPI SL</v>
      </c>
      <c r="C960" s="4" t="s">
        <v>1480</v>
      </c>
      <c r="D960" s="5" t="s">
        <v>1485</v>
      </c>
      <c r="F960" s="32">
        <v>45838</v>
      </c>
      <c r="G960" s="42">
        <v>689</v>
      </c>
      <c r="H960" s="42">
        <v>144.69</v>
      </c>
      <c r="K960" s="43">
        <v>833.69</v>
      </c>
      <c r="L960" s="6" t="s">
        <v>606</v>
      </c>
      <c r="M960" s="32">
        <v>45838</v>
      </c>
    </row>
    <row r="961" spans="2:13" ht="15" customHeight="1" x14ac:dyDescent="0.25">
      <c r="B961" s="3" t="str">
        <f t="shared" si="14"/>
        <v>INSTALACIONES  FERPI SL</v>
      </c>
      <c r="C961" s="4" t="s">
        <v>1480</v>
      </c>
      <c r="D961" s="5" t="s">
        <v>1487</v>
      </c>
      <c r="F961" s="32">
        <v>45863</v>
      </c>
      <c r="G961" s="42">
        <v>972.33</v>
      </c>
      <c r="H961" s="42">
        <v>204.19</v>
      </c>
      <c r="K961" s="43">
        <v>1176.52</v>
      </c>
      <c r="L961" s="6" t="s">
        <v>1</v>
      </c>
      <c r="M961" s="32">
        <v>45863</v>
      </c>
    </row>
    <row r="962" spans="2:13" ht="15" customHeight="1" x14ac:dyDescent="0.25">
      <c r="B962" s="3" t="str">
        <f t="shared" si="14"/>
        <v>INSTALACIONES  FERPI SL</v>
      </c>
      <c r="C962" s="4" t="s">
        <v>1480</v>
      </c>
      <c r="D962" s="5" t="s">
        <v>1486</v>
      </c>
      <c r="F962" s="32">
        <v>45863</v>
      </c>
      <c r="G962" s="42">
        <v>725.33</v>
      </c>
      <c r="H962" s="42">
        <v>152.32</v>
      </c>
      <c r="K962" s="43">
        <v>877.65</v>
      </c>
      <c r="L962" s="6" t="s">
        <v>606</v>
      </c>
      <c r="M962" s="32">
        <v>45863</v>
      </c>
    </row>
    <row r="963" spans="2:13" ht="15" customHeight="1" x14ac:dyDescent="0.25">
      <c r="B963" s="3" t="str">
        <f t="shared" si="14"/>
        <v>INSTALACIONES  FERPI SL</v>
      </c>
      <c r="C963" s="4" t="s">
        <v>1480</v>
      </c>
      <c r="D963" s="5" t="s">
        <v>2168</v>
      </c>
      <c r="F963" s="32">
        <v>45947</v>
      </c>
      <c r="G963" s="42">
        <v>354.5</v>
      </c>
      <c r="H963" s="42">
        <v>74.45</v>
      </c>
      <c r="K963" s="43">
        <v>428.95</v>
      </c>
      <c r="L963" s="6" t="s">
        <v>606</v>
      </c>
      <c r="M963" s="32">
        <v>45953</v>
      </c>
    </row>
    <row r="964" spans="2:13" ht="15" customHeight="1" x14ac:dyDescent="0.25">
      <c r="B964" s="3" t="str">
        <f t="shared" si="14"/>
        <v>INSTALACIONES  FERPI SL</v>
      </c>
      <c r="C964" s="4" t="s">
        <v>1480</v>
      </c>
      <c r="D964" s="5" t="s">
        <v>2169</v>
      </c>
      <c r="F964" s="32">
        <v>45972</v>
      </c>
      <c r="G964" s="42">
        <v>946.5</v>
      </c>
      <c r="H964" s="42">
        <v>198.77</v>
      </c>
      <c r="K964" s="43">
        <v>1145.27</v>
      </c>
      <c r="L964" s="6" t="s">
        <v>606</v>
      </c>
      <c r="M964" s="32">
        <v>45972</v>
      </c>
    </row>
    <row r="965" spans="2:13" ht="15" customHeight="1" x14ac:dyDescent="0.25">
      <c r="B965" s="3" t="str">
        <f t="shared" si="14"/>
        <v>INSTALACIONES  FERPI SL</v>
      </c>
      <c r="C965" s="4" t="s">
        <v>1480</v>
      </c>
      <c r="D965" s="5" t="s">
        <v>2170</v>
      </c>
      <c r="F965" s="32">
        <v>45980</v>
      </c>
      <c r="G965" s="42">
        <v>827</v>
      </c>
      <c r="H965" s="42">
        <v>173.67</v>
      </c>
      <c r="K965" s="43">
        <v>1000.67</v>
      </c>
      <c r="L965" s="6" t="s">
        <v>606</v>
      </c>
      <c r="M965" s="32">
        <v>45985</v>
      </c>
    </row>
    <row r="966" spans="2:13" ht="15" customHeight="1" x14ac:dyDescent="0.25">
      <c r="B966" s="3" t="str">
        <f t="shared" si="14"/>
        <v>INSTALACIONES  FERPI SL</v>
      </c>
      <c r="C966" s="4" t="s">
        <v>1480</v>
      </c>
      <c r="D966" s="5" t="s">
        <v>2171</v>
      </c>
      <c r="F966" s="32">
        <v>46002</v>
      </c>
      <c r="G966" s="42">
        <v>149</v>
      </c>
      <c r="H966" s="42">
        <v>31.29</v>
      </c>
      <c r="K966" s="43">
        <v>180.29</v>
      </c>
      <c r="L966" s="6" t="s">
        <v>1</v>
      </c>
      <c r="M966" s="32">
        <v>46010</v>
      </c>
    </row>
    <row r="967" spans="2:13" ht="15" customHeight="1" x14ac:dyDescent="0.25">
      <c r="B967" s="3" t="str">
        <f t="shared" si="14"/>
        <v>INSTALACIONES Y MONTAJES BALADON SL</v>
      </c>
      <c r="C967" s="4" t="s">
        <v>2224</v>
      </c>
      <c r="D967" s="5" t="s">
        <v>2225</v>
      </c>
      <c r="F967" s="32">
        <v>45936</v>
      </c>
      <c r="G967" s="42">
        <v>78.98</v>
      </c>
      <c r="H967" s="42">
        <v>16.59</v>
      </c>
      <c r="K967" s="43">
        <v>95.57</v>
      </c>
      <c r="L967" s="6" t="s">
        <v>64</v>
      </c>
      <c r="M967" s="32">
        <v>45961</v>
      </c>
    </row>
    <row r="968" spans="2:13" ht="15" customHeight="1" x14ac:dyDescent="0.25">
      <c r="B968" s="3" t="str">
        <f t="shared" si="14"/>
        <v>INTEGRAL DE MAQUINARIA &amp; TALLER SL</v>
      </c>
      <c r="C968" s="4" t="s">
        <v>1880</v>
      </c>
      <c r="D968" s="5" t="s">
        <v>1881</v>
      </c>
      <c r="F968" s="32">
        <v>45958</v>
      </c>
      <c r="G968" s="42">
        <v>8584.7000000000007</v>
      </c>
      <c r="H968" s="42">
        <v>1802.79</v>
      </c>
      <c r="K968" s="43">
        <v>10387.49</v>
      </c>
      <c r="L968" s="6" t="s">
        <v>1882</v>
      </c>
      <c r="M968" s="32">
        <v>45958</v>
      </c>
    </row>
    <row r="969" spans="2:13" ht="15" customHeight="1" x14ac:dyDescent="0.25">
      <c r="B969" s="3" t="str">
        <f t="shared" si="14"/>
        <v>INTERFLUID HIDRAULICA SLU</v>
      </c>
      <c r="C969" s="4" t="s">
        <v>181</v>
      </c>
      <c r="D969" s="11">
        <v>1250521</v>
      </c>
      <c r="F969" s="32">
        <v>45740</v>
      </c>
      <c r="G969" s="42">
        <v>1165</v>
      </c>
      <c r="H969" s="42">
        <v>244.65</v>
      </c>
      <c r="K969" s="43">
        <v>1409.65</v>
      </c>
      <c r="L969" s="6" t="s">
        <v>13</v>
      </c>
      <c r="M969" s="32">
        <v>45747</v>
      </c>
    </row>
    <row r="970" spans="2:13" ht="15" customHeight="1" x14ac:dyDescent="0.25">
      <c r="B970" s="3" t="str">
        <f t="shared" si="14"/>
        <v>INTERNAC. DE ELEVAC. DE CTLLAS INDUS. SL</v>
      </c>
      <c r="C970" s="4" t="s">
        <v>2240</v>
      </c>
      <c r="D970" s="5" t="s">
        <v>2241</v>
      </c>
      <c r="F970" s="32">
        <v>45961</v>
      </c>
      <c r="G970" s="42">
        <v>12500</v>
      </c>
      <c r="H970" s="42">
        <v>2625</v>
      </c>
      <c r="K970" s="43">
        <v>15125</v>
      </c>
      <c r="L970" s="6" t="s">
        <v>2242</v>
      </c>
      <c r="M970" s="32">
        <v>45985</v>
      </c>
    </row>
    <row r="971" spans="2:13" ht="15" customHeight="1" x14ac:dyDescent="0.25">
      <c r="B971" s="3" t="str">
        <f t="shared" si="14"/>
        <v>INTERTRONIC INTERNACIONAL SL</v>
      </c>
      <c r="C971" s="4" t="s">
        <v>923</v>
      </c>
      <c r="D971" s="5" t="s">
        <v>924</v>
      </c>
      <c r="F971" s="32">
        <v>45672</v>
      </c>
      <c r="G971" s="42">
        <v>1002.99</v>
      </c>
      <c r="H971" s="42">
        <v>210.63</v>
      </c>
      <c r="K971" s="43">
        <v>1213.6199999999999</v>
      </c>
      <c r="L971" s="6" t="s">
        <v>0</v>
      </c>
      <c r="M971" s="32">
        <v>45688</v>
      </c>
    </row>
    <row r="972" spans="2:13" ht="15" customHeight="1" x14ac:dyDescent="0.25">
      <c r="B972" s="3" t="str">
        <f t="shared" si="14"/>
        <v>INTERTRONIC INTERNACIONAL SL</v>
      </c>
      <c r="C972" s="4" t="s">
        <v>923</v>
      </c>
      <c r="D972" s="5" t="s">
        <v>925</v>
      </c>
      <c r="F972" s="32">
        <v>45691</v>
      </c>
      <c r="G972" s="42">
        <v>70.5</v>
      </c>
      <c r="H972" s="42">
        <v>14.81</v>
      </c>
      <c r="K972" s="43">
        <v>85.31</v>
      </c>
      <c r="L972" s="6" t="s">
        <v>0</v>
      </c>
      <c r="M972" s="32">
        <v>45695</v>
      </c>
    </row>
    <row r="973" spans="2:13" ht="15" customHeight="1" x14ac:dyDescent="0.25">
      <c r="B973" s="3" t="str">
        <f t="shared" si="14"/>
        <v>INTERTRONIC INTERNACIONAL SL</v>
      </c>
      <c r="C973" s="4" t="s">
        <v>923</v>
      </c>
      <c r="D973" s="5" t="s">
        <v>926</v>
      </c>
      <c r="F973" s="32">
        <v>45776</v>
      </c>
      <c r="G973" s="42">
        <v>423.77</v>
      </c>
      <c r="H973" s="42">
        <v>88.99</v>
      </c>
      <c r="K973" s="43">
        <v>512.76</v>
      </c>
      <c r="L973" s="6" t="s">
        <v>0</v>
      </c>
      <c r="M973" s="32">
        <v>45777</v>
      </c>
    </row>
    <row r="974" spans="2:13" ht="15" customHeight="1" x14ac:dyDescent="0.25">
      <c r="B974" s="3" t="str">
        <f t="shared" si="14"/>
        <v>INTERTRONIC INTERNACIONAL SL</v>
      </c>
      <c r="C974" s="4" t="s">
        <v>923</v>
      </c>
      <c r="D974" s="5" t="s">
        <v>927</v>
      </c>
      <c r="F974" s="32">
        <v>45797</v>
      </c>
      <c r="G974" s="42">
        <v>87.21</v>
      </c>
      <c r="H974" s="42">
        <v>18.309999999999999</v>
      </c>
      <c r="K974" s="43">
        <v>105.52</v>
      </c>
      <c r="L974" s="6" t="s">
        <v>0</v>
      </c>
      <c r="M974" s="32">
        <v>45803</v>
      </c>
    </row>
    <row r="975" spans="2:13" ht="15" customHeight="1" x14ac:dyDescent="0.25">
      <c r="B975" s="3" t="str">
        <f t="shared" ref="B975:B1038" si="15">MID(C975,8,60)</f>
        <v>INTERTRONIC INTERNACIONAL SL</v>
      </c>
      <c r="C975" s="4" t="s">
        <v>923</v>
      </c>
      <c r="D975" s="5" t="s">
        <v>928</v>
      </c>
      <c r="F975" s="32">
        <v>45806</v>
      </c>
      <c r="G975" s="42">
        <v>9.69</v>
      </c>
      <c r="H975" s="42">
        <v>2.0299999999999998</v>
      </c>
      <c r="K975" s="43">
        <v>11.72</v>
      </c>
      <c r="L975" s="6" t="s">
        <v>0</v>
      </c>
      <c r="M975" s="32">
        <v>45808</v>
      </c>
    </row>
    <row r="976" spans="2:13" ht="15" customHeight="1" x14ac:dyDescent="0.25">
      <c r="B976" s="3" t="str">
        <f t="shared" si="15"/>
        <v>INTERTRONIC INTERNACIONAL SL</v>
      </c>
      <c r="C976" s="4" t="s">
        <v>923</v>
      </c>
      <c r="D976" s="5" t="s">
        <v>929</v>
      </c>
      <c r="F976" s="32">
        <v>45910</v>
      </c>
      <c r="G976" s="42">
        <v>431.49</v>
      </c>
      <c r="H976" s="42">
        <v>90.61</v>
      </c>
      <c r="K976" s="43">
        <v>522.1</v>
      </c>
      <c r="L976" s="6" t="s">
        <v>0</v>
      </c>
      <c r="M976" s="32">
        <v>45915</v>
      </c>
    </row>
    <row r="977" spans="2:13" ht="15" customHeight="1" x14ac:dyDescent="0.25">
      <c r="B977" s="3" t="str">
        <f t="shared" si="15"/>
        <v>INTERTRONIC INTERNACIONAL SL</v>
      </c>
      <c r="C977" s="4" t="s">
        <v>923</v>
      </c>
      <c r="D977" s="5" t="s">
        <v>1927</v>
      </c>
      <c r="F977" s="32">
        <v>45981</v>
      </c>
      <c r="G977" s="42">
        <v>2345.17</v>
      </c>
      <c r="H977" s="42">
        <v>492.49</v>
      </c>
      <c r="K977" s="43">
        <v>2837.66</v>
      </c>
      <c r="L977" s="6" t="s">
        <v>0</v>
      </c>
      <c r="M977" s="32">
        <v>45985</v>
      </c>
    </row>
    <row r="978" spans="2:13" ht="15" customHeight="1" x14ac:dyDescent="0.25">
      <c r="B978" s="3" t="str">
        <f t="shared" si="15"/>
        <v>ISABEL ZAMORANO REYES</v>
      </c>
      <c r="C978" s="4" t="s">
        <v>1221</v>
      </c>
      <c r="D978" s="5">
        <v>24050</v>
      </c>
      <c r="F978" s="32">
        <v>45653</v>
      </c>
      <c r="G978" s="42">
        <v>160</v>
      </c>
      <c r="H978" s="42">
        <v>33.6</v>
      </c>
      <c r="K978" s="43">
        <v>193.6</v>
      </c>
      <c r="L978" s="6" t="s">
        <v>64</v>
      </c>
      <c r="M978" s="32">
        <v>45688</v>
      </c>
    </row>
    <row r="979" spans="2:13" ht="15" customHeight="1" x14ac:dyDescent="0.25">
      <c r="B979" s="3" t="str">
        <f t="shared" si="15"/>
        <v>ISABEL ZAMORANO REYES</v>
      </c>
      <c r="C979" s="4" t="s">
        <v>1221</v>
      </c>
      <c r="D979" s="5">
        <v>24047</v>
      </c>
      <c r="F979" s="32">
        <v>45653</v>
      </c>
      <c r="G979" s="42">
        <v>160</v>
      </c>
      <c r="H979" s="42">
        <v>33.6</v>
      </c>
      <c r="K979" s="43">
        <v>193.6</v>
      </c>
      <c r="L979" s="6" t="s">
        <v>64</v>
      </c>
      <c r="M979" s="32">
        <v>45688</v>
      </c>
    </row>
    <row r="980" spans="2:13" ht="15" customHeight="1" x14ac:dyDescent="0.25">
      <c r="B980" s="3" t="str">
        <f t="shared" si="15"/>
        <v>ISABEL ZAMORANO REYES</v>
      </c>
      <c r="C980" s="4" t="s">
        <v>1221</v>
      </c>
      <c r="D980" s="5">
        <v>24048</v>
      </c>
      <c r="F980" s="32">
        <v>45653</v>
      </c>
      <c r="G980" s="42">
        <v>250</v>
      </c>
      <c r="H980" s="42">
        <v>52.5</v>
      </c>
      <c r="K980" s="43">
        <v>302.5</v>
      </c>
      <c r="L980" s="6" t="s">
        <v>64</v>
      </c>
      <c r="M980" s="32">
        <v>45688</v>
      </c>
    </row>
    <row r="981" spans="2:13" ht="15" customHeight="1" x14ac:dyDescent="0.25">
      <c r="B981" s="3" t="str">
        <f t="shared" si="15"/>
        <v>ISABEL ZAMORANO REYES</v>
      </c>
      <c r="C981" s="4" t="s">
        <v>1221</v>
      </c>
      <c r="D981" s="5">
        <v>24049</v>
      </c>
      <c r="F981" s="32">
        <v>45653</v>
      </c>
      <c r="G981" s="42">
        <v>160</v>
      </c>
      <c r="H981" s="42">
        <v>33.6</v>
      </c>
      <c r="K981" s="43">
        <v>193.6</v>
      </c>
      <c r="L981" s="6" t="s">
        <v>64</v>
      </c>
      <c r="M981" s="32">
        <v>45688</v>
      </c>
    </row>
    <row r="982" spans="2:13" ht="15" customHeight="1" x14ac:dyDescent="0.25">
      <c r="B982" s="3" t="str">
        <f t="shared" si="15"/>
        <v>ITABE SL</v>
      </c>
      <c r="C982" s="4" t="s">
        <v>170</v>
      </c>
      <c r="D982" s="52">
        <v>46381</v>
      </c>
      <c r="F982" s="32">
        <v>45674</v>
      </c>
      <c r="G982" s="42">
        <v>488.72</v>
      </c>
      <c r="H982" s="42">
        <v>102.63</v>
      </c>
      <c r="K982" s="43">
        <v>591.35</v>
      </c>
      <c r="L982" s="6" t="s">
        <v>171</v>
      </c>
      <c r="M982" s="32">
        <v>45677</v>
      </c>
    </row>
    <row r="983" spans="2:13" ht="15" customHeight="1" x14ac:dyDescent="0.25">
      <c r="B983" s="3" t="str">
        <f t="shared" si="15"/>
        <v>ITABE SL</v>
      </c>
      <c r="C983" s="4" t="s">
        <v>170</v>
      </c>
      <c r="D983" s="5" t="s">
        <v>1424</v>
      </c>
      <c r="F983" s="32">
        <v>45684</v>
      </c>
      <c r="G983" s="42">
        <v>522.33000000000004</v>
      </c>
      <c r="H983" s="42">
        <v>109.69</v>
      </c>
      <c r="K983" s="43">
        <v>632.02</v>
      </c>
      <c r="L983" s="6" t="s">
        <v>171</v>
      </c>
      <c r="M983" s="32">
        <v>45688</v>
      </c>
    </row>
    <row r="984" spans="2:13" ht="15" customHeight="1" x14ac:dyDescent="0.25">
      <c r="B984" s="3" t="str">
        <f t="shared" si="15"/>
        <v>ITABE SL</v>
      </c>
      <c r="C984" s="4" t="s">
        <v>170</v>
      </c>
      <c r="D984" s="5" t="s">
        <v>376</v>
      </c>
      <c r="F984" s="32">
        <v>45723</v>
      </c>
      <c r="G984" s="42">
        <v>492.41</v>
      </c>
      <c r="H984" s="42">
        <v>103.41</v>
      </c>
      <c r="K984" s="43">
        <v>595.82000000000005</v>
      </c>
      <c r="L984" s="6" t="s">
        <v>171</v>
      </c>
      <c r="M984" s="32">
        <v>45728</v>
      </c>
    </row>
    <row r="985" spans="2:13" ht="15" customHeight="1" x14ac:dyDescent="0.25">
      <c r="B985" s="3" t="str">
        <f t="shared" si="15"/>
        <v>ITABE SL</v>
      </c>
      <c r="C985" s="4" t="s">
        <v>170</v>
      </c>
      <c r="D985" s="5" t="s">
        <v>1425</v>
      </c>
      <c r="F985" s="32">
        <v>45761</v>
      </c>
      <c r="G985" s="42">
        <v>441.9</v>
      </c>
      <c r="H985" s="42">
        <v>92.8</v>
      </c>
      <c r="K985" s="43">
        <v>534.70000000000005</v>
      </c>
      <c r="L985" s="6" t="s">
        <v>171</v>
      </c>
      <c r="M985" s="32">
        <v>45761</v>
      </c>
    </row>
    <row r="986" spans="2:13" ht="15" customHeight="1" x14ac:dyDescent="0.25">
      <c r="B986" s="3" t="str">
        <f t="shared" si="15"/>
        <v>ITABE SL</v>
      </c>
      <c r="C986" s="4" t="s">
        <v>170</v>
      </c>
      <c r="D986" s="5" t="s">
        <v>1426</v>
      </c>
      <c r="F986" s="32">
        <v>45803</v>
      </c>
      <c r="G986" s="42">
        <v>453.55</v>
      </c>
      <c r="H986" s="42">
        <v>95.25</v>
      </c>
      <c r="K986" s="43">
        <v>548.79999999999995</v>
      </c>
      <c r="L986" s="6" t="s">
        <v>171</v>
      </c>
      <c r="M986" s="32">
        <v>45803</v>
      </c>
    </row>
    <row r="987" spans="2:13" ht="15" customHeight="1" x14ac:dyDescent="0.25">
      <c r="B987" s="3" t="str">
        <f t="shared" si="15"/>
        <v>ITABE SL</v>
      </c>
      <c r="C987" s="4" t="s">
        <v>170</v>
      </c>
      <c r="D987" s="5" t="s">
        <v>1427</v>
      </c>
      <c r="F987" s="32">
        <v>45833</v>
      </c>
      <c r="G987" s="42">
        <v>522.47</v>
      </c>
      <c r="H987" s="42">
        <v>109.72</v>
      </c>
      <c r="K987" s="43">
        <v>632.19000000000005</v>
      </c>
      <c r="L987" s="6" t="s">
        <v>171</v>
      </c>
      <c r="M987" s="32">
        <v>45838</v>
      </c>
    </row>
    <row r="988" spans="2:13" ht="15" customHeight="1" x14ac:dyDescent="0.25">
      <c r="B988" s="3" t="str">
        <f t="shared" si="15"/>
        <v>ITABE SL</v>
      </c>
      <c r="C988" s="4" t="s">
        <v>170</v>
      </c>
      <c r="D988" s="5" t="s">
        <v>1428</v>
      </c>
      <c r="F988" s="32">
        <v>45862</v>
      </c>
      <c r="G988" s="42">
        <v>499.2</v>
      </c>
      <c r="H988" s="42">
        <v>104.83</v>
      </c>
      <c r="K988" s="43">
        <v>604.03</v>
      </c>
      <c r="L988" s="6" t="s">
        <v>171</v>
      </c>
      <c r="M988" s="32">
        <v>45900</v>
      </c>
    </row>
    <row r="989" spans="2:13" ht="15" customHeight="1" x14ac:dyDescent="0.25">
      <c r="B989" s="3" t="str">
        <f t="shared" si="15"/>
        <v>ITABE SL</v>
      </c>
      <c r="C989" s="4" t="s">
        <v>170</v>
      </c>
      <c r="D989" s="5" t="s">
        <v>1429</v>
      </c>
      <c r="F989" s="32">
        <v>45891</v>
      </c>
      <c r="G989" s="42">
        <v>522.33000000000004</v>
      </c>
      <c r="H989" s="42">
        <v>109.69</v>
      </c>
      <c r="K989" s="43">
        <v>632.02</v>
      </c>
      <c r="L989" s="6" t="s">
        <v>171</v>
      </c>
      <c r="M989" s="32">
        <v>45900</v>
      </c>
    </row>
    <row r="990" spans="2:13" ht="15" customHeight="1" x14ac:dyDescent="0.25">
      <c r="B990" s="3" t="str">
        <f t="shared" si="15"/>
        <v>ITABE SL</v>
      </c>
      <c r="C990" s="4" t="s">
        <v>170</v>
      </c>
      <c r="D990" s="5" t="s">
        <v>1430</v>
      </c>
      <c r="F990" s="32">
        <v>45925</v>
      </c>
      <c r="G990" s="42">
        <v>326.31</v>
      </c>
      <c r="H990" s="42">
        <v>68.53</v>
      </c>
      <c r="K990" s="43">
        <v>394.84</v>
      </c>
      <c r="L990" s="6" t="s">
        <v>171</v>
      </c>
      <c r="M990" s="32">
        <v>45925</v>
      </c>
    </row>
    <row r="991" spans="2:13" ht="15" customHeight="1" x14ac:dyDescent="0.25">
      <c r="B991" s="3" t="str">
        <f t="shared" si="15"/>
        <v>ITABE SL</v>
      </c>
      <c r="C991" s="4" t="s">
        <v>170</v>
      </c>
      <c r="D991" s="5" t="s">
        <v>2143</v>
      </c>
      <c r="F991" s="32">
        <v>45937</v>
      </c>
      <c r="G991" s="42">
        <v>25.42</v>
      </c>
      <c r="H991" s="42">
        <v>5.34</v>
      </c>
      <c r="K991" s="43">
        <v>30.76</v>
      </c>
      <c r="L991" s="6" t="s">
        <v>2144</v>
      </c>
      <c r="M991" s="32">
        <v>45937</v>
      </c>
    </row>
    <row r="992" spans="2:13" ht="15" customHeight="1" x14ac:dyDescent="0.25">
      <c r="B992" s="3" t="str">
        <f t="shared" si="15"/>
        <v>ITABE SL</v>
      </c>
      <c r="C992" s="4" t="s">
        <v>170</v>
      </c>
      <c r="D992" s="5" t="s">
        <v>2145</v>
      </c>
      <c r="F992" s="32">
        <v>45937</v>
      </c>
      <c r="G992" s="42">
        <v>308.57</v>
      </c>
      <c r="H992" s="42">
        <v>64.8</v>
      </c>
      <c r="K992" s="43">
        <v>373.37</v>
      </c>
      <c r="L992" s="6" t="s">
        <v>2144</v>
      </c>
      <c r="M992" s="32">
        <v>45937</v>
      </c>
    </row>
    <row r="993" spans="2:13" ht="15" customHeight="1" x14ac:dyDescent="0.25">
      <c r="B993" s="3" t="str">
        <f t="shared" si="15"/>
        <v>ITABE SL</v>
      </c>
      <c r="C993" s="4" t="s">
        <v>170</v>
      </c>
      <c r="D993" s="5" t="s">
        <v>2146</v>
      </c>
      <c r="F993" s="32">
        <v>45937</v>
      </c>
      <c r="G993" s="42">
        <v>330.49</v>
      </c>
      <c r="H993" s="42">
        <v>69.400000000000006</v>
      </c>
      <c r="K993" s="43">
        <v>399.89</v>
      </c>
      <c r="L993" s="6" t="s">
        <v>171</v>
      </c>
      <c r="M993" s="32">
        <v>45937</v>
      </c>
    </row>
    <row r="994" spans="2:13" ht="15" customHeight="1" x14ac:dyDescent="0.25">
      <c r="B994" s="3" t="str">
        <f t="shared" si="15"/>
        <v>ITABE SL</v>
      </c>
      <c r="C994" s="4" t="s">
        <v>170</v>
      </c>
      <c r="D994" s="5" t="s">
        <v>2147</v>
      </c>
      <c r="F994" s="32">
        <v>45937</v>
      </c>
      <c r="G994" s="42">
        <v>308.57</v>
      </c>
      <c r="H994" s="42">
        <v>64.8</v>
      </c>
      <c r="K994" s="43">
        <v>373.37</v>
      </c>
      <c r="L994" s="6" t="s">
        <v>2144</v>
      </c>
      <c r="M994" s="32">
        <v>45937</v>
      </c>
    </row>
    <row r="995" spans="2:13" ht="15" customHeight="1" x14ac:dyDescent="0.25">
      <c r="B995" s="3" t="str">
        <f t="shared" si="15"/>
        <v>ITABE SL</v>
      </c>
      <c r="C995" s="4" t="s">
        <v>170</v>
      </c>
      <c r="D995" s="5" t="s">
        <v>2148</v>
      </c>
      <c r="F995" s="32">
        <v>45958</v>
      </c>
      <c r="G995" s="42">
        <v>308.57</v>
      </c>
      <c r="H995" s="42">
        <v>64.8</v>
      </c>
      <c r="K995" s="43">
        <v>373.37</v>
      </c>
      <c r="L995" s="6" t="s">
        <v>2144</v>
      </c>
      <c r="M995" s="32">
        <v>45958</v>
      </c>
    </row>
    <row r="996" spans="2:13" ht="15" customHeight="1" x14ac:dyDescent="0.25">
      <c r="B996" s="3" t="str">
        <f t="shared" si="15"/>
        <v>ITABE SL</v>
      </c>
      <c r="C996" s="4" t="s">
        <v>170</v>
      </c>
      <c r="D996" s="5" t="s">
        <v>2149</v>
      </c>
      <c r="F996" s="32">
        <v>45958</v>
      </c>
      <c r="G996" s="42">
        <v>275.54000000000002</v>
      </c>
      <c r="H996" s="42">
        <v>57.86</v>
      </c>
      <c r="K996" s="43">
        <v>333.4</v>
      </c>
      <c r="L996" s="6" t="s">
        <v>171</v>
      </c>
      <c r="M996" s="32">
        <v>45958</v>
      </c>
    </row>
    <row r="997" spans="2:13" ht="15" customHeight="1" x14ac:dyDescent="0.25">
      <c r="B997" s="3" t="str">
        <f t="shared" si="15"/>
        <v>ITABE SL</v>
      </c>
      <c r="C997" s="4" t="s">
        <v>170</v>
      </c>
      <c r="D997" s="5" t="s">
        <v>2150</v>
      </c>
      <c r="F997" s="32">
        <v>45989</v>
      </c>
      <c r="G997" s="42">
        <v>308.57</v>
      </c>
      <c r="H997" s="42">
        <v>64.8</v>
      </c>
      <c r="K997" s="43">
        <v>373.37</v>
      </c>
      <c r="L997" s="6" t="s">
        <v>2144</v>
      </c>
      <c r="M997" s="32">
        <v>45991</v>
      </c>
    </row>
    <row r="998" spans="2:13" ht="15" customHeight="1" x14ac:dyDescent="0.25">
      <c r="B998" s="3" t="str">
        <f t="shared" si="15"/>
        <v>ITABE SL</v>
      </c>
      <c r="C998" s="4" t="s">
        <v>170</v>
      </c>
      <c r="D998" s="5" t="s">
        <v>2151</v>
      </c>
      <c r="F998" s="32">
        <v>45989</v>
      </c>
      <c r="G998" s="42">
        <v>275.54000000000002</v>
      </c>
      <c r="H998" s="42">
        <v>57.86</v>
      </c>
      <c r="K998" s="43">
        <v>333.4</v>
      </c>
      <c r="L998" s="6" t="s">
        <v>171</v>
      </c>
      <c r="M998" s="32">
        <v>45991</v>
      </c>
    </row>
    <row r="999" spans="2:13" ht="15" customHeight="1" x14ac:dyDescent="0.25">
      <c r="B999" s="3" t="str">
        <f t="shared" si="15"/>
        <v>ITOS TECHNOLOGY SL</v>
      </c>
      <c r="C999" s="4" t="s">
        <v>1956</v>
      </c>
      <c r="D999" s="5">
        <v>2501355</v>
      </c>
      <c r="F999" s="32">
        <v>45938</v>
      </c>
      <c r="G999" s="42">
        <v>2790</v>
      </c>
      <c r="H999" s="42">
        <v>585.9</v>
      </c>
      <c r="K999" s="43">
        <v>3375.9</v>
      </c>
      <c r="L999" s="6" t="s">
        <v>1</v>
      </c>
      <c r="M999" s="32">
        <v>45940</v>
      </c>
    </row>
    <row r="1000" spans="2:13" ht="15" customHeight="1" x14ac:dyDescent="0.25">
      <c r="B1000" s="3" t="str">
        <f t="shared" si="15"/>
        <v>JANE &amp; SANTACANA SL</v>
      </c>
      <c r="C1000" s="4" t="s">
        <v>2250</v>
      </c>
      <c r="D1000" s="5">
        <v>1983</v>
      </c>
      <c r="F1000" s="32">
        <v>45995</v>
      </c>
      <c r="G1000" s="42">
        <v>190.9</v>
      </c>
      <c r="H1000" s="42">
        <v>40.1</v>
      </c>
      <c r="K1000" s="43">
        <v>231</v>
      </c>
      <c r="L1000" s="6" t="s">
        <v>2251</v>
      </c>
      <c r="M1000" s="32">
        <v>45995</v>
      </c>
    </row>
    <row r="1001" spans="2:13" ht="15" customHeight="1" x14ac:dyDescent="0.25">
      <c r="B1001" s="3" t="str">
        <f t="shared" si="15"/>
        <v>JAVIER RUYRA VILLUENDAS</v>
      </c>
      <c r="C1001" s="4" t="s">
        <v>2114</v>
      </c>
      <c r="D1001" s="5" t="s">
        <v>2115</v>
      </c>
      <c r="F1001" s="32">
        <v>45894</v>
      </c>
      <c r="G1001" s="42">
        <v>76.87</v>
      </c>
      <c r="H1001" s="42">
        <v>13.13</v>
      </c>
      <c r="J1001" s="42">
        <v>9.3800000000000008</v>
      </c>
      <c r="K1001" s="43">
        <v>80.62</v>
      </c>
      <c r="L1001" s="6" t="s">
        <v>2116</v>
      </c>
      <c r="M1001" s="32">
        <v>45940</v>
      </c>
    </row>
    <row r="1002" spans="2:13" ht="15" customHeight="1" x14ac:dyDescent="0.25">
      <c r="B1002" s="3" t="str">
        <f t="shared" si="15"/>
        <v>JESUS DEL HOYO MESA</v>
      </c>
      <c r="C1002" s="4" t="s">
        <v>184</v>
      </c>
      <c r="D1002" s="5">
        <v>16</v>
      </c>
      <c r="F1002" s="32">
        <v>45743</v>
      </c>
      <c r="G1002" s="42">
        <v>375</v>
      </c>
      <c r="H1002" s="42">
        <v>78.75</v>
      </c>
      <c r="K1002" s="43">
        <v>453.75</v>
      </c>
      <c r="L1002" s="6" t="s">
        <v>185</v>
      </c>
      <c r="M1002" s="32">
        <v>45747</v>
      </c>
    </row>
    <row r="1003" spans="2:13" ht="15" customHeight="1" x14ac:dyDescent="0.25">
      <c r="B1003" s="3" t="str">
        <f t="shared" si="15"/>
        <v>JESUS DEL HOYO MESA</v>
      </c>
      <c r="C1003" s="4" t="s">
        <v>184</v>
      </c>
      <c r="D1003" s="5">
        <v>21</v>
      </c>
      <c r="F1003" s="32">
        <v>45754</v>
      </c>
      <c r="G1003" s="42">
        <v>280</v>
      </c>
      <c r="H1003" s="42">
        <v>58.8</v>
      </c>
      <c r="K1003" s="43">
        <v>338.8</v>
      </c>
      <c r="L1003" s="6" t="s">
        <v>11</v>
      </c>
      <c r="M1003" s="32">
        <v>45756</v>
      </c>
    </row>
    <row r="1004" spans="2:13" ht="15" customHeight="1" x14ac:dyDescent="0.25">
      <c r="B1004" s="3" t="str">
        <f t="shared" si="15"/>
        <v>JESUS DEL HOYO MESA</v>
      </c>
      <c r="C1004" s="4" t="s">
        <v>184</v>
      </c>
      <c r="D1004" s="5">
        <v>54</v>
      </c>
      <c r="F1004" s="32">
        <v>45973</v>
      </c>
      <c r="G1004" s="42">
        <v>175</v>
      </c>
      <c r="H1004" s="42">
        <v>36.75</v>
      </c>
      <c r="K1004" s="43">
        <v>211.75</v>
      </c>
      <c r="L1004" s="6" t="s">
        <v>11</v>
      </c>
      <c r="M1004" s="32">
        <v>45991</v>
      </c>
    </row>
    <row r="1005" spans="2:13" ht="15" customHeight="1" x14ac:dyDescent="0.25">
      <c r="B1005" s="3" t="str">
        <f t="shared" si="15"/>
        <v>JESUS HERAS MUÑOZ</v>
      </c>
      <c r="C1005" s="4" t="s">
        <v>1608</v>
      </c>
      <c r="D1005" s="5" t="s">
        <v>1609</v>
      </c>
      <c r="F1005" s="32">
        <v>45923</v>
      </c>
      <c r="G1005" s="42">
        <v>173.55</v>
      </c>
      <c r="H1005" s="42">
        <v>36.450000000000003</v>
      </c>
      <c r="K1005" s="43">
        <v>210</v>
      </c>
      <c r="L1005" s="6" t="s">
        <v>11</v>
      </c>
      <c r="M1005" s="32">
        <v>45930</v>
      </c>
    </row>
    <row r="1006" spans="2:13" ht="15" customHeight="1" x14ac:dyDescent="0.25">
      <c r="B1006" s="3" t="str">
        <f t="shared" si="15"/>
        <v>JOBUFER SL</v>
      </c>
      <c r="C1006" s="4" t="s">
        <v>2222</v>
      </c>
      <c r="D1006" s="5" t="s">
        <v>2223</v>
      </c>
      <c r="F1006" s="32">
        <v>45959</v>
      </c>
      <c r="G1006" s="42">
        <v>400</v>
      </c>
      <c r="H1006" s="42">
        <v>84</v>
      </c>
      <c r="K1006" s="43">
        <v>484</v>
      </c>
      <c r="L1006" s="6" t="s">
        <v>11</v>
      </c>
      <c r="M1006" s="32">
        <v>45971</v>
      </c>
    </row>
    <row r="1007" spans="2:13" ht="15" customHeight="1" x14ac:dyDescent="0.25">
      <c r="B1007" s="3" t="str">
        <f t="shared" si="15"/>
        <v>JOMAR INSTALACIONES DE PINTURAS SL</v>
      </c>
      <c r="C1007" s="4" t="s">
        <v>2138</v>
      </c>
      <c r="D1007" s="5">
        <v>60127</v>
      </c>
      <c r="F1007" s="32">
        <v>45940</v>
      </c>
      <c r="G1007" s="42">
        <v>1936.15</v>
      </c>
      <c r="H1007" s="42">
        <v>406.59</v>
      </c>
      <c r="K1007" s="43">
        <v>2342.7399999999998</v>
      </c>
      <c r="L1007" s="6" t="s">
        <v>11</v>
      </c>
      <c r="M1007" s="32">
        <v>45944</v>
      </c>
    </row>
    <row r="1008" spans="2:13" ht="15" customHeight="1" x14ac:dyDescent="0.25">
      <c r="B1008" s="3" t="str">
        <f t="shared" si="15"/>
        <v>JOMAR INSTALACIONES DE PINTURAS SL</v>
      </c>
      <c r="C1008" s="4" t="s">
        <v>2138</v>
      </c>
      <c r="D1008" s="5">
        <v>60491</v>
      </c>
      <c r="F1008" s="32">
        <v>45955</v>
      </c>
      <c r="G1008" s="42">
        <v>896.2</v>
      </c>
      <c r="H1008" s="42">
        <v>188.2</v>
      </c>
      <c r="K1008" s="43">
        <v>1084.4000000000001</v>
      </c>
      <c r="L1008" s="6" t="s">
        <v>11</v>
      </c>
      <c r="M1008" s="32">
        <v>45957</v>
      </c>
    </row>
    <row r="1009" spans="2:13" ht="15" customHeight="1" x14ac:dyDescent="0.25">
      <c r="B1009" s="3" t="str">
        <f t="shared" si="15"/>
        <v>JONATAN AVILA SANCHEZ</v>
      </c>
      <c r="C1009" s="4" t="s">
        <v>1583</v>
      </c>
      <c r="D1009" s="5" t="s">
        <v>1584</v>
      </c>
      <c r="F1009" s="32">
        <v>45817</v>
      </c>
      <c r="G1009" s="42">
        <v>1631</v>
      </c>
      <c r="H1009" s="42">
        <v>342.51</v>
      </c>
      <c r="K1009" s="43">
        <v>1973.51</v>
      </c>
      <c r="L1009" s="6" t="s">
        <v>1243</v>
      </c>
      <c r="M1009" s="32">
        <v>45827</v>
      </c>
    </row>
    <row r="1010" spans="2:13" ht="15" customHeight="1" x14ac:dyDescent="0.25">
      <c r="B1010" s="3" t="str">
        <f t="shared" si="15"/>
        <v>JONATAN AVILA SANCHEZ</v>
      </c>
      <c r="C1010" s="4" t="s">
        <v>1583</v>
      </c>
      <c r="D1010" s="5" t="s">
        <v>1585</v>
      </c>
      <c r="F1010" s="32">
        <v>45870</v>
      </c>
      <c r="G1010" s="42">
        <v>495.25</v>
      </c>
      <c r="H1010" s="42">
        <v>104</v>
      </c>
      <c r="K1010" s="43">
        <v>599.25</v>
      </c>
      <c r="L1010" s="6" t="s">
        <v>1586</v>
      </c>
      <c r="M1010" s="32">
        <v>45900</v>
      </c>
    </row>
    <row r="1011" spans="2:13" ht="15" customHeight="1" x14ac:dyDescent="0.25">
      <c r="B1011" s="3" t="str">
        <f t="shared" si="15"/>
        <v>JONATAN AVILA SANCHEZ</v>
      </c>
      <c r="C1011" s="4" t="s">
        <v>1583</v>
      </c>
      <c r="D1011" s="5" t="s">
        <v>2207</v>
      </c>
      <c r="F1011" s="32">
        <v>45938</v>
      </c>
      <c r="G1011" s="42">
        <v>564</v>
      </c>
      <c r="H1011" s="42">
        <v>118.44</v>
      </c>
      <c r="K1011" s="43">
        <v>682.44</v>
      </c>
      <c r="L1011" s="6" t="s">
        <v>64</v>
      </c>
      <c r="M1011" s="32">
        <v>45940</v>
      </c>
    </row>
    <row r="1012" spans="2:13" ht="15" customHeight="1" x14ac:dyDescent="0.25">
      <c r="B1012" s="3" t="str">
        <f t="shared" si="15"/>
        <v>JOS ESPECTACLES SL</v>
      </c>
      <c r="C1012" s="4" t="s">
        <v>2172</v>
      </c>
      <c r="D1012" s="5" t="s">
        <v>2173</v>
      </c>
      <c r="F1012" s="32">
        <v>46004</v>
      </c>
      <c r="G1012" s="42">
        <v>1600</v>
      </c>
      <c r="H1012" s="42">
        <v>336</v>
      </c>
      <c r="K1012" s="43">
        <v>1936</v>
      </c>
      <c r="L1012" s="6" t="s">
        <v>2174</v>
      </c>
      <c r="M1012" s="32">
        <v>46006</v>
      </c>
    </row>
    <row r="1013" spans="2:13" ht="15" customHeight="1" x14ac:dyDescent="0.25">
      <c r="B1013" s="3" t="str">
        <f t="shared" si="15"/>
        <v>JOSE VICTOR LANZAROTE LLORCA</v>
      </c>
      <c r="C1013" s="4" t="s">
        <v>492</v>
      </c>
      <c r="D1013" s="5" t="s">
        <v>493</v>
      </c>
      <c r="F1013" s="32">
        <v>45667</v>
      </c>
      <c r="G1013" s="42">
        <v>117.38</v>
      </c>
      <c r="H1013" s="42">
        <v>23.45</v>
      </c>
      <c r="J1013" s="42">
        <v>16.75</v>
      </c>
      <c r="K1013" s="43">
        <v>124.08</v>
      </c>
      <c r="L1013" s="6" t="s">
        <v>494</v>
      </c>
      <c r="M1013" s="32">
        <v>45677</v>
      </c>
    </row>
    <row r="1014" spans="2:13" ht="15" customHeight="1" x14ac:dyDescent="0.25">
      <c r="B1014" s="3" t="str">
        <f t="shared" si="15"/>
        <v>JUNGHEINRICH DE ESPAÑA SA</v>
      </c>
      <c r="C1014" s="4" t="s">
        <v>1060</v>
      </c>
      <c r="D1014" s="5">
        <v>70441780</v>
      </c>
      <c r="F1014" s="32">
        <v>45838</v>
      </c>
      <c r="G1014" s="42">
        <v>149.16</v>
      </c>
      <c r="H1014" s="42">
        <v>31.32</v>
      </c>
      <c r="K1014" s="43">
        <v>180.48</v>
      </c>
      <c r="L1014" s="6" t="s">
        <v>13</v>
      </c>
      <c r="M1014" s="32">
        <v>45838</v>
      </c>
    </row>
    <row r="1015" spans="2:13" ht="15" customHeight="1" x14ac:dyDescent="0.25">
      <c r="B1015" s="3" t="str">
        <f t="shared" si="15"/>
        <v>JUNGHEINRICH DE ESPAÑA SA</v>
      </c>
      <c r="C1015" s="4" t="s">
        <v>1060</v>
      </c>
      <c r="D1015" s="5">
        <v>70440614</v>
      </c>
      <c r="F1015" s="32">
        <v>45834</v>
      </c>
      <c r="G1015" s="42">
        <v>247.21</v>
      </c>
      <c r="H1015" s="42">
        <v>51.91</v>
      </c>
      <c r="K1015" s="43">
        <v>299.12</v>
      </c>
      <c r="L1015" s="6" t="s">
        <v>13</v>
      </c>
      <c r="M1015" s="32">
        <v>45838</v>
      </c>
    </row>
    <row r="1016" spans="2:13" ht="15" customHeight="1" x14ac:dyDescent="0.25">
      <c r="B1016" s="3" t="str">
        <f t="shared" si="15"/>
        <v>JUNGHEINRICH DE ESPAÑA SA</v>
      </c>
      <c r="C1016" s="4" t="s">
        <v>1060</v>
      </c>
      <c r="D1016" s="5">
        <v>70456215</v>
      </c>
      <c r="F1016" s="32">
        <v>45877</v>
      </c>
      <c r="G1016" s="42">
        <v>1774.33</v>
      </c>
      <c r="H1016" s="42">
        <v>372.61</v>
      </c>
      <c r="K1016" s="43">
        <v>2146.94</v>
      </c>
      <c r="L1016" s="6" t="s">
        <v>13</v>
      </c>
      <c r="M1016" s="32">
        <v>45915</v>
      </c>
    </row>
    <row r="1017" spans="2:13" ht="15" customHeight="1" x14ac:dyDescent="0.25">
      <c r="B1017" s="3" t="str">
        <f t="shared" si="15"/>
        <v>KLEER KIM SAL</v>
      </c>
      <c r="C1017" s="4" t="s">
        <v>1010</v>
      </c>
      <c r="D1017" s="5" t="s">
        <v>1011</v>
      </c>
      <c r="F1017" s="32">
        <v>45681</v>
      </c>
      <c r="G1017" s="42">
        <v>2711.25</v>
      </c>
      <c r="H1017" s="42">
        <v>569.36</v>
      </c>
      <c r="K1017" s="43">
        <v>3280.61</v>
      </c>
      <c r="L1017" s="6" t="s">
        <v>1005</v>
      </c>
      <c r="M1017" s="32">
        <v>45681</v>
      </c>
    </row>
    <row r="1018" spans="2:13" ht="15" customHeight="1" x14ac:dyDescent="0.25">
      <c r="B1018" s="3" t="str">
        <f t="shared" si="15"/>
        <v>KLEER KIM SAL</v>
      </c>
      <c r="C1018" s="4" t="s">
        <v>1010</v>
      </c>
      <c r="D1018" s="5">
        <v>1142</v>
      </c>
      <c r="F1018" s="32">
        <v>45812</v>
      </c>
      <c r="G1018" s="42">
        <v>3147.3</v>
      </c>
      <c r="H1018" s="42">
        <v>660.93</v>
      </c>
      <c r="K1018" s="43">
        <v>3808.23</v>
      </c>
      <c r="L1018" s="6" t="s">
        <v>11</v>
      </c>
      <c r="M1018" s="32">
        <v>45812</v>
      </c>
    </row>
    <row r="1019" spans="2:13" ht="15" customHeight="1" x14ac:dyDescent="0.25">
      <c r="B1019" s="3" t="str">
        <f t="shared" si="15"/>
        <v>KLEER KIM SAL</v>
      </c>
      <c r="C1019" s="4" t="s">
        <v>1010</v>
      </c>
      <c r="D1019" s="5">
        <v>1167</v>
      </c>
      <c r="F1019" s="32">
        <v>45903</v>
      </c>
      <c r="G1019" s="42">
        <v>3147.3</v>
      </c>
      <c r="H1019" s="42">
        <v>660.93</v>
      </c>
      <c r="K1019" s="43">
        <v>3808.23</v>
      </c>
      <c r="L1019" s="6" t="s">
        <v>11</v>
      </c>
      <c r="M1019" s="32">
        <v>45903</v>
      </c>
    </row>
    <row r="1020" spans="2:13" ht="15" customHeight="1" x14ac:dyDescent="0.25">
      <c r="B1020" s="3" t="str">
        <f t="shared" si="15"/>
        <v>KLEER KIM SAL</v>
      </c>
      <c r="C1020" s="4" t="s">
        <v>1010</v>
      </c>
      <c r="D1020" s="5">
        <v>1180</v>
      </c>
      <c r="F1020" s="32">
        <v>45960</v>
      </c>
      <c r="G1020" s="42">
        <v>1694.7</v>
      </c>
      <c r="H1020" s="42">
        <v>355.89</v>
      </c>
      <c r="K1020" s="43">
        <v>2050.59</v>
      </c>
      <c r="L1020" s="6" t="s">
        <v>11</v>
      </c>
      <c r="M1020" s="32">
        <v>45961</v>
      </c>
    </row>
    <row r="1021" spans="2:13" ht="15" customHeight="1" x14ac:dyDescent="0.25">
      <c r="B1021" s="3" t="str">
        <f t="shared" si="15"/>
        <v>KLINER PROFESIONAL SA</v>
      </c>
      <c r="C1021" s="4" t="s">
        <v>897</v>
      </c>
      <c r="D1021" s="5" t="s">
        <v>898</v>
      </c>
      <c r="F1021" s="32">
        <v>45688</v>
      </c>
      <c r="G1021" s="42">
        <v>1922.24</v>
      </c>
      <c r="H1021" s="42">
        <v>283.99</v>
      </c>
      <c r="K1021" s="43">
        <v>2206.23</v>
      </c>
      <c r="L1021" s="6" t="s">
        <v>899</v>
      </c>
      <c r="M1021" s="32">
        <v>45688</v>
      </c>
    </row>
    <row r="1022" spans="2:13" ht="15" customHeight="1" x14ac:dyDescent="0.25">
      <c r="B1022" s="3" t="str">
        <f t="shared" si="15"/>
        <v>KLINER PROFESIONAL SA</v>
      </c>
      <c r="C1022" s="4" t="s">
        <v>897</v>
      </c>
      <c r="D1022" s="5" t="s">
        <v>900</v>
      </c>
      <c r="F1022" s="32">
        <v>45793</v>
      </c>
      <c r="G1022" s="42">
        <v>1922.24</v>
      </c>
      <c r="H1022" s="42">
        <v>283.99</v>
      </c>
      <c r="K1022" s="43">
        <v>2206.23</v>
      </c>
      <c r="L1022" s="6" t="s">
        <v>899</v>
      </c>
      <c r="M1022" s="32">
        <v>45808</v>
      </c>
    </row>
    <row r="1023" spans="2:13" ht="15" customHeight="1" x14ac:dyDescent="0.25">
      <c r="B1023" s="3" t="str">
        <f t="shared" si="15"/>
        <v>KLINER PROFESIONAL SA</v>
      </c>
      <c r="C1023" s="4" t="s">
        <v>897</v>
      </c>
      <c r="D1023" s="5" t="s">
        <v>901</v>
      </c>
      <c r="F1023" s="32">
        <v>45847</v>
      </c>
      <c r="G1023" s="42">
        <v>1922.24</v>
      </c>
      <c r="H1023" s="42">
        <v>283.99</v>
      </c>
      <c r="K1023" s="43">
        <v>2206.23</v>
      </c>
      <c r="L1023" s="6" t="s">
        <v>899</v>
      </c>
      <c r="M1023" s="32">
        <v>45852</v>
      </c>
    </row>
    <row r="1024" spans="2:13" ht="15" customHeight="1" x14ac:dyDescent="0.25">
      <c r="B1024" s="3" t="str">
        <f t="shared" si="15"/>
        <v>KLINER PROFESIONAL SA</v>
      </c>
      <c r="C1024" s="4" t="s">
        <v>897</v>
      </c>
      <c r="D1024" s="5" t="s">
        <v>902</v>
      </c>
      <c r="F1024" s="32">
        <v>45898</v>
      </c>
      <c r="G1024" s="42">
        <v>3489.68</v>
      </c>
      <c r="H1024" s="42">
        <v>348.97</v>
      </c>
      <c r="K1024" s="43">
        <v>3838.65</v>
      </c>
      <c r="L1024" s="6" t="s">
        <v>138</v>
      </c>
      <c r="M1024" s="32">
        <v>45915</v>
      </c>
    </row>
    <row r="1025" spans="2:13" ht="15" customHeight="1" x14ac:dyDescent="0.25">
      <c r="B1025" s="3" t="str">
        <f t="shared" si="15"/>
        <v>KLINER PROFESIONAL SA</v>
      </c>
      <c r="C1025" s="4" t="s">
        <v>897</v>
      </c>
      <c r="D1025" s="5" t="s">
        <v>903</v>
      </c>
      <c r="F1025" s="32">
        <v>45898</v>
      </c>
      <c r="G1025" s="42">
        <v>1594.08</v>
      </c>
      <c r="H1025" s="42">
        <v>233.23</v>
      </c>
      <c r="K1025" s="43">
        <v>1827.31</v>
      </c>
      <c r="L1025" s="6" t="s">
        <v>138</v>
      </c>
      <c r="M1025" s="32">
        <v>45915</v>
      </c>
    </row>
    <row r="1026" spans="2:13" ht="15" customHeight="1" x14ac:dyDescent="0.25">
      <c r="B1026" s="3" t="str">
        <f t="shared" si="15"/>
        <v>KLINER PROFESIONAL SA</v>
      </c>
      <c r="C1026" s="4" t="s">
        <v>897</v>
      </c>
      <c r="D1026" s="5" t="s">
        <v>1920</v>
      </c>
      <c r="F1026" s="32">
        <v>45961</v>
      </c>
      <c r="G1026" s="42">
        <v>1922.24</v>
      </c>
      <c r="H1026" s="42">
        <v>283.99</v>
      </c>
      <c r="K1026" s="43">
        <v>2206.23</v>
      </c>
      <c r="L1026" s="6" t="s">
        <v>899</v>
      </c>
      <c r="M1026" s="32">
        <v>45961</v>
      </c>
    </row>
    <row r="1027" spans="2:13" ht="15" customHeight="1" x14ac:dyDescent="0.25">
      <c r="B1027" s="3" t="str">
        <f t="shared" si="15"/>
        <v>KLINER PROFESIONAL SA</v>
      </c>
      <c r="C1027" s="4" t="s">
        <v>897</v>
      </c>
      <c r="D1027" s="5" t="s">
        <v>1921</v>
      </c>
      <c r="F1027" s="32">
        <v>45961</v>
      </c>
      <c r="G1027" s="42">
        <v>4200.08</v>
      </c>
      <c r="H1027" s="42">
        <v>421.11</v>
      </c>
      <c r="K1027" s="43">
        <v>4621.1899999999996</v>
      </c>
      <c r="L1027" s="6" t="s">
        <v>899</v>
      </c>
      <c r="M1027" s="32">
        <v>45961</v>
      </c>
    </row>
    <row r="1028" spans="2:13" ht="15" customHeight="1" x14ac:dyDescent="0.25">
      <c r="B1028" s="3" t="str">
        <f t="shared" si="15"/>
        <v>L &amp; M TANCAMENTS SL</v>
      </c>
      <c r="C1028" s="4" t="s">
        <v>187</v>
      </c>
      <c r="D1028" s="5">
        <v>25008</v>
      </c>
      <c r="F1028" s="32">
        <v>45677</v>
      </c>
      <c r="G1028" s="42">
        <v>2230</v>
      </c>
      <c r="H1028" s="42">
        <v>468.3</v>
      </c>
      <c r="K1028" s="43">
        <v>2698.3</v>
      </c>
      <c r="L1028" s="6" t="s">
        <v>1457</v>
      </c>
      <c r="M1028" s="32">
        <v>45685</v>
      </c>
    </row>
    <row r="1029" spans="2:13" ht="15" customHeight="1" x14ac:dyDescent="0.25">
      <c r="B1029" s="3" t="str">
        <f t="shared" si="15"/>
        <v>L &amp; M TANCAMENTS SL</v>
      </c>
      <c r="C1029" s="4" t="s">
        <v>187</v>
      </c>
      <c r="D1029" s="5">
        <v>25055</v>
      </c>
      <c r="F1029" s="32">
        <v>45726</v>
      </c>
      <c r="G1029" s="42">
        <v>1665</v>
      </c>
      <c r="H1029" s="42">
        <v>349.65</v>
      </c>
      <c r="K1029" s="43">
        <v>2014.65</v>
      </c>
      <c r="L1029" s="6" t="s">
        <v>64</v>
      </c>
      <c r="M1029" s="32">
        <v>45726</v>
      </c>
    </row>
    <row r="1030" spans="2:13" ht="15" customHeight="1" x14ac:dyDescent="0.25">
      <c r="B1030" s="3" t="str">
        <f t="shared" si="15"/>
        <v>L &amp; M TANCAMENTS SL</v>
      </c>
      <c r="C1030" s="4" t="s">
        <v>187</v>
      </c>
      <c r="D1030" s="5">
        <v>25080</v>
      </c>
      <c r="F1030" s="32">
        <v>45769</v>
      </c>
      <c r="G1030" s="42">
        <v>1380</v>
      </c>
      <c r="H1030" s="42">
        <v>289.8</v>
      </c>
      <c r="K1030" s="43">
        <v>1669.8</v>
      </c>
      <c r="L1030" s="6" t="s">
        <v>1458</v>
      </c>
      <c r="M1030" s="32">
        <v>45769</v>
      </c>
    </row>
    <row r="1031" spans="2:13" ht="15" customHeight="1" x14ac:dyDescent="0.25">
      <c r="B1031" s="3" t="str">
        <f t="shared" si="15"/>
        <v>LIMPTRES SL</v>
      </c>
      <c r="C1031" s="4" t="s">
        <v>144</v>
      </c>
      <c r="D1031" s="5">
        <v>15</v>
      </c>
      <c r="F1031" s="32">
        <v>45688</v>
      </c>
      <c r="G1031" s="42">
        <v>5985.7</v>
      </c>
      <c r="H1031" s="42">
        <v>1257</v>
      </c>
      <c r="K1031" s="43">
        <v>7242.7</v>
      </c>
      <c r="L1031" s="6" t="s">
        <v>137</v>
      </c>
      <c r="M1031" s="32">
        <v>45688</v>
      </c>
    </row>
    <row r="1032" spans="2:13" ht="15" customHeight="1" x14ac:dyDescent="0.25">
      <c r="B1032" s="3" t="str">
        <f t="shared" si="15"/>
        <v>LIMPTRES SL</v>
      </c>
      <c r="C1032" s="4" t="s">
        <v>144</v>
      </c>
      <c r="D1032" s="5">
        <v>55</v>
      </c>
      <c r="F1032" s="32">
        <v>45716</v>
      </c>
      <c r="G1032" s="42">
        <v>5215.41</v>
      </c>
      <c r="H1032" s="42">
        <v>1095.24</v>
      </c>
      <c r="K1032" s="43">
        <v>6310.65</v>
      </c>
      <c r="L1032" s="6" t="s">
        <v>137</v>
      </c>
      <c r="M1032" s="32">
        <v>45716</v>
      </c>
    </row>
    <row r="1033" spans="2:13" ht="15" customHeight="1" x14ac:dyDescent="0.25">
      <c r="B1033" s="3" t="str">
        <f t="shared" si="15"/>
        <v>LIMPTRES SL</v>
      </c>
      <c r="C1033" s="4" t="s">
        <v>144</v>
      </c>
      <c r="D1033" s="5">
        <v>85</v>
      </c>
      <c r="F1033" s="32">
        <v>45747</v>
      </c>
      <c r="G1033" s="42">
        <v>5482.2</v>
      </c>
      <c r="H1033" s="42">
        <v>1151.26</v>
      </c>
      <c r="K1033" s="43">
        <v>6633.46</v>
      </c>
      <c r="L1033" s="6" t="s">
        <v>137</v>
      </c>
      <c r="M1033" s="32">
        <v>45747</v>
      </c>
    </row>
    <row r="1034" spans="2:13" ht="15" customHeight="1" x14ac:dyDescent="0.25">
      <c r="B1034" s="3" t="str">
        <f t="shared" si="15"/>
        <v>LIMPTRES SL</v>
      </c>
      <c r="C1034" s="4" t="s">
        <v>144</v>
      </c>
      <c r="D1034" s="5">
        <v>121</v>
      </c>
      <c r="F1034" s="32">
        <v>45777</v>
      </c>
      <c r="G1034" s="42">
        <v>5764.01</v>
      </c>
      <c r="H1034" s="42">
        <v>1210.44</v>
      </c>
      <c r="K1034" s="43">
        <v>6974.45</v>
      </c>
      <c r="L1034" s="6" t="s">
        <v>137</v>
      </c>
      <c r="M1034" s="32">
        <v>45777</v>
      </c>
    </row>
    <row r="1035" spans="2:13" ht="15" customHeight="1" x14ac:dyDescent="0.25">
      <c r="B1035" s="3" t="str">
        <f t="shared" si="15"/>
        <v>LIMPTRES SL</v>
      </c>
      <c r="C1035" s="4" t="s">
        <v>144</v>
      </c>
      <c r="D1035" s="5">
        <v>140</v>
      </c>
      <c r="F1035" s="32">
        <v>45808</v>
      </c>
      <c r="G1035" s="42">
        <v>6320.13</v>
      </c>
      <c r="H1035" s="42">
        <v>1327.23</v>
      </c>
      <c r="K1035" s="43">
        <v>7647.36</v>
      </c>
      <c r="L1035" s="6" t="s">
        <v>137</v>
      </c>
      <c r="M1035" s="32">
        <v>45808</v>
      </c>
    </row>
    <row r="1036" spans="2:13" ht="15" customHeight="1" x14ac:dyDescent="0.25">
      <c r="B1036" s="3" t="str">
        <f t="shared" si="15"/>
        <v>LIMPTRES SL</v>
      </c>
      <c r="C1036" s="4" t="s">
        <v>144</v>
      </c>
      <c r="D1036" s="5">
        <v>175</v>
      </c>
      <c r="F1036" s="32">
        <v>45838</v>
      </c>
      <c r="G1036" s="42">
        <v>2939.01</v>
      </c>
      <c r="H1036" s="42">
        <v>617.19000000000005</v>
      </c>
      <c r="K1036" s="43">
        <v>3556.2</v>
      </c>
      <c r="L1036" s="6" t="s">
        <v>137</v>
      </c>
      <c r="M1036" s="32">
        <v>45838</v>
      </c>
    </row>
    <row r="1037" spans="2:13" ht="15" customHeight="1" x14ac:dyDescent="0.25">
      <c r="B1037" s="3" t="str">
        <f t="shared" si="15"/>
        <v>LIMPTRES SL</v>
      </c>
      <c r="C1037" s="4" t="s">
        <v>144</v>
      </c>
      <c r="D1037" s="5">
        <v>167</v>
      </c>
      <c r="F1037" s="32">
        <v>45838</v>
      </c>
      <c r="G1037" s="42">
        <v>3835.13</v>
      </c>
      <c r="H1037" s="42">
        <v>805.38</v>
      </c>
      <c r="K1037" s="43">
        <v>4640.51</v>
      </c>
      <c r="L1037" s="6" t="s">
        <v>137</v>
      </c>
      <c r="M1037" s="32">
        <v>45838</v>
      </c>
    </row>
    <row r="1038" spans="2:13" ht="15" customHeight="1" x14ac:dyDescent="0.25">
      <c r="B1038" s="3" t="str">
        <f t="shared" si="15"/>
        <v>LIMPTRES SL</v>
      </c>
      <c r="C1038" s="4" t="s">
        <v>144</v>
      </c>
      <c r="D1038" s="5">
        <v>195</v>
      </c>
      <c r="F1038" s="32">
        <v>45869</v>
      </c>
      <c r="G1038" s="42">
        <v>4298.8500000000004</v>
      </c>
      <c r="H1038" s="42">
        <v>902.76</v>
      </c>
      <c r="K1038" s="43">
        <v>5201.6099999999997</v>
      </c>
      <c r="L1038" s="6" t="s">
        <v>137</v>
      </c>
      <c r="M1038" s="32">
        <v>45869</v>
      </c>
    </row>
    <row r="1039" spans="2:13" ht="15" customHeight="1" x14ac:dyDescent="0.25">
      <c r="B1039" s="3" t="str">
        <f t="shared" ref="B1039:B1102" si="16">MID(C1039,8,60)</f>
        <v>LLEAL TULSA &amp; ASSOCIATS SL</v>
      </c>
      <c r="C1039" s="4" t="s">
        <v>167</v>
      </c>
      <c r="D1039" s="5" t="s">
        <v>1407</v>
      </c>
      <c r="F1039" s="32">
        <v>45679</v>
      </c>
      <c r="G1039" s="42">
        <v>2726.75</v>
      </c>
      <c r="H1039" s="42">
        <v>572.62</v>
      </c>
      <c r="K1039" s="43">
        <v>3299.37</v>
      </c>
      <c r="L1039" s="6" t="s">
        <v>168</v>
      </c>
      <c r="M1039" s="32">
        <v>45686</v>
      </c>
    </row>
    <row r="1040" spans="2:13" ht="15" customHeight="1" x14ac:dyDescent="0.25">
      <c r="B1040" s="3" t="str">
        <f t="shared" si="16"/>
        <v>LLEAL TULSA &amp; ASSOCIATS SL</v>
      </c>
      <c r="C1040" s="4" t="s">
        <v>167</v>
      </c>
      <c r="D1040" s="5" t="s">
        <v>1408</v>
      </c>
      <c r="F1040" s="32">
        <v>45716</v>
      </c>
      <c r="G1040" s="42">
        <v>2726.75</v>
      </c>
      <c r="H1040" s="42">
        <v>572.62</v>
      </c>
      <c r="K1040" s="43">
        <v>3299.37</v>
      </c>
      <c r="L1040" s="6" t="s">
        <v>168</v>
      </c>
      <c r="M1040" s="32">
        <v>45716</v>
      </c>
    </row>
    <row r="1041" spans="2:13" ht="15" customHeight="1" x14ac:dyDescent="0.25">
      <c r="B1041" s="3" t="str">
        <f t="shared" si="16"/>
        <v>LLEAL TULSA &amp; ASSOCIATS SL</v>
      </c>
      <c r="C1041" s="4" t="s">
        <v>167</v>
      </c>
      <c r="D1041" s="52">
        <v>46106</v>
      </c>
      <c r="F1041" s="32">
        <v>45738</v>
      </c>
      <c r="G1041" s="42">
        <v>2726.75</v>
      </c>
      <c r="H1041" s="42">
        <v>572.62</v>
      </c>
      <c r="K1041" s="43">
        <v>3299.37</v>
      </c>
      <c r="L1041" s="6" t="s">
        <v>168</v>
      </c>
      <c r="M1041" s="32">
        <v>45743</v>
      </c>
    </row>
    <row r="1042" spans="2:13" ht="15" customHeight="1" x14ac:dyDescent="0.25">
      <c r="B1042" s="3" t="str">
        <f t="shared" si="16"/>
        <v>LLEAL TULSA &amp; ASSOCIATS SL</v>
      </c>
      <c r="C1042" s="4" t="s">
        <v>167</v>
      </c>
      <c r="D1042" s="52">
        <v>46137</v>
      </c>
      <c r="F1042" s="32">
        <v>45769</v>
      </c>
      <c r="G1042" s="42">
        <v>2726.75</v>
      </c>
      <c r="H1042" s="42">
        <v>572.62</v>
      </c>
      <c r="K1042" s="43">
        <v>3299.37</v>
      </c>
      <c r="L1042" s="6" t="s">
        <v>168</v>
      </c>
      <c r="M1042" s="32">
        <v>45777</v>
      </c>
    </row>
    <row r="1043" spans="2:13" ht="15" customHeight="1" x14ac:dyDescent="0.25">
      <c r="B1043" s="3" t="str">
        <f t="shared" si="16"/>
        <v>LLEAL TULSA &amp; ASSOCIATS SL</v>
      </c>
      <c r="C1043" s="4" t="s">
        <v>167</v>
      </c>
      <c r="D1043" s="5" t="s">
        <v>1409</v>
      </c>
      <c r="F1043" s="32">
        <v>45799</v>
      </c>
      <c r="G1043" s="42">
        <v>2726.75</v>
      </c>
      <c r="H1043" s="42">
        <v>572.62</v>
      </c>
      <c r="K1043" s="43">
        <v>3299.37</v>
      </c>
      <c r="L1043" s="6" t="s">
        <v>168</v>
      </c>
      <c r="M1043" s="32">
        <v>45800</v>
      </c>
    </row>
    <row r="1044" spans="2:13" ht="15" customHeight="1" x14ac:dyDescent="0.25">
      <c r="B1044" s="3" t="str">
        <f t="shared" si="16"/>
        <v>LLEAL TULSA &amp; ASSOCIATS SL</v>
      </c>
      <c r="C1044" s="4" t="s">
        <v>167</v>
      </c>
      <c r="D1044" s="5" t="s">
        <v>1410</v>
      </c>
      <c r="F1044" s="32">
        <v>45831</v>
      </c>
      <c r="G1044" s="42">
        <v>2726.75</v>
      </c>
      <c r="H1044" s="42">
        <v>572.62</v>
      </c>
      <c r="K1044" s="43">
        <v>3299.37</v>
      </c>
      <c r="L1044" s="6" t="s">
        <v>168</v>
      </c>
      <c r="M1044" s="32">
        <v>45831</v>
      </c>
    </row>
    <row r="1045" spans="2:13" ht="15" customHeight="1" x14ac:dyDescent="0.25">
      <c r="B1045" s="3" t="str">
        <f t="shared" si="16"/>
        <v>LLEAL TULSA &amp; ASSOCIATS SL</v>
      </c>
      <c r="C1045" s="4" t="s">
        <v>167</v>
      </c>
      <c r="D1045" s="5" t="s">
        <v>1411</v>
      </c>
      <c r="F1045" s="32">
        <v>45860</v>
      </c>
      <c r="G1045" s="42">
        <v>2726.75</v>
      </c>
      <c r="H1045" s="42">
        <v>572.62</v>
      </c>
      <c r="K1045" s="43">
        <v>3299.37</v>
      </c>
      <c r="L1045" s="6" t="s">
        <v>168</v>
      </c>
      <c r="M1045" s="32">
        <v>45869</v>
      </c>
    </row>
    <row r="1046" spans="2:13" ht="15" customHeight="1" x14ac:dyDescent="0.25">
      <c r="B1046" s="3" t="str">
        <f t="shared" si="16"/>
        <v>LLEAL TULSA &amp; ASSOCIATS SL</v>
      </c>
      <c r="C1046" s="4" t="s">
        <v>167</v>
      </c>
      <c r="D1046" s="5" t="s">
        <v>1412</v>
      </c>
      <c r="F1046" s="32">
        <v>45891</v>
      </c>
      <c r="G1046" s="42">
        <v>2726.75</v>
      </c>
      <c r="H1046" s="42">
        <v>572.62</v>
      </c>
      <c r="K1046" s="43">
        <v>3299.37</v>
      </c>
      <c r="L1046" s="6" t="s">
        <v>168</v>
      </c>
      <c r="M1046" s="32">
        <v>45900</v>
      </c>
    </row>
    <row r="1047" spans="2:13" ht="15" customHeight="1" x14ac:dyDescent="0.25">
      <c r="B1047" s="3" t="str">
        <f t="shared" si="16"/>
        <v>LLEAL TULSA &amp; ASSOCIATS SL</v>
      </c>
      <c r="C1047" s="4" t="s">
        <v>167</v>
      </c>
      <c r="D1047" s="5" t="s">
        <v>1413</v>
      </c>
      <c r="F1047" s="32">
        <v>45922</v>
      </c>
      <c r="G1047" s="42">
        <v>2726.75</v>
      </c>
      <c r="H1047" s="42">
        <v>572.62</v>
      </c>
      <c r="K1047" s="43">
        <v>3299.37</v>
      </c>
      <c r="L1047" s="6" t="s">
        <v>168</v>
      </c>
      <c r="M1047" s="32">
        <v>45930</v>
      </c>
    </row>
    <row r="1048" spans="2:13" ht="15" customHeight="1" x14ac:dyDescent="0.25">
      <c r="B1048" s="3" t="str">
        <f t="shared" si="16"/>
        <v>LLEAL TULSA &amp; ASSOCIATS SL</v>
      </c>
      <c r="C1048" s="4" t="s">
        <v>167</v>
      </c>
      <c r="D1048" s="52">
        <v>46320</v>
      </c>
      <c r="F1048" s="32">
        <v>45952</v>
      </c>
      <c r="G1048" s="42">
        <v>2726.75</v>
      </c>
      <c r="H1048" s="42">
        <v>572.62</v>
      </c>
      <c r="K1048" s="43">
        <v>3299.37</v>
      </c>
      <c r="L1048" s="6" t="s">
        <v>168</v>
      </c>
      <c r="M1048" s="32">
        <v>45957</v>
      </c>
    </row>
    <row r="1049" spans="2:13" ht="15" customHeight="1" x14ac:dyDescent="0.25">
      <c r="B1049" s="3" t="str">
        <f t="shared" si="16"/>
        <v>LLEAL TULSA &amp; ASSOCIATS SL</v>
      </c>
      <c r="C1049" s="4" t="s">
        <v>167</v>
      </c>
      <c r="D1049" s="5" t="s">
        <v>2137</v>
      </c>
      <c r="F1049" s="32">
        <v>45983</v>
      </c>
      <c r="G1049" s="42">
        <v>2726.75</v>
      </c>
      <c r="H1049" s="42">
        <v>572.62</v>
      </c>
      <c r="K1049" s="43">
        <v>3299.37</v>
      </c>
      <c r="L1049" s="6" t="s">
        <v>168</v>
      </c>
      <c r="M1049" s="32">
        <v>45987</v>
      </c>
    </row>
    <row r="1050" spans="2:13" ht="15" customHeight="1" x14ac:dyDescent="0.25">
      <c r="B1050" s="3" t="str">
        <f t="shared" si="16"/>
        <v>LLEAL TULSA &amp; ASSOCIATS SL</v>
      </c>
      <c r="C1050" s="4" t="s">
        <v>167</v>
      </c>
      <c r="D1050" s="5" t="s">
        <v>360</v>
      </c>
      <c r="F1050" s="32">
        <v>46013</v>
      </c>
      <c r="G1050" s="42">
        <v>2726.75</v>
      </c>
      <c r="H1050" s="42">
        <v>572.62</v>
      </c>
      <c r="K1050" s="43">
        <v>3299.37</v>
      </c>
      <c r="L1050" s="6" t="s">
        <v>168</v>
      </c>
      <c r="M1050" s="32">
        <v>46022</v>
      </c>
    </row>
    <row r="1051" spans="2:13" ht="15" customHeight="1" x14ac:dyDescent="0.25">
      <c r="B1051" s="3" t="str">
        <f t="shared" si="16"/>
        <v>LLOVENET SLU</v>
      </c>
      <c r="C1051" s="4" t="s">
        <v>1597</v>
      </c>
      <c r="D1051" s="5" t="s">
        <v>1598</v>
      </c>
      <c r="F1051" s="32">
        <v>45900</v>
      </c>
      <c r="G1051" s="42">
        <v>4500</v>
      </c>
      <c r="H1051" s="42">
        <v>945</v>
      </c>
      <c r="K1051" s="43">
        <v>5445</v>
      </c>
      <c r="L1051" s="6" t="s">
        <v>14</v>
      </c>
      <c r="M1051" s="32">
        <v>45900</v>
      </c>
    </row>
    <row r="1052" spans="2:13" ht="15" customHeight="1" x14ac:dyDescent="0.25">
      <c r="B1052" s="3" t="str">
        <f t="shared" si="16"/>
        <v>LLOVENET SLU</v>
      </c>
      <c r="C1052" s="4" t="s">
        <v>1597</v>
      </c>
      <c r="D1052" s="5" t="s">
        <v>1599</v>
      </c>
      <c r="F1052" s="32">
        <v>45900</v>
      </c>
      <c r="G1052" s="42">
        <v>4500</v>
      </c>
      <c r="H1052" s="42">
        <v>945</v>
      </c>
      <c r="K1052" s="43">
        <v>5445</v>
      </c>
      <c r="L1052" s="6" t="s">
        <v>14</v>
      </c>
      <c r="M1052" s="32">
        <v>45915</v>
      </c>
    </row>
    <row r="1053" spans="2:13" ht="15" customHeight="1" x14ac:dyDescent="0.25">
      <c r="B1053" s="3" t="str">
        <f t="shared" si="16"/>
        <v>LLOVENET SLU</v>
      </c>
      <c r="C1053" s="4" t="s">
        <v>1597</v>
      </c>
      <c r="D1053" s="5" t="s">
        <v>1600</v>
      </c>
      <c r="F1053" s="32">
        <v>45930</v>
      </c>
      <c r="G1053" s="42">
        <v>4500</v>
      </c>
      <c r="H1053" s="42">
        <v>945</v>
      </c>
      <c r="K1053" s="43">
        <v>5445</v>
      </c>
      <c r="L1053" s="6" t="s">
        <v>14</v>
      </c>
      <c r="M1053" s="32">
        <v>45930</v>
      </c>
    </row>
    <row r="1054" spans="2:13" ht="15" customHeight="1" x14ac:dyDescent="0.25">
      <c r="B1054" s="3" t="str">
        <f t="shared" si="16"/>
        <v>LLOVENET SLU</v>
      </c>
      <c r="C1054" s="4" t="s">
        <v>1597</v>
      </c>
      <c r="D1054" s="5" t="s">
        <v>2209</v>
      </c>
      <c r="F1054" s="32">
        <v>45968</v>
      </c>
      <c r="G1054" s="42">
        <v>1125</v>
      </c>
      <c r="H1054" s="42">
        <v>236.25</v>
      </c>
      <c r="K1054" s="43">
        <v>1361.25</v>
      </c>
      <c r="L1054" s="6" t="s">
        <v>14</v>
      </c>
      <c r="M1054" s="32">
        <v>45968</v>
      </c>
    </row>
    <row r="1055" spans="2:13" ht="15" customHeight="1" x14ac:dyDescent="0.25">
      <c r="B1055" s="3" t="str">
        <f t="shared" si="16"/>
        <v>LOOK THE BRAND SL</v>
      </c>
      <c r="C1055" s="4" t="s">
        <v>1340</v>
      </c>
      <c r="D1055" s="5">
        <v>250062</v>
      </c>
      <c r="F1055" s="32">
        <v>45694</v>
      </c>
      <c r="G1055" s="42">
        <v>1680</v>
      </c>
      <c r="H1055" s="42">
        <v>352.8</v>
      </c>
      <c r="K1055" s="43">
        <v>2032.8</v>
      </c>
      <c r="L1055" s="6" t="s">
        <v>1341</v>
      </c>
      <c r="M1055" s="32">
        <v>45698</v>
      </c>
    </row>
    <row r="1056" spans="2:13" ht="15" customHeight="1" x14ac:dyDescent="0.25">
      <c r="B1056" s="3" t="str">
        <f t="shared" si="16"/>
        <v>LOOMIS SPAIN, S.A.</v>
      </c>
      <c r="C1056" s="4" t="s">
        <v>31</v>
      </c>
      <c r="D1056" s="5" t="s">
        <v>724</v>
      </c>
      <c r="F1056" s="32">
        <v>45688</v>
      </c>
      <c r="G1056" s="42">
        <v>1587.23</v>
      </c>
      <c r="H1056" s="42">
        <v>333.32</v>
      </c>
      <c r="K1056" s="43">
        <v>1920.55</v>
      </c>
      <c r="L1056" s="6" t="s">
        <v>16</v>
      </c>
      <c r="M1056" s="32">
        <v>45688</v>
      </c>
    </row>
    <row r="1057" spans="2:13" ht="15" customHeight="1" x14ac:dyDescent="0.25">
      <c r="B1057" s="3" t="str">
        <f t="shared" si="16"/>
        <v>LOOMIS SPAIN, S.A.</v>
      </c>
      <c r="C1057" s="4" t="s">
        <v>31</v>
      </c>
      <c r="D1057" s="5" t="s">
        <v>725</v>
      </c>
      <c r="F1057" s="32">
        <v>45716</v>
      </c>
      <c r="G1057" s="42">
        <v>1587.23</v>
      </c>
      <c r="H1057" s="42">
        <v>333.32</v>
      </c>
      <c r="K1057" s="43">
        <v>1920.55</v>
      </c>
      <c r="L1057" s="6" t="s">
        <v>16</v>
      </c>
      <c r="M1057" s="32">
        <v>45716</v>
      </c>
    </row>
    <row r="1058" spans="2:13" ht="15" customHeight="1" x14ac:dyDescent="0.25">
      <c r="B1058" s="3" t="str">
        <f t="shared" si="16"/>
        <v>LOOMIS SPAIN, S.A.</v>
      </c>
      <c r="C1058" s="4" t="s">
        <v>31</v>
      </c>
      <c r="D1058" s="5" t="s">
        <v>286</v>
      </c>
      <c r="F1058" s="32">
        <v>45747</v>
      </c>
      <c r="G1058" s="42">
        <v>1587.23</v>
      </c>
      <c r="H1058" s="42">
        <v>333.32</v>
      </c>
      <c r="K1058" s="43">
        <v>1920.55</v>
      </c>
      <c r="L1058" s="6" t="s">
        <v>16</v>
      </c>
      <c r="M1058" s="32">
        <v>45747</v>
      </c>
    </row>
    <row r="1059" spans="2:13" ht="15" customHeight="1" x14ac:dyDescent="0.25">
      <c r="B1059" s="3" t="str">
        <f t="shared" si="16"/>
        <v>LOOMIS SPAIN, S.A.</v>
      </c>
      <c r="C1059" s="4" t="s">
        <v>31</v>
      </c>
      <c r="D1059" s="5" t="s">
        <v>726</v>
      </c>
      <c r="F1059" s="32">
        <v>45777</v>
      </c>
      <c r="G1059" s="42">
        <v>1587.23</v>
      </c>
      <c r="H1059" s="42">
        <v>333.32</v>
      </c>
      <c r="K1059" s="43">
        <v>1920.55</v>
      </c>
      <c r="L1059" s="6" t="s">
        <v>16</v>
      </c>
      <c r="M1059" s="32">
        <v>45777</v>
      </c>
    </row>
    <row r="1060" spans="2:13" ht="15" customHeight="1" x14ac:dyDescent="0.25">
      <c r="B1060" s="3" t="str">
        <f t="shared" si="16"/>
        <v>LOOMIS SPAIN, S.A.</v>
      </c>
      <c r="C1060" s="4" t="s">
        <v>31</v>
      </c>
      <c r="D1060" s="5" t="s">
        <v>727</v>
      </c>
      <c r="F1060" s="32">
        <v>45808</v>
      </c>
      <c r="G1060" s="42">
        <v>1587.23</v>
      </c>
      <c r="H1060" s="42">
        <v>333.32</v>
      </c>
      <c r="K1060" s="43">
        <v>1920.55</v>
      </c>
      <c r="L1060" s="6" t="s">
        <v>16</v>
      </c>
      <c r="M1060" s="32">
        <v>45808</v>
      </c>
    </row>
    <row r="1061" spans="2:13" ht="15" customHeight="1" x14ac:dyDescent="0.25">
      <c r="B1061" s="3" t="str">
        <f t="shared" si="16"/>
        <v>LOOMIS SPAIN, S.A.</v>
      </c>
      <c r="C1061" s="4" t="s">
        <v>31</v>
      </c>
      <c r="D1061" s="5" t="s">
        <v>728</v>
      </c>
      <c r="F1061" s="32">
        <v>45838</v>
      </c>
      <c r="G1061" s="42">
        <v>1587.23</v>
      </c>
      <c r="H1061" s="42">
        <v>333.32</v>
      </c>
      <c r="K1061" s="43">
        <v>1920.55</v>
      </c>
      <c r="L1061" s="6" t="s">
        <v>16</v>
      </c>
      <c r="M1061" s="32">
        <v>45838</v>
      </c>
    </row>
    <row r="1062" spans="2:13" ht="15" customHeight="1" x14ac:dyDescent="0.25">
      <c r="B1062" s="3" t="str">
        <f t="shared" si="16"/>
        <v>LOOMIS SPAIN, S.A.</v>
      </c>
      <c r="C1062" s="4" t="s">
        <v>31</v>
      </c>
      <c r="D1062" s="5" t="s">
        <v>729</v>
      </c>
      <c r="F1062" s="32">
        <v>45869</v>
      </c>
      <c r="G1062" s="42">
        <v>1587.23</v>
      </c>
      <c r="H1062" s="42">
        <v>333.32</v>
      </c>
      <c r="K1062" s="43">
        <v>1920.55</v>
      </c>
      <c r="L1062" s="6" t="s">
        <v>16</v>
      </c>
      <c r="M1062" s="32">
        <v>45869</v>
      </c>
    </row>
    <row r="1063" spans="2:13" ht="15" customHeight="1" x14ac:dyDescent="0.25">
      <c r="B1063" s="3" t="str">
        <f t="shared" si="16"/>
        <v>LOOMIS SPAIN, S.A.</v>
      </c>
      <c r="C1063" s="4" t="s">
        <v>31</v>
      </c>
      <c r="D1063" s="5" t="s">
        <v>730</v>
      </c>
      <c r="F1063" s="32">
        <v>45900</v>
      </c>
      <c r="G1063" s="42">
        <v>1587.23</v>
      </c>
      <c r="H1063" s="42">
        <v>333.32</v>
      </c>
      <c r="K1063" s="43">
        <v>1920.55</v>
      </c>
      <c r="L1063" s="6" t="s">
        <v>16</v>
      </c>
      <c r="M1063" s="32">
        <v>45900</v>
      </c>
    </row>
    <row r="1064" spans="2:13" ht="15" customHeight="1" x14ac:dyDescent="0.25">
      <c r="B1064" s="3" t="str">
        <f t="shared" si="16"/>
        <v>LOOMIS SPAIN, S.A.</v>
      </c>
      <c r="C1064" s="4" t="s">
        <v>31</v>
      </c>
      <c r="D1064" s="5" t="s">
        <v>731</v>
      </c>
      <c r="F1064" s="32">
        <v>45930</v>
      </c>
      <c r="G1064" s="42">
        <v>1587.23</v>
      </c>
      <c r="H1064" s="42">
        <v>333.32</v>
      </c>
      <c r="K1064" s="43">
        <v>1920.55</v>
      </c>
      <c r="L1064" s="6" t="s">
        <v>16</v>
      </c>
      <c r="M1064" s="32">
        <v>45930</v>
      </c>
    </row>
    <row r="1065" spans="2:13" ht="15" customHeight="1" x14ac:dyDescent="0.25">
      <c r="B1065" s="3" t="str">
        <f t="shared" si="16"/>
        <v>LOOMIS SPAIN, S.A.</v>
      </c>
      <c r="C1065" s="4" t="s">
        <v>31</v>
      </c>
      <c r="D1065" s="5" t="s">
        <v>1849</v>
      </c>
      <c r="F1065" s="32">
        <v>45961</v>
      </c>
      <c r="G1065" s="42">
        <v>1587.23</v>
      </c>
      <c r="H1065" s="42">
        <v>333.32</v>
      </c>
      <c r="K1065" s="43">
        <v>1920.55</v>
      </c>
      <c r="L1065" s="6" t="s">
        <v>16</v>
      </c>
      <c r="M1065" s="32">
        <v>45961</v>
      </c>
    </row>
    <row r="1066" spans="2:13" ht="15" customHeight="1" x14ac:dyDescent="0.25">
      <c r="B1066" s="3" t="str">
        <f t="shared" si="16"/>
        <v>LOOMIS SPAIN, S.A.</v>
      </c>
      <c r="C1066" s="4" t="s">
        <v>31</v>
      </c>
      <c r="D1066" s="5" t="s">
        <v>1850</v>
      </c>
      <c r="F1066" s="32">
        <v>45991</v>
      </c>
      <c r="G1066" s="42">
        <v>1587.23</v>
      </c>
      <c r="H1066" s="42">
        <v>333.32</v>
      </c>
      <c r="K1066" s="43">
        <v>1920.55</v>
      </c>
      <c r="L1066" s="6" t="s">
        <v>16</v>
      </c>
      <c r="M1066" s="32">
        <v>45991</v>
      </c>
    </row>
    <row r="1067" spans="2:13" ht="15" customHeight="1" x14ac:dyDescent="0.25">
      <c r="B1067" s="3" t="str">
        <f t="shared" si="16"/>
        <v>LOOMIS SPAIN, S.A.</v>
      </c>
      <c r="C1067" s="4" t="s">
        <v>31</v>
      </c>
      <c r="D1067" s="5" t="s">
        <v>1851</v>
      </c>
      <c r="F1067" s="32">
        <v>46022</v>
      </c>
      <c r="G1067" s="42">
        <v>1587.23</v>
      </c>
      <c r="H1067" s="42">
        <v>333.32</v>
      </c>
      <c r="K1067" s="43">
        <v>1920.55</v>
      </c>
      <c r="L1067" s="6" t="s">
        <v>16</v>
      </c>
      <c r="M1067" s="32">
        <v>46022</v>
      </c>
    </row>
    <row r="1068" spans="2:13" ht="15" customHeight="1" x14ac:dyDescent="0.25">
      <c r="B1068" s="3" t="str">
        <f t="shared" si="16"/>
        <v>LUBRIMED SL</v>
      </c>
      <c r="C1068" s="4" t="s">
        <v>114</v>
      </c>
      <c r="D1068" s="5">
        <v>25033345</v>
      </c>
      <c r="F1068" s="32">
        <v>45747</v>
      </c>
      <c r="G1068" s="42">
        <v>531.23</v>
      </c>
      <c r="H1068" s="42">
        <v>111.56</v>
      </c>
      <c r="K1068" s="43">
        <v>642.79</v>
      </c>
      <c r="L1068" s="6" t="s">
        <v>348</v>
      </c>
      <c r="M1068" s="32">
        <v>45747</v>
      </c>
    </row>
    <row r="1069" spans="2:13" ht="15" customHeight="1" x14ac:dyDescent="0.25">
      <c r="B1069" s="3" t="str">
        <f t="shared" si="16"/>
        <v>LUBRIMED SL</v>
      </c>
      <c r="C1069" s="4" t="s">
        <v>114</v>
      </c>
      <c r="D1069" s="5">
        <v>25051444</v>
      </c>
      <c r="F1069" s="32">
        <v>45793</v>
      </c>
      <c r="G1069" s="42">
        <v>75.89</v>
      </c>
      <c r="H1069" s="42">
        <v>15.94</v>
      </c>
      <c r="K1069" s="43">
        <v>91.83</v>
      </c>
      <c r="L1069" s="6" t="s">
        <v>136</v>
      </c>
      <c r="M1069" s="32">
        <v>45798</v>
      </c>
    </row>
    <row r="1070" spans="2:13" ht="15" customHeight="1" x14ac:dyDescent="0.25">
      <c r="B1070" s="3" t="str">
        <f t="shared" si="16"/>
        <v>LUBRIMED SL</v>
      </c>
      <c r="C1070" s="4" t="s">
        <v>114</v>
      </c>
      <c r="D1070" s="5">
        <v>25092967</v>
      </c>
      <c r="F1070" s="32">
        <v>45926</v>
      </c>
      <c r="G1070" s="42">
        <v>2855.73</v>
      </c>
      <c r="H1070" s="42">
        <v>599.70000000000005</v>
      </c>
      <c r="K1070" s="43">
        <v>3455.43</v>
      </c>
      <c r="L1070" s="6" t="s">
        <v>136</v>
      </c>
      <c r="M1070" s="32">
        <v>45930</v>
      </c>
    </row>
    <row r="1071" spans="2:13" ht="15" customHeight="1" x14ac:dyDescent="0.25">
      <c r="B1071" s="3" t="str">
        <f t="shared" si="16"/>
        <v>LYRECO ESPAÑA SA</v>
      </c>
      <c r="C1071" s="4" t="s">
        <v>703</v>
      </c>
      <c r="D1071" s="5">
        <v>7110444183</v>
      </c>
      <c r="F1071" s="32">
        <v>45688</v>
      </c>
      <c r="G1071" s="42">
        <v>127.13</v>
      </c>
      <c r="H1071" s="42">
        <v>26.7</v>
      </c>
      <c r="K1071" s="43">
        <v>153.83000000000001</v>
      </c>
      <c r="L1071" s="6" t="s">
        <v>1</v>
      </c>
      <c r="M1071" s="32">
        <v>45688</v>
      </c>
    </row>
    <row r="1072" spans="2:13" ht="15" customHeight="1" x14ac:dyDescent="0.25">
      <c r="B1072" s="3" t="str">
        <f t="shared" si="16"/>
        <v>LYRECO ESPAÑA SA</v>
      </c>
      <c r="C1072" s="4" t="s">
        <v>703</v>
      </c>
      <c r="D1072" s="5">
        <v>7110447475</v>
      </c>
      <c r="F1072" s="32">
        <v>45777</v>
      </c>
      <c r="G1072" s="42">
        <v>237.82</v>
      </c>
      <c r="H1072" s="42">
        <v>49.94</v>
      </c>
      <c r="K1072" s="43">
        <v>287.76</v>
      </c>
      <c r="L1072" s="6" t="s">
        <v>1</v>
      </c>
      <c r="M1072" s="32">
        <v>45777</v>
      </c>
    </row>
    <row r="1073" spans="2:13" ht="15" customHeight="1" x14ac:dyDescent="0.25">
      <c r="B1073" s="3" t="str">
        <f t="shared" si="16"/>
        <v>LYRECO ESPAÑA SA</v>
      </c>
      <c r="C1073" s="4" t="s">
        <v>703</v>
      </c>
      <c r="D1073" s="5">
        <v>7110449659</v>
      </c>
      <c r="F1073" s="32">
        <v>45838</v>
      </c>
      <c r="G1073" s="42">
        <v>12.87</v>
      </c>
      <c r="H1073" s="42">
        <v>2.7</v>
      </c>
      <c r="K1073" s="43">
        <v>15.57</v>
      </c>
      <c r="L1073" s="6" t="s">
        <v>1</v>
      </c>
      <c r="M1073" s="32">
        <v>45838</v>
      </c>
    </row>
    <row r="1074" spans="2:13" ht="15" customHeight="1" x14ac:dyDescent="0.25">
      <c r="B1074" s="3" t="str">
        <f t="shared" si="16"/>
        <v>LYRECO ESPAÑA SA</v>
      </c>
      <c r="C1074" s="4" t="s">
        <v>703</v>
      </c>
      <c r="D1074" s="5">
        <v>7110451445</v>
      </c>
      <c r="F1074" s="32">
        <v>45900</v>
      </c>
      <c r="G1074" s="42">
        <v>171.52</v>
      </c>
      <c r="H1074" s="42">
        <v>36.020000000000003</v>
      </c>
      <c r="K1074" s="43">
        <v>207.54</v>
      </c>
      <c r="L1074" s="6" t="s">
        <v>1</v>
      </c>
      <c r="M1074" s="32">
        <v>45900</v>
      </c>
    </row>
    <row r="1075" spans="2:13" ht="15" customHeight="1" x14ac:dyDescent="0.25">
      <c r="B1075" s="3" t="str">
        <f t="shared" si="16"/>
        <v>LYRECO ESPAÑA SA</v>
      </c>
      <c r="C1075" s="4" t="s">
        <v>703</v>
      </c>
      <c r="D1075" s="5">
        <v>7110452356</v>
      </c>
      <c r="F1075" s="32">
        <v>45930</v>
      </c>
      <c r="G1075" s="42">
        <v>413.06</v>
      </c>
      <c r="H1075" s="42">
        <v>86.74</v>
      </c>
      <c r="K1075" s="43">
        <v>499.8</v>
      </c>
      <c r="L1075" s="6" t="s">
        <v>704</v>
      </c>
      <c r="M1075" s="32">
        <v>45930</v>
      </c>
    </row>
    <row r="1076" spans="2:13" ht="15" customHeight="1" x14ac:dyDescent="0.25">
      <c r="B1076" s="3" t="str">
        <f t="shared" si="16"/>
        <v>MACROMER SL</v>
      </c>
      <c r="C1076" s="4" t="s">
        <v>1044</v>
      </c>
      <c r="D1076" s="5" t="s">
        <v>1045</v>
      </c>
      <c r="F1076" s="32">
        <v>45835</v>
      </c>
      <c r="G1076" s="42">
        <v>17647.82</v>
      </c>
      <c r="H1076" s="42">
        <v>3706.04</v>
      </c>
      <c r="K1076" s="43">
        <v>21353.86</v>
      </c>
      <c r="L1076" s="6" t="s">
        <v>0</v>
      </c>
      <c r="M1076" s="32">
        <v>45838</v>
      </c>
    </row>
    <row r="1077" spans="2:13" ht="15" customHeight="1" x14ac:dyDescent="0.25">
      <c r="B1077" s="3" t="str">
        <f t="shared" si="16"/>
        <v>MACROMER SL</v>
      </c>
      <c r="C1077" s="4" t="s">
        <v>1044</v>
      </c>
      <c r="D1077" s="5" t="s">
        <v>1046</v>
      </c>
      <c r="F1077" s="32">
        <v>45866</v>
      </c>
      <c r="G1077" s="42">
        <v>313</v>
      </c>
      <c r="H1077" s="42">
        <v>65.73</v>
      </c>
      <c r="K1077" s="43">
        <v>378.73</v>
      </c>
      <c r="L1077" s="6" t="s">
        <v>0</v>
      </c>
      <c r="M1077" s="32">
        <v>45869</v>
      </c>
    </row>
    <row r="1078" spans="2:13" ht="15" customHeight="1" x14ac:dyDescent="0.25">
      <c r="B1078" s="3" t="str">
        <f t="shared" si="16"/>
        <v>MACROMER SL</v>
      </c>
      <c r="C1078" s="4" t="s">
        <v>1044</v>
      </c>
      <c r="D1078" s="5" t="s">
        <v>1952</v>
      </c>
      <c r="F1078" s="32">
        <v>45936</v>
      </c>
      <c r="G1078" s="42">
        <v>1139.08</v>
      </c>
      <c r="H1078" s="42">
        <v>239.21</v>
      </c>
      <c r="K1078" s="43">
        <v>1378.29</v>
      </c>
      <c r="L1078" s="6" t="s">
        <v>0</v>
      </c>
      <c r="M1078" s="32">
        <v>45937</v>
      </c>
    </row>
    <row r="1079" spans="2:13" ht="15" customHeight="1" x14ac:dyDescent="0.25">
      <c r="B1079" s="3" t="str">
        <f t="shared" si="16"/>
        <v>MACROMER SL</v>
      </c>
      <c r="C1079" s="4" t="s">
        <v>1044</v>
      </c>
      <c r="D1079" s="5" t="s">
        <v>1953</v>
      </c>
      <c r="F1079" s="32">
        <v>45978</v>
      </c>
      <c r="G1079" s="42">
        <v>11919.4</v>
      </c>
      <c r="H1079" s="42">
        <v>2503.0700000000002</v>
      </c>
      <c r="K1079" s="43">
        <v>14422.47</v>
      </c>
      <c r="L1079" s="6" t="s">
        <v>0</v>
      </c>
      <c r="M1079" s="32">
        <v>45979</v>
      </c>
    </row>
    <row r="1080" spans="2:13" ht="15" customHeight="1" x14ac:dyDescent="0.25">
      <c r="B1080" s="3" t="str">
        <f t="shared" si="16"/>
        <v>MACROMER SL</v>
      </c>
      <c r="C1080" s="4" t="s">
        <v>1044</v>
      </c>
      <c r="D1080" s="5" t="s">
        <v>1954</v>
      </c>
      <c r="F1080" s="32">
        <v>45978</v>
      </c>
      <c r="G1080" s="42">
        <v>380.4</v>
      </c>
      <c r="H1080" s="42">
        <v>79.88</v>
      </c>
      <c r="K1080" s="43">
        <v>460.28</v>
      </c>
      <c r="L1080" s="6" t="s">
        <v>0</v>
      </c>
      <c r="M1080" s="32">
        <v>45979</v>
      </c>
    </row>
    <row r="1081" spans="2:13" ht="15" customHeight="1" x14ac:dyDescent="0.25">
      <c r="B1081" s="3" t="str">
        <f t="shared" si="16"/>
        <v>MACROMER SL</v>
      </c>
      <c r="C1081" s="4" t="s">
        <v>1044</v>
      </c>
      <c r="D1081" s="5">
        <v>25002512</v>
      </c>
      <c r="F1081" s="32">
        <v>45992</v>
      </c>
      <c r="G1081" s="42">
        <v>1501.6</v>
      </c>
      <c r="H1081" s="42">
        <v>315.33999999999997</v>
      </c>
      <c r="K1081" s="43">
        <v>1816.94</v>
      </c>
      <c r="L1081" s="6" t="s">
        <v>0</v>
      </c>
      <c r="M1081" s="32">
        <v>45995</v>
      </c>
    </row>
    <row r="1082" spans="2:13" ht="15" customHeight="1" x14ac:dyDescent="0.25">
      <c r="B1082" s="3" t="str">
        <f t="shared" si="16"/>
        <v>MACROMER SL</v>
      </c>
      <c r="C1082" s="4" t="s">
        <v>1044</v>
      </c>
      <c r="D1082" s="5">
        <v>25002508</v>
      </c>
      <c r="F1082" s="32">
        <v>45992</v>
      </c>
      <c r="G1082" s="42">
        <v>1382.7</v>
      </c>
      <c r="H1082" s="42">
        <v>290.37</v>
      </c>
      <c r="K1082" s="43">
        <v>1673.07</v>
      </c>
      <c r="L1082" s="6" t="s">
        <v>0</v>
      </c>
      <c r="M1082" s="32">
        <v>45995</v>
      </c>
    </row>
    <row r="1083" spans="2:13" ht="15" customHeight="1" x14ac:dyDescent="0.25">
      <c r="B1083" s="3" t="str">
        <f t="shared" si="16"/>
        <v>MACROMER SL</v>
      </c>
      <c r="C1083" s="4" t="s">
        <v>1044</v>
      </c>
      <c r="D1083" s="5">
        <v>25002686</v>
      </c>
      <c r="F1083" s="32">
        <v>46015</v>
      </c>
      <c r="G1083" s="42">
        <v>1610.56</v>
      </c>
      <c r="H1083" s="42">
        <v>338.22</v>
      </c>
      <c r="K1083" s="43">
        <v>1948.78</v>
      </c>
      <c r="L1083" s="6" t="s">
        <v>1955</v>
      </c>
      <c r="M1083" s="32">
        <v>46022</v>
      </c>
    </row>
    <row r="1084" spans="2:13" ht="15" customHeight="1" x14ac:dyDescent="0.25">
      <c r="B1084" s="3" t="str">
        <f t="shared" si="16"/>
        <v>MAGIC PAINT SOLUTIONS SL</v>
      </c>
      <c r="C1084" s="4" t="s">
        <v>213</v>
      </c>
      <c r="D1084" s="5" t="s">
        <v>1414</v>
      </c>
      <c r="F1084" s="32">
        <v>45674</v>
      </c>
      <c r="G1084" s="42">
        <v>920</v>
      </c>
      <c r="H1084" s="42">
        <v>193.2</v>
      </c>
      <c r="K1084" s="43">
        <v>1113.2</v>
      </c>
      <c r="L1084" s="6" t="s">
        <v>1035</v>
      </c>
      <c r="M1084" s="32">
        <v>45684</v>
      </c>
    </row>
    <row r="1085" spans="2:13" ht="15" customHeight="1" x14ac:dyDescent="0.25">
      <c r="B1085" s="3" t="str">
        <f t="shared" si="16"/>
        <v>MAGIC PAINT SOLUTIONS SL</v>
      </c>
      <c r="C1085" s="4" t="s">
        <v>213</v>
      </c>
      <c r="D1085" s="5" t="s">
        <v>1415</v>
      </c>
      <c r="F1085" s="32">
        <v>45675</v>
      </c>
      <c r="G1085" s="42">
        <v>1299.17</v>
      </c>
      <c r="H1085" s="42">
        <v>272.83</v>
      </c>
      <c r="K1085" s="43">
        <v>1572</v>
      </c>
      <c r="L1085" s="6" t="s">
        <v>11</v>
      </c>
      <c r="M1085" s="32">
        <v>45688</v>
      </c>
    </row>
    <row r="1086" spans="2:13" ht="15" customHeight="1" x14ac:dyDescent="0.25">
      <c r="B1086" s="3" t="str">
        <f t="shared" si="16"/>
        <v>MAGIC PAINT SOLUTIONS SL</v>
      </c>
      <c r="C1086" s="4" t="s">
        <v>213</v>
      </c>
      <c r="D1086" s="5" t="s">
        <v>373</v>
      </c>
      <c r="F1086" s="32">
        <v>45730</v>
      </c>
      <c r="G1086" s="42">
        <v>4273</v>
      </c>
      <c r="H1086" s="42">
        <v>897.33</v>
      </c>
      <c r="K1086" s="43">
        <v>5170.33</v>
      </c>
      <c r="L1086" s="6" t="s">
        <v>374</v>
      </c>
      <c r="M1086" s="32">
        <v>45742</v>
      </c>
    </row>
    <row r="1087" spans="2:13" ht="15" customHeight="1" x14ac:dyDescent="0.25">
      <c r="B1087" s="3" t="str">
        <f t="shared" si="16"/>
        <v>MAGIC PAINT SOLUTIONS SL</v>
      </c>
      <c r="C1087" s="4" t="s">
        <v>213</v>
      </c>
      <c r="D1087" s="5" t="s">
        <v>371</v>
      </c>
      <c r="F1087" s="32">
        <v>45730</v>
      </c>
      <c r="G1087" s="42">
        <v>343</v>
      </c>
      <c r="H1087" s="42">
        <v>72.03</v>
      </c>
      <c r="K1087" s="43">
        <v>415.03</v>
      </c>
      <c r="L1087" s="6" t="s">
        <v>372</v>
      </c>
      <c r="M1087" s="32">
        <v>45742</v>
      </c>
    </row>
    <row r="1088" spans="2:13" ht="15" customHeight="1" x14ac:dyDescent="0.25">
      <c r="B1088" s="3" t="str">
        <f t="shared" si="16"/>
        <v>MAGIC PAINT SOLUTIONS SL</v>
      </c>
      <c r="C1088" s="4" t="s">
        <v>213</v>
      </c>
      <c r="D1088" s="5" t="s">
        <v>365</v>
      </c>
      <c r="F1088" s="32">
        <v>45880</v>
      </c>
      <c r="G1088" s="42">
        <v>6525</v>
      </c>
      <c r="H1088" s="42">
        <v>1370.25</v>
      </c>
      <c r="K1088" s="43">
        <v>7895.25</v>
      </c>
      <c r="L1088" s="6" t="s">
        <v>11</v>
      </c>
      <c r="M1088" s="32">
        <v>45900</v>
      </c>
    </row>
    <row r="1089" spans="2:13" ht="15" customHeight="1" x14ac:dyDescent="0.25">
      <c r="B1089" s="3" t="str">
        <f t="shared" si="16"/>
        <v>MAGIC PAINT SOLUTIONS SL</v>
      </c>
      <c r="C1089" s="4" t="s">
        <v>213</v>
      </c>
      <c r="D1089" s="5" t="s">
        <v>2139</v>
      </c>
      <c r="F1089" s="32">
        <v>46007</v>
      </c>
      <c r="G1089" s="42">
        <v>1616.55</v>
      </c>
      <c r="H1089" s="42">
        <v>339.48</v>
      </c>
      <c r="K1089" s="43">
        <v>1956.03</v>
      </c>
      <c r="L1089" s="6" t="s">
        <v>1035</v>
      </c>
      <c r="M1089" s="32">
        <v>46022</v>
      </c>
    </row>
    <row r="1090" spans="2:13" ht="15" customHeight="1" x14ac:dyDescent="0.25">
      <c r="B1090" s="3" t="str">
        <f t="shared" si="16"/>
        <v>Mantenimiento e Instalaciones GMRI SL</v>
      </c>
      <c r="C1090" s="4" t="s">
        <v>705</v>
      </c>
      <c r="D1090" s="5" t="s">
        <v>706</v>
      </c>
      <c r="F1090" s="32">
        <v>45716</v>
      </c>
      <c r="G1090" s="42">
        <v>737</v>
      </c>
      <c r="H1090" s="42">
        <v>154.77000000000001</v>
      </c>
      <c r="K1090" s="43">
        <v>891.77</v>
      </c>
      <c r="L1090" s="6" t="s">
        <v>606</v>
      </c>
      <c r="M1090" s="32">
        <v>45716</v>
      </c>
    </row>
    <row r="1091" spans="2:13" ht="15" customHeight="1" x14ac:dyDescent="0.25">
      <c r="B1091" s="3" t="str">
        <f t="shared" si="16"/>
        <v>Mantenimiento e Instalaciones GMRI SL</v>
      </c>
      <c r="C1091" s="4" t="s">
        <v>705</v>
      </c>
      <c r="D1091" s="5" t="s">
        <v>708</v>
      </c>
      <c r="F1091" s="32">
        <v>45769</v>
      </c>
      <c r="G1091" s="42">
        <v>222</v>
      </c>
      <c r="H1091" s="42">
        <v>46.62</v>
      </c>
      <c r="K1091" s="43">
        <v>268.62</v>
      </c>
      <c r="L1091" s="6" t="s">
        <v>606</v>
      </c>
      <c r="M1091" s="32">
        <v>45772</v>
      </c>
    </row>
    <row r="1092" spans="2:13" ht="15" customHeight="1" x14ac:dyDescent="0.25">
      <c r="B1092" s="3" t="str">
        <f t="shared" si="16"/>
        <v>Mantenimiento e Instalaciones GMRI SL</v>
      </c>
      <c r="C1092" s="4" t="s">
        <v>705</v>
      </c>
      <c r="D1092" s="5" t="s">
        <v>707</v>
      </c>
      <c r="F1092" s="32">
        <v>45769</v>
      </c>
      <c r="G1092" s="42">
        <v>4811</v>
      </c>
      <c r="H1092" s="42">
        <v>1010.31</v>
      </c>
      <c r="K1092" s="43">
        <v>5821.31</v>
      </c>
      <c r="L1092" s="6" t="s">
        <v>6</v>
      </c>
      <c r="M1092" s="32">
        <v>45772</v>
      </c>
    </row>
    <row r="1093" spans="2:13" ht="15" customHeight="1" x14ac:dyDescent="0.25">
      <c r="B1093" s="3" t="str">
        <f t="shared" si="16"/>
        <v>Mantenimiento e Instalaciones GMRI SL</v>
      </c>
      <c r="C1093" s="4" t="s">
        <v>705</v>
      </c>
      <c r="D1093" s="5" t="s">
        <v>709</v>
      </c>
      <c r="F1093" s="32">
        <v>45796</v>
      </c>
      <c r="G1093" s="42">
        <v>504</v>
      </c>
      <c r="H1093" s="42">
        <v>105.84</v>
      </c>
      <c r="K1093" s="43">
        <v>609.84</v>
      </c>
      <c r="L1093" s="6" t="s">
        <v>606</v>
      </c>
      <c r="M1093" s="32">
        <v>45804</v>
      </c>
    </row>
    <row r="1094" spans="2:13" ht="15" customHeight="1" x14ac:dyDescent="0.25">
      <c r="B1094" s="3" t="str">
        <f t="shared" si="16"/>
        <v>Mantenimiento e Instalaciones GMRI SL</v>
      </c>
      <c r="C1094" s="4" t="s">
        <v>705</v>
      </c>
      <c r="D1094" s="5" t="s">
        <v>712</v>
      </c>
      <c r="F1094" s="32">
        <v>45783</v>
      </c>
      <c r="G1094" s="42">
        <v>141.5</v>
      </c>
      <c r="H1094" s="42">
        <v>29.72</v>
      </c>
      <c r="K1094" s="43">
        <v>171.22</v>
      </c>
      <c r="L1094" s="6" t="s">
        <v>606</v>
      </c>
      <c r="M1094" s="32">
        <v>45807</v>
      </c>
    </row>
    <row r="1095" spans="2:13" ht="15" customHeight="1" x14ac:dyDescent="0.25">
      <c r="B1095" s="3" t="str">
        <f t="shared" si="16"/>
        <v>Mantenimiento e Instalaciones GMRI SL</v>
      </c>
      <c r="C1095" s="4" t="s">
        <v>705</v>
      </c>
      <c r="D1095" s="5" t="s">
        <v>713</v>
      </c>
      <c r="F1095" s="32">
        <v>45803</v>
      </c>
      <c r="G1095" s="42">
        <v>222</v>
      </c>
      <c r="H1095" s="42">
        <v>46.62</v>
      </c>
      <c r="K1095" s="43">
        <v>268.62</v>
      </c>
      <c r="L1095" s="6" t="s">
        <v>6</v>
      </c>
      <c r="M1095" s="32">
        <v>45807</v>
      </c>
    </row>
    <row r="1096" spans="2:13" ht="15" customHeight="1" x14ac:dyDescent="0.25">
      <c r="B1096" s="3" t="str">
        <f t="shared" si="16"/>
        <v>Mantenimiento e Instalaciones GMRI SL</v>
      </c>
      <c r="C1096" s="4" t="s">
        <v>705</v>
      </c>
      <c r="D1096" s="5" t="s">
        <v>711</v>
      </c>
      <c r="F1096" s="32">
        <v>45796</v>
      </c>
      <c r="G1096" s="42">
        <v>333</v>
      </c>
      <c r="H1096" s="42">
        <v>69.930000000000007</v>
      </c>
      <c r="K1096" s="43">
        <v>402.93</v>
      </c>
      <c r="L1096" s="6" t="s">
        <v>6</v>
      </c>
      <c r="M1096" s="32">
        <v>45807</v>
      </c>
    </row>
    <row r="1097" spans="2:13" ht="15" customHeight="1" x14ac:dyDescent="0.25">
      <c r="B1097" s="3" t="str">
        <f t="shared" si="16"/>
        <v>Mantenimiento e Instalaciones GMRI SL</v>
      </c>
      <c r="C1097" s="4" t="s">
        <v>705</v>
      </c>
      <c r="D1097" s="5" t="s">
        <v>710</v>
      </c>
      <c r="F1097" s="32">
        <v>45796</v>
      </c>
      <c r="G1097" s="42">
        <v>105.5</v>
      </c>
      <c r="H1097" s="42">
        <v>22.16</v>
      </c>
      <c r="K1097" s="43">
        <v>127.66</v>
      </c>
      <c r="L1097" s="6" t="s">
        <v>606</v>
      </c>
      <c r="M1097" s="32">
        <v>45807</v>
      </c>
    </row>
    <row r="1098" spans="2:13" ht="15" customHeight="1" x14ac:dyDescent="0.25">
      <c r="B1098" s="3" t="str">
        <f t="shared" si="16"/>
        <v>Mantenimiento e Instalaciones GMRI SL</v>
      </c>
      <c r="C1098" s="4" t="s">
        <v>705</v>
      </c>
      <c r="D1098" s="5" t="s">
        <v>714</v>
      </c>
      <c r="F1098" s="32">
        <v>45827</v>
      </c>
      <c r="G1098" s="42">
        <v>35</v>
      </c>
      <c r="H1098" s="42">
        <v>7.35</v>
      </c>
      <c r="K1098" s="43">
        <v>42.35</v>
      </c>
      <c r="L1098" s="6" t="s">
        <v>1</v>
      </c>
      <c r="M1098" s="32">
        <v>45838</v>
      </c>
    </row>
    <row r="1099" spans="2:13" ht="15" customHeight="1" x14ac:dyDescent="0.25">
      <c r="B1099" s="3" t="str">
        <f t="shared" si="16"/>
        <v>Mantenimiento e Instalaciones GMRI SL</v>
      </c>
      <c r="C1099" s="4" t="s">
        <v>705</v>
      </c>
      <c r="D1099" s="5" t="s">
        <v>715</v>
      </c>
      <c r="F1099" s="32">
        <v>45846</v>
      </c>
      <c r="G1099" s="42">
        <v>200.3</v>
      </c>
      <c r="H1099" s="42">
        <v>42.06</v>
      </c>
      <c r="K1099" s="43">
        <v>242.36</v>
      </c>
      <c r="L1099" s="6" t="s">
        <v>1</v>
      </c>
      <c r="M1099" s="32">
        <v>45846</v>
      </c>
    </row>
    <row r="1100" spans="2:13" ht="15" customHeight="1" x14ac:dyDescent="0.25">
      <c r="B1100" s="3" t="str">
        <f t="shared" si="16"/>
        <v>Mantenimiento e Instalaciones GMRI SL</v>
      </c>
      <c r="C1100" s="4" t="s">
        <v>705</v>
      </c>
      <c r="D1100" s="5" t="s">
        <v>719</v>
      </c>
      <c r="F1100" s="32">
        <v>45930</v>
      </c>
      <c r="G1100" s="42">
        <v>696</v>
      </c>
      <c r="H1100" s="42">
        <v>146.16</v>
      </c>
      <c r="K1100" s="43">
        <v>842.16</v>
      </c>
      <c r="L1100" s="6" t="s">
        <v>6</v>
      </c>
      <c r="M1100" s="32">
        <v>45930</v>
      </c>
    </row>
    <row r="1101" spans="2:13" ht="15" customHeight="1" x14ac:dyDescent="0.25">
      <c r="B1101" s="3" t="str">
        <f t="shared" si="16"/>
        <v>Mantenimiento e Instalaciones GMRI SL</v>
      </c>
      <c r="C1101" s="4" t="s">
        <v>705</v>
      </c>
      <c r="D1101" s="5" t="s">
        <v>716</v>
      </c>
      <c r="F1101" s="32">
        <v>45919</v>
      </c>
      <c r="G1101" s="42">
        <v>222</v>
      </c>
      <c r="H1101" s="42">
        <v>46.62</v>
      </c>
      <c r="K1101" s="43">
        <v>268.62</v>
      </c>
      <c r="L1101" s="6" t="s">
        <v>717</v>
      </c>
      <c r="M1101" s="32">
        <v>45930</v>
      </c>
    </row>
    <row r="1102" spans="2:13" ht="15" customHeight="1" x14ac:dyDescent="0.25">
      <c r="B1102" s="3" t="str">
        <f t="shared" si="16"/>
        <v>Mantenimiento e Instalaciones GMRI SL</v>
      </c>
      <c r="C1102" s="4" t="s">
        <v>705</v>
      </c>
      <c r="D1102" s="5" t="s">
        <v>718</v>
      </c>
      <c r="F1102" s="32">
        <v>45917</v>
      </c>
      <c r="G1102" s="42">
        <v>6678</v>
      </c>
      <c r="H1102" s="42">
        <v>1402.38</v>
      </c>
      <c r="K1102" s="43">
        <v>8080.38</v>
      </c>
      <c r="L1102" s="6" t="s">
        <v>717</v>
      </c>
      <c r="M1102" s="32">
        <v>45930</v>
      </c>
    </row>
    <row r="1103" spans="2:13" ht="15" customHeight="1" x14ac:dyDescent="0.25">
      <c r="B1103" s="3" t="str">
        <f t="shared" ref="B1103:B1166" si="17">MID(C1103,8,60)</f>
        <v>MANUEL EXPOSITO JORDAN</v>
      </c>
      <c r="C1103" s="4" t="s">
        <v>58</v>
      </c>
      <c r="D1103" s="5">
        <v>2034</v>
      </c>
      <c r="F1103" s="32">
        <v>45720</v>
      </c>
      <c r="G1103" s="42">
        <v>180</v>
      </c>
      <c r="H1103" s="42">
        <v>37.799999999999997</v>
      </c>
      <c r="K1103" s="43">
        <v>217.8</v>
      </c>
      <c r="L1103" s="6" t="s">
        <v>63</v>
      </c>
      <c r="M1103" s="32">
        <v>45721</v>
      </c>
    </row>
    <row r="1104" spans="2:13" ht="15" customHeight="1" x14ac:dyDescent="0.25">
      <c r="B1104" s="3" t="str">
        <f t="shared" si="17"/>
        <v>MANUEL EXPOSITO JORDAN</v>
      </c>
      <c r="C1104" s="4" t="s">
        <v>58</v>
      </c>
      <c r="D1104" s="5">
        <v>2118</v>
      </c>
      <c r="F1104" s="32">
        <v>45771</v>
      </c>
      <c r="G1104" s="42">
        <v>324</v>
      </c>
      <c r="H1104" s="42">
        <v>68.040000000000006</v>
      </c>
      <c r="K1104" s="43">
        <v>392.04</v>
      </c>
      <c r="L1104" s="6" t="s">
        <v>700</v>
      </c>
      <c r="M1104" s="32">
        <v>45777</v>
      </c>
    </row>
    <row r="1105" spans="2:13" ht="15" customHeight="1" x14ac:dyDescent="0.25">
      <c r="B1105" s="3" t="str">
        <f t="shared" si="17"/>
        <v>MANUEL EXPOSITO JORDAN</v>
      </c>
      <c r="C1105" s="4" t="s">
        <v>58</v>
      </c>
      <c r="D1105" s="5">
        <v>2190</v>
      </c>
      <c r="F1105" s="32">
        <v>45810</v>
      </c>
      <c r="G1105" s="42">
        <v>458</v>
      </c>
      <c r="H1105" s="42">
        <v>96.18</v>
      </c>
      <c r="K1105" s="43">
        <v>554.17999999999995</v>
      </c>
      <c r="L1105" s="6" t="s">
        <v>701</v>
      </c>
      <c r="M1105" s="32">
        <v>45811</v>
      </c>
    </row>
    <row r="1106" spans="2:13" ht="15" customHeight="1" x14ac:dyDescent="0.25">
      <c r="B1106" s="3" t="str">
        <f t="shared" si="17"/>
        <v>MANUEL EXPOSITO JORDAN</v>
      </c>
      <c r="C1106" s="4" t="s">
        <v>58</v>
      </c>
      <c r="D1106" s="5">
        <v>2215</v>
      </c>
      <c r="F1106" s="32">
        <v>45824</v>
      </c>
      <c r="G1106" s="42">
        <v>540</v>
      </c>
      <c r="H1106" s="42">
        <v>113.4</v>
      </c>
      <c r="K1106" s="43">
        <v>653.4</v>
      </c>
      <c r="L1106" s="6" t="s">
        <v>700</v>
      </c>
      <c r="M1106" s="32">
        <v>45826</v>
      </c>
    </row>
    <row r="1107" spans="2:13" ht="15" customHeight="1" x14ac:dyDescent="0.25">
      <c r="B1107" s="3" t="str">
        <f t="shared" si="17"/>
        <v>MANUEL EXPOSITO JORDAN</v>
      </c>
      <c r="C1107" s="4" t="s">
        <v>58</v>
      </c>
      <c r="D1107" s="5">
        <v>2261</v>
      </c>
      <c r="F1107" s="32">
        <v>45846</v>
      </c>
      <c r="G1107" s="42">
        <v>75</v>
      </c>
      <c r="H1107" s="42">
        <v>15.75</v>
      </c>
      <c r="K1107" s="43">
        <v>90.75</v>
      </c>
      <c r="L1107" s="6" t="s">
        <v>702</v>
      </c>
      <c r="M1107" s="32">
        <v>45869</v>
      </c>
    </row>
    <row r="1108" spans="2:13" ht="15" customHeight="1" x14ac:dyDescent="0.25">
      <c r="B1108" s="3" t="str">
        <f t="shared" si="17"/>
        <v>MANUEL EXPOSITO JORDAN</v>
      </c>
      <c r="C1108" s="4" t="s">
        <v>58</v>
      </c>
      <c r="D1108" s="5">
        <v>2397</v>
      </c>
      <c r="F1108" s="32">
        <v>45951</v>
      </c>
      <c r="G1108" s="42">
        <v>310</v>
      </c>
      <c r="H1108" s="42">
        <v>65.099999999999994</v>
      </c>
      <c r="K1108" s="43">
        <v>375.1</v>
      </c>
      <c r="L1108" s="6" t="s">
        <v>702</v>
      </c>
      <c r="M1108" s="32">
        <v>45960</v>
      </c>
    </row>
    <row r="1109" spans="2:13" ht="15" customHeight="1" x14ac:dyDescent="0.25">
      <c r="B1109" s="3" t="str">
        <f t="shared" si="17"/>
        <v>MANUEL EXPOSITO JORDAN</v>
      </c>
      <c r="C1109" s="4" t="s">
        <v>58</v>
      </c>
      <c r="D1109" s="5">
        <v>2407</v>
      </c>
      <c r="F1109" s="32">
        <v>45966</v>
      </c>
      <c r="G1109" s="42">
        <v>930</v>
      </c>
      <c r="H1109" s="42">
        <v>195.3</v>
      </c>
      <c r="K1109" s="43">
        <v>1125.3</v>
      </c>
      <c r="L1109" s="6" t="s">
        <v>700</v>
      </c>
      <c r="M1109" s="32">
        <v>45968</v>
      </c>
    </row>
    <row r="1110" spans="2:13" ht="15" customHeight="1" x14ac:dyDescent="0.25">
      <c r="B1110" s="3" t="str">
        <f t="shared" si="17"/>
        <v>MANUEL EXPOSITO JORDAN</v>
      </c>
      <c r="C1110" s="4" t="s">
        <v>58</v>
      </c>
      <c r="D1110" s="5">
        <v>2428</v>
      </c>
      <c r="F1110" s="32">
        <v>45978</v>
      </c>
      <c r="G1110" s="42">
        <v>1395</v>
      </c>
      <c r="H1110" s="42">
        <v>292.95</v>
      </c>
      <c r="K1110" s="43">
        <v>1687.95</v>
      </c>
      <c r="L1110" s="6" t="s">
        <v>702</v>
      </c>
      <c r="M1110" s="32">
        <v>45979</v>
      </c>
    </row>
    <row r="1111" spans="2:13" ht="15" customHeight="1" x14ac:dyDescent="0.25">
      <c r="B1111" s="3" t="str">
        <f t="shared" si="17"/>
        <v>MANUEL EXPOSITO JORDAN</v>
      </c>
      <c r="C1111" s="4" t="s">
        <v>58</v>
      </c>
      <c r="D1111" s="5">
        <v>2506</v>
      </c>
      <c r="F1111" s="32">
        <v>46021</v>
      </c>
      <c r="G1111" s="42">
        <v>650</v>
      </c>
      <c r="H1111" s="42">
        <v>136.5</v>
      </c>
      <c r="K1111" s="43">
        <v>786.5</v>
      </c>
      <c r="L1111" s="6" t="s">
        <v>700</v>
      </c>
      <c r="M1111" s="32">
        <v>46022</v>
      </c>
    </row>
    <row r="1112" spans="2:13" ht="15" customHeight="1" x14ac:dyDescent="0.25">
      <c r="B1112" s="3" t="str">
        <f t="shared" si="17"/>
        <v>MANUEL EXPOSITO JORDAN</v>
      </c>
      <c r="C1112" s="4" t="s">
        <v>58</v>
      </c>
      <c r="D1112" s="5">
        <v>2497</v>
      </c>
      <c r="F1112" s="32">
        <v>46013</v>
      </c>
      <c r="G1112" s="42">
        <v>392</v>
      </c>
      <c r="H1112" s="42">
        <v>82.32</v>
      </c>
      <c r="K1112" s="43">
        <v>474.32</v>
      </c>
      <c r="L1112" s="6" t="s">
        <v>701</v>
      </c>
      <c r="M1112" s="32">
        <v>46022</v>
      </c>
    </row>
    <row r="1113" spans="2:13" ht="15" customHeight="1" x14ac:dyDescent="0.25">
      <c r="B1113" s="3" t="str">
        <f t="shared" si="17"/>
        <v>MARCIAL SEDANO AMORES</v>
      </c>
      <c r="C1113" s="4" t="s">
        <v>1498</v>
      </c>
      <c r="D1113" s="5" t="s">
        <v>1499</v>
      </c>
      <c r="F1113" s="32">
        <v>45681</v>
      </c>
      <c r="G1113" s="42">
        <v>1493</v>
      </c>
      <c r="H1113" s="42">
        <v>313.52999999999997</v>
      </c>
      <c r="K1113" s="43">
        <v>1806.53</v>
      </c>
      <c r="L1113" s="6" t="s">
        <v>11</v>
      </c>
      <c r="M1113" s="32">
        <v>45688</v>
      </c>
    </row>
    <row r="1114" spans="2:13" ht="15" customHeight="1" x14ac:dyDescent="0.25">
      <c r="B1114" s="3" t="str">
        <f t="shared" si="17"/>
        <v>MARCIAL SEDANO AMORES</v>
      </c>
      <c r="C1114" s="4" t="s">
        <v>1498</v>
      </c>
      <c r="D1114" s="5" t="s">
        <v>1500</v>
      </c>
      <c r="F1114" s="32">
        <v>45833</v>
      </c>
      <c r="G1114" s="42">
        <v>2986</v>
      </c>
      <c r="H1114" s="42">
        <v>627.05999999999995</v>
      </c>
      <c r="K1114" s="43">
        <v>3613.06</v>
      </c>
      <c r="L1114" s="6" t="s">
        <v>11</v>
      </c>
      <c r="M1114" s="32">
        <v>45838</v>
      </c>
    </row>
    <row r="1115" spans="2:13" ht="15" customHeight="1" x14ac:dyDescent="0.25">
      <c r="B1115" s="3" t="str">
        <f t="shared" si="17"/>
        <v>MARCIAL SEDANO AMORES</v>
      </c>
      <c r="C1115" s="4" t="s">
        <v>1498</v>
      </c>
      <c r="D1115" s="5" t="s">
        <v>1501</v>
      </c>
      <c r="F1115" s="32">
        <v>45890</v>
      </c>
      <c r="G1115" s="42">
        <v>2478.38</v>
      </c>
      <c r="H1115" s="42">
        <v>520.46</v>
      </c>
      <c r="K1115" s="43">
        <v>2998.84</v>
      </c>
      <c r="L1115" s="6" t="s">
        <v>11</v>
      </c>
      <c r="M1115" s="32">
        <v>45900</v>
      </c>
    </row>
    <row r="1116" spans="2:13" ht="15" customHeight="1" x14ac:dyDescent="0.25">
      <c r="B1116" s="3" t="str">
        <f t="shared" si="17"/>
        <v>MARCIL,SA</v>
      </c>
      <c r="C1116" s="4" t="s">
        <v>1784</v>
      </c>
      <c r="D1116" s="5">
        <v>12510961</v>
      </c>
      <c r="F1116" s="32">
        <v>46014</v>
      </c>
      <c r="G1116" s="42">
        <v>13136.3</v>
      </c>
      <c r="H1116" s="42">
        <v>1946.36</v>
      </c>
      <c r="K1116" s="43">
        <v>15082.66</v>
      </c>
      <c r="L1116" s="6" t="s">
        <v>1785</v>
      </c>
      <c r="M1116" s="32">
        <v>46022</v>
      </c>
    </row>
    <row r="1117" spans="2:13" ht="15" customHeight="1" x14ac:dyDescent="0.25">
      <c r="B1117" s="3" t="str">
        <f t="shared" si="17"/>
        <v>MARCO ANTONIO VILLACRESES ACEBO</v>
      </c>
      <c r="C1117" s="4" t="s">
        <v>2071</v>
      </c>
      <c r="D1117" s="5" t="s">
        <v>2072</v>
      </c>
      <c r="F1117" s="32">
        <v>46010</v>
      </c>
      <c r="G1117" s="42">
        <v>108</v>
      </c>
      <c r="H1117" s="42">
        <v>22.68</v>
      </c>
      <c r="K1117" s="43">
        <v>130.68</v>
      </c>
      <c r="L1117" s="6" t="s">
        <v>2073</v>
      </c>
      <c r="M1117" s="32">
        <v>46010</v>
      </c>
    </row>
    <row r="1118" spans="2:13" ht="15" customHeight="1" x14ac:dyDescent="0.25">
      <c r="B1118" s="3" t="str">
        <f t="shared" si="17"/>
        <v>MARIO ORTIZ GARCIA</v>
      </c>
      <c r="C1118" s="4" t="s">
        <v>1845</v>
      </c>
      <c r="D1118" s="5" t="s">
        <v>1846</v>
      </c>
      <c r="F1118" s="32">
        <v>45936</v>
      </c>
      <c r="G1118" s="42">
        <v>597</v>
      </c>
      <c r="H1118" s="42">
        <v>125.37</v>
      </c>
      <c r="K1118" s="43">
        <v>722.37</v>
      </c>
      <c r="L1118" s="6" t="s">
        <v>1847</v>
      </c>
      <c r="M1118" s="32">
        <v>45940</v>
      </c>
    </row>
    <row r="1119" spans="2:13" ht="15" customHeight="1" x14ac:dyDescent="0.25">
      <c r="B1119" s="3" t="str">
        <f t="shared" si="17"/>
        <v>MECA ELECTRIC VILADECANS SL</v>
      </c>
      <c r="C1119" s="4" t="s">
        <v>49</v>
      </c>
      <c r="D1119" s="5" t="s">
        <v>930</v>
      </c>
      <c r="F1119" s="32">
        <v>45688</v>
      </c>
      <c r="G1119" s="42">
        <v>191.5</v>
      </c>
      <c r="H1119" s="42">
        <v>40.22</v>
      </c>
      <c r="K1119" s="43">
        <v>231.72</v>
      </c>
      <c r="L1119" s="6" t="s">
        <v>0</v>
      </c>
      <c r="M1119" s="32">
        <v>45688</v>
      </c>
    </row>
    <row r="1120" spans="2:13" ht="15" customHeight="1" x14ac:dyDescent="0.25">
      <c r="B1120" s="3" t="str">
        <f t="shared" si="17"/>
        <v>MECA ELECTRIC VILADECANS SL</v>
      </c>
      <c r="C1120" s="4" t="s">
        <v>49</v>
      </c>
      <c r="D1120" s="5" t="s">
        <v>931</v>
      </c>
      <c r="F1120" s="32">
        <v>45716</v>
      </c>
      <c r="G1120" s="42">
        <v>440.95</v>
      </c>
      <c r="H1120" s="42">
        <v>92.6</v>
      </c>
      <c r="K1120" s="43">
        <v>533.54999999999995</v>
      </c>
      <c r="L1120" s="6" t="s">
        <v>13</v>
      </c>
      <c r="M1120" s="32">
        <v>45716</v>
      </c>
    </row>
    <row r="1121" spans="2:13" ht="15" customHeight="1" x14ac:dyDescent="0.25">
      <c r="B1121" s="3" t="str">
        <f t="shared" si="17"/>
        <v>MECA ELECTRIC VILADECANS SL</v>
      </c>
      <c r="C1121" s="4" t="s">
        <v>49</v>
      </c>
      <c r="D1121" s="5" t="s">
        <v>312</v>
      </c>
      <c r="F1121" s="32">
        <v>45733</v>
      </c>
      <c r="G1121" s="42">
        <v>213.65</v>
      </c>
      <c r="H1121" s="42">
        <v>44.87</v>
      </c>
      <c r="K1121" s="43">
        <v>258.52</v>
      </c>
      <c r="L1121" s="6" t="s">
        <v>13</v>
      </c>
      <c r="M1121" s="32">
        <v>45735</v>
      </c>
    </row>
    <row r="1122" spans="2:13" ht="15" customHeight="1" x14ac:dyDescent="0.25">
      <c r="B1122" s="3" t="str">
        <f t="shared" si="17"/>
        <v>MECA ELECTRIC VILADECANS SL</v>
      </c>
      <c r="C1122" s="4" t="s">
        <v>49</v>
      </c>
      <c r="D1122" s="5" t="s">
        <v>313</v>
      </c>
      <c r="F1122" s="32">
        <v>45747</v>
      </c>
      <c r="G1122" s="42">
        <v>227.3</v>
      </c>
      <c r="H1122" s="42">
        <v>47.73</v>
      </c>
      <c r="K1122" s="43">
        <v>275.02999999999997</v>
      </c>
      <c r="L1122" s="6" t="s">
        <v>13</v>
      </c>
      <c r="M1122" s="32">
        <v>45747</v>
      </c>
    </row>
    <row r="1123" spans="2:13" ht="15" customHeight="1" x14ac:dyDescent="0.25">
      <c r="B1123" s="3" t="str">
        <f t="shared" si="17"/>
        <v>MECA ELECTRIC VILADECANS SL</v>
      </c>
      <c r="C1123" s="4" t="s">
        <v>49</v>
      </c>
      <c r="D1123" s="5" t="s">
        <v>932</v>
      </c>
      <c r="F1123" s="32">
        <v>45930</v>
      </c>
      <c r="G1123" s="42">
        <v>349.12</v>
      </c>
      <c r="H1123" s="42">
        <v>73.319999999999993</v>
      </c>
      <c r="K1123" s="43">
        <v>422.44</v>
      </c>
      <c r="L1123" s="6" t="s">
        <v>933</v>
      </c>
      <c r="M1123" s="32">
        <v>45930</v>
      </c>
    </row>
    <row r="1124" spans="2:13" ht="15" customHeight="1" x14ac:dyDescent="0.25">
      <c r="B1124" s="3" t="str">
        <f t="shared" si="17"/>
        <v>MEDIA MARKT SATURN SA</v>
      </c>
      <c r="C1124" s="4" t="s">
        <v>1569</v>
      </c>
      <c r="D1124" s="5" t="s">
        <v>1570</v>
      </c>
      <c r="F1124" s="32">
        <v>45775</v>
      </c>
      <c r="G1124" s="42">
        <v>163.33000000000001</v>
      </c>
      <c r="H1124" s="42">
        <v>34.299999999999997</v>
      </c>
      <c r="K1124" s="43">
        <v>197.63</v>
      </c>
      <c r="L1124" s="6" t="s">
        <v>11</v>
      </c>
      <c r="M1124" s="32">
        <v>45775</v>
      </c>
    </row>
    <row r="1125" spans="2:13" ht="15" customHeight="1" x14ac:dyDescent="0.25">
      <c r="B1125" s="3" t="str">
        <f t="shared" si="17"/>
        <v>MEDIA MARKT SATURN SA</v>
      </c>
      <c r="C1125" s="4" t="s">
        <v>1569</v>
      </c>
      <c r="D1125" s="5" t="s">
        <v>1571</v>
      </c>
      <c r="F1125" s="32">
        <v>45775</v>
      </c>
      <c r="G1125" s="42">
        <v>41.24</v>
      </c>
      <c r="H1125" s="42">
        <v>8.66</v>
      </c>
      <c r="K1125" s="43">
        <v>49.9</v>
      </c>
      <c r="L1125" s="6" t="s">
        <v>11</v>
      </c>
      <c r="M1125" s="32">
        <v>45777</v>
      </c>
    </row>
    <row r="1126" spans="2:13" ht="15" customHeight="1" x14ac:dyDescent="0.25">
      <c r="B1126" s="3" t="str">
        <f t="shared" si="17"/>
        <v>METALCO SA</v>
      </c>
      <c r="C1126" s="4" t="s">
        <v>978</v>
      </c>
      <c r="D1126" s="5" t="s">
        <v>979</v>
      </c>
      <c r="F1126" s="32">
        <v>45672</v>
      </c>
      <c r="G1126" s="42">
        <v>227.5</v>
      </c>
      <c r="H1126" s="42">
        <v>47.78</v>
      </c>
      <c r="K1126" s="43">
        <v>275.27999999999997</v>
      </c>
      <c r="L1126" s="6" t="s">
        <v>12</v>
      </c>
      <c r="M1126" s="32">
        <v>45677</v>
      </c>
    </row>
    <row r="1127" spans="2:13" ht="15" customHeight="1" x14ac:dyDescent="0.25">
      <c r="B1127" s="3" t="str">
        <f t="shared" si="17"/>
        <v>METALCO SA</v>
      </c>
      <c r="C1127" s="4" t="s">
        <v>978</v>
      </c>
      <c r="D1127" s="5" t="s">
        <v>980</v>
      </c>
      <c r="F1127" s="32">
        <v>45688</v>
      </c>
      <c r="G1127" s="42">
        <v>1212.3499999999999</v>
      </c>
      <c r="H1127" s="42">
        <v>254.59</v>
      </c>
      <c r="K1127" s="43">
        <v>1466.94</v>
      </c>
      <c r="L1127" s="6" t="s">
        <v>12</v>
      </c>
      <c r="M1127" s="32">
        <v>45688</v>
      </c>
    </row>
    <row r="1128" spans="2:13" ht="15" customHeight="1" x14ac:dyDescent="0.25">
      <c r="B1128" s="3" t="str">
        <f t="shared" si="17"/>
        <v>METALCO SA</v>
      </c>
      <c r="C1128" s="4" t="s">
        <v>978</v>
      </c>
      <c r="D1128" s="5" t="s">
        <v>981</v>
      </c>
      <c r="F1128" s="32">
        <v>45792</v>
      </c>
      <c r="G1128" s="42">
        <v>2196.77</v>
      </c>
      <c r="H1128" s="42">
        <v>461.32</v>
      </c>
      <c r="K1128" s="43">
        <v>2658.09</v>
      </c>
      <c r="L1128" s="6" t="s">
        <v>982</v>
      </c>
      <c r="M1128" s="32">
        <v>45793</v>
      </c>
    </row>
    <row r="1129" spans="2:13" ht="15" customHeight="1" x14ac:dyDescent="0.25">
      <c r="B1129" s="3" t="str">
        <f t="shared" si="17"/>
        <v>METALCO SA</v>
      </c>
      <c r="C1129" s="4" t="s">
        <v>978</v>
      </c>
      <c r="D1129" s="5" t="s">
        <v>983</v>
      </c>
      <c r="F1129" s="32">
        <v>45807</v>
      </c>
      <c r="G1129" s="42">
        <v>474.34</v>
      </c>
      <c r="H1129" s="42">
        <v>99.61</v>
      </c>
      <c r="K1129" s="43">
        <v>573.95000000000005</v>
      </c>
      <c r="L1129" s="6" t="s">
        <v>984</v>
      </c>
      <c r="M1129" s="32">
        <v>45807</v>
      </c>
    </row>
    <row r="1130" spans="2:13" ht="15" customHeight="1" x14ac:dyDescent="0.25">
      <c r="B1130" s="3" t="str">
        <f t="shared" si="17"/>
        <v>METALCO SA</v>
      </c>
      <c r="C1130" s="4" t="s">
        <v>978</v>
      </c>
      <c r="D1130" s="5" t="s">
        <v>985</v>
      </c>
      <c r="F1130" s="32">
        <v>45838</v>
      </c>
      <c r="G1130" s="42">
        <v>1217.55</v>
      </c>
      <c r="H1130" s="42">
        <v>255.69</v>
      </c>
      <c r="K1130" s="43">
        <v>1473.24</v>
      </c>
      <c r="L1130" s="6" t="s">
        <v>11</v>
      </c>
      <c r="M1130" s="32">
        <v>45838</v>
      </c>
    </row>
    <row r="1131" spans="2:13" ht="15" customHeight="1" x14ac:dyDescent="0.25">
      <c r="B1131" s="3" t="str">
        <f t="shared" si="17"/>
        <v>METALCO SA</v>
      </c>
      <c r="C1131" s="4" t="s">
        <v>978</v>
      </c>
      <c r="D1131" s="5" t="s">
        <v>986</v>
      </c>
      <c r="F1131" s="32">
        <v>45853</v>
      </c>
      <c r="G1131" s="42">
        <v>244.22</v>
      </c>
      <c r="H1131" s="42">
        <v>51.29</v>
      </c>
      <c r="K1131" s="43">
        <v>295.51</v>
      </c>
      <c r="L1131" s="6" t="s">
        <v>987</v>
      </c>
      <c r="M1131" s="32">
        <v>45854</v>
      </c>
    </row>
    <row r="1132" spans="2:13" ht="15" customHeight="1" x14ac:dyDescent="0.25">
      <c r="B1132" s="3" t="str">
        <f t="shared" si="17"/>
        <v>METALCO SA</v>
      </c>
      <c r="C1132" s="4" t="s">
        <v>978</v>
      </c>
      <c r="D1132" s="5" t="s">
        <v>990</v>
      </c>
      <c r="F1132" s="32">
        <v>45884</v>
      </c>
      <c r="G1132" s="42">
        <v>17.899999999999999</v>
      </c>
      <c r="H1132" s="42">
        <v>3.76</v>
      </c>
      <c r="K1132" s="43">
        <v>21.66</v>
      </c>
      <c r="L1132" s="6" t="s">
        <v>984</v>
      </c>
      <c r="M1132" s="32">
        <v>45900</v>
      </c>
    </row>
    <row r="1133" spans="2:13" ht="15" customHeight="1" x14ac:dyDescent="0.25">
      <c r="B1133" s="3" t="str">
        <f t="shared" si="17"/>
        <v>METALCO SA</v>
      </c>
      <c r="C1133" s="4" t="s">
        <v>978</v>
      </c>
      <c r="D1133" s="5" t="s">
        <v>988</v>
      </c>
      <c r="F1133" s="32">
        <v>45869</v>
      </c>
      <c r="G1133" s="42">
        <v>798.2</v>
      </c>
      <c r="H1133" s="42">
        <v>167.62</v>
      </c>
      <c r="K1133" s="43">
        <v>965.82</v>
      </c>
      <c r="L1133" s="6" t="s">
        <v>989</v>
      </c>
      <c r="M1133" s="32">
        <v>45900</v>
      </c>
    </row>
    <row r="1134" spans="2:13" ht="15" customHeight="1" x14ac:dyDescent="0.25">
      <c r="B1134" s="3" t="str">
        <f t="shared" si="17"/>
        <v>METALCO SA</v>
      </c>
      <c r="C1134" s="4" t="s">
        <v>978</v>
      </c>
      <c r="D1134" s="5" t="s">
        <v>991</v>
      </c>
      <c r="F1134" s="32">
        <v>45915</v>
      </c>
      <c r="G1134" s="42">
        <v>250.61</v>
      </c>
      <c r="H1134" s="42">
        <v>52.63</v>
      </c>
      <c r="K1134" s="43">
        <v>303.24</v>
      </c>
      <c r="L1134" s="6" t="s">
        <v>984</v>
      </c>
      <c r="M1134" s="32">
        <v>45915</v>
      </c>
    </row>
    <row r="1135" spans="2:13" ht="15" customHeight="1" x14ac:dyDescent="0.25">
      <c r="B1135" s="3" t="str">
        <f t="shared" si="17"/>
        <v>METALCO SA</v>
      </c>
      <c r="C1135" s="4" t="s">
        <v>978</v>
      </c>
      <c r="D1135" s="5" t="s">
        <v>992</v>
      </c>
      <c r="F1135" s="32">
        <v>45930</v>
      </c>
      <c r="G1135" s="42">
        <v>18.37</v>
      </c>
      <c r="H1135" s="42">
        <v>3.86</v>
      </c>
      <c r="K1135" s="43">
        <v>22.23</v>
      </c>
      <c r="L1135" s="6" t="s">
        <v>740</v>
      </c>
      <c r="M1135" s="32">
        <v>45930</v>
      </c>
    </row>
    <row r="1136" spans="2:13" ht="15" customHeight="1" x14ac:dyDescent="0.25">
      <c r="B1136" s="3" t="str">
        <f t="shared" si="17"/>
        <v>METALCO SA</v>
      </c>
      <c r="C1136" s="4" t="s">
        <v>978</v>
      </c>
      <c r="D1136" s="5" t="s">
        <v>1930</v>
      </c>
      <c r="F1136" s="32">
        <v>45950</v>
      </c>
      <c r="G1136" s="42">
        <v>102.49</v>
      </c>
      <c r="H1136" s="42">
        <v>21.52</v>
      </c>
      <c r="K1136" s="43">
        <v>124.01</v>
      </c>
      <c r="L1136" s="6" t="s">
        <v>740</v>
      </c>
      <c r="M1136" s="32">
        <v>45951</v>
      </c>
    </row>
    <row r="1137" spans="2:13" ht="15" customHeight="1" x14ac:dyDescent="0.25">
      <c r="B1137" s="3" t="str">
        <f t="shared" si="17"/>
        <v>METALCO SA</v>
      </c>
      <c r="C1137" s="4" t="s">
        <v>978</v>
      </c>
      <c r="D1137" s="5" t="s">
        <v>1931</v>
      </c>
      <c r="F1137" s="32">
        <v>45976</v>
      </c>
      <c r="G1137" s="42">
        <v>448.59</v>
      </c>
      <c r="H1137" s="42">
        <v>94.2</v>
      </c>
      <c r="K1137" s="43">
        <v>542.79</v>
      </c>
      <c r="L1137" s="6" t="s">
        <v>740</v>
      </c>
      <c r="M1137" s="32">
        <v>45978</v>
      </c>
    </row>
    <row r="1138" spans="2:13" ht="15" customHeight="1" x14ac:dyDescent="0.25">
      <c r="B1138" s="3" t="str">
        <f t="shared" si="17"/>
        <v>METALCO SA</v>
      </c>
      <c r="C1138" s="4" t="s">
        <v>978</v>
      </c>
      <c r="D1138" s="5" t="s">
        <v>1932</v>
      </c>
      <c r="F1138" s="32">
        <v>45991</v>
      </c>
      <c r="G1138" s="42">
        <v>324.24</v>
      </c>
      <c r="H1138" s="42">
        <v>68.09</v>
      </c>
      <c r="K1138" s="43">
        <v>392.33</v>
      </c>
      <c r="L1138" s="6" t="s">
        <v>740</v>
      </c>
      <c r="M1138" s="32">
        <v>45991</v>
      </c>
    </row>
    <row r="1139" spans="2:13" ht="15" customHeight="1" x14ac:dyDescent="0.25">
      <c r="B1139" s="3" t="str">
        <f t="shared" si="17"/>
        <v>METALCO SA</v>
      </c>
      <c r="C1139" s="4" t="s">
        <v>978</v>
      </c>
      <c r="D1139" s="5" t="s">
        <v>1933</v>
      </c>
      <c r="F1139" s="32">
        <v>46022</v>
      </c>
      <c r="G1139" s="42">
        <v>123.4</v>
      </c>
      <c r="H1139" s="42">
        <v>25.91</v>
      </c>
      <c r="K1139" s="43">
        <v>149.31</v>
      </c>
      <c r="L1139" s="6" t="s">
        <v>740</v>
      </c>
      <c r="M1139" s="32">
        <v>46022</v>
      </c>
    </row>
    <row r="1140" spans="2:13" ht="15" customHeight="1" x14ac:dyDescent="0.25">
      <c r="B1140" s="3" t="str">
        <f t="shared" si="17"/>
        <v>MH MULTITECNIA SL</v>
      </c>
      <c r="C1140" s="4" t="s">
        <v>2199</v>
      </c>
      <c r="D1140" s="5">
        <v>555003460</v>
      </c>
      <c r="F1140" s="32">
        <v>46022</v>
      </c>
      <c r="G1140" s="42">
        <v>4451.7700000000004</v>
      </c>
      <c r="H1140" s="42">
        <v>934.87</v>
      </c>
      <c r="K1140" s="43">
        <v>5386.64</v>
      </c>
      <c r="L1140" s="6" t="s">
        <v>2200</v>
      </c>
      <c r="M1140" s="32">
        <v>46022</v>
      </c>
    </row>
    <row r="1141" spans="2:13" ht="15" customHeight="1" x14ac:dyDescent="0.25">
      <c r="B1141" s="3" t="str">
        <f t="shared" si="17"/>
        <v>MH MULTITECNIA SL</v>
      </c>
      <c r="C1141" s="4" t="s">
        <v>2199</v>
      </c>
      <c r="D1141" s="5">
        <v>555003459</v>
      </c>
      <c r="F1141" s="32">
        <v>46022</v>
      </c>
      <c r="G1141" s="42">
        <v>4290.79</v>
      </c>
      <c r="H1141" s="42">
        <v>901.07</v>
      </c>
      <c r="K1141" s="43">
        <v>5191.8599999999997</v>
      </c>
      <c r="L1141" s="6" t="s">
        <v>2201</v>
      </c>
      <c r="M1141" s="32">
        <v>46022</v>
      </c>
    </row>
    <row r="1142" spans="2:13" ht="15" customHeight="1" x14ac:dyDescent="0.25">
      <c r="B1142" s="3" t="str">
        <f t="shared" si="17"/>
        <v>MH MULTITECNIA SL</v>
      </c>
      <c r="C1142" s="4" t="s">
        <v>2199</v>
      </c>
      <c r="D1142" s="5">
        <v>555003461</v>
      </c>
      <c r="F1142" s="32">
        <v>46022</v>
      </c>
      <c r="G1142" s="42">
        <v>5600.66</v>
      </c>
      <c r="H1142" s="42">
        <v>1176.1400000000001</v>
      </c>
      <c r="K1142" s="43">
        <v>6776.8</v>
      </c>
      <c r="L1142" s="6" t="s">
        <v>1243</v>
      </c>
      <c r="M1142" s="32">
        <v>46022</v>
      </c>
    </row>
    <row r="1143" spans="2:13" ht="15" customHeight="1" x14ac:dyDescent="0.25">
      <c r="B1143" s="3" t="str">
        <f t="shared" si="17"/>
        <v>MIRALLES ABOGADOS SLP</v>
      </c>
      <c r="C1143" s="4" t="s">
        <v>1540</v>
      </c>
      <c r="D1143" s="5" t="s">
        <v>1541</v>
      </c>
      <c r="F1143" s="32">
        <v>45701</v>
      </c>
      <c r="G1143" s="42">
        <v>1580</v>
      </c>
      <c r="H1143" s="42">
        <v>331.8</v>
      </c>
      <c r="K1143" s="43">
        <v>1911.8</v>
      </c>
      <c r="L1143" s="6" t="s">
        <v>1542</v>
      </c>
      <c r="M1143" s="32">
        <v>45706</v>
      </c>
    </row>
    <row r="1144" spans="2:13" ht="15" customHeight="1" x14ac:dyDescent="0.25">
      <c r="B1144" s="3" t="str">
        <f t="shared" si="17"/>
        <v>MIRALLES ABOGADOS SLP</v>
      </c>
      <c r="C1144" s="4" t="s">
        <v>1540</v>
      </c>
      <c r="D1144" s="5" t="s">
        <v>1543</v>
      </c>
      <c r="F1144" s="32">
        <v>45806</v>
      </c>
      <c r="G1144" s="42">
        <v>3200</v>
      </c>
      <c r="H1144" s="42">
        <v>672</v>
      </c>
      <c r="K1144" s="43">
        <v>3872</v>
      </c>
      <c r="L1144" s="6" t="s">
        <v>1544</v>
      </c>
      <c r="M1144" s="32">
        <v>45808</v>
      </c>
    </row>
    <row r="1145" spans="2:13" ht="15" customHeight="1" x14ac:dyDescent="0.25">
      <c r="B1145" s="3" t="str">
        <f t="shared" si="17"/>
        <v>MIRALLES ABOGADOS SLP</v>
      </c>
      <c r="C1145" s="4" t="s">
        <v>1540</v>
      </c>
      <c r="D1145" s="5" t="s">
        <v>2188</v>
      </c>
      <c r="F1145" s="32">
        <v>45930</v>
      </c>
      <c r="G1145" s="42">
        <v>1100</v>
      </c>
      <c r="H1145" s="42">
        <v>231</v>
      </c>
      <c r="K1145" s="43">
        <v>1331</v>
      </c>
      <c r="L1145" s="6" t="s">
        <v>2189</v>
      </c>
      <c r="M1145" s="32">
        <v>45952</v>
      </c>
    </row>
    <row r="1146" spans="2:13" ht="15" customHeight="1" x14ac:dyDescent="0.25">
      <c r="B1146" s="3" t="str">
        <f t="shared" si="17"/>
        <v>MIRALLES ABOGADOS SLP</v>
      </c>
      <c r="C1146" s="4" t="s">
        <v>1540</v>
      </c>
      <c r="D1146" s="5" t="s">
        <v>2190</v>
      </c>
      <c r="F1146" s="32">
        <v>45957</v>
      </c>
      <c r="G1146" s="42">
        <v>2200</v>
      </c>
      <c r="H1146" s="42">
        <v>462</v>
      </c>
      <c r="K1146" s="43">
        <v>2662</v>
      </c>
      <c r="L1146" s="6" t="s">
        <v>2191</v>
      </c>
      <c r="M1146" s="32">
        <v>45961</v>
      </c>
    </row>
    <row r="1147" spans="2:13" ht="15" customHeight="1" x14ac:dyDescent="0.25">
      <c r="B1147" s="3" t="str">
        <f t="shared" si="17"/>
        <v>MIRALLES ABOGADOS SLP</v>
      </c>
      <c r="C1147" s="4" t="s">
        <v>1540</v>
      </c>
      <c r="D1147" s="5" t="s">
        <v>2192</v>
      </c>
      <c r="F1147" s="32">
        <v>45992</v>
      </c>
      <c r="G1147" s="42">
        <v>1812.5</v>
      </c>
      <c r="H1147" s="42">
        <v>380.63</v>
      </c>
      <c r="K1147" s="43">
        <v>2193.13</v>
      </c>
      <c r="L1147" s="6" t="s">
        <v>2189</v>
      </c>
      <c r="M1147" s="32">
        <v>46003</v>
      </c>
    </row>
    <row r="1148" spans="2:13" ht="15" customHeight="1" x14ac:dyDescent="0.25">
      <c r="B1148" s="3" t="str">
        <f t="shared" si="17"/>
        <v>MJBERCO EQUIPANDO ESPACIOS SL</v>
      </c>
      <c r="C1148" s="4" t="s">
        <v>1606</v>
      </c>
      <c r="D1148" s="5" t="s">
        <v>1607</v>
      </c>
      <c r="F1148" s="32">
        <v>45862</v>
      </c>
      <c r="G1148" s="42">
        <v>376</v>
      </c>
      <c r="H1148" s="42">
        <v>78.959999999999994</v>
      </c>
      <c r="K1148" s="43">
        <v>454.96</v>
      </c>
      <c r="L1148" s="6" t="s">
        <v>1</v>
      </c>
      <c r="M1148" s="32">
        <v>45900</v>
      </c>
    </row>
    <row r="1149" spans="2:13" ht="15" customHeight="1" x14ac:dyDescent="0.25">
      <c r="B1149" s="3" t="str">
        <f t="shared" si="17"/>
        <v>MOHEDA &amp; RAÑAL SL</v>
      </c>
      <c r="C1149" s="4" t="s">
        <v>1197</v>
      </c>
      <c r="D1149" s="5" t="s">
        <v>1201</v>
      </c>
      <c r="F1149" s="32">
        <v>45891</v>
      </c>
      <c r="G1149" s="42">
        <v>754.54</v>
      </c>
      <c r="H1149" s="42">
        <v>158.44999999999999</v>
      </c>
      <c r="K1149" s="43">
        <v>912.99</v>
      </c>
      <c r="L1149" s="6" t="s">
        <v>11</v>
      </c>
      <c r="M1149" s="32">
        <v>45900</v>
      </c>
    </row>
    <row r="1150" spans="2:13" ht="15" customHeight="1" x14ac:dyDescent="0.25">
      <c r="B1150" s="3" t="str">
        <f t="shared" si="17"/>
        <v>MOHEDA &amp; RAÑAL SL</v>
      </c>
      <c r="C1150" s="4" t="s">
        <v>1197</v>
      </c>
      <c r="D1150" s="11" t="s">
        <v>1198</v>
      </c>
      <c r="F1150" s="32">
        <v>45895</v>
      </c>
      <c r="G1150" s="42">
        <v>1255.7</v>
      </c>
      <c r="H1150" s="42">
        <v>263.7</v>
      </c>
      <c r="K1150" s="43">
        <v>1519.4</v>
      </c>
      <c r="L1150" s="6" t="s">
        <v>11</v>
      </c>
      <c r="M1150" s="32">
        <v>45900</v>
      </c>
    </row>
    <row r="1151" spans="2:13" ht="15" customHeight="1" x14ac:dyDescent="0.25">
      <c r="B1151" s="3" t="str">
        <f t="shared" si="17"/>
        <v>MOHEDA &amp; RAÑAL SL</v>
      </c>
      <c r="C1151" s="4" t="s">
        <v>1197</v>
      </c>
      <c r="D1151" s="11" t="s">
        <v>1200</v>
      </c>
      <c r="F1151" s="32">
        <v>45891</v>
      </c>
      <c r="G1151" s="42">
        <v>2010.24</v>
      </c>
      <c r="H1151" s="42">
        <v>422.15</v>
      </c>
      <c r="K1151" s="43">
        <v>2432.39</v>
      </c>
      <c r="L1151" s="6" t="s">
        <v>11</v>
      </c>
      <c r="M1151" s="32">
        <v>45900</v>
      </c>
    </row>
    <row r="1152" spans="2:13" ht="15" customHeight="1" x14ac:dyDescent="0.25">
      <c r="B1152" s="3" t="str">
        <f t="shared" si="17"/>
        <v>MOHEDA &amp; RAÑAL SL</v>
      </c>
      <c r="C1152" s="4" t="s">
        <v>1197</v>
      </c>
      <c r="D1152" s="5" t="s">
        <v>1199</v>
      </c>
      <c r="F1152" s="32">
        <v>45875</v>
      </c>
      <c r="G1152" s="42">
        <v>2028</v>
      </c>
      <c r="H1152" s="42">
        <v>425.88</v>
      </c>
      <c r="K1152" s="43">
        <v>2453.88</v>
      </c>
      <c r="L1152" s="6" t="s">
        <v>11</v>
      </c>
      <c r="M1152" s="32">
        <v>45900</v>
      </c>
    </row>
    <row r="1153" spans="2:13" ht="15" customHeight="1" x14ac:dyDescent="0.25">
      <c r="B1153" s="3" t="str">
        <f t="shared" si="17"/>
        <v>MOHEDA &amp; RAÑAL SL</v>
      </c>
      <c r="C1153" s="4" t="s">
        <v>1197</v>
      </c>
      <c r="D1153" s="11" t="s">
        <v>2055</v>
      </c>
      <c r="F1153" s="32">
        <v>46017</v>
      </c>
      <c r="G1153" s="42">
        <v>1690</v>
      </c>
      <c r="H1153" s="42">
        <v>354.9</v>
      </c>
      <c r="K1153" s="43">
        <v>2044.9</v>
      </c>
      <c r="L1153" s="6" t="s">
        <v>11</v>
      </c>
      <c r="M1153" s="32">
        <v>46022</v>
      </c>
    </row>
    <row r="1154" spans="2:13" ht="15" customHeight="1" x14ac:dyDescent="0.25">
      <c r="B1154" s="3" t="str">
        <f t="shared" si="17"/>
        <v>MOTO 86, S.A.</v>
      </c>
      <c r="C1154" s="4" t="s">
        <v>966</v>
      </c>
      <c r="D1154" s="5" t="s">
        <v>967</v>
      </c>
      <c r="F1154" s="32">
        <v>45751</v>
      </c>
      <c r="G1154" s="42">
        <v>550.79999999999995</v>
      </c>
      <c r="H1154" s="42">
        <v>115.67</v>
      </c>
      <c r="K1154" s="43">
        <v>666.47</v>
      </c>
      <c r="L1154" s="6" t="s">
        <v>13</v>
      </c>
      <c r="M1154" s="32">
        <v>45757</v>
      </c>
    </row>
    <row r="1155" spans="2:13" ht="15" customHeight="1" x14ac:dyDescent="0.25">
      <c r="B1155" s="3" t="str">
        <f t="shared" si="17"/>
        <v>MOTO 86, S.A.</v>
      </c>
      <c r="C1155" s="4" t="s">
        <v>966</v>
      </c>
      <c r="D1155" s="5">
        <v>3</v>
      </c>
      <c r="F1155" s="32">
        <v>45995</v>
      </c>
      <c r="G1155" s="42">
        <v>897.07</v>
      </c>
      <c r="H1155" s="42">
        <v>188.38</v>
      </c>
      <c r="K1155" s="43">
        <v>1085.45</v>
      </c>
      <c r="L1155" s="6" t="s">
        <v>13</v>
      </c>
      <c r="M1155" s="32">
        <v>46001</v>
      </c>
    </row>
    <row r="1156" spans="2:13" ht="15" customHeight="1" x14ac:dyDescent="0.25">
      <c r="B1156" s="3" t="str">
        <f t="shared" si="17"/>
        <v>MOTOR BARNA SA</v>
      </c>
      <c r="C1156" s="4" t="s">
        <v>155</v>
      </c>
      <c r="D1156" s="5">
        <v>943</v>
      </c>
      <c r="F1156" s="32">
        <v>45660</v>
      </c>
      <c r="G1156" s="42">
        <v>2500</v>
      </c>
      <c r="H1156" s="42">
        <v>525</v>
      </c>
      <c r="K1156" s="43">
        <v>3025</v>
      </c>
      <c r="L1156" s="6" t="s">
        <v>14</v>
      </c>
      <c r="M1156" s="32">
        <v>45677</v>
      </c>
    </row>
    <row r="1157" spans="2:13" ht="15" customHeight="1" x14ac:dyDescent="0.25">
      <c r="B1157" s="3" t="str">
        <f t="shared" si="17"/>
        <v>MOTOR BARNA SA</v>
      </c>
      <c r="C1157" s="4" t="s">
        <v>155</v>
      </c>
      <c r="D1157" s="5">
        <v>1018</v>
      </c>
      <c r="F1157" s="32">
        <v>45691</v>
      </c>
      <c r="G1157" s="42">
        <v>2500</v>
      </c>
      <c r="H1157" s="42">
        <v>525</v>
      </c>
      <c r="K1157" s="43">
        <v>3025</v>
      </c>
      <c r="L1157" s="6" t="s">
        <v>14</v>
      </c>
      <c r="M1157" s="32">
        <v>45695</v>
      </c>
    </row>
    <row r="1158" spans="2:13" ht="15" customHeight="1" x14ac:dyDescent="0.25">
      <c r="B1158" s="3" t="str">
        <f t="shared" si="17"/>
        <v>MOTOR BARNA SA</v>
      </c>
      <c r="C1158" s="4" t="s">
        <v>155</v>
      </c>
      <c r="D1158" s="5">
        <v>111</v>
      </c>
      <c r="F1158" s="32">
        <v>45719</v>
      </c>
      <c r="G1158" s="42">
        <v>2500</v>
      </c>
      <c r="H1158" s="42">
        <v>525</v>
      </c>
      <c r="K1158" s="43">
        <v>3025</v>
      </c>
      <c r="L1158" s="6" t="s">
        <v>14</v>
      </c>
      <c r="M1158" s="32">
        <v>45730</v>
      </c>
    </row>
    <row r="1159" spans="2:13" ht="15" customHeight="1" x14ac:dyDescent="0.25">
      <c r="B1159" s="3" t="str">
        <f t="shared" si="17"/>
        <v>MOTOR BARNA SA</v>
      </c>
      <c r="C1159" s="4" t="s">
        <v>155</v>
      </c>
      <c r="D1159" s="5">
        <v>1199</v>
      </c>
      <c r="F1159" s="32">
        <v>45749</v>
      </c>
      <c r="G1159" s="42">
        <v>2500</v>
      </c>
      <c r="H1159" s="42">
        <v>525</v>
      </c>
      <c r="K1159" s="43">
        <v>3025</v>
      </c>
      <c r="L1159" s="6" t="s">
        <v>14</v>
      </c>
      <c r="M1159" s="32">
        <v>45761</v>
      </c>
    </row>
    <row r="1160" spans="2:13" ht="15" customHeight="1" x14ac:dyDescent="0.25">
      <c r="B1160" s="3" t="str">
        <f t="shared" si="17"/>
        <v>MOTOR BARNA SA</v>
      </c>
      <c r="C1160" s="4" t="s">
        <v>155</v>
      </c>
      <c r="D1160" s="5">
        <v>1304</v>
      </c>
      <c r="F1160" s="32">
        <v>45797</v>
      </c>
      <c r="G1160" s="42">
        <v>1650</v>
      </c>
      <c r="H1160" s="42">
        <v>346.5</v>
      </c>
      <c r="K1160" s="43">
        <v>1996.5</v>
      </c>
      <c r="L1160" s="6" t="s">
        <v>14</v>
      </c>
      <c r="M1160" s="32">
        <v>45798</v>
      </c>
    </row>
    <row r="1161" spans="2:13" ht="15" customHeight="1" x14ac:dyDescent="0.25">
      <c r="B1161" s="3" t="str">
        <f t="shared" si="17"/>
        <v>MOTOR BARNA SA</v>
      </c>
      <c r="C1161" s="4" t="s">
        <v>155</v>
      </c>
      <c r="D1161" s="5">
        <v>1279</v>
      </c>
      <c r="F1161" s="32">
        <v>45779</v>
      </c>
      <c r="G1161" s="42">
        <v>2500</v>
      </c>
      <c r="H1161" s="42">
        <v>525</v>
      </c>
      <c r="K1161" s="43">
        <v>3025</v>
      </c>
      <c r="L1161" s="6" t="s">
        <v>14</v>
      </c>
      <c r="M1161" s="32">
        <v>45798</v>
      </c>
    </row>
    <row r="1162" spans="2:13" ht="15" customHeight="1" x14ac:dyDescent="0.25">
      <c r="B1162" s="3" t="str">
        <f t="shared" si="17"/>
        <v>MOTOR BARNA SA</v>
      </c>
      <c r="C1162" s="4" t="s">
        <v>155</v>
      </c>
      <c r="D1162" s="5">
        <v>1364</v>
      </c>
      <c r="F1162" s="32">
        <v>45810</v>
      </c>
      <c r="G1162" s="42">
        <v>333.33</v>
      </c>
      <c r="H1162" s="42">
        <v>70</v>
      </c>
      <c r="K1162" s="43">
        <v>403.33</v>
      </c>
      <c r="L1162" s="6" t="s">
        <v>14</v>
      </c>
      <c r="M1162" s="32">
        <v>45814</v>
      </c>
    </row>
    <row r="1163" spans="2:13" ht="15" customHeight="1" x14ac:dyDescent="0.25">
      <c r="B1163" s="3" t="str">
        <f t="shared" si="17"/>
        <v>MOTOR BARNA SA</v>
      </c>
      <c r="C1163" s="4" t="s">
        <v>155</v>
      </c>
      <c r="D1163" s="5">
        <v>1403</v>
      </c>
      <c r="F1163" s="32">
        <v>45821</v>
      </c>
      <c r="G1163" s="42">
        <v>1650</v>
      </c>
      <c r="H1163" s="42">
        <v>346.5</v>
      </c>
      <c r="K1163" s="43">
        <v>1996.5</v>
      </c>
      <c r="L1163" s="6" t="s">
        <v>1405</v>
      </c>
      <c r="M1163" s="32">
        <v>45821</v>
      </c>
    </row>
    <row r="1164" spans="2:13" ht="15" customHeight="1" x14ac:dyDescent="0.25">
      <c r="B1164" s="3" t="str">
        <f t="shared" si="17"/>
        <v>MOTOR BARNA SA</v>
      </c>
      <c r="C1164" s="4" t="s">
        <v>155</v>
      </c>
      <c r="D1164" s="5">
        <v>1486</v>
      </c>
      <c r="F1164" s="32">
        <v>45847</v>
      </c>
      <c r="G1164" s="42">
        <v>2500</v>
      </c>
      <c r="H1164" s="42">
        <v>525</v>
      </c>
      <c r="K1164" s="43">
        <v>3025</v>
      </c>
      <c r="L1164" s="6" t="s">
        <v>1406</v>
      </c>
      <c r="M1164" s="32">
        <v>45847</v>
      </c>
    </row>
    <row r="1165" spans="2:13" ht="15" customHeight="1" x14ac:dyDescent="0.25">
      <c r="B1165" s="3" t="str">
        <f t="shared" si="17"/>
        <v>MOTOR BARNA SA</v>
      </c>
      <c r="C1165" s="4" t="s">
        <v>155</v>
      </c>
      <c r="D1165" s="5">
        <v>1485</v>
      </c>
      <c r="F1165" s="32">
        <v>45847</v>
      </c>
      <c r="G1165" s="42">
        <v>916.67</v>
      </c>
      <c r="H1165" s="42">
        <v>192.5</v>
      </c>
      <c r="K1165" s="43">
        <v>1109.17</v>
      </c>
      <c r="L1165" s="6" t="s">
        <v>14</v>
      </c>
      <c r="M1165" s="32">
        <v>45847</v>
      </c>
    </row>
    <row r="1166" spans="2:13" ht="15" customHeight="1" x14ac:dyDescent="0.25">
      <c r="B1166" s="3" t="str">
        <f t="shared" si="17"/>
        <v>MOTOR BARNA SA</v>
      </c>
      <c r="C1166" s="4" t="s">
        <v>155</v>
      </c>
      <c r="D1166" s="5">
        <v>1494</v>
      </c>
      <c r="F1166" s="32">
        <v>45853</v>
      </c>
      <c r="G1166" s="42">
        <v>1650</v>
      </c>
      <c r="H1166" s="42">
        <v>346.5</v>
      </c>
      <c r="K1166" s="43">
        <v>1996.5</v>
      </c>
      <c r="L1166" s="6" t="s">
        <v>14</v>
      </c>
      <c r="M1166" s="32">
        <v>45855</v>
      </c>
    </row>
    <row r="1167" spans="2:13" ht="15" customHeight="1" x14ac:dyDescent="0.25">
      <c r="B1167" s="3" t="str">
        <f t="shared" ref="B1167:B1230" si="18">MID(C1167,8,60)</f>
        <v>MOTOR BARNA SA</v>
      </c>
      <c r="C1167" s="4" t="s">
        <v>155</v>
      </c>
      <c r="D1167" s="5">
        <v>1590</v>
      </c>
      <c r="F1167" s="32">
        <v>45887</v>
      </c>
      <c r="G1167" s="42">
        <v>1650</v>
      </c>
      <c r="H1167" s="42">
        <v>346.5</v>
      </c>
      <c r="K1167" s="43">
        <v>1996.5</v>
      </c>
      <c r="L1167" s="6" t="s">
        <v>14</v>
      </c>
      <c r="M1167" s="32">
        <v>45900</v>
      </c>
    </row>
    <row r="1168" spans="2:13" ht="15" customHeight="1" x14ac:dyDescent="0.25">
      <c r="B1168" s="3" t="str">
        <f t="shared" si="18"/>
        <v>MOTOR BARNA SA</v>
      </c>
      <c r="C1168" s="4" t="s">
        <v>155</v>
      </c>
      <c r="D1168" s="5">
        <v>1591</v>
      </c>
      <c r="F1168" s="32">
        <v>45888</v>
      </c>
      <c r="G1168" s="42">
        <v>2500</v>
      </c>
      <c r="H1168" s="42">
        <v>525</v>
      </c>
      <c r="K1168" s="43">
        <v>3025</v>
      </c>
      <c r="L1168" s="6" t="s">
        <v>14</v>
      </c>
      <c r="M1168" s="32">
        <v>45900</v>
      </c>
    </row>
    <row r="1169" spans="2:13" ht="15" customHeight="1" x14ac:dyDescent="0.25">
      <c r="B1169" s="3" t="str">
        <f t="shared" si="18"/>
        <v>MOTOR BARNA SA</v>
      </c>
      <c r="C1169" s="4" t="s">
        <v>155</v>
      </c>
      <c r="D1169" s="5">
        <v>1707</v>
      </c>
      <c r="F1169" s="32">
        <v>45917</v>
      </c>
      <c r="G1169" s="42">
        <v>2500</v>
      </c>
      <c r="H1169" s="42">
        <v>525</v>
      </c>
      <c r="K1169" s="43">
        <v>3025</v>
      </c>
      <c r="L1169" s="6" t="s">
        <v>14</v>
      </c>
      <c r="M1169" s="32">
        <v>45917</v>
      </c>
    </row>
    <row r="1170" spans="2:13" ht="15" customHeight="1" x14ac:dyDescent="0.25">
      <c r="B1170" s="3" t="str">
        <f t="shared" si="18"/>
        <v>MOTOR BARNA SA</v>
      </c>
      <c r="C1170" s="4" t="s">
        <v>155</v>
      </c>
      <c r="D1170" s="5">
        <v>1724</v>
      </c>
      <c r="F1170" s="32">
        <v>45924</v>
      </c>
      <c r="G1170" s="42">
        <v>1650</v>
      </c>
      <c r="H1170" s="42">
        <v>346.5</v>
      </c>
      <c r="K1170" s="43">
        <v>1996.5</v>
      </c>
      <c r="L1170" s="6" t="s">
        <v>14</v>
      </c>
      <c r="M1170" s="32">
        <v>45930</v>
      </c>
    </row>
    <row r="1171" spans="2:13" ht="15" customHeight="1" x14ac:dyDescent="0.25">
      <c r="B1171" s="3" t="str">
        <f t="shared" si="18"/>
        <v>MOTOR BARNA SA</v>
      </c>
      <c r="C1171" s="4" t="s">
        <v>155</v>
      </c>
      <c r="D1171" s="5">
        <v>1898</v>
      </c>
      <c r="F1171" s="32">
        <v>45968</v>
      </c>
      <c r="G1171" s="42">
        <v>2500</v>
      </c>
      <c r="H1171" s="42">
        <v>525</v>
      </c>
      <c r="K1171" s="43">
        <v>3025</v>
      </c>
      <c r="L1171" s="6" t="s">
        <v>14</v>
      </c>
      <c r="M1171" s="32">
        <v>45978</v>
      </c>
    </row>
    <row r="1172" spans="2:13" ht="15" customHeight="1" x14ac:dyDescent="0.25">
      <c r="B1172" s="3" t="str">
        <f t="shared" si="18"/>
        <v>MOTOR BARNA SA</v>
      </c>
      <c r="C1172" s="4" t="s">
        <v>155</v>
      </c>
      <c r="D1172" s="5">
        <v>1926</v>
      </c>
      <c r="F1172" s="32">
        <v>45973</v>
      </c>
      <c r="G1172" s="42">
        <v>14800</v>
      </c>
      <c r="H1172" s="42">
        <v>3108</v>
      </c>
      <c r="K1172" s="43">
        <v>17908</v>
      </c>
      <c r="L1172" s="6" t="s">
        <v>14</v>
      </c>
      <c r="M1172" s="32">
        <v>45979</v>
      </c>
    </row>
    <row r="1173" spans="2:13" ht="15" customHeight="1" x14ac:dyDescent="0.25">
      <c r="B1173" s="3" t="str">
        <f t="shared" si="18"/>
        <v>MOTOR BARNA SA</v>
      </c>
      <c r="C1173" s="4" t="s">
        <v>155</v>
      </c>
      <c r="D1173" s="5">
        <v>1977</v>
      </c>
      <c r="E1173" s="4" t="s">
        <v>424</v>
      </c>
      <c r="F1173" s="32">
        <v>45986</v>
      </c>
      <c r="G1173" s="42">
        <v>-600</v>
      </c>
      <c r="H1173" s="42">
        <v>-126</v>
      </c>
      <c r="K1173" s="43">
        <v>-726</v>
      </c>
      <c r="L1173" s="6" t="s">
        <v>2136</v>
      </c>
      <c r="M1173" s="32">
        <v>45988</v>
      </c>
    </row>
    <row r="1174" spans="2:13" ht="15" customHeight="1" x14ac:dyDescent="0.25">
      <c r="B1174" s="3" t="str">
        <f t="shared" si="18"/>
        <v>MOTOR BARNA SA</v>
      </c>
      <c r="C1174" s="4" t="s">
        <v>155</v>
      </c>
      <c r="D1174" s="5">
        <v>2010</v>
      </c>
      <c r="F1174" s="32">
        <v>45994</v>
      </c>
      <c r="G1174" s="42">
        <v>2500</v>
      </c>
      <c r="H1174" s="42">
        <v>525</v>
      </c>
      <c r="K1174" s="43">
        <v>3025</v>
      </c>
      <c r="L1174" s="6" t="s">
        <v>14</v>
      </c>
      <c r="M1174" s="32">
        <v>46000</v>
      </c>
    </row>
    <row r="1175" spans="2:13" ht="15" customHeight="1" x14ac:dyDescent="0.25">
      <c r="B1175" s="3" t="str">
        <f t="shared" si="18"/>
        <v>MOTOR TARREGA TRUCKS 360 SLU</v>
      </c>
      <c r="C1175" s="4" t="s">
        <v>1297</v>
      </c>
      <c r="D1175" s="5" t="s">
        <v>1298</v>
      </c>
      <c r="F1175" s="32">
        <v>45674</v>
      </c>
      <c r="G1175" s="42">
        <v>850.04</v>
      </c>
      <c r="H1175" s="42">
        <v>178.51</v>
      </c>
      <c r="K1175" s="43">
        <v>1028.55</v>
      </c>
      <c r="L1175" s="6" t="s">
        <v>0</v>
      </c>
      <c r="M1175" s="32">
        <v>45716</v>
      </c>
    </row>
    <row r="1176" spans="2:13" ht="15" customHeight="1" x14ac:dyDescent="0.25">
      <c r="B1176" s="3" t="str">
        <f t="shared" si="18"/>
        <v>MOTOR TARREGA TRUCKS 360 SLU</v>
      </c>
      <c r="C1176" s="4" t="s">
        <v>1297</v>
      </c>
      <c r="D1176" s="5" t="s">
        <v>1299</v>
      </c>
      <c r="F1176" s="32">
        <v>45764</v>
      </c>
      <c r="G1176" s="42">
        <v>394.1</v>
      </c>
      <c r="H1176" s="42">
        <v>82.76</v>
      </c>
      <c r="K1176" s="43">
        <v>476.86</v>
      </c>
      <c r="L1176" s="6" t="s">
        <v>13</v>
      </c>
      <c r="M1176" s="32">
        <v>45777</v>
      </c>
    </row>
    <row r="1177" spans="2:13" ht="15" customHeight="1" x14ac:dyDescent="0.25">
      <c r="B1177" s="3" t="str">
        <f t="shared" si="18"/>
        <v>MOTOR TARREGA TRUCKS 360 SLU</v>
      </c>
      <c r="C1177" s="4" t="s">
        <v>1297</v>
      </c>
      <c r="D1177" s="5" t="s">
        <v>1300</v>
      </c>
      <c r="F1177" s="32">
        <v>45786</v>
      </c>
      <c r="G1177" s="42">
        <v>257.89</v>
      </c>
      <c r="H1177" s="42">
        <v>54.16</v>
      </c>
      <c r="K1177" s="43">
        <v>312.05</v>
      </c>
      <c r="L1177" s="6" t="s">
        <v>0</v>
      </c>
      <c r="M1177" s="32">
        <v>45791</v>
      </c>
    </row>
    <row r="1178" spans="2:13" ht="15" customHeight="1" x14ac:dyDescent="0.25">
      <c r="B1178" s="3" t="str">
        <f t="shared" si="18"/>
        <v>MOTOR TARREGA TRUCKS 360 SLU</v>
      </c>
      <c r="C1178" s="4" t="s">
        <v>1297</v>
      </c>
      <c r="D1178" s="5" t="s">
        <v>1301</v>
      </c>
      <c r="F1178" s="32">
        <v>45842</v>
      </c>
      <c r="G1178" s="42">
        <v>71.739999999999995</v>
      </c>
      <c r="H1178" s="42">
        <v>15.07</v>
      </c>
      <c r="K1178" s="43">
        <v>86.81</v>
      </c>
      <c r="L1178" s="6" t="s">
        <v>0</v>
      </c>
      <c r="M1178" s="32">
        <v>45862</v>
      </c>
    </row>
    <row r="1179" spans="2:13" ht="15" customHeight="1" x14ac:dyDescent="0.25">
      <c r="B1179" s="3" t="str">
        <f t="shared" si="18"/>
        <v>MOTOR TARREGA TRUCKS 360 SLU</v>
      </c>
      <c r="C1179" s="4" t="s">
        <v>1297</v>
      </c>
      <c r="D1179" s="5" t="s">
        <v>1302</v>
      </c>
      <c r="F1179" s="32">
        <v>45862</v>
      </c>
      <c r="G1179" s="42">
        <v>3373.33</v>
      </c>
      <c r="H1179" s="42">
        <v>708.4</v>
      </c>
      <c r="K1179" s="43">
        <v>4081.73</v>
      </c>
      <c r="L1179" s="6" t="s">
        <v>0</v>
      </c>
      <c r="M1179" s="32">
        <v>45868</v>
      </c>
    </row>
    <row r="1180" spans="2:13" ht="15" customHeight="1" x14ac:dyDescent="0.25">
      <c r="B1180" s="3" t="str">
        <f t="shared" si="18"/>
        <v>MOTOR TARREGA TRUCKS 360 SLU</v>
      </c>
      <c r="C1180" s="4" t="s">
        <v>1297</v>
      </c>
      <c r="D1180" s="5" t="s">
        <v>1306</v>
      </c>
      <c r="F1180" s="32">
        <v>45900</v>
      </c>
      <c r="G1180" s="42">
        <v>520.94000000000005</v>
      </c>
      <c r="H1180" s="42">
        <v>109.4</v>
      </c>
      <c r="K1180" s="43">
        <v>630.34</v>
      </c>
      <c r="L1180" s="6" t="s">
        <v>0</v>
      </c>
      <c r="M1180" s="32">
        <v>45900</v>
      </c>
    </row>
    <row r="1181" spans="2:13" ht="15" customHeight="1" x14ac:dyDescent="0.25">
      <c r="B1181" s="3" t="str">
        <f t="shared" si="18"/>
        <v>MOTOR TARREGA TRUCKS 360 SLU</v>
      </c>
      <c r="C1181" s="4" t="s">
        <v>1297</v>
      </c>
      <c r="D1181" s="5" t="s">
        <v>1303</v>
      </c>
      <c r="F1181" s="32">
        <v>45898</v>
      </c>
      <c r="G1181" s="42">
        <v>1564.06</v>
      </c>
      <c r="H1181" s="42">
        <v>328.45</v>
      </c>
      <c r="K1181" s="43">
        <v>1892.51</v>
      </c>
      <c r="L1181" s="6" t="s">
        <v>0</v>
      </c>
      <c r="M1181" s="32">
        <v>45900</v>
      </c>
    </row>
    <row r="1182" spans="2:13" ht="15" customHeight="1" x14ac:dyDescent="0.25">
      <c r="B1182" s="3" t="str">
        <f t="shared" si="18"/>
        <v>MOTOR TARREGA TRUCKS 360 SLU</v>
      </c>
      <c r="C1182" s="4" t="s">
        <v>1297</v>
      </c>
      <c r="D1182" s="5" t="s">
        <v>1304</v>
      </c>
      <c r="F1182" s="32">
        <v>45898</v>
      </c>
      <c r="G1182" s="42">
        <v>747.03</v>
      </c>
      <c r="H1182" s="42">
        <v>156.88</v>
      </c>
      <c r="K1182" s="43">
        <v>903.91</v>
      </c>
      <c r="L1182" s="6" t="s">
        <v>1305</v>
      </c>
      <c r="M1182" s="32">
        <v>45900</v>
      </c>
    </row>
    <row r="1183" spans="2:13" ht="15" customHeight="1" x14ac:dyDescent="0.25">
      <c r="B1183" s="3" t="str">
        <f t="shared" si="18"/>
        <v>MOTOR TARREGA TRUCKS 360 SLU</v>
      </c>
      <c r="C1183" s="4" t="s">
        <v>1297</v>
      </c>
      <c r="D1183" s="5" t="s">
        <v>1307</v>
      </c>
      <c r="F1183" s="32">
        <v>45898</v>
      </c>
      <c r="G1183" s="42">
        <v>1415.3</v>
      </c>
      <c r="H1183" s="42">
        <v>297.20999999999998</v>
      </c>
      <c r="K1183" s="43">
        <v>1712.51</v>
      </c>
      <c r="L1183" s="6" t="s">
        <v>13</v>
      </c>
      <c r="M1183" s="32">
        <v>45900</v>
      </c>
    </row>
    <row r="1184" spans="2:13" ht="15" customHeight="1" x14ac:dyDescent="0.25">
      <c r="B1184" s="3" t="str">
        <f t="shared" si="18"/>
        <v>MOTOR TARREGA TRUCKS 360 SLU</v>
      </c>
      <c r="C1184" s="4" t="s">
        <v>1297</v>
      </c>
      <c r="D1184" s="5" t="s">
        <v>1308</v>
      </c>
      <c r="F1184" s="32">
        <v>45877</v>
      </c>
      <c r="G1184" s="42">
        <v>157.47999999999999</v>
      </c>
      <c r="H1184" s="42">
        <v>33.07</v>
      </c>
      <c r="K1184" s="43">
        <v>190.55</v>
      </c>
      <c r="L1184" s="6" t="s">
        <v>0</v>
      </c>
      <c r="M1184" s="32">
        <v>45900</v>
      </c>
    </row>
    <row r="1185" spans="2:13" ht="15" customHeight="1" x14ac:dyDescent="0.25">
      <c r="B1185" s="3" t="str">
        <f t="shared" si="18"/>
        <v>MOTOR TARREGA TRUCKS 360 SLU</v>
      </c>
      <c r="C1185" s="4" t="s">
        <v>1297</v>
      </c>
      <c r="D1185" s="5" t="s">
        <v>1309</v>
      </c>
      <c r="F1185" s="32">
        <v>45905</v>
      </c>
      <c r="G1185" s="42">
        <v>398.43</v>
      </c>
      <c r="H1185" s="42">
        <v>83.67</v>
      </c>
      <c r="K1185" s="43">
        <v>482.1</v>
      </c>
      <c r="L1185" s="6" t="s">
        <v>0</v>
      </c>
      <c r="M1185" s="32">
        <v>45910</v>
      </c>
    </row>
    <row r="1186" spans="2:13" ht="15" customHeight="1" x14ac:dyDescent="0.25">
      <c r="B1186" s="3" t="str">
        <f t="shared" si="18"/>
        <v>MOTOR TARREGA TRUCKS 360 SLU</v>
      </c>
      <c r="C1186" s="4" t="s">
        <v>1297</v>
      </c>
      <c r="D1186" s="5" t="s">
        <v>2095</v>
      </c>
      <c r="F1186" s="32">
        <v>45961</v>
      </c>
      <c r="G1186" s="42">
        <v>136.68</v>
      </c>
      <c r="H1186" s="42">
        <v>28.7</v>
      </c>
      <c r="K1186" s="43">
        <v>165.38</v>
      </c>
      <c r="L1186" s="6" t="s">
        <v>0</v>
      </c>
      <c r="M1186" s="32">
        <v>45961</v>
      </c>
    </row>
    <row r="1187" spans="2:13" ht="15" customHeight="1" x14ac:dyDescent="0.25">
      <c r="B1187" s="3" t="str">
        <f t="shared" si="18"/>
        <v>MOTOR TARREGA TRUCKS 360 SLU</v>
      </c>
      <c r="C1187" s="4" t="s">
        <v>1297</v>
      </c>
      <c r="D1187" s="5" t="s">
        <v>2096</v>
      </c>
      <c r="F1187" s="32">
        <v>45975</v>
      </c>
      <c r="G1187" s="42">
        <v>1882.18</v>
      </c>
      <c r="H1187" s="42">
        <v>395.26</v>
      </c>
      <c r="K1187" s="43">
        <v>2277.44</v>
      </c>
      <c r="L1187" s="6" t="s">
        <v>13</v>
      </c>
      <c r="M1187" s="32">
        <v>45987</v>
      </c>
    </row>
    <row r="1188" spans="2:13" ht="15" customHeight="1" x14ac:dyDescent="0.25">
      <c r="B1188" s="3" t="str">
        <f t="shared" si="18"/>
        <v>MOTOR TARREGA TRUCKS 360 SLU</v>
      </c>
      <c r="C1188" s="4" t="s">
        <v>1297</v>
      </c>
      <c r="D1188" s="5" t="s">
        <v>2097</v>
      </c>
      <c r="F1188" s="32">
        <v>45981</v>
      </c>
      <c r="G1188" s="42">
        <v>1277.7</v>
      </c>
      <c r="H1188" s="42">
        <v>268.32</v>
      </c>
      <c r="K1188" s="43">
        <v>1546.02</v>
      </c>
      <c r="L1188" s="6" t="s">
        <v>13</v>
      </c>
      <c r="M1188" s="32">
        <v>45991</v>
      </c>
    </row>
    <row r="1189" spans="2:13" ht="15" customHeight="1" x14ac:dyDescent="0.25">
      <c r="B1189" s="3" t="str">
        <f t="shared" si="18"/>
        <v>MOTOS CERPA SL</v>
      </c>
      <c r="C1189" s="4" t="s">
        <v>941</v>
      </c>
      <c r="D1189" s="5" t="s">
        <v>942</v>
      </c>
      <c r="F1189" s="32">
        <v>45750</v>
      </c>
      <c r="G1189" s="42">
        <v>88.15</v>
      </c>
      <c r="H1189" s="42">
        <v>18.510000000000002</v>
      </c>
      <c r="K1189" s="43">
        <v>106.66</v>
      </c>
      <c r="L1189" s="6" t="s">
        <v>11</v>
      </c>
      <c r="M1189" s="32">
        <v>45768</v>
      </c>
    </row>
    <row r="1190" spans="2:13" ht="15" customHeight="1" x14ac:dyDescent="0.25">
      <c r="B1190" s="3" t="str">
        <f t="shared" si="18"/>
        <v>MOTOS CERPA SL</v>
      </c>
      <c r="C1190" s="4" t="s">
        <v>941</v>
      </c>
      <c r="D1190" s="5" t="s">
        <v>943</v>
      </c>
      <c r="F1190" s="32">
        <v>45807</v>
      </c>
      <c r="G1190" s="42">
        <v>245.46</v>
      </c>
      <c r="H1190" s="42">
        <v>51.55</v>
      </c>
      <c r="K1190" s="43">
        <v>297.01</v>
      </c>
      <c r="L1190" s="6" t="s">
        <v>944</v>
      </c>
      <c r="M1190" s="32">
        <v>45807</v>
      </c>
    </row>
    <row r="1191" spans="2:13" ht="15" customHeight="1" x14ac:dyDescent="0.25">
      <c r="B1191" s="3" t="str">
        <f t="shared" si="18"/>
        <v>MOTOS CERPA SL</v>
      </c>
      <c r="C1191" s="4" t="s">
        <v>941</v>
      </c>
      <c r="D1191" s="52" t="s">
        <v>1928</v>
      </c>
      <c r="F1191" s="32">
        <v>45985</v>
      </c>
      <c r="G1191" s="42">
        <v>276.88</v>
      </c>
      <c r="H1191" s="42">
        <v>58.14</v>
      </c>
      <c r="K1191" s="43">
        <v>335.02</v>
      </c>
      <c r="L1191" s="6" t="s">
        <v>11</v>
      </c>
      <c r="M1191" s="32">
        <v>46008</v>
      </c>
    </row>
    <row r="1192" spans="2:13" ht="15" customHeight="1" x14ac:dyDescent="0.25">
      <c r="B1192" s="3" t="str">
        <f t="shared" si="18"/>
        <v>NACARTEC SOLUTIONS SL</v>
      </c>
      <c r="C1192" s="4" t="s">
        <v>2278</v>
      </c>
      <c r="D1192" s="5" t="s">
        <v>2279</v>
      </c>
      <c r="F1192" s="32">
        <v>46022</v>
      </c>
      <c r="G1192" s="42">
        <v>4055.73</v>
      </c>
      <c r="H1192" s="42">
        <v>851.7</v>
      </c>
      <c r="K1192" s="43">
        <v>4907.43</v>
      </c>
      <c r="L1192" s="6" t="s">
        <v>1243</v>
      </c>
      <c r="M1192" s="32">
        <v>46022</v>
      </c>
    </row>
    <row r="1193" spans="2:13" ht="15" customHeight="1" x14ac:dyDescent="0.25">
      <c r="B1193" s="3" t="str">
        <f t="shared" si="18"/>
        <v>NASER ELECTRONIC SL</v>
      </c>
      <c r="C1193" s="4" t="s">
        <v>40</v>
      </c>
      <c r="D1193" s="5">
        <v>250048</v>
      </c>
      <c r="F1193" s="32">
        <v>45672</v>
      </c>
      <c r="G1193" s="42">
        <v>1131.1400000000001</v>
      </c>
      <c r="H1193" s="42">
        <v>237.54</v>
      </c>
      <c r="K1193" s="43">
        <v>1368.68</v>
      </c>
      <c r="L1193" s="6" t="s">
        <v>13</v>
      </c>
      <c r="M1193" s="32">
        <v>45677</v>
      </c>
    </row>
    <row r="1194" spans="2:13" ht="15" customHeight="1" x14ac:dyDescent="0.25">
      <c r="B1194" s="3" t="str">
        <f t="shared" si="18"/>
        <v>NASER ELECTRONIC SL</v>
      </c>
      <c r="C1194" s="4" t="s">
        <v>40</v>
      </c>
      <c r="D1194" s="5">
        <v>250161</v>
      </c>
      <c r="F1194" s="32">
        <v>45705</v>
      </c>
      <c r="G1194" s="42">
        <v>3523.71</v>
      </c>
      <c r="H1194" s="42">
        <v>739.98</v>
      </c>
      <c r="K1194" s="43">
        <v>4263.6899999999996</v>
      </c>
      <c r="L1194" s="6" t="s">
        <v>0</v>
      </c>
      <c r="M1194" s="32">
        <v>45706</v>
      </c>
    </row>
    <row r="1195" spans="2:13" ht="15" customHeight="1" x14ac:dyDescent="0.25">
      <c r="B1195" s="3" t="str">
        <f t="shared" si="18"/>
        <v>NASER ELECTRONIC SL</v>
      </c>
      <c r="C1195" s="4" t="s">
        <v>40</v>
      </c>
      <c r="D1195" s="5">
        <v>250227</v>
      </c>
      <c r="F1195" s="32">
        <v>45716</v>
      </c>
      <c r="G1195" s="42">
        <v>308.95999999999998</v>
      </c>
      <c r="H1195" s="42">
        <v>64.88</v>
      </c>
      <c r="K1195" s="43">
        <v>373.84</v>
      </c>
      <c r="L1195" s="6" t="s">
        <v>13</v>
      </c>
      <c r="M1195" s="32">
        <v>45716</v>
      </c>
    </row>
    <row r="1196" spans="2:13" ht="15" customHeight="1" x14ac:dyDescent="0.25">
      <c r="B1196" s="3" t="str">
        <f t="shared" si="18"/>
        <v>NASER ELECTRONIC SL</v>
      </c>
      <c r="C1196" s="4" t="s">
        <v>40</v>
      </c>
      <c r="D1196" s="5">
        <v>250328</v>
      </c>
      <c r="F1196" s="32">
        <v>45747</v>
      </c>
      <c r="G1196" s="42">
        <v>311.10000000000002</v>
      </c>
      <c r="H1196" s="42">
        <v>65.33</v>
      </c>
      <c r="K1196" s="43">
        <v>376.43</v>
      </c>
      <c r="L1196" s="6" t="s">
        <v>13</v>
      </c>
      <c r="M1196" s="32">
        <v>45747</v>
      </c>
    </row>
    <row r="1197" spans="2:13" ht="15" customHeight="1" x14ac:dyDescent="0.25">
      <c r="B1197" s="3" t="str">
        <f t="shared" si="18"/>
        <v>NASER ELECTRONIC SL</v>
      </c>
      <c r="C1197" s="4" t="s">
        <v>40</v>
      </c>
      <c r="D1197" s="5">
        <v>250385</v>
      </c>
      <c r="F1197" s="32">
        <v>45758</v>
      </c>
      <c r="G1197" s="42">
        <v>734.5</v>
      </c>
      <c r="H1197" s="42">
        <v>154.25</v>
      </c>
      <c r="K1197" s="43">
        <v>888.75</v>
      </c>
      <c r="L1197" s="6" t="s">
        <v>13</v>
      </c>
      <c r="M1197" s="32">
        <v>45762</v>
      </c>
    </row>
    <row r="1198" spans="2:13" ht="15" customHeight="1" x14ac:dyDescent="0.25">
      <c r="B1198" s="3" t="str">
        <f t="shared" si="18"/>
        <v>NASER ELECTRONIC SL</v>
      </c>
      <c r="C1198" s="4" t="s">
        <v>40</v>
      </c>
      <c r="D1198" s="5">
        <v>250485</v>
      </c>
      <c r="F1198" s="32">
        <v>45792</v>
      </c>
      <c r="G1198" s="42">
        <v>347.11</v>
      </c>
      <c r="H1198" s="42">
        <v>72.89</v>
      </c>
      <c r="K1198" s="43">
        <v>420</v>
      </c>
      <c r="L1198" s="6" t="s">
        <v>13</v>
      </c>
      <c r="M1198" s="32">
        <v>45798</v>
      </c>
    </row>
    <row r="1199" spans="2:13" ht="15" customHeight="1" x14ac:dyDescent="0.25">
      <c r="B1199" s="3" t="str">
        <f t="shared" si="18"/>
        <v>NASER ELECTRONIC SL</v>
      </c>
      <c r="C1199" s="4" t="s">
        <v>40</v>
      </c>
      <c r="D1199" s="5">
        <v>250615</v>
      </c>
      <c r="F1199" s="32">
        <v>45819</v>
      </c>
      <c r="G1199" s="42">
        <v>606.91</v>
      </c>
      <c r="H1199" s="42">
        <v>127.45</v>
      </c>
      <c r="K1199" s="43">
        <v>734.36</v>
      </c>
      <c r="L1199" s="6" t="s">
        <v>13</v>
      </c>
      <c r="M1199" s="32">
        <v>45827</v>
      </c>
    </row>
    <row r="1200" spans="2:13" ht="15" customHeight="1" x14ac:dyDescent="0.25">
      <c r="B1200" s="3" t="str">
        <f t="shared" si="18"/>
        <v>NASER ELECTRONIC SL</v>
      </c>
      <c r="C1200" s="4" t="s">
        <v>40</v>
      </c>
      <c r="D1200" s="5">
        <v>250931</v>
      </c>
      <c r="F1200" s="32">
        <v>45898</v>
      </c>
      <c r="G1200" s="42">
        <v>612.02</v>
      </c>
      <c r="H1200" s="42">
        <v>128.52000000000001</v>
      </c>
      <c r="K1200" s="43">
        <v>740.54</v>
      </c>
      <c r="L1200" s="6" t="s">
        <v>791</v>
      </c>
      <c r="M1200" s="32">
        <v>45900</v>
      </c>
    </row>
    <row r="1201" spans="2:13" ht="15" customHeight="1" x14ac:dyDescent="0.25">
      <c r="B1201" s="3" t="str">
        <f t="shared" si="18"/>
        <v>NASER ELECTRONIC SL</v>
      </c>
      <c r="C1201" s="4" t="s">
        <v>40</v>
      </c>
      <c r="D1201" s="5">
        <v>250875</v>
      </c>
      <c r="F1201" s="32">
        <v>45883</v>
      </c>
      <c r="G1201" s="42">
        <v>306.01</v>
      </c>
      <c r="H1201" s="42">
        <v>64.260000000000005</v>
      </c>
      <c r="K1201" s="43">
        <v>370.27</v>
      </c>
      <c r="L1201" s="6" t="s">
        <v>13</v>
      </c>
      <c r="M1201" s="32">
        <v>45900</v>
      </c>
    </row>
    <row r="1202" spans="2:13" ht="15" customHeight="1" x14ac:dyDescent="0.25">
      <c r="B1202" s="3" t="str">
        <f t="shared" si="18"/>
        <v>NASER ELECTRONIC SL</v>
      </c>
      <c r="C1202" s="4" t="s">
        <v>40</v>
      </c>
      <c r="D1202" s="5">
        <v>250985</v>
      </c>
      <c r="F1202" s="32">
        <v>45915</v>
      </c>
      <c r="G1202" s="42">
        <v>613.32000000000005</v>
      </c>
      <c r="H1202" s="42">
        <v>128.80000000000001</v>
      </c>
      <c r="K1202" s="43">
        <v>742.12</v>
      </c>
      <c r="L1202" s="6" t="s">
        <v>0</v>
      </c>
      <c r="M1202" s="32">
        <v>45917</v>
      </c>
    </row>
    <row r="1203" spans="2:13" ht="15" customHeight="1" x14ac:dyDescent="0.25">
      <c r="B1203" s="3" t="str">
        <f t="shared" si="18"/>
        <v>NASER ELECTRONIC SL</v>
      </c>
      <c r="C1203" s="4" t="s">
        <v>40</v>
      </c>
      <c r="D1203" s="5">
        <v>251055</v>
      </c>
      <c r="F1203" s="32">
        <v>45930</v>
      </c>
      <c r="G1203" s="42">
        <v>612.1</v>
      </c>
      <c r="H1203" s="42">
        <v>128.54</v>
      </c>
      <c r="K1203" s="43">
        <v>740.64</v>
      </c>
      <c r="L1203" s="6" t="s">
        <v>13</v>
      </c>
      <c r="M1203" s="32">
        <v>45930</v>
      </c>
    </row>
    <row r="1204" spans="2:13" ht="15" customHeight="1" x14ac:dyDescent="0.25">
      <c r="B1204" s="3" t="str">
        <f t="shared" si="18"/>
        <v>NASER ELECTRONIC SL</v>
      </c>
      <c r="C1204" s="4" t="s">
        <v>40</v>
      </c>
      <c r="D1204" s="5">
        <v>251177</v>
      </c>
      <c r="F1204" s="32">
        <v>45958</v>
      </c>
      <c r="G1204" s="42">
        <v>295.91000000000003</v>
      </c>
      <c r="H1204" s="42">
        <v>62.14</v>
      </c>
      <c r="K1204" s="43">
        <v>358.05</v>
      </c>
      <c r="L1204" s="6" t="s">
        <v>13</v>
      </c>
      <c r="M1204" s="32">
        <v>45961</v>
      </c>
    </row>
    <row r="1205" spans="2:13" ht="15" customHeight="1" x14ac:dyDescent="0.25">
      <c r="B1205" s="3" t="str">
        <f t="shared" si="18"/>
        <v>NASER ELECTRONIC SL</v>
      </c>
      <c r="C1205" s="4" t="s">
        <v>40</v>
      </c>
      <c r="D1205" s="5">
        <v>251238</v>
      </c>
      <c r="F1205" s="32">
        <v>45989</v>
      </c>
      <c r="G1205" s="42">
        <v>970.2</v>
      </c>
      <c r="H1205" s="42">
        <v>203.74</v>
      </c>
      <c r="K1205" s="43">
        <v>1173.94</v>
      </c>
      <c r="L1205" s="6" t="s">
        <v>0</v>
      </c>
      <c r="M1205" s="32">
        <v>45991</v>
      </c>
    </row>
    <row r="1206" spans="2:13" ht="15" customHeight="1" x14ac:dyDescent="0.25">
      <c r="B1206" s="3" t="str">
        <f t="shared" si="18"/>
        <v>NASER ELECTRONIC SL</v>
      </c>
      <c r="C1206" s="4" t="s">
        <v>40</v>
      </c>
      <c r="D1206" s="5">
        <v>251359</v>
      </c>
      <c r="F1206" s="32">
        <v>46006</v>
      </c>
      <c r="G1206" s="42">
        <v>305.91000000000003</v>
      </c>
      <c r="H1206" s="42">
        <v>64.239999999999995</v>
      </c>
      <c r="K1206" s="43">
        <v>370.15</v>
      </c>
      <c r="L1206" s="6" t="s">
        <v>13</v>
      </c>
      <c r="M1206" s="32">
        <v>46008</v>
      </c>
    </row>
    <row r="1207" spans="2:13" ht="15" customHeight="1" x14ac:dyDescent="0.25">
      <c r="B1207" s="3" t="str">
        <f t="shared" si="18"/>
        <v>NETEJA DE POUS , S.L.</v>
      </c>
      <c r="C1207" s="4" t="s">
        <v>747</v>
      </c>
      <c r="D1207" s="5" t="s">
        <v>748</v>
      </c>
      <c r="F1207" s="32">
        <v>45902</v>
      </c>
      <c r="G1207" s="42">
        <v>322.39999999999998</v>
      </c>
      <c r="H1207" s="42">
        <v>30</v>
      </c>
      <c r="K1207" s="43">
        <v>352.4</v>
      </c>
      <c r="L1207" s="6" t="s">
        <v>749</v>
      </c>
      <c r="M1207" s="32">
        <v>45925</v>
      </c>
    </row>
    <row r="1208" spans="2:13" ht="15" customHeight="1" x14ac:dyDescent="0.25">
      <c r="B1208" s="3" t="str">
        <f t="shared" si="18"/>
        <v>NETGLASSWINE, EQUIP. Y SOLUC. HOST.  SL</v>
      </c>
      <c r="C1208" s="4" t="s">
        <v>2166</v>
      </c>
      <c r="D1208" s="5">
        <v>254</v>
      </c>
      <c r="F1208" s="32">
        <v>46003</v>
      </c>
      <c r="G1208" s="42">
        <v>680</v>
      </c>
      <c r="H1208" s="42">
        <v>142.80000000000001</v>
      </c>
      <c r="K1208" s="43">
        <v>822.8</v>
      </c>
      <c r="L1208" s="6" t="s">
        <v>2167</v>
      </c>
      <c r="M1208" s="32">
        <v>46022</v>
      </c>
    </row>
    <row r="1209" spans="2:13" ht="15" customHeight="1" x14ac:dyDescent="0.25">
      <c r="B1209" s="3" t="str">
        <f t="shared" si="18"/>
        <v>NIVELL PUBLICITARI DIGITAL SL</v>
      </c>
      <c r="C1209" s="4" t="s">
        <v>593</v>
      </c>
      <c r="D1209" s="5">
        <v>25003357</v>
      </c>
      <c r="F1209" s="32">
        <v>45771</v>
      </c>
      <c r="G1209" s="42">
        <v>297.64</v>
      </c>
      <c r="H1209" s="42">
        <v>62.5</v>
      </c>
      <c r="K1209" s="43">
        <v>360.14</v>
      </c>
      <c r="L1209" s="6" t="s">
        <v>594</v>
      </c>
      <c r="M1209" s="32">
        <v>45777</v>
      </c>
    </row>
    <row r="1210" spans="2:13" ht="15" customHeight="1" x14ac:dyDescent="0.25">
      <c r="B1210" s="3" t="str">
        <f t="shared" si="18"/>
        <v>NIVELL PUBLICITARI DIGITAL SL</v>
      </c>
      <c r="C1210" s="4" t="s">
        <v>593</v>
      </c>
      <c r="D1210" s="5">
        <v>25007542</v>
      </c>
      <c r="F1210" s="32">
        <v>45898</v>
      </c>
      <c r="G1210" s="42">
        <v>229.6</v>
      </c>
      <c r="H1210" s="42">
        <v>48.22</v>
      </c>
      <c r="K1210" s="43">
        <v>277.82</v>
      </c>
      <c r="L1210" s="6" t="s">
        <v>63</v>
      </c>
      <c r="M1210" s="32">
        <v>45900</v>
      </c>
    </row>
    <row r="1211" spans="2:13" ht="15" customHeight="1" x14ac:dyDescent="0.25">
      <c r="B1211" s="3" t="str">
        <f t="shared" si="18"/>
        <v>NIVELL PUBLICITARI DIGITAL SL</v>
      </c>
      <c r="C1211" s="4" t="s">
        <v>593</v>
      </c>
      <c r="D1211" s="5">
        <v>25010043</v>
      </c>
      <c r="F1211" s="32">
        <v>45972</v>
      </c>
      <c r="G1211" s="42">
        <v>196.9</v>
      </c>
      <c r="H1211" s="42">
        <v>41.35</v>
      </c>
      <c r="K1211" s="43">
        <v>238.25</v>
      </c>
      <c r="L1211" s="6" t="s">
        <v>1829</v>
      </c>
      <c r="M1211" s="32">
        <v>45979</v>
      </c>
    </row>
    <row r="1212" spans="2:13" ht="15" customHeight="1" x14ac:dyDescent="0.25">
      <c r="B1212" s="3" t="str">
        <f t="shared" si="18"/>
        <v>NORD ENGINEERING GLOBAL ESPAÑA SLU</v>
      </c>
      <c r="C1212" s="4" t="s">
        <v>1574</v>
      </c>
      <c r="D1212" s="5" t="s">
        <v>1575</v>
      </c>
      <c r="F1212" s="32">
        <v>45803</v>
      </c>
      <c r="G1212" s="42">
        <v>14899.5</v>
      </c>
      <c r="H1212" s="42">
        <v>3128.9</v>
      </c>
      <c r="K1212" s="43">
        <v>18028.400000000001</v>
      </c>
      <c r="L1212" s="6" t="s">
        <v>11</v>
      </c>
      <c r="M1212" s="32">
        <v>45804</v>
      </c>
    </row>
    <row r="1213" spans="2:13" ht="15" customHeight="1" x14ac:dyDescent="0.25">
      <c r="B1213" s="3" t="str">
        <f t="shared" si="18"/>
        <v>NORD ENGINEERING SPA</v>
      </c>
      <c r="C1213" s="4" t="s">
        <v>1493</v>
      </c>
      <c r="D1213" s="5">
        <v>526</v>
      </c>
      <c r="F1213" s="32">
        <v>45762</v>
      </c>
      <c r="G1213" s="42">
        <v>341673</v>
      </c>
      <c r="H1213" s="42">
        <v>71751.33</v>
      </c>
      <c r="K1213" s="43">
        <v>341673</v>
      </c>
      <c r="L1213" s="6" t="s">
        <v>1494</v>
      </c>
      <c r="M1213" s="32">
        <v>45762</v>
      </c>
    </row>
    <row r="1214" spans="2:13" ht="15" customHeight="1" x14ac:dyDescent="0.25">
      <c r="B1214" s="3" t="str">
        <f t="shared" si="18"/>
        <v>NORD ENGINEERING SPA</v>
      </c>
      <c r="C1214" s="4" t="s">
        <v>1493</v>
      </c>
      <c r="D1214" s="5">
        <v>528</v>
      </c>
      <c r="F1214" s="32">
        <v>45762</v>
      </c>
      <c r="G1214" s="42">
        <v>372209</v>
      </c>
      <c r="H1214" s="42">
        <v>78163.89</v>
      </c>
      <c r="K1214" s="43">
        <v>372209</v>
      </c>
      <c r="L1214" s="6" t="s">
        <v>1494</v>
      </c>
      <c r="M1214" s="32">
        <v>45762</v>
      </c>
    </row>
    <row r="1215" spans="2:13" ht="15" customHeight="1" x14ac:dyDescent="0.25">
      <c r="B1215" s="3" t="str">
        <f t="shared" si="18"/>
        <v>NORD ENGINEERING SPA</v>
      </c>
      <c r="C1215" s="4" t="s">
        <v>1493</v>
      </c>
      <c r="D1215" s="5">
        <v>527</v>
      </c>
      <c r="F1215" s="32">
        <v>45762</v>
      </c>
      <c r="G1215" s="42">
        <v>353953</v>
      </c>
      <c r="H1215" s="42">
        <v>74330.13</v>
      </c>
      <c r="K1215" s="43">
        <v>353953</v>
      </c>
      <c r="L1215" s="6" t="s">
        <v>1494</v>
      </c>
      <c r="M1215" s="32">
        <v>45762</v>
      </c>
    </row>
    <row r="1216" spans="2:13" ht="15" customHeight="1" x14ac:dyDescent="0.25">
      <c r="B1216" s="3" t="str">
        <f t="shared" si="18"/>
        <v>NORD ENGINEERING SPA</v>
      </c>
      <c r="C1216" s="4" t="s">
        <v>1493</v>
      </c>
      <c r="D1216" s="5">
        <v>525</v>
      </c>
      <c r="F1216" s="32">
        <v>45762</v>
      </c>
      <c r="G1216" s="42">
        <v>341673</v>
      </c>
      <c r="H1216" s="42">
        <v>71751.33</v>
      </c>
      <c r="K1216" s="43">
        <v>341673</v>
      </c>
      <c r="L1216" s="6" t="s">
        <v>806</v>
      </c>
      <c r="M1216" s="32">
        <v>45762</v>
      </c>
    </row>
    <row r="1217" spans="2:13" ht="15" customHeight="1" x14ac:dyDescent="0.25">
      <c r="B1217" s="3" t="str">
        <f t="shared" si="18"/>
        <v>NORD ENGINEERING SPA</v>
      </c>
      <c r="C1217" s="4" t="s">
        <v>1493</v>
      </c>
      <c r="D1217" s="5">
        <v>539</v>
      </c>
      <c r="F1217" s="32">
        <v>45764</v>
      </c>
      <c r="G1217" s="42">
        <v>372209</v>
      </c>
      <c r="H1217" s="42">
        <v>78163.89</v>
      </c>
      <c r="K1217" s="43">
        <v>372209</v>
      </c>
      <c r="L1217" s="6" t="s">
        <v>806</v>
      </c>
      <c r="M1217" s="32">
        <v>45764</v>
      </c>
    </row>
    <row r="1218" spans="2:13" ht="15" customHeight="1" x14ac:dyDescent="0.25">
      <c r="B1218" s="3" t="str">
        <f t="shared" si="18"/>
        <v>NORD ENGINEERING SPA</v>
      </c>
      <c r="C1218" s="4" t="s">
        <v>1493</v>
      </c>
      <c r="D1218" s="5">
        <v>558</v>
      </c>
      <c r="F1218" s="32">
        <v>45776</v>
      </c>
      <c r="G1218" s="42">
        <v>341673</v>
      </c>
      <c r="H1218" s="42">
        <v>71751.33</v>
      </c>
      <c r="K1218" s="43">
        <v>341673</v>
      </c>
      <c r="L1218" s="6" t="s">
        <v>806</v>
      </c>
      <c r="M1218" s="32">
        <v>45777</v>
      </c>
    </row>
    <row r="1219" spans="2:13" ht="15" customHeight="1" x14ac:dyDescent="0.25">
      <c r="B1219" s="3" t="str">
        <f t="shared" si="18"/>
        <v>NORD ENGINEERING SPA</v>
      </c>
      <c r="C1219" s="4" t="s">
        <v>1493</v>
      </c>
      <c r="D1219" s="5">
        <v>557</v>
      </c>
      <c r="F1219" s="32">
        <v>45776</v>
      </c>
      <c r="G1219" s="42">
        <v>341673</v>
      </c>
      <c r="H1219" s="42">
        <v>71751.33</v>
      </c>
      <c r="K1219" s="43">
        <v>341673</v>
      </c>
      <c r="L1219" s="6" t="s">
        <v>1495</v>
      </c>
      <c r="M1219" s="32">
        <v>45777</v>
      </c>
    </row>
    <row r="1220" spans="2:13" ht="15" customHeight="1" x14ac:dyDescent="0.25">
      <c r="B1220" s="3" t="str">
        <f t="shared" si="18"/>
        <v>OFFICE 24 SOLUTIONS SL</v>
      </c>
      <c r="C1220" s="4" t="s">
        <v>1187</v>
      </c>
      <c r="D1220" s="5" t="s">
        <v>1188</v>
      </c>
      <c r="F1220" s="32">
        <v>45786</v>
      </c>
      <c r="G1220" s="42">
        <v>1184.3800000000001</v>
      </c>
      <c r="H1220" s="42">
        <v>248.72</v>
      </c>
      <c r="K1220" s="43">
        <v>1433.1</v>
      </c>
      <c r="L1220" s="6" t="s">
        <v>1</v>
      </c>
      <c r="M1220" s="32">
        <v>45804</v>
      </c>
    </row>
    <row r="1221" spans="2:13" ht="15" customHeight="1" x14ac:dyDescent="0.25">
      <c r="B1221" s="3" t="str">
        <f t="shared" si="18"/>
        <v>OFFICE 24 SOLUTIONS SL</v>
      </c>
      <c r="C1221" s="4" t="s">
        <v>1187</v>
      </c>
      <c r="D1221" s="5" t="s">
        <v>1189</v>
      </c>
      <c r="E1221" s="4" t="s">
        <v>424</v>
      </c>
      <c r="F1221" s="32">
        <v>45808</v>
      </c>
      <c r="G1221" s="42">
        <v>-40.15</v>
      </c>
      <c r="H1221" s="42">
        <v>-8.43</v>
      </c>
      <c r="K1221" s="43">
        <v>-48.58</v>
      </c>
      <c r="L1221" s="6" t="s">
        <v>1190</v>
      </c>
      <c r="M1221" s="32">
        <v>45808</v>
      </c>
    </row>
    <row r="1222" spans="2:13" ht="15" customHeight="1" x14ac:dyDescent="0.25">
      <c r="B1222" s="3" t="str">
        <f t="shared" si="18"/>
        <v>OFFICE 24 SOLUTIONS SL</v>
      </c>
      <c r="C1222" s="4" t="s">
        <v>1187</v>
      </c>
      <c r="D1222" s="10" t="s">
        <v>1191</v>
      </c>
      <c r="F1222" s="32">
        <v>45797</v>
      </c>
      <c r="G1222" s="42">
        <v>35.75</v>
      </c>
      <c r="H1222" s="42">
        <v>7.51</v>
      </c>
      <c r="K1222" s="43">
        <v>43.26</v>
      </c>
      <c r="L1222" s="6" t="s">
        <v>1</v>
      </c>
      <c r="M1222" s="32">
        <v>45808</v>
      </c>
    </row>
    <row r="1223" spans="2:13" ht="15" customHeight="1" x14ac:dyDescent="0.25">
      <c r="B1223" s="3" t="str">
        <f t="shared" si="18"/>
        <v>OFFICE 24 SOLUTIONS SL</v>
      </c>
      <c r="C1223" s="4" t="s">
        <v>1187</v>
      </c>
      <c r="D1223" s="10" t="s">
        <v>1192</v>
      </c>
      <c r="F1223" s="32">
        <v>45808</v>
      </c>
      <c r="G1223" s="42">
        <v>460.65</v>
      </c>
      <c r="H1223" s="42">
        <v>96.74</v>
      </c>
      <c r="K1223" s="43">
        <v>557.39</v>
      </c>
      <c r="L1223" s="6" t="s">
        <v>1</v>
      </c>
      <c r="M1223" s="32">
        <v>45808</v>
      </c>
    </row>
    <row r="1224" spans="2:13" ht="15" customHeight="1" x14ac:dyDescent="0.25">
      <c r="B1224" s="3" t="str">
        <f t="shared" si="18"/>
        <v>OFFICE 24 SOLUTIONS SL</v>
      </c>
      <c r="C1224" s="4" t="s">
        <v>1187</v>
      </c>
      <c r="D1224" s="10" t="s">
        <v>2045</v>
      </c>
      <c r="F1224" s="32">
        <v>45905</v>
      </c>
      <c r="G1224" s="42">
        <v>153.55000000000001</v>
      </c>
      <c r="H1224" s="42">
        <v>32.25</v>
      </c>
      <c r="K1224" s="43">
        <v>185.8</v>
      </c>
      <c r="L1224" s="6" t="s">
        <v>1</v>
      </c>
      <c r="M1224" s="32">
        <v>45957</v>
      </c>
    </row>
    <row r="1225" spans="2:13" ht="15" customHeight="1" x14ac:dyDescent="0.25">
      <c r="B1225" s="3" t="str">
        <f t="shared" si="18"/>
        <v>OFFICE 24 SOLUTIONS SL</v>
      </c>
      <c r="C1225" s="4" t="s">
        <v>1187</v>
      </c>
      <c r="D1225" s="10" t="s">
        <v>2046</v>
      </c>
      <c r="F1225" s="32">
        <v>45950</v>
      </c>
      <c r="G1225" s="42">
        <v>153.55000000000001</v>
      </c>
      <c r="H1225" s="42">
        <v>32.25</v>
      </c>
      <c r="K1225" s="43">
        <v>185.8</v>
      </c>
      <c r="L1225" s="6" t="s">
        <v>1</v>
      </c>
      <c r="M1225" s="32">
        <v>45957</v>
      </c>
    </row>
    <row r="1226" spans="2:13" ht="15" customHeight="1" x14ac:dyDescent="0.25">
      <c r="B1226" s="3" t="str">
        <f t="shared" si="18"/>
        <v>OFFICE 24 SOLUTIONS SL</v>
      </c>
      <c r="C1226" s="4" t="s">
        <v>1187</v>
      </c>
      <c r="D1226" s="10" t="s">
        <v>2047</v>
      </c>
      <c r="F1226" s="32">
        <v>45940</v>
      </c>
      <c r="G1226" s="42">
        <v>348.9</v>
      </c>
      <c r="H1226" s="42">
        <v>73.27</v>
      </c>
      <c r="K1226" s="43">
        <v>422.17</v>
      </c>
      <c r="L1226" s="6" t="s">
        <v>1</v>
      </c>
      <c r="M1226" s="32">
        <v>45957</v>
      </c>
    </row>
    <row r="1227" spans="2:13" ht="15" customHeight="1" x14ac:dyDescent="0.25">
      <c r="B1227" s="3" t="str">
        <f t="shared" si="18"/>
        <v>OFFICE 24 SOLUTIONS SL</v>
      </c>
      <c r="C1227" s="4" t="s">
        <v>1187</v>
      </c>
      <c r="D1227" s="5" t="s">
        <v>2048</v>
      </c>
      <c r="F1227" s="32">
        <v>45976</v>
      </c>
      <c r="G1227" s="42">
        <v>489.65</v>
      </c>
      <c r="H1227" s="42">
        <v>102.83</v>
      </c>
      <c r="K1227" s="43">
        <v>592.48</v>
      </c>
      <c r="L1227" s="6" t="s">
        <v>1</v>
      </c>
      <c r="M1227" s="32">
        <v>45991</v>
      </c>
    </row>
    <row r="1228" spans="2:13" ht="15" customHeight="1" x14ac:dyDescent="0.25">
      <c r="B1228" s="3" t="str">
        <f t="shared" si="18"/>
        <v>OFIPRIX SL</v>
      </c>
      <c r="C1228" s="4" t="s">
        <v>877</v>
      </c>
      <c r="D1228" s="5">
        <v>2543006269</v>
      </c>
      <c r="F1228" s="32">
        <v>45847</v>
      </c>
      <c r="G1228" s="42">
        <v>214.71</v>
      </c>
      <c r="H1228" s="42">
        <v>45.09</v>
      </c>
      <c r="K1228" s="43">
        <v>259.8</v>
      </c>
      <c r="L1228" s="6" t="s">
        <v>1</v>
      </c>
      <c r="M1228" s="32">
        <v>45847</v>
      </c>
    </row>
    <row r="1229" spans="2:13" ht="15" customHeight="1" x14ac:dyDescent="0.25">
      <c r="B1229" s="3" t="str">
        <f t="shared" si="18"/>
        <v>OFIPRIX SL</v>
      </c>
      <c r="C1229" s="4" t="s">
        <v>877</v>
      </c>
      <c r="D1229" s="5">
        <v>2541010162</v>
      </c>
      <c r="F1229" s="32">
        <v>45849</v>
      </c>
      <c r="G1229" s="42">
        <v>858.79</v>
      </c>
      <c r="H1229" s="42">
        <v>180.35</v>
      </c>
      <c r="K1229" s="43">
        <v>1039.1400000000001</v>
      </c>
      <c r="L1229" s="6" t="s">
        <v>878</v>
      </c>
      <c r="M1229" s="32">
        <v>45849</v>
      </c>
    </row>
    <row r="1230" spans="2:13" ht="15" customHeight="1" x14ac:dyDescent="0.25">
      <c r="B1230" s="3" t="str">
        <f t="shared" si="18"/>
        <v>OFIPRIX SL</v>
      </c>
      <c r="C1230" s="4" t="s">
        <v>877</v>
      </c>
      <c r="D1230" s="5">
        <v>2541010760</v>
      </c>
      <c r="F1230" s="32">
        <v>45863</v>
      </c>
      <c r="G1230" s="42">
        <v>502.2</v>
      </c>
      <c r="H1230" s="42">
        <v>105.46</v>
      </c>
      <c r="K1230" s="43">
        <v>607.66</v>
      </c>
      <c r="L1230" s="6" t="s">
        <v>879</v>
      </c>
      <c r="M1230" s="32">
        <v>45863</v>
      </c>
    </row>
    <row r="1231" spans="2:13" ht="15" customHeight="1" x14ac:dyDescent="0.25">
      <c r="B1231" s="3" t="str">
        <f t="shared" ref="B1231:B1294" si="19">MID(C1231,8,60)</f>
        <v>ORANGE ESPAÑA SA</v>
      </c>
      <c r="C1231" s="4" t="s">
        <v>595</v>
      </c>
      <c r="D1231" s="5" t="s">
        <v>596</v>
      </c>
      <c r="F1231" s="32">
        <v>45662</v>
      </c>
      <c r="G1231" s="42">
        <v>176.2</v>
      </c>
      <c r="H1231" s="42">
        <v>37</v>
      </c>
      <c r="K1231" s="43">
        <v>213.2</v>
      </c>
      <c r="L1231" s="6" t="s">
        <v>8</v>
      </c>
      <c r="M1231" s="32">
        <v>45666</v>
      </c>
    </row>
    <row r="1232" spans="2:13" ht="15" customHeight="1" x14ac:dyDescent="0.25">
      <c r="B1232" s="3" t="str">
        <f t="shared" si="19"/>
        <v>ORANGE ESPAÑA SA</v>
      </c>
      <c r="C1232" s="4" t="s">
        <v>595</v>
      </c>
      <c r="D1232" s="5" t="s">
        <v>597</v>
      </c>
      <c r="F1232" s="32">
        <v>45689</v>
      </c>
      <c r="G1232" s="42">
        <v>176.2</v>
      </c>
      <c r="H1232" s="42">
        <v>37</v>
      </c>
      <c r="K1232" s="43">
        <v>213.2</v>
      </c>
      <c r="L1232" s="6" t="s">
        <v>8</v>
      </c>
      <c r="M1232" s="32">
        <v>45713</v>
      </c>
    </row>
    <row r="1233" spans="2:13" ht="15" customHeight="1" x14ac:dyDescent="0.25">
      <c r="B1233" s="3" t="str">
        <f t="shared" si="19"/>
        <v>ORANGE ESPAÑA SA</v>
      </c>
      <c r="C1233" s="4" t="s">
        <v>595</v>
      </c>
      <c r="D1233" s="5" t="s">
        <v>599</v>
      </c>
      <c r="F1233" s="32">
        <v>45752</v>
      </c>
      <c r="G1233" s="42">
        <v>176.2</v>
      </c>
      <c r="H1233" s="42">
        <v>37</v>
      </c>
      <c r="K1233" s="43">
        <v>213.2</v>
      </c>
      <c r="L1233" s="6" t="s">
        <v>8</v>
      </c>
      <c r="M1233" s="32">
        <v>45838</v>
      </c>
    </row>
    <row r="1234" spans="2:13" ht="15" customHeight="1" x14ac:dyDescent="0.25">
      <c r="B1234" s="3" t="str">
        <f t="shared" si="19"/>
        <v>ORANGE ESPAÑA SA</v>
      </c>
      <c r="C1234" s="4" t="s">
        <v>595</v>
      </c>
      <c r="D1234" s="5" t="s">
        <v>598</v>
      </c>
      <c r="F1234" s="32">
        <v>45721</v>
      </c>
      <c r="G1234" s="42">
        <v>176.2</v>
      </c>
      <c r="H1234" s="42">
        <v>37</v>
      </c>
      <c r="K1234" s="43">
        <v>213.2</v>
      </c>
      <c r="L1234" s="6" t="s">
        <v>8</v>
      </c>
      <c r="M1234" s="32">
        <v>45838</v>
      </c>
    </row>
    <row r="1235" spans="2:13" ht="15" customHeight="1" x14ac:dyDescent="0.25">
      <c r="B1235" s="3" t="str">
        <f t="shared" si="19"/>
        <v>ORANGE ESPAÑA SA</v>
      </c>
      <c r="C1235" s="4" t="s">
        <v>595</v>
      </c>
      <c r="D1235" s="5" t="s">
        <v>600</v>
      </c>
      <c r="F1235" s="32">
        <v>45778</v>
      </c>
      <c r="G1235" s="42">
        <v>176.2</v>
      </c>
      <c r="H1235" s="42">
        <v>37</v>
      </c>
      <c r="K1235" s="43">
        <v>213.2</v>
      </c>
      <c r="L1235" s="6" t="s">
        <v>8</v>
      </c>
      <c r="M1235" s="32">
        <v>45838</v>
      </c>
    </row>
    <row r="1236" spans="2:13" ht="15" customHeight="1" x14ac:dyDescent="0.25">
      <c r="B1236" s="3" t="str">
        <f t="shared" si="19"/>
        <v>ORANGE ESPAÑA SA</v>
      </c>
      <c r="C1236" s="4" t="s">
        <v>595</v>
      </c>
      <c r="D1236" s="5" t="s">
        <v>601</v>
      </c>
      <c r="F1236" s="32">
        <v>45809</v>
      </c>
      <c r="G1236" s="42">
        <v>176.2</v>
      </c>
      <c r="H1236" s="42">
        <v>37</v>
      </c>
      <c r="K1236" s="43">
        <v>213.2</v>
      </c>
      <c r="L1236" s="6" t="s">
        <v>8</v>
      </c>
      <c r="M1236" s="32">
        <v>45838</v>
      </c>
    </row>
    <row r="1237" spans="2:13" ht="15" customHeight="1" x14ac:dyDescent="0.25">
      <c r="B1237" s="3" t="str">
        <f t="shared" si="19"/>
        <v>ORANGE ESPAÑA SA</v>
      </c>
      <c r="C1237" s="4" t="s">
        <v>595</v>
      </c>
      <c r="D1237" s="5" t="s">
        <v>602</v>
      </c>
      <c r="F1237" s="32">
        <v>45839</v>
      </c>
      <c r="G1237" s="42">
        <v>176.2</v>
      </c>
      <c r="H1237" s="42">
        <v>37</v>
      </c>
      <c r="K1237" s="43">
        <v>213.2</v>
      </c>
      <c r="L1237" s="6" t="s">
        <v>8</v>
      </c>
      <c r="M1237" s="32">
        <v>45856</v>
      </c>
    </row>
    <row r="1238" spans="2:13" ht="15" customHeight="1" x14ac:dyDescent="0.25">
      <c r="B1238" s="3" t="str">
        <f t="shared" si="19"/>
        <v>ORANGE ESPAÑA SA</v>
      </c>
      <c r="C1238" s="4" t="s">
        <v>595</v>
      </c>
      <c r="D1238" s="5" t="s">
        <v>603</v>
      </c>
      <c r="F1238" s="32">
        <v>45900</v>
      </c>
      <c r="G1238" s="42">
        <v>176.2</v>
      </c>
      <c r="H1238" s="42">
        <v>37</v>
      </c>
      <c r="K1238" s="43">
        <v>213.2</v>
      </c>
      <c r="L1238" s="6" t="s">
        <v>8</v>
      </c>
      <c r="M1238" s="32">
        <v>45900</v>
      </c>
    </row>
    <row r="1239" spans="2:13" ht="15" customHeight="1" x14ac:dyDescent="0.25">
      <c r="B1239" s="3" t="str">
        <f t="shared" si="19"/>
        <v>ORANGE ESPAÑA SA</v>
      </c>
      <c r="C1239" s="4" t="s">
        <v>595</v>
      </c>
      <c r="D1239" s="5" t="s">
        <v>604</v>
      </c>
      <c r="F1239" s="32">
        <v>45905</v>
      </c>
      <c r="G1239" s="42">
        <v>176.2</v>
      </c>
      <c r="H1239" s="42">
        <v>37</v>
      </c>
      <c r="K1239" s="43">
        <v>213.2</v>
      </c>
      <c r="L1239" s="6" t="s">
        <v>8</v>
      </c>
      <c r="M1239" s="32">
        <v>45915</v>
      </c>
    </row>
    <row r="1240" spans="2:13" ht="15" customHeight="1" x14ac:dyDescent="0.25">
      <c r="B1240" s="3" t="str">
        <f t="shared" si="19"/>
        <v>ORANGE ESPAÑA SA</v>
      </c>
      <c r="C1240" s="4" t="s">
        <v>595</v>
      </c>
      <c r="D1240" s="5" t="s">
        <v>1830</v>
      </c>
      <c r="F1240" s="32">
        <v>45935</v>
      </c>
      <c r="G1240" s="42">
        <v>176.2</v>
      </c>
      <c r="H1240" s="42">
        <v>37</v>
      </c>
      <c r="K1240" s="43">
        <v>213.2</v>
      </c>
      <c r="L1240" s="6" t="s">
        <v>8</v>
      </c>
      <c r="M1240" s="32">
        <v>45936</v>
      </c>
    </row>
    <row r="1241" spans="2:13" ht="15" customHeight="1" x14ac:dyDescent="0.25">
      <c r="B1241" s="3" t="str">
        <f t="shared" si="19"/>
        <v>ORANGE ESPAÑA SA</v>
      </c>
      <c r="C1241" s="4" t="s">
        <v>595</v>
      </c>
      <c r="D1241" s="5" t="s">
        <v>1831</v>
      </c>
      <c r="F1241" s="32">
        <v>45966</v>
      </c>
      <c r="G1241" s="42">
        <v>176.2</v>
      </c>
      <c r="H1241" s="42">
        <v>37</v>
      </c>
      <c r="K1241" s="43">
        <v>213.2</v>
      </c>
      <c r="L1241" s="6" t="s">
        <v>8</v>
      </c>
      <c r="M1241" s="32">
        <v>45968</v>
      </c>
    </row>
    <row r="1242" spans="2:13" ht="15" customHeight="1" x14ac:dyDescent="0.25">
      <c r="B1242" s="3" t="str">
        <f t="shared" si="19"/>
        <v>ORANGE ESPAÑA SA</v>
      </c>
      <c r="C1242" s="4" t="s">
        <v>595</v>
      </c>
      <c r="D1242" s="5" t="s">
        <v>1832</v>
      </c>
      <c r="F1242" s="32">
        <v>45997</v>
      </c>
      <c r="G1242" s="42">
        <v>183.85</v>
      </c>
      <c r="H1242" s="42">
        <v>38.61</v>
      </c>
      <c r="K1242" s="43">
        <v>222.46</v>
      </c>
      <c r="L1242" s="6" t="s">
        <v>8</v>
      </c>
      <c r="M1242" s="32">
        <v>46008</v>
      </c>
    </row>
    <row r="1243" spans="2:13" ht="15" customHeight="1" x14ac:dyDescent="0.25">
      <c r="B1243" s="3" t="str">
        <f t="shared" si="19"/>
        <v>ORIOL PAGES FIGUERAS</v>
      </c>
      <c r="C1243" s="4" t="s">
        <v>359</v>
      </c>
      <c r="D1243" s="5" t="s">
        <v>360</v>
      </c>
      <c r="F1243" s="32">
        <v>45733</v>
      </c>
      <c r="G1243" s="42">
        <v>400</v>
      </c>
      <c r="H1243" s="42">
        <v>84</v>
      </c>
      <c r="J1243" s="42">
        <v>60</v>
      </c>
      <c r="K1243" s="43">
        <v>424</v>
      </c>
      <c r="L1243" s="6" t="s">
        <v>361</v>
      </c>
      <c r="M1243" s="32">
        <v>45734</v>
      </c>
    </row>
    <row r="1244" spans="2:13" ht="15" customHeight="1" x14ac:dyDescent="0.25">
      <c r="B1244" s="3" t="str">
        <f t="shared" si="19"/>
        <v>ORIOL PAGES FIGUERAS</v>
      </c>
      <c r="C1244" s="4" t="s">
        <v>359</v>
      </c>
      <c r="D1244" s="5" t="s">
        <v>1344</v>
      </c>
      <c r="F1244" s="32">
        <v>45811</v>
      </c>
      <c r="G1244" s="42">
        <v>100</v>
      </c>
      <c r="H1244" s="42">
        <v>21</v>
      </c>
      <c r="J1244" s="42">
        <v>15</v>
      </c>
      <c r="K1244" s="43">
        <v>106</v>
      </c>
      <c r="L1244" s="6" t="s">
        <v>1345</v>
      </c>
      <c r="M1244" s="32">
        <v>45813</v>
      </c>
    </row>
    <row r="1245" spans="2:13" ht="15" customHeight="1" x14ac:dyDescent="0.25">
      <c r="B1245" s="3" t="str">
        <f t="shared" si="19"/>
        <v>ORIOL PAGES FIGUERAS</v>
      </c>
      <c r="C1245" s="4" t="s">
        <v>359</v>
      </c>
      <c r="D1245" s="5" t="s">
        <v>2111</v>
      </c>
      <c r="F1245" s="32">
        <v>45960</v>
      </c>
      <c r="G1245" s="42">
        <v>300</v>
      </c>
      <c r="H1245" s="42">
        <v>63</v>
      </c>
      <c r="J1245" s="42">
        <v>45</v>
      </c>
      <c r="K1245" s="43">
        <v>318</v>
      </c>
      <c r="L1245" s="6" t="s">
        <v>2112</v>
      </c>
      <c r="M1245" s="32">
        <v>45960</v>
      </c>
    </row>
    <row r="1246" spans="2:13" ht="15" customHeight="1" x14ac:dyDescent="0.25">
      <c r="B1246" s="3" t="str">
        <f t="shared" si="19"/>
        <v>ORIOL PAGES FIGUERAS</v>
      </c>
      <c r="C1246" s="4" t="s">
        <v>359</v>
      </c>
      <c r="D1246" s="5" t="s">
        <v>2113</v>
      </c>
      <c r="F1246" s="32">
        <v>46002</v>
      </c>
      <c r="G1246" s="42">
        <v>500</v>
      </c>
      <c r="H1246" s="42">
        <v>105</v>
      </c>
      <c r="J1246" s="42">
        <v>75</v>
      </c>
      <c r="K1246" s="43">
        <v>530</v>
      </c>
      <c r="L1246" s="6" t="s">
        <v>2112</v>
      </c>
      <c r="M1246" s="32">
        <v>46006</v>
      </c>
    </row>
    <row r="1247" spans="2:13" ht="15" customHeight="1" x14ac:dyDescent="0.25">
      <c r="B1247" s="3" t="str">
        <f t="shared" si="19"/>
        <v>OTIS MOBILITY SA</v>
      </c>
      <c r="C1247" s="4" t="s">
        <v>127</v>
      </c>
      <c r="D1247" s="12" t="s">
        <v>242</v>
      </c>
      <c r="F1247" s="32">
        <v>45727</v>
      </c>
      <c r="G1247" s="42">
        <v>362</v>
      </c>
      <c r="H1247" s="42">
        <v>76.02</v>
      </c>
      <c r="K1247" s="43">
        <v>438.02</v>
      </c>
      <c r="L1247" s="6" t="s">
        <v>243</v>
      </c>
      <c r="M1247" s="32">
        <v>45742</v>
      </c>
    </row>
    <row r="1248" spans="2:13" ht="15" customHeight="1" x14ac:dyDescent="0.25">
      <c r="B1248" s="3" t="str">
        <f t="shared" si="19"/>
        <v>OTIS MOBILITY SA</v>
      </c>
      <c r="C1248" s="4" t="s">
        <v>127</v>
      </c>
      <c r="D1248" s="5" t="s">
        <v>495</v>
      </c>
      <c r="F1248" s="32">
        <v>45755</v>
      </c>
      <c r="G1248" s="42">
        <v>794.05</v>
      </c>
      <c r="H1248" s="42">
        <v>166.75</v>
      </c>
      <c r="K1248" s="43">
        <v>960.8</v>
      </c>
      <c r="L1248" s="6" t="s">
        <v>496</v>
      </c>
      <c r="M1248" s="32">
        <v>45772</v>
      </c>
    </row>
    <row r="1249" spans="2:13" ht="15" customHeight="1" x14ac:dyDescent="0.25">
      <c r="B1249" s="3" t="str">
        <f t="shared" si="19"/>
        <v>OVH HISPANO SLU</v>
      </c>
      <c r="C1249" s="4" t="s">
        <v>2085</v>
      </c>
      <c r="D1249" s="5" t="s">
        <v>2086</v>
      </c>
      <c r="F1249" s="32">
        <v>45973</v>
      </c>
      <c r="G1249" s="42">
        <v>13.49</v>
      </c>
      <c r="H1249" s="42">
        <v>2.83</v>
      </c>
      <c r="K1249" s="43">
        <v>16.32</v>
      </c>
      <c r="L1249" s="6" t="s">
        <v>2087</v>
      </c>
      <c r="M1249" s="32">
        <v>45978</v>
      </c>
    </row>
    <row r="1250" spans="2:13" ht="15" customHeight="1" x14ac:dyDescent="0.25">
      <c r="B1250" s="3" t="str">
        <f t="shared" si="19"/>
        <v>OVH HISPANO SLU</v>
      </c>
      <c r="C1250" s="4" t="s">
        <v>2085</v>
      </c>
      <c r="D1250" s="5" t="s">
        <v>2088</v>
      </c>
      <c r="F1250" s="32">
        <v>45973</v>
      </c>
      <c r="G1250" s="42">
        <v>65.88</v>
      </c>
      <c r="H1250" s="42">
        <v>13.83</v>
      </c>
      <c r="K1250" s="43">
        <v>79.709999999999994</v>
      </c>
      <c r="L1250" s="6" t="s">
        <v>2089</v>
      </c>
      <c r="M1250" s="32">
        <v>45978</v>
      </c>
    </row>
    <row r="1251" spans="2:13" ht="15" customHeight="1" x14ac:dyDescent="0.25">
      <c r="B1251" s="3" t="str">
        <f t="shared" si="19"/>
        <v>PALVI SL</v>
      </c>
      <c r="C1251" s="4" t="s">
        <v>954</v>
      </c>
      <c r="D1251" s="5" t="s">
        <v>955</v>
      </c>
      <c r="F1251" s="32">
        <v>45712</v>
      </c>
      <c r="G1251" s="42">
        <v>2904.54</v>
      </c>
      <c r="H1251" s="42">
        <v>609.95000000000005</v>
      </c>
      <c r="K1251" s="43">
        <v>3514.49</v>
      </c>
      <c r="L1251" s="6" t="s">
        <v>13</v>
      </c>
      <c r="M1251" s="32">
        <v>45713</v>
      </c>
    </row>
    <row r="1252" spans="2:13" ht="15" customHeight="1" x14ac:dyDescent="0.25">
      <c r="B1252" s="3" t="str">
        <f t="shared" si="19"/>
        <v>PASMON INTEGRAL SLU</v>
      </c>
      <c r="C1252" s="4" t="s">
        <v>996</v>
      </c>
      <c r="D1252" s="5" t="s">
        <v>997</v>
      </c>
      <c r="F1252" s="32">
        <v>45657</v>
      </c>
      <c r="G1252" s="42">
        <v>120.8</v>
      </c>
      <c r="H1252" s="42">
        <v>25.37</v>
      </c>
      <c r="K1252" s="43">
        <v>146.16999999999999</v>
      </c>
      <c r="L1252" s="6" t="s">
        <v>138</v>
      </c>
      <c r="M1252" s="32">
        <v>45684</v>
      </c>
    </row>
    <row r="1253" spans="2:13" ht="15" customHeight="1" x14ac:dyDescent="0.25">
      <c r="B1253" s="3" t="str">
        <f t="shared" si="19"/>
        <v>PASMON INTEGRAL SLU</v>
      </c>
      <c r="C1253" s="4" t="s">
        <v>996</v>
      </c>
      <c r="D1253" s="5" t="s">
        <v>998</v>
      </c>
      <c r="F1253" s="32">
        <v>45657</v>
      </c>
      <c r="G1253" s="42">
        <v>818.47</v>
      </c>
      <c r="H1253" s="42">
        <v>171.88</v>
      </c>
      <c r="K1253" s="43">
        <v>990.35</v>
      </c>
      <c r="L1253" s="6" t="s">
        <v>138</v>
      </c>
      <c r="M1253" s="32">
        <v>45684</v>
      </c>
    </row>
    <row r="1254" spans="2:13" ht="15" customHeight="1" x14ac:dyDescent="0.25">
      <c r="B1254" s="3" t="str">
        <f t="shared" si="19"/>
        <v>PASMON INTEGRAL SLU</v>
      </c>
      <c r="C1254" s="4" t="s">
        <v>996</v>
      </c>
      <c r="D1254" s="5" t="s">
        <v>999</v>
      </c>
      <c r="F1254" s="32">
        <v>45698</v>
      </c>
      <c r="G1254" s="42">
        <v>247.58</v>
      </c>
      <c r="H1254" s="42">
        <v>51.99</v>
      </c>
      <c r="K1254" s="43">
        <v>299.57</v>
      </c>
      <c r="L1254" s="6" t="s">
        <v>13</v>
      </c>
      <c r="M1254" s="32">
        <v>45702</v>
      </c>
    </row>
    <row r="1255" spans="2:13" ht="15" customHeight="1" x14ac:dyDescent="0.25">
      <c r="B1255" s="3" t="str">
        <f t="shared" si="19"/>
        <v>PASMON INTEGRAL SLU</v>
      </c>
      <c r="C1255" s="4" t="s">
        <v>996</v>
      </c>
      <c r="D1255" s="5" t="s">
        <v>1000</v>
      </c>
      <c r="F1255" s="32">
        <v>45831</v>
      </c>
      <c r="G1255" s="42">
        <v>93.65</v>
      </c>
      <c r="H1255" s="42">
        <v>19.670000000000002</v>
      </c>
      <c r="K1255" s="43">
        <v>113.32</v>
      </c>
      <c r="L1255" s="6" t="s">
        <v>13</v>
      </c>
      <c r="M1255" s="32">
        <v>45838</v>
      </c>
    </row>
    <row r="1256" spans="2:13" ht="15" customHeight="1" x14ac:dyDescent="0.25">
      <c r="B1256" s="3" t="str">
        <f t="shared" si="19"/>
        <v>PASMON INTEGRAL SLU</v>
      </c>
      <c r="C1256" s="4" t="s">
        <v>996</v>
      </c>
      <c r="D1256" s="5" t="s">
        <v>1934</v>
      </c>
      <c r="F1256" s="32">
        <v>45954</v>
      </c>
      <c r="G1256" s="42">
        <v>58.46</v>
      </c>
      <c r="H1256" s="42">
        <v>12.28</v>
      </c>
      <c r="K1256" s="43">
        <v>70.739999999999995</v>
      </c>
      <c r="L1256" s="6" t="s">
        <v>13</v>
      </c>
      <c r="M1256" s="32">
        <v>45961</v>
      </c>
    </row>
    <row r="1257" spans="2:13" ht="15" customHeight="1" x14ac:dyDescent="0.25">
      <c r="B1257" s="3" t="str">
        <f t="shared" si="19"/>
        <v>PASMON INTEGRAL SLU</v>
      </c>
      <c r="C1257" s="4" t="s">
        <v>996</v>
      </c>
      <c r="D1257" s="5" t="s">
        <v>1935</v>
      </c>
      <c r="F1257" s="32">
        <v>45954</v>
      </c>
      <c r="G1257" s="42">
        <v>534.71</v>
      </c>
      <c r="H1257" s="42">
        <v>112.29</v>
      </c>
      <c r="K1257" s="43">
        <v>647</v>
      </c>
      <c r="L1257" s="6" t="s">
        <v>13</v>
      </c>
      <c r="M1257" s="32">
        <v>45961</v>
      </c>
    </row>
    <row r="1258" spans="2:13" ht="15" customHeight="1" x14ac:dyDescent="0.25">
      <c r="B1258" s="3" t="str">
        <f t="shared" si="19"/>
        <v>PATRICIO LARREA PAEZ</v>
      </c>
      <c r="C1258" s="4" t="s">
        <v>2257</v>
      </c>
      <c r="D1258" s="5" t="s">
        <v>2258</v>
      </c>
      <c r="F1258" s="32">
        <v>46003</v>
      </c>
      <c r="G1258" s="42">
        <v>1168.3599999999999</v>
      </c>
      <c r="H1258" s="42">
        <v>116.84</v>
      </c>
      <c r="K1258" s="43">
        <v>1285.2</v>
      </c>
      <c r="L1258" s="6" t="s">
        <v>2259</v>
      </c>
      <c r="M1258" s="32">
        <v>46006</v>
      </c>
    </row>
    <row r="1259" spans="2:13" ht="15" customHeight="1" x14ac:dyDescent="0.25">
      <c r="B1259" s="3" t="str">
        <f t="shared" si="19"/>
        <v>PC COMPONENTES Y MULTIMEDIA SLU</v>
      </c>
      <c r="C1259" s="4" t="s">
        <v>1253</v>
      </c>
      <c r="D1259" s="5" t="s">
        <v>1254</v>
      </c>
      <c r="F1259" s="32">
        <v>45702</v>
      </c>
      <c r="G1259" s="42">
        <v>2809.6</v>
      </c>
      <c r="H1259" s="42">
        <v>590.02</v>
      </c>
      <c r="K1259" s="43">
        <v>3399.62</v>
      </c>
      <c r="L1259" s="6" t="s">
        <v>606</v>
      </c>
      <c r="M1259" s="32">
        <v>45708</v>
      </c>
    </row>
    <row r="1260" spans="2:13" ht="15" customHeight="1" x14ac:dyDescent="0.25">
      <c r="B1260" s="3" t="str">
        <f t="shared" si="19"/>
        <v>PC COMPONENTES Y MULTIMEDIA SLU</v>
      </c>
      <c r="C1260" s="4" t="s">
        <v>1253</v>
      </c>
      <c r="D1260" s="5" t="s">
        <v>1255</v>
      </c>
      <c r="F1260" s="32">
        <v>45842</v>
      </c>
      <c r="G1260" s="42">
        <v>44.61</v>
      </c>
      <c r="H1260" s="42">
        <v>9.3699999999999992</v>
      </c>
      <c r="K1260" s="43">
        <v>53.98</v>
      </c>
      <c r="L1260" s="6" t="s">
        <v>606</v>
      </c>
      <c r="M1260" s="32">
        <v>45855</v>
      </c>
    </row>
    <row r="1261" spans="2:13" ht="15" customHeight="1" x14ac:dyDescent="0.25">
      <c r="B1261" s="3" t="str">
        <f t="shared" si="19"/>
        <v>PC COMPONENTES Y MULTIMEDIA SLU</v>
      </c>
      <c r="C1261" s="4" t="s">
        <v>1253</v>
      </c>
      <c r="D1261" s="5" t="s">
        <v>2074</v>
      </c>
      <c r="F1261" s="32">
        <v>45946</v>
      </c>
      <c r="G1261" s="42">
        <v>506.24</v>
      </c>
      <c r="H1261" s="42">
        <v>106.31</v>
      </c>
      <c r="K1261" s="43">
        <v>612.54999999999995</v>
      </c>
      <c r="L1261" s="6" t="s">
        <v>1</v>
      </c>
      <c r="M1261" s="32">
        <v>45954</v>
      </c>
    </row>
    <row r="1262" spans="2:13" ht="15" customHeight="1" x14ac:dyDescent="0.25">
      <c r="B1262" s="3" t="str">
        <f t="shared" si="19"/>
        <v>PC COMPONENTES Y MULTIMEDIA SLU</v>
      </c>
      <c r="C1262" s="4" t="s">
        <v>1253</v>
      </c>
      <c r="D1262" s="5" t="s">
        <v>2075</v>
      </c>
      <c r="F1262" s="32">
        <v>45946</v>
      </c>
      <c r="G1262" s="42">
        <v>1433.39</v>
      </c>
      <c r="H1262" s="42">
        <v>301.01</v>
      </c>
      <c r="K1262" s="43">
        <v>1734.4</v>
      </c>
      <c r="L1262" s="6" t="s">
        <v>1</v>
      </c>
      <c r="M1262" s="32">
        <v>45954</v>
      </c>
    </row>
    <row r="1263" spans="2:13" ht="15" customHeight="1" x14ac:dyDescent="0.25">
      <c r="B1263" s="3" t="str">
        <f t="shared" si="19"/>
        <v>PETROLIS DE BARCELONA SA</v>
      </c>
      <c r="C1263" s="4" t="s">
        <v>164</v>
      </c>
      <c r="D1263" s="5" t="s">
        <v>1144</v>
      </c>
      <c r="F1263" s="32">
        <v>45674</v>
      </c>
      <c r="G1263" s="42">
        <v>12330</v>
      </c>
      <c r="H1263" s="42">
        <v>2589.3000000000002</v>
      </c>
      <c r="K1263" s="43">
        <v>14919.3</v>
      </c>
      <c r="L1263" s="6" t="s">
        <v>165</v>
      </c>
      <c r="M1263" s="32">
        <v>45685</v>
      </c>
    </row>
    <row r="1264" spans="2:13" ht="15" customHeight="1" x14ac:dyDescent="0.25">
      <c r="B1264" s="3" t="str">
        <f t="shared" si="19"/>
        <v>PETROLIS DE BARCELONA SA</v>
      </c>
      <c r="C1264" s="4" t="s">
        <v>164</v>
      </c>
      <c r="D1264" s="5" t="s">
        <v>1145</v>
      </c>
      <c r="F1264" s="32">
        <v>45699</v>
      </c>
      <c r="G1264" s="42">
        <v>12958</v>
      </c>
      <c r="H1264" s="42">
        <v>2721.18</v>
      </c>
      <c r="K1264" s="43">
        <v>15679.18</v>
      </c>
      <c r="L1264" s="6" t="s">
        <v>165</v>
      </c>
      <c r="M1264" s="32">
        <v>45705</v>
      </c>
    </row>
    <row r="1265" spans="2:13" ht="15" customHeight="1" x14ac:dyDescent="0.25">
      <c r="B1265" s="3" t="str">
        <f t="shared" si="19"/>
        <v>PETROLIS DE BARCELONA SA</v>
      </c>
      <c r="C1265" s="4" t="s">
        <v>164</v>
      </c>
      <c r="D1265" s="5" t="s">
        <v>333</v>
      </c>
      <c r="F1265" s="32">
        <v>45721</v>
      </c>
      <c r="G1265" s="42">
        <v>14112</v>
      </c>
      <c r="H1265" s="42">
        <v>2963.52</v>
      </c>
      <c r="K1265" s="43">
        <v>17075.52</v>
      </c>
      <c r="L1265" s="6" t="s">
        <v>165</v>
      </c>
      <c r="M1265" s="32">
        <v>45726</v>
      </c>
    </row>
    <row r="1266" spans="2:13" ht="15" customHeight="1" x14ac:dyDescent="0.25">
      <c r="B1266" s="3" t="str">
        <f t="shared" si="19"/>
        <v>PETROLIS DE BARCELONA SA</v>
      </c>
      <c r="C1266" s="4" t="s">
        <v>164</v>
      </c>
      <c r="D1266" s="5" t="s">
        <v>1146</v>
      </c>
      <c r="F1266" s="32">
        <v>45748</v>
      </c>
      <c r="G1266" s="42">
        <v>13560</v>
      </c>
      <c r="H1266" s="42">
        <v>2847.6</v>
      </c>
      <c r="K1266" s="43">
        <v>16407.599999999999</v>
      </c>
      <c r="L1266" s="6" t="s">
        <v>165</v>
      </c>
      <c r="M1266" s="32">
        <v>45754</v>
      </c>
    </row>
    <row r="1267" spans="2:13" ht="15" customHeight="1" x14ac:dyDescent="0.25">
      <c r="B1267" s="3" t="str">
        <f t="shared" si="19"/>
        <v>PETROLIS DE BARCELONA SA</v>
      </c>
      <c r="C1267" s="4" t="s">
        <v>164</v>
      </c>
      <c r="D1267" s="5" t="s">
        <v>1147</v>
      </c>
      <c r="F1267" s="32">
        <v>45769</v>
      </c>
      <c r="G1267" s="42">
        <v>10744.5</v>
      </c>
      <c r="H1267" s="42">
        <v>2256.35</v>
      </c>
      <c r="K1267" s="43">
        <v>13000.85</v>
      </c>
      <c r="L1267" s="6" t="s">
        <v>165</v>
      </c>
      <c r="M1267" s="32">
        <v>45772</v>
      </c>
    </row>
    <row r="1268" spans="2:13" ht="15" customHeight="1" x14ac:dyDescent="0.25">
      <c r="B1268" s="3" t="str">
        <f t="shared" si="19"/>
        <v>PETROLIS DE BARCELONA SA</v>
      </c>
      <c r="C1268" s="4" t="s">
        <v>164</v>
      </c>
      <c r="D1268" s="5" t="s">
        <v>1148</v>
      </c>
      <c r="F1268" s="32">
        <v>45790</v>
      </c>
      <c r="G1268" s="42">
        <v>12972</v>
      </c>
      <c r="H1268" s="42">
        <v>2724.12</v>
      </c>
      <c r="K1268" s="43">
        <v>15696.12</v>
      </c>
      <c r="L1268" s="6" t="s">
        <v>165</v>
      </c>
      <c r="M1268" s="32">
        <v>45798</v>
      </c>
    </row>
    <row r="1269" spans="2:13" ht="15" customHeight="1" x14ac:dyDescent="0.25">
      <c r="B1269" s="3" t="str">
        <f t="shared" si="19"/>
        <v>PETROLIS DE BARCELONA SA</v>
      </c>
      <c r="C1269" s="4" t="s">
        <v>164</v>
      </c>
      <c r="D1269" s="5" t="s">
        <v>1149</v>
      </c>
      <c r="F1269" s="32">
        <v>45810</v>
      </c>
      <c r="G1269" s="42">
        <v>12864</v>
      </c>
      <c r="H1269" s="42">
        <v>2701.44</v>
      </c>
      <c r="K1269" s="43">
        <v>15565.44</v>
      </c>
      <c r="L1269" s="6" t="s">
        <v>165</v>
      </c>
      <c r="M1269" s="32">
        <v>45817</v>
      </c>
    </row>
    <row r="1270" spans="2:13" ht="15" customHeight="1" x14ac:dyDescent="0.25">
      <c r="B1270" s="3" t="str">
        <f t="shared" si="19"/>
        <v>PETROLIS DE BARCELONA SA</v>
      </c>
      <c r="C1270" s="4" t="s">
        <v>164</v>
      </c>
      <c r="D1270" s="5" t="s">
        <v>1150</v>
      </c>
      <c r="F1270" s="32">
        <v>45828</v>
      </c>
      <c r="G1270" s="42">
        <v>11762.79</v>
      </c>
      <c r="H1270" s="42">
        <v>2470.19</v>
      </c>
      <c r="K1270" s="43">
        <v>14232.98</v>
      </c>
      <c r="L1270" s="6" t="s">
        <v>165</v>
      </c>
      <c r="M1270" s="32">
        <v>45838</v>
      </c>
    </row>
    <row r="1271" spans="2:13" ht="15" customHeight="1" x14ac:dyDescent="0.25">
      <c r="B1271" s="3" t="str">
        <f t="shared" si="19"/>
        <v>PETROLIS DE BARCELONA SA</v>
      </c>
      <c r="C1271" s="4" t="s">
        <v>164</v>
      </c>
      <c r="D1271" s="5" t="s">
        <v>1151</v>
      </c>
      <c r="F1271" s="32">
        <v>45847</v>
      </c>
      <c r="G1271" s="42">
        <v>13428</v>
      </c>
      <c r="H1271" s="42">
        <v>2819.88</v>
      </c>
      <c r="K1271" s="43">
        <v>16247.88</v>
      </c>
      <c r="L1271" s="6" t="s">
        <v>165</v>
      </c>
      <c r="M1271" s="32">
        <v>45852</v>
      </c>
    </row>
    <row r="1272" spans="2:13" ht="15" customHeight="1" x14ac:dyDescent="0.25">
      <c r="B1272" s="3" t="str">
        <f t="shared" si="19"/>
        <v>PETROLIS DE BARCELONA SA</v>
      </c>
      <c r="C1272" s="4" t="s">
        <v>164</v>
      </c>
      <c r="D1272" s="5" t="s">
        <v>1152</v>
      </c>
      <c r="F1272" s="32">
        <v>45863</v>
      </c>
      <c r="G1272" s="42">
        <v>13488</v>
      </c>
      <c r="H1272" s="42">
        <v>2832.48</v>
      </c>
      <c r="K1272" s="43">
        <v>16320.48</v>
      </c>
      <c r="L1272" s="6" t="s">
        <v>165</v>
      </c>
      <c r="M1272" s="32">
        <v>45869</v>
      </c>
    </row>
    <row r="1273" spans="2:13" ht="15" customHeight="1" x14ac:dyDescent="0.25">
      <c r="B1273" s="3" t="str">
        <f t="shared" si="19"/>
        <v>PETROLIS DE BARCELONA SA</v>
      </c>
      <c r="C1273" s="4" t="s">
        <v>164</v>
      </c>
      <c r="D1273" s="5" t="s">
        <v>1154</v>
      </c>
      <c r="F1273" s="32">
        <v>45877</v>
      </c>
      <c r="G1273" s="42">
        <v>13004.68</v>
      </c>
      <c r="H1273" s="42">
        <v>2730.98</v>
      </c>
      <c r="K1273" s="43">
        <v>15735.66</v>
      </c>
      <c r="L1273" s="6" t="s">
        <v>165</v>
      </c>
      <c r="M1273" s="32">
        <v>45900</v>
      </c>
    </row>
    <row r="1274" spans="2:13" ht="15" customHeight="1" x14ac:dyDescent="0.25">
      <c r="B1274" s="3" t="str">
        <f t="shared" si="19"/>
        <v>PETROLIS DE BARCELONA SA</v>
      </c>
      <c r="C1274" s="4" t="s">
        <v>164</v>
      </c>
      <c r="D1274" s="5" t="s">
        <v>1153</v>
      </c>
      <c r="F1274" s="32">
        <v>45891</v>
      </c>
      <c r="G1274" s="42">
        <v>11100</v>
      </c>
      <c r="H1274" s="42">
        <v>2331</v>
      </c>
      <c r="K1274" s="43">
        <v>13431</v>
      </c>
      <c r="L1274" s="6" t="s">
        <v>165</v>
      </c>
      <c r="M1274" s="32">
        <v>45900</v>
      </c>
    </row>
    <row r="1275" spans="2:13" ht="15" customHeight="1" x14ac:dyDescent="0.25">
      <c r="B1275" s="3" t="str">
        <f t="shared" si="19"/>
        <v>PETROLIS DE BARCELONA SA</v>
      </c>
      <c r="C1275" s="4" t="s">
        <v>164</v>
      </c>
      <c r="D1275" s="5" t="s">
        <v>1155</v>
      </c>
      <c r="F1275" s="32">
        <v>45908</v>
      </c>
      <c r="G1275" s="42">
        <v>13248</v>
      </c>
      <c r="H1275" s="42">
        <v>2782.08</v>
      </c>
      <c r="K1275" s="43">
        <v>16030.08</v>
      </c>
      <c r="L1275" s="6" t="s">
        <v>165</v>
      </c>
      <c r="M1275" s="32">
        <v>45915</v>
      </c>
    </row>
    <row r="1276" spans="2:13" ht="15" customHeight="1" x14ac:dyDescent="0.25">
      <c r="B1276" s="3" t="str">
        <f t="shared" si="19"/>
        <v>PETROLIS DE BARCELONA SA</v>
      </c>
      <c r="C1276" s="4" t="s">
        <v>164</v>
      </c>
      <c r="D1276" s="5" t="s">
        <v>1156</v>
      </c>
      <c r="F1276" s="32">
        <v>45922</v>
      </c>
      <c r="G1276" s="42">
        <v>13284</v>
      </c>
      <c r="H1276" s="42">
        <v>2789.64</v>
      </c>
      <c r="K1276" s="43">
        <v>16073.64</v>
      </c>
      <c r="L1276" s="6" t="s">
        <v>165</v>
      </c>
      <c r="M1276" s="32">
        <v>45925</v>
      </c>
    </row>
    <row r="1277" spans="2:13" ht="15" customHeight="1" x14ac:dyDescent="0.25">
      <c r="B1277" s="3" t="str">
        <f t="shared" si="19"/>
        <v>PETROLIS DE BARCELONA SA</v>
      </c>
      <c r="C1277" s="4" t="s">
        <v>164</v>
      </c>
      <c r="D1277" s="5" t="s">
        <v>2013</v>
      </c>
      <c r="F1277" s="32">
        <v>45938</v>
      </c>
      <c r="G1277" s="42">
        <v>13296</v>
      </c>
      <c r="H1277" s="42">
        <v>2792.16</v>
      </c>
      <c r="K1277" s="43">
        <v>16088.16</v>
      </c>
      <c r="L1277" s="6" t="s">
        <v>165</v>
      </c>
      <c r="M1277" s="32">
        <v>45943</v>
      </c>
    </row>
    <row r="1278" spans="2:13" ht="15" customHeight="1" x14ac:dyDescent="0.25">
      <c r="B1278" s="3" t="str">
        <f t="shared" si="19"/>
        <v>PETROLIS DE BARCELONA SA</v>
      </c>
      <c r="C1278" s="4" t="s">
        <v>164</v>
      </c>
      <c r="D1278" s="5" t="s">
        <v>2014</v>
      </c>
      <c r="F1278" s="32">
        <v>45953</v>
      </c>
      <c r="G1278" s="42">
        <v>13152</v>
      </c>
      <c r="H1278" s="42">
        <v>2761.92</v>
      </c>
      <c r="K1278" s="43">
        <v>15913.92</v>
      </c>
      <c r="L1278" s="6" t="s">
        <v>165</v>
      </c>
      <c r="M1278" s="32">
        <v>45958</v>
      </c>
    </row>
    <row r="1279" spans="2:13" ht="15" customHeight="1" x14ac:dyDescent="0.25">
      <c r="B1279" s="3" t="str">
        <f t="shared" si="19"/>
        <v>PETROLIS DE BARCELONA SA</v>
      </c>
      <c r="C1279" s="4" t="s">
        <v>164</v>
      </c>
      <c r="D1279" s="10" t="s">
        <v>2015</v>
      </c>
      <c r="F1279" s="32">
        <v>45986</v>
      </c>
      <c r="G1279" s="42">
        <v>13596</v>
      </c>
      <c r="H1279" s="42">
        <v>2855.16</v>
      </c>
      <c r="K1279" s="43">
        <v>16451.16</v>
      </c>
      <c r="L1279" s="6" t="s">
        <v>165</v>
      </c>
      <c r="M1279" s="32">
        <v>45988</v>
      </c>
    </row>
    <row r="1280" spans="2:13" ht="15" customHeight="1" x14ac:dyDescent="0.25">
      <c r="B1280" s="3" t="str">
        <f t="shared" si="19"/>
        <v>PETROLIS DE BARCELONA SA</v>
      </c>
      <c r="C1280" s="4" t="s">
        <v>164</v>
      </c>
      <c r="D1280" s="5" t="s">
        <v>2016</v>
      </c>
      <c r="F1280" s="32">
        <v>45985</v>
      </c>
      <c r="G1280" s="42">
        <v>14365</v>
      </c>
      <c r="H1280" s="42">
        <v>3016.65</v>
      </c>
      <c r="K1280" s="43">
        <v>17381.650000000001</v>
      </c>
      <c r="L1280" s="6" t="s">
        <v>165</v>
      </c>
      <c r="M1280" s="32">
        <v>45988</v>
      </c>
    </row>
    <row r="1281" spans="2:13" ht="15" customHeight="1" x14ac:dyDescent="0.25">
      <c r="B1281" s="3" t="str">
        <f t="shared" si="19"/>
        <v>PETROLIS DE BARCELONA SA</v>
      </c>
      <c r="C1281" s="4" t="s">
        <v>164</v>
      </c>
      <c r="D1281" s="11" t="s">
        <v>2017</v>
      </c>
      <c r="F1281" s="32">
        <v>46000</v>
      </c>
      <c r="G1281" s="42">
        <v>13212.4</v>
      </c>
      <c r="H1281" s="42">
        <v>2774.6</v>
      </c>
      <c r="K1281" s="43">
        <v>15987</v>
      </c>
      <c r="L1281" s="6" t="s">
        <v>165</v>
      </c>
      <c r="M1281" s="32">
        <v>46002</v>
      </c>
    </row>
    <row r="1282" spans="2:13" ht="15" customHeight="1" x14ac:dyDescent="0.25">
      <c r="B1282" s="3" t="str">
        <f t="shared" si="19"/>
        <v>PETROLIS DE BARCELONA SA</v>
      </c>
      <c r="C1282" s="4" t="s">
        <v>164</v>
      </c>
      <c r="D1282" s="5" t="s">
        <v>2018</v>
      </c>
      <c r="F1282" s="32">
        <v>46015</v>
      </c>
      <c r="G1282" s="42">
        <v>11160</v>
      </c>
      <c r="H1282" s="42">
        <v>2343.6</v>
      </c>
      <c r="K1282" s="43">
        <v>13503.6</v>
      </c>
      <c r="L1282" s="6" t="s">
        <v>165</v>
      </c>
      <c r="M1282" s="32">
        <v>46022</v>
      </c>
    </row>
    <row r="1283" spans="2:13" ht="15" customHeight="1" x14ac:dyDescent="0.25">
      <c r="B1283" s="3" t="str">
        <f t="shared" si="19"/>
        <v>PINTARAMA ADPIN SL</v>
      </c>
      <c r="C1283" s="4" t="s">
        <v>2272</v>
      </c>
      <c r="D1283" s="5" t="s">
        <v>2273</v>
      </c>
      <c r="F1283" s="32">
        <v>46006</v>
      </c>
      <c r="G1283" s="42">
        <v>6797.96</v>
      </c>
      <c r="H1283" s="42">
        <v>1427.57</v>
      </c>
      <c r="K1283" s="43">
        <v>8225.5300000000007</v>
      </c>
      <c r="L1283" s="6" t="s">
        <v>2274</v>
      </c>
      <c r="M1283" s="32">
        <v>46022</v>
      </c>
    </row>
    <row r="1284" spans="2:13" ht="15" customHeight="1" x14ac:dyDescent="0.25">
      <c r="B1284" s="3" t="str">
        <f t="shared" si="19"/>
        <v>PLATA HERMANOS 94 SL</v>
      </c>
      <c r="C1284" s="4" t="s">
        <v>66</v>
      </c>
      <c r="D1284" s="5" t="s">
        <v>974</v>
      </c>
      <c r="F1284" s="32">
        <v>45572</v>
      </c>
      <c r="G1284" s="42">
        <v>554.17999999999995</v>
      </c>
      <c r="H1284" s="42">
        <v>116.38</v>
      </c>
      <c r="K1284" s="43">
        <v>670.56</v>
      </c>
      <c r="L1284" s="6" t="s">
        <v>11</v>
      </c>
      <c r="M1284" s="32">
        <v>45688</v>
      </c>
    </row>
    <row r="1285" spans="2:13" ht="15" customHeight="1" x14ac:dyDescent="0.25">
      <c r="B1285" s="3" t="str">
        <f t="shared" si="19"/>
        <v>PLATA HERMANOS 94 SL</v>
      </c>
      <c r="C1285" s="4" t="s">
        <v>66</v>
      </c>
      <c r="D1285" s="5" t="s">
        <v>316</v>
      </c>
      <c r="F1285" s="32">
        <v>45721</v>
      </c>
      <c r="G1285" s="42">
        <v>12</v>
      </c>
      <c r="H1285" s="42">
        <v>2.52</v>
      </c>
      <c r="K1285" s="43">
        <v>14.52</v>
      </c>
      <c r="L1285" s="6" t="s">
        <v>11</v>
      </c>
      <c r="M1285" s="32">
        <v>45727</v>
      </c>
    </row>
    <row r="1286" spans="2:13" ht="15" customHeight="1" x14ac:dyDescent="0.25">
      <c r="B1286" s="3" t="str">
        <f t="shared" si="19"/>
        <v>PLATA HERMANOS 94 SL</v>
      </c>
      <c r="C1286" s="4" t="s">
        <v>66</v>
      </c>
      <c r="D1286" s="5" t="s">
        <v>317</v>
      </c>
      <c r="F1286" s="32">
        <v>45736</v>
      </c>
      <c r="G1286" s="42">
        <v>126.64</v>
      </c>
      <c r="H1286" s="42">
        <v>26.59</v>
      </c>
      <c r="K1286" s="43">
        <v>153.22999999999999</v>
      </c>
      <c r="L1286" s="6" t="s">
        <v>11</v>
      </c>
      <c r="M1286" s="32">
        <v>45747</v>
      </c>
    </row>
    <row r="1287" spans="2:13" ht="15" customHeight="1" x14ac:dyDescent="0.25">
      <c r="B1287" s="3" t="str">
        <f t="shared" si="19"/>
        <v>PLATA HERMANOS 94 SL</v>
      </c>
      <c r="C1287" s="4" t="s">
        <v>66</v>
      </c>
      <c r="D1287" s="5" t="s">
        <v>975</v>
      </c>
      <c r="F1287" s="32">
        <v>45771</v>
      </c>
      <c r="G1287" s="42">
        <v>376.34</v>
      </c>
      <c r="H1287" s="42">
        <v>79.03</v>
      </c>
      <c r="K1287" s="43">
        <v>455.37</v>
      </c>
      <c r="L1287" s="6" t="s">
        <v>11</v>
      </c>
      <c r="M1287" s="32">
        <v>45771</v>
      </c>
    </row>
    <row r="1288" spans="2:13" ht="15" customHeight="1" x14ac:dyDescent="0.25">
      <c r="B1288" s="3" t="str">
        <f t="shared" si="19"/>
        <v>PLATA HERMANOS 94 SL</v>
      </c>
      <c r="C1288" s="4" t="s">
        <v>66</v>
      </c>
      <c r="D1288" s="5" t="s">
        <v>976</v>
      </c>
      <c r="F1288" s="32">
        <v>45771</v>
      </c>
      <c r="G1288" s="42">
        <v>2958.1</v>
      </c>
      <c r="H1288" s="42">
        <v>621.20000000000005</v>
      </c>
      <c r="K1288" s="43">
        <v>3579.3</v>
      </c>
      <c r="L1288" s="6" t="s">
        <v>11</v>
      </c>
      <c r="M1288" s="32">
        <v>45771</v>
      </c>
    </row>
    <row r="1289" spans="2:13" ht="15" customHeight="1" x14ac:dyDescent="0.25">
      <c r="B1289" s="3" t="str">
        <f t="shared" si="19"/>
        <v>PLATA HERMANOS 94 SL</v>
      </c>
      <c r="C1289" s="4" t="s">
        <v>66</v>
      </c>
      <c r="D1289" s="5" t="s">
        <v>977</v>
      </c>
      <c r="F1289" s="32">
        <v>45900</v>
      </c>
      <c r="G1289" s="42">
        <v>474.9</v>
      </c>
      <c r="H1289" s="42">
        <v>99.73</v>
      </c>
      <c r="K1289" s="43">
        <v>574.63</v>
      </c>
      <c r="L1289" s="6" t="s">
        <v>11</v>
      </c>
      <c r="M1289" s="32">
        <v>45900</v>
      </c>
    </row>
    <row r="1290" spans="2:13" ht="15" customHeight="1" x14ac:dyDescent="0.25">
      <c r="B1290" s="3" t="str">
        <f t="shared" si="19"/>
        <v>PLUMELEC INSTALACIONES SL</v>
      </c>
      <c r="C1290" s="4" t="s">
        <v>60</v>
      </c>
      <c r="D1290" s="52">
        <v>46259</v>
      </c>
      <c r="F1290" s="32">
        <v>45666</v>
      </c>
      <c r="G1290" s="42">
        <v>226.4</v>
      </c>
      <c r="H1290" s="42">
        <v>47.54</v>
      </c>
      <c r="K1290" s="43">
        <v>273.94</v>
      </c>
      <c r="L1290" s="6" t="s">
        <v>64</v>
      </c>
      <c r="M1290" s="32">
        <v>45666</v>
      </c>
    </row>
    <row r="1291" spans="2:13" ht="15" customHeight="1" x14ac:dyDescent="0.25">
      <c r="B1291" s="3" t="str">
        <f t="shared" si="19"/>
        <v>PLUMELEC INSTALACIONES SL</v>
      </c>
      <c r="C1291" s="4" t="s">
        <v>60</v>
      </c>
      <c r="D1291" s="5" t="s">
        <v>1213</v>
      </c>
      <c r="F1291" s="32">
        <v>45716</v>
      </c>
      <c r="G1291" s="42">
        <v>408.1</v>
      </c>
      <c r="H1291" s="42">
        <v>85.7</v>
      </c>
      <c r="K1291" s="43">
        <v>493.8</v>
      </c>
      <c r="L1291" s="6" t="s">
        <v>64</v>
      </c>
      <c r="M1291" s="32">
        <v>45716</v>
      </c>
    </row>
    <row r="1292" spans="2:13" ht="15" customHeight="1" x14ac:dyDescent="0.25">
      <c r="B1292" s="3" t="str">
        <f t="shared" si="19"/>
        <v>PLUMELEC INSTALACIONES SL</v>
      </c>
      <c r="C1292" s="4" t="s">
        <v>60</v>
      </c>
      <c r="D1292" s="5" t="s">
        <v>342</v>
      </c>
      <c r="F1292" s="32">
        <v>45744</v>
      </c>
      <c r="G1292" s="42">
        <v>116.79</v>
      </c>
      <c r="H1292" s="42">
        <v>24.53</v>
      </c>
      <c r="K1292" s="43">
        <v>141.32</v>
      </c>
      <c r="L1292" s="6" t="s">
        <v>64</v>
      </c>
      <c r="M1292" s="32">
        <v>45747</v>
      </c>
    </row>
    <row r="1293" spans="2:13" ht="15" customHeight="1" x14ac:dyDescent="0.25">
      <c r="B1293" s="3" t="str">
        <f t="shared" si="19"/>
        <v>PLUMELEC INSTALACIONES SL</v>
      </c>
      <c r="C1293" s="4" t="s">
        <v>60</v>
      </c>
      <c r="D1293" s="5" t="s">
        <v>1214</v>
      </c>
      <c r="F1293" s="32">
        <v>45777</v>
      </c>
      <c r="G1293" s="42">
        <v>92.41</v>
      </c>
      <c r="H1293" s="42">
        <v>19.41</v>
      </c>
      <c r="K1293" s="43">
        <v>111.82</v>
      </c>
      <c r="L1293" s="6" t="s">
        <v>64</v>
      </c>
      <c r="M1293" s="32">
        <v>45777</v>
      </c>
    </row>
    <row r="1294" spans="2:13" ht="15" customHeight="1" x14ac:dyDescent="0.25">
      <c r="B1294" s="3" t="str">
        <f t="shared" si="19"/>
        <v>PLUMELEC INSTALACIONES SL</v>
      </c>
      <c r="C1294" s="4" t="s">
        <v>60</v>
      </c>
      <c r="D1294" s="5" t="s">
        <v>1215</v>
      </c>
      <c r="F1294" s="32">
        <v>45805</v>
      </c>
      <c r="G1294" s="42">
        <v>787.05</v>
      </c>
      <c r="H1294" s="42">
        <v>165.28</v>
      </c>
      <c r="K1294" s="43">
        <v>952.33</v>
      </c>
      <c r="L1294" s="6" t="s">
        <v>64</v>
      </c>
      <c r="M1294" s="32">
        <v>45805</v>
      </c>
    </row>
    <row r="1295" spans="2:13" ht="15" customHeight="1" x14ac:dyDescent="0.25">
      <c r="B1295" s="3" t="str">
        <f t="shared" ref="B1295:B1358" si="20">MID(C1295,8,60)</f>
        <v>PLUMELEC INSTALACIONES SL</v>
      </c>
      <c r="C1295" s="4" t="s">
        <v>60</v>
      </c>
      <c r="D1295" s="5" t="s">
        <v>1216</v>
      </c>
      <c r="F1295" s="32">
        <v>45836</v>
      </c>
      <c r="G1295" s="42">
        <v>583</v>
      </c>
      <c r="H1295" s="42">
        <v>122.43</v>
      </c>
      <c r="K1295" s="43">
        <v>705.43</v>
      </c>
      <c r="L1295" s="6" t="s">
        <v>64</v>
      </c>
      <c r="M1295" s="32">
        <v>45838</v>
      </c>
    </row>
    <row r="1296" spans="2:13" ht="15" customHeight="1" x14ac:dyDescent="0.25">
      <c r="B1296" s="3" t="str">
        <f t="shared" si="20"/>
        <v>PLUMELEC INSTALACIONES SL</v>
      </c>
      <c r="C1296" s="4" t="s">
        <v>60</v>
      </c>
      <c r="D1296" s="5" t="s">
        <v>1217</v>
      </c>
      <c r="F1296" s="32">
        <v>45863</v>
      </c>
      <c r="G1296" s="42">
        <v>349.8</v>
      </c>
      <c r="H1296" s="42">
        <v>73.459999999999994</v>
      </c>
      <c r="K1296" s="43">
        <v>423.26</v>
      </c>
      <c r="L1296" s="6" t="s">
        <v>1218</v>
      </c>
      <c r="M1296" s="32">
        <v>45863</v>
      </c>
    </row>
    <row r="1297" spans="2:13" ht="15" customHeight="1" x14ac:dyDescent="0.25">
      <c r="B1297" s="3" t="str">
        <f t="shared" si="20"/>
        <v>PLUMELEC INSTALACIONES SL</v>
      </c>
      <c r="C1297" s="4" t="s">
        <v>60</v>
      </c>
      <c r="D1297" s="5" t="s">
        <v>1220</v>
      </c>
      <c r="F1297" s="32">
        <v>45855</v>
      </c>
      <c r="G1297" s="42">
        <v>1570</v>
      </c>
      <c r="H1297" s="42">
        <v>329.7</v>
      </c>
      <c r="K1297" s="43">
        <v>1899.7</v>
      </c>
      <c r="L1297" s="6" t="s">
        <v>11</v>
      </c>
      <c r="M1297" s="32">
        <v>45900</v>
      </c>
    </row>
    <row r="1298" spans="2:13" ht="15" customHeight="1" x14ac:dyDescent="0.25">
      <c r="B1298" s="3" t="str">
        <f t="shared" si="20"/>
        <v>PLUMELEC INSTALACIONES SL</v>
      </c>
      <c r="C1298" s="4" t="s">
        <v>60</v>
      </c>
      <c r="D1298" s="5" t="s">
        <v>1219</v>
      </c>
      <c r="F1298" s="32">
        <v>45838</v>
      </c>
      <c r="G1298" s="42">
        <v>1485</v>
      </c>
      <c r="H1298" s="42">
        <v>311.85000000000002</v>
      </c>
      <c r="K1298" s="43">
        <v>1796.85</v>
      </c>
      <c r="L1298" s="6" t="s">
        <v>11</v>
      </c>
      <c r="M1298" s="32">
        <v>45900</v>
      </c>
    </row>
    <row r="1299" spans="2:13" ht="15" customHeight="1" x14ac:dyDescent="0.25">
      <c r="B1299" s="3" t="str">
        <f t="shared" si="20"/>
        <v>PLUMELEC INSTALACIONES SL</v>
      </c>
      <c r="C1299" s="4" t="s">
        <v>60</v>
      </c>
      <c r="D1299" s="5" t="s">
        <v>2061</v>
      </c>
      <c r="F1299" s="32">
        <v>45954</v>
      </c>
      <c r="G1299" s="42">
        <v>741</v>
      </c>
      <c r="H1299" s="42">
        <v>155.61000000000001</v>
      </c>
      <c r="K1299" s="43">
        <v>896.61</v>
      </c>
      <c r="L1299" s="6" t="s">
        <v>2062</v>
      </c>
      <c r="M1299" s="32">
        <v>45954</v>
      </c>
    </row>
    <row r="1300" spans="2:13" ht="15" customHeight="1" x14ac:dyDescent="0.25">
      <c r="B1300" s="3" t="str">
        <f t="shared" si="20"/>
        <v>PRECISION CONSULTING SL</v>
      </c>
      <c r="C1300" s="4" t="s">
        <v>605</v>
      </c>
      <c r="D1300" s="5">
        <v>2302954</v>
      </c>
      <c r="F1300" s="32">
        <v>45786</v>
      </c>
      <c r="G1300" s="42">
        <v>1367</v>
      </c>
      <c r="H1300" s="42">
        <v>287.07</v>
      </c>
      <c r="K1300" s="43">
        <v>1654.07</v>
      </c>
      <c r="L1300" s="6" t="s">
        <v>606</v>
      </c>
      <c r="M1300" s="32">
        <v>45798</v>
      </c>
    </row>
    <row r="1301" spans="2:13" ht="15" customHeight="1" x14ac:dyDescent="0.25">
      <c r="B1301" s="3" t="str">
        <f t="shared" si="20"/>
        <v>PRECISION CONSULTING SL</v>
      </c>
      <c r="C1301" s="4" t="s">
        <v>605</v>
      </c>
      <c r="D1301" s="5">
        <v>2302967</v>
      </c>
      <c r="F1301" s="32">
        <v>45798</v>
      </c>
      <c r="G1301" s="42">
        <v>271.60000000000002</v>
      </c>
      <c r="H1301" s="42">
        <v>57.04</v>
      </c>
      <c r="K1301" s="43">
        <v>328.64</v>
      </c>
      <c r="L1301" s="6" t="s">
        <v>6</v>
      </c>
      <c r="M1301" s="32">
        <v>45800</v>
      </c>
    </row>
    <row r="1302" spans="2:13" ht="15" customHeight="1" x14ac:dyDescent="0.25">
      <c r="B1302" s="3" t="str">
        <f t="shared" si="20"/>
        <v>PRECISION CONSULTING SL</v>
      </c>
      <c r="C1302" s="4" t="s">
        <v>605</v>
      </c>
      <c r="D1302" s="5">
        <v>2302978</v>
      </c>
      <c r="F1302" s="32">
        <v>45806</v>
      </c>
      <c r="G1302" s="42">
        <v>1771.8</v>
      </c>
      <c r="H1302" s="42">
        <v>372.08</v>
      </c>
      <c r="K1302" s="43">
        <v>2143.88</v>
      </c>
      <c r="L1302" s="6" t="s">
        <v>6</v>
      </c>
      <c r="M1302" s="32">
        <v>45807</v>
      </c>
    </row>
    <row r="1303" spans="2:13" ht="15" customHeight="1" x14ac:dyDescent="0.25">
      <c r="B1303" s="3" t="str">
        <f t="shared" si="20"/>
        <v>PREINFA SL</v>
      </c>
      <c r="C1303" s="4" t="s">
        <v>48</v>
      </c>
      <c r="D1303" s="5" t="s">
        <v>750</v>
      </c>
      <c r="F1303" s="32">
        <v>45684</v>
      </c>
      <c r="G1303" s="42">
        <v>55</v>
      </c>
      <c r="K1303" s="43">
        <v>55</v>
      </c>
      <c r="L1303" s="6" t="s">
        <v>128</v>
      </c>
      <c r="M1303" s="32">
        <v>45687</v>
      </c>
    </row>
    <row r="1304" spans="2:13" ht="15" customHeight="1" x14ac:dyDescent="0.25">
      <c r="B1304" s="3" t="str">
        <f t="shared" si="20"/>
        <v>PREINFA SL</v>
      </c>
      <c r="C1304" s="4" t="s">
        <v>48</v>
      </c>
      <c r="D1304" s="5" t="s">
        <v>751</v>
      </c>
      <c r="F1304" s="32">
        <v>45684</v>
      </c>
      <c r="G1304" s="42">
        <v>746.83</v>
      </c>
      <c r="H1304" s="42">
        <v>156.83000000000001</v>
      </c>
      <c r="K1304" s="43">
        <v>903.66</v>
      </c>
      <c r="L1304" s="6" t="s">
        <v>128</v>
      </c>
      <c r="M1304" s="32">
        <v>45688</v>
      </c>
    </row>
    <row r="1305" spans="2:13" ht="15" customHeight="1" x14ac:dyDescent="0.25">
      <c r="B1305" s="3" t="str">
        <f t="shared" si="20"/>
        <v>PREINFA SL</v>
      </c>
      <c r="C1305" s="4" t="s">
        <v>48</v>
      </c>
      <c r="D1305" s="5" t="s">
        <v>754</v>
      </c>
      <c r="F1305" s="32">
        <v>45716</v>
      </c>
      <c r="G1305" s="42">
        <v>746.83</v>
      </c>
      <c r="H1305" s="42">
        <v>156.83000000000001</v>
      </c>
      <c r="K1305" s="43">
        <v>903.66</v>
      </c>
      <c r="L1305" s="6" t="s">
        <v>128</v>
      </c>
      <c r="M1305" s="32">
        <v>45716</v>
      </c>
    </row>
    <row r="1306" spans="2:13" ht="15" customHeight="1" x14ac:dyDescent="0.25">
      <c r="B1306" s="3" t="str">
        <f t="shared" si="20"/>
        <v>PREINFA SL</v>
      </c>
      <c r="C1306" s="4" t="s">
        <v>48</v>
      </c>
      <c r="D1306" s="5" t="s">
        <v>753</v>
      </c>
      <c r="F1306" s="32">
        <v>45716</v>
      </c>
      <c r="G1306" s="42">
        <v>1375</v>
      </c>
      <c r="K1306" s="43">
        <v>1375</v>
      </c>
      <c r="L1306" s="6" t="s">
        <v>128</v>
      </c>
      <c r="M1306" s="32">
        <v>45716</v>
      </c>
    </row>
    <row r="1307" spans="2:13" ht="15" customHeight="1" x14ac:dyDescent="0.25">
      <c r="B1307" s="3" t="str">
        <f t="shared" si="20"/>
        <v>PREINFA SL</v>
      </c>
      <c r="C1307" s="4" t="s">
        <v>48</v>
      </c>
      <c r="D1307" s="5" t="s">
        <v>752</v>
      </c>
      <c r="F1307" s="32">
        <v>45716</v>
      </c>
      <c r="G1307" s="42">
        <v>110</v>
      </c>
      <c r="K1307" s="43">
        <v>110</v>
      </c>
      <c r="L1307" s="6" t="s">
        <v>128</v>
      </c>
      <c r="M1307" s="32">
        <v>45716</v>
      </c>
    </row>
    <row r="1308" spans="2:13" ht="15" customHeight="1" x14ac:dyDescent="0.25">
      <c r="B1308" s="3" t="str">
        <f t="shared" si="20"/>
        <v>PREINFA SL</v>
      </c>
      <c r="C1308" s="4" t="s">
        <v>48</v>
      </c>
      <c r="D1308" s="5" t="s">
        <v>291</v>
      </c>
      <c r="F1308" s="32">
        <v>45743</v>
      </c>
      <c r="G1308" s="42">
        <v>110</v>
      </c>
      <c r="K1308" s="43">
        <v>110</v>
      </c>
      <c r="L1308" s="6" t="s">
        <v>128</v>
      </c>
      <c r="M1308" s="32">
        <v>45747</v>
      </c>
    </row>
    <row r="1309" spans="2:13" ht="15" customHeight="1" x14ac:dyDescent="0.25">
      <c r="B1309" s="3" t="str">
        <f t="shared" si="20"/>
        <v>PREINFA SL</v>
      </c>
      <c r="C1309" s="4" t="s">
        <v>48</v>
      </c>
      <c r="D1309" s="5" t="s">
        <v>292</v>
      </c>
      <c r="F1309" s="32">
        <v>45743</v>
      </c>
      <c r="G1309" s="42">
        <v>746.83</v>
      </c>
      <c r="H1309" s="42">
        <v>156.83000000000001</v>
      </c>
      <c r="K1309" s="43">
        <v>903.66</v>
      </c>
      <c r="L1309" s="6" t="s">
        <v>128</v>
      </c>
      <c r="M1309" s="32">
        <v>45747</v>
      </c>
    </row>
    <row r="1310" spans="2:13" ht="15" customHeight="1" x14ac:dyDescent="0.25">
      <c r="B1310" s="3" t="str">
        <f t="shared" si="20"/>
        <v>PREINFA SL</v>
      </c>
      <c r="C1310" s="4" t="s">
        <v>48</v>
      </c>
      <c r="D1310" s="5" t="s">
        <v>289</v>
      </c>
      <c r="F1310" s="32">
        <v>45743</v>
      </c>
      <c r="G1310" s="42">
        <v>55</v>
      </c>
      <c r="K1310" s="43">
        <v>55</v>
      </c>
      <c r="L1310" s="6" t="s">
        <v>128</v>
      </c>
      <c r="M1310" s="32">
        <v>45747</v>
      </c>
    </row>
    <row r="1311" spans="2:13" ht="15" customHeight="1" x14ac:dyDescent="0.25">
      <c r="B1311" s="3" t="str">
        <f t="shared" si="20"/>
        <v>PREINFA SL</v>
      </c>
      <c r="C1311" s="4" t="s">
        <v>48</v>
      </c>
      <c r="D1311" s="5" t="s">
        <v>290</v>
      </c>
      <c r="F1311" s="32">
        <v>45743</v>
      </c>
      <c r="G1311" s="42">
        <v>165</v>
      </c>
      <c r="K1311" s="43">
        <v>165</v>
      </c>
      <c r="L1311" s="6" t="s">
        <v>128</v>
      </c>
      <c r="M1311" s="32">
        <v>45747</v>
      </c>
    </row>
    <row r="1312" spans="2:13" ht="15" customHeight="1" x14ac:dyDescent="0.25">
      <c r="B1312" s="3" t="str">
        <f t="shared" si="20"/>
        <v>PREINFA SL</v>
      </c>
      <c r="C1312" s="4" t="s">
        <v>48</v>
      </c>
      <c r="D1312" s="5" t="s">
        <v>288</v>
      </c>
      <c r="F1312" s="32">
        <v>45743</v>
      </c>
      <c r="G1312" s="42">
        <v>220</v>
      </c>
      <c r="K1312" s="43">
        <v>220</v>
      </c>
      <c r="L1312" s="6" t="s">
        <v>128</v>
      </c>
      <c r="M1312" s="32">
        <v>45747</v>
      </c>
    </row>
    <row r="1313" spans="2:13" ht="15" customHeight="1" x14ac:dyDescent="0.25">
      <c r="B1313" s="3" t="str">
        <f t="shared" si="20"/>
        <v>PREINFA SL</v>
      </c>
      <c r="C1313" s="4" t="s">
        <v>48</v>
      </c>
      <c r="D1313" s="5" t="s">
        <v>757</v>
      </c>
      <c r="F1313" s="32">
        <v>45772</v>
      </c>
      <c r="G1313" s="42">
        <v>2223</v>
      </c>
      <c r="H1313" s="42">
        <v>466.83</v>
      </c>
      <c r="K1313" s="43">
        <v>2689.83</v>
      </c>
      <c r="L1313" s="6" t="s">
        <v>758</v>
      </c>
      <c r="M1313" s="32">
        <v>45777</v>
      </c>
    </row>
    <row r="1314" spans="2:13" ht="15" customHeight="1" x14ac:dyDescent="0.25">
      <c r="B1314" s="3" t="str">
        <f t="shared" si="20"/>
        <v>PREINFA SL</v>
      </c>
      <c r="C1314" s="4" t="s">
        <v>48</v>
      </c>
      <c r="D1314" s="5" t="s">
        <v>756</v>
      </c>
      <c r="F1314" s="32">
        <v>45772</v>
      </c>
      <c r="G1314" s="42">
        <v>55</v>
      </c>
      <c r="K1314" s="43">
        <v>55</v>
      </c>
      <c r="L1314" s="6" t="s">
        <v>128</v>
      </c>
      <c r="M1314" s="32">
        <v>45777</v>
      </c>
    </row>
    <row r="1315" spans="2:13" ht="15" customHeight="1" x14ac:dyDescent="0.25">
      <c r="B1315" s="3" t="str">
        <f t="shared" si="20"/>
        <v>PREINFA SL</v>
      </c>
      <c r="C1315" s="4" t="s">
        <v>48</v>
      </c>
      <c r="D1315" s="5" t="s">
        <v>755</v>
      </c>
      <c r="F1315" s="32">
        <v>45772</v>
      </c>
      <c r="G1315" s="42">
        <v>746.83</v>
      </c>
      <c r="H1315" s="42">
        <v>156.83000000000001</v>
      </c>
      <c r="K1315" s="43">
        <v>903.66</v>
      </c>
      <c r="L1315" s="6" t="s">
        <v>128</v>
      </c>
      <c r="M1315" s="32">
        <v>45777</v>
      </c>
    </row>
    <row r="1316" spans="2:13" ht="15" customHeight="1" x14ac:dyDescent="0.25">
      <c r="B1316" s="3" t="str">
        <f t="shared" si="20"/>
        <v>PREINFA SL</v>
      </c>
      <c r="C1316" s="4" t="s">
        <v>48</v>
      </c>
      <c r="D1316" s="5" t="s">
        <v>761</v>
      </c>
      <c r="F1316" s="32">
        <v>45803</v>
      </c>
      <c r="G1316" s="42">
        <v>110</v>
      </c>
      <c r="K1316" s="43">
        <v>110</v>
      </c>
      <c r="L1316" s="6" t="s">
        <v>128</v>
      </c>
      <c r="M1316" s="32">
        <v>45808</v>
      </c>
    </row>
    <row r="1317" spans="2:13" ht="15" customHeight="1" x14ac:dyDescent="0.25">
      <c r="B1317" s="3" t="str">
        <f t="shared" si="20"/>
        <v>PREINFA SL</v>
      </c>
      <c r="C1317" s="4" t="s">
        <v>48</v>
      </c>
      <c r="D1317" s="5" t="s">
        <v>760</v>
      </c>
      <c r="F1317" s="32">
        <v>45803</v>
      </c>
      <c r="G1317" s="42">
        <v>746.83</v>
      </c>
      <c r="H1317" s="42">
        <v>156.83000000000001</v>
      </c>
      <c r="K1317" s="43">
        <v>903.66</v>
      </c>
      <c r="L1317" s="6" t="s">
        <v>128</v>
      </c>
      <c r="M1317" s="32">
        <v>45808</v>
      </c>
    </row>
    <row r="1318" spans="2:13" ht="15" customHeight="1" x14ac:dyDescent="0.25">
      <c r="B1318" s="3" t="str">
        <f t="shared" si="20"/>
        <v>PREINFA SL</v>
      </c>
      <c r="C1318" s="4" t="s">
        <v>48</v>
      </c>
      <c r="D1318" s="5" t="s">
        <v>759</v>
      </c>
      <c r="F1318" s="32">
        <v>45808</v>
      </c>
      <c r="G1318" s="42">
        <v>1485</v>
      </c>
      <c r="K1318" s="43">
        <v>1485</v>
      </c>
      <c r="L1318" s="6" t="s">
        <v>128</v>
      </c>
      <c r="M1318" s="32">
        <v>45808</v>
      </c>
    </row>
    <row r="1319" spans="2:13" ht="15" customHeight="1" x14ac:dyDescent="0.25">
      <c r="B1319" s="3" t="str">
        <f t="shared" si="20"/>
        <v>PREINFA SL</v>
      </c>
      <c r="C1319" s="4" t="s">
        <v>48</v>
      </c>
      <c r="D1319" s="5" t="s">
        <v>762</v>
      </c>
      <c r="F1319" s="32">
        <v>45831</v>
      </c>
      <c r="G1319" s="42">
        <v>746.83</v>
      </c>
      <c r="H1319" s="42">
        <v>156.83000000000001</v>
      </c>
      <c r="K1319" s="43">
        <v>903.66</v>
      </c>
      <c r="L1319" s="6" t="s">
        <v>128</v>
      </c>
      <c r="M1319" s="32">
        <v>45838</v>
      </c>
    </row>
    <row r="1320" spans="2:13" ht="15" customHeight="1" x14ac:dyDescent="0.25">
      <c r="B1320" s="3" t="str">
        <f t="shared" si="20"/>
        <v>PREINFA SL</v>
      </c>
      <c r="C1320" s="4" t="s">
        <v>48</v>
      </c>
      <c r="D1320" s="5" t="s">
        <v>765</v>
      </c>
      <c r="F1320" s="32">
        <v>45831</v>
      </c>
      <c r="G1320" s="42">
        <v>1595</v>
      </c>
      <c r="K1320" s="43">
        <v>1595</v>
      </c>
      <c r="L1320" s="6" t="s">
        <v>128</v>
      </c>
      <c r="M1320" s="32">
        <v>45838</v>
      </c>
    </row>
    <row r="1321" spans="2:13" ht="15" customHeight="1" x14ac:dyDescent="0.25">
      <c r="B1321" s="3" t="str">
        <f t="shared" si="20"/>
        <v>PREINFA SL</v>
      </c>
      <c r="C1321" s="4" t="s">
        <v>48</v>
      </c>
      <c r="D1321" s="5" t="s">
        <v>763</v>
      </c>
      <c r="F1321" s="32">
        <v>45831</v>
      </c>
      <c r="G1321" s="42">
        <v>1375</v>
      </c>
      <c r="K1321" s="43">
        <v>1375</v>
      </c>
      <c r="L1321" s="6" t="s">
        <v>128</v>
      </c>
      <c r="M1321" s="32">
        <v>45838</v>
      </c>
    </row>
    <row r="1322" spans="2:13" ht="15" customHeight="1" x14ac:dyDescent="0.25">
      <c r="B1322" s="3" t="str">
        <f t="shared" si="20"/>
        <v>PREINFA SL</v>
      </c>
      <c r="C1322" s="4" t="s">
        <v>48</v>
      </c>
      <c r="D1322" s="5" t="s">
        <v>764</v>
      </c>
      <c r="F1322" s="32">
        <v>45831</v>
      </c>
      <c r="G1322" s="42">
        <v>1650</v>
      </c>
      <c r="K1322" s="43">
        <v>1650</v>
      </c>
      <c r="L1322" s="6" t="s">
        <v>128</v>
      </c>
      <c r="M1322" s="32">
        <v>45838</v>
      </c>
    </row>
    <row r="1323" spans="2:13" ht="15" customHeight="1" x14ac:dyDescent="0.25">
      <c r="B1323" s="3" t="str">
        <f t="shared" si="20"/>
        <v>PREINFA SL</v>
      </c>
      <c r="C1323" s="4" t="s">
        <v>48</v>
      </c>
      <c r="D1323" s="5" t="s">
        <v>768</v>
      </c>
      <c r="F1323" s="32">
        <v>45863</v>
      </c>
      <c r="G1323" s="42">
        <v>746.83</v>
      </c>
      <c r="H1323" s="42">
        <v>156.83000000000001</v>
      </c>
      <c r="K1323" s="43">
        <v>903.66</v>
      </c>
      <c r="L1323" s="6" t="s">
        <v>128</v>
      </c>
      <c r="M1323" s="32">
        <v>45869</v>
      </c>
    </row>
    <row r="1324" spans="2:13" ht="15" customHeight="1" x14ac:dyDescent="0.25">
      <c r="B1324" s="3" t="str">
        <f t="shared" si="20"/>
        <v>PREINFA SL</v>
      </c>
      <c r="C1324" s="4" t="s">
        <v>48</v>
      </c>
      <c r="D1324" s="5" t="s">
        <v>766</v>
      </c>
      <c r="F1324" s="32">
        <v>45863</v>
      </c>
      <c r="G1324" s="42">
        <v>1155</v>
      </c>
      <c r="K1324" s="43">
        <v>1155</v>
      </c>
      <c r="L1324" s="6" t="s">
        <v>767</v>
      </c>
      <c r="M1324" s="32">
        <v>45869</v>
      </c>
    </row>
    <row r="1325" spans="2:13" ht="15" customHeight="1" x14ac:dyDescent="0.25">
      <c r="B1325" s="3" t="str">
        <f t="shared" si="20"/>
        <v>PREINFA SL</v>
      </c>
      <c r="C1325" s="4" t="s">
        <v>48</v>
      </c>
      <c r="D1325" s="5" t="s">
        <v>771</v>
      </c>
      <c r="F1325" s="32">
        <v>45894</v>
      </c>
      <c r="G1325" s="42">
        <v>746.83</v>
      </c>
      <c r="H1325" s="42">
        <v>156.83000000000001</v>
      </c>
      <c r="K1325" s="43">
        <v>903.66</v>
      </c>
      <c r="L1325" s="6" t="s">
        <v>128</v>
      </c>
      <c r="M1325" s="32">
        <v>45900</v>
      </c>
    </row>
    <row r="1326" spans="2:13" ht="15" customHeight="1" x14ac:dyDescent="0.25">
      <c r="B1326" s="3" t="str">
        <f t="shared" si="20"/>
        <v>PREINFA SL</v>
      </c>
      <c r="C1326" s="4" t="s">
        <v>48</v>
      </c>
      <c r="D1326" s="5" t="s">
        <v>769</v>
      </c>
      <c r="F1326" s="32">
        <v>45863</v>
      </c>
      <c r="G1326" s="42">
        <v>1485</v>
      </c>
      <c r="K1326" s="43">
        <v>1485</v>
      </c>
      <c r="L1326" s="6" t="s">
        <v>128</v>
      </c>
      <c r="M1326" s="32">
        <v>45900</v>
      </c>
    </row>
    <row r="1327" spans="2:13" ht="15" customHeight="1" x14ac:dyDescent="0.25">
      <c r="B1327" s="3" t="str">
        <f t="shared" si="20"/>
        <v>PREINFA SL</v>
      </c>
      <c r="C1327" s="4" t="s">
        <v>48</v>
      </c>
      <c r="D1327" s="5" t="s">
        <v>770</v>
      </c>
      <c r="F1327" s="32">
        <v>45863</v>
      </c>
      <c r="G1327" s="42">
        <v>2892.73</v>
      </c>
      <c r="H1327" s="42">
        <v>607.47</v>
      </c>
      <c r="K1327" s="43">
        <v>3500.2</v>
      </c>
      <c r="L1327" s="6" t="s">
        <v>128</v>
      </c>
      <c r="M1327" s="32">
        <v>45900</v>
      </c>
    </row>
    <row r="1328" spans="2:13" ht="15" customHeight="1" x14ac:dyDescent="0.25">
      <c r="B1328" s="3" t="str">
        <f t="shared" si="20"/>
        <v>PREINFA SL</v>
      </c>
      <c r="C1328" s="4" t="s">
        <v>48</v>
      </c>
      <c r="D1328" s="5" t="s">
        <v>773</v>
      </c>
      <c r="F1328" s="32">
        <v>45930</v>
      </c>
      <c r="G1328" s="42">
        <v>746.83</v>
      </c>
      <c r="H1328" s="42">
        <v>156.83000000000001</v>
      </c>
      <c r="K1328" s="43">
        <v>903.66</v>
      </c>
      <c r="L1328" s="6" t="s">
        <v>128</v>
      </c>
      <c r="M1328" s="32">
        <v>45930</v>
      </c>
    </row>
    <row r="1329" spans="2:13" ht="15" customHeight="1" x14ac:dyDescent="0.25">
      <c r="B1329" s="3" t="str">
        <f t="shared" si="20"/>
        <v>PREINFA SL</v>
      </c>
      <c r="C1329" s="4" t="s">
        <v>48</v>
      </c>
      <c r="D1329" s="5" t="s">
        <v>772</v>
      </c>
      <c r="F1329" s="32">
        <v>45930</v>
      </c>
      <c r="G1329" s="42">
        <v>275</v>
      </c>
      <c r="K1329" s="43">
        <v>275</v>
      </c>
      <c r="L1329" s="6" t="s">
        <v>128</v>
      </c>
      <c r="M1329" s="32">
        <v>45930</v>
      </c>
    </row>
    <row r="1330" spans="2:13" ht="15" customHeight="1" x14ac:dyDescent="0.25">
      <c r="B1330" s="3" t="str">
        <f t="shared" si="20"/>
        <v>PREINFA SL</v>
      </c>
      <c r="C1330" s="4" t="s">
        <v>48</v>
      </c>
      <c r="D1330" s="5" t="s">
        <v>1863</v>
      </c>
      <c r="F1330" s="32">
        <v>45957</v>
      </c>
      <c r="G1330" s="42">
        <v>660</v>
      </c>
      <c r="K1330" s="43">
        <v>660</v>
      </c>
      <c r="L1330" s="6" t="s">
        <v>1864</v>
      </c>
      <c r="M1330" s="32">
        <v>45961</v>
      </c>
    </row>
    <row r="1331" spans="2:13" ht="15" customHeight="1" x14ac:dyDescent="0.25">
      <c r="B1331" s="3" t="str">
        <f t="shared" si="20"/>
        <v>PREINFA SL</v>
      </c>
      <c r="C1331" s="4" t="s">
        <v>48</v>
      </c>
      <c r="D1331" s="5" t="s">
        <v>1865</v>
      </c>
      <c r="E1331" s="4" t="s">
        <v>424</v>
      </c>
      <c r="F1331" s="32">
        <v>45957</v>
      </c>
      <c r="G1331" s="42">
        <v>-2892.73</v>
      </c>
      <c r="H1331" s="42">
        <v>-607.47</v>
      </c>
      <c r="K1331" s="43">
        <v>-3500.2</v>
      </c>
      <c r="L1331" s="6" t="s">
        <v>1866</v>
      </c>
      <c r="M1331" s="32">
        <v>45961</v>
      </c>
    </row>
    <row r="1332" spans="2:13" ht="15" customHeight="1" x14ac:dyDescent="0.25">
      <c r="B1332" s="3" t="str">
        <f t="shared" si="20"/>
        <v>PREINFA SL</v>
      </c>
      <c r="C1332" s="4" t="s">
        <v>48</v>
      </c>
      <c r="D1332" s="5" t="s">
        <v>1867</v>
      </c>
      <c r="F1332" s="32">
        <v>45957</v>
      </c>
      <c r="G1332" s="42">
        <v>1982.84</v>
      </c>
      <c r="H1332" s="42">
        <v>416.4</v>
      </c>
      <c r="K1332" s="43">
        <v>2399.2399999999998</v>
      </c>
      <c r="L1332" s="6" t="s">
        <v>128</v>
      </c>
      <c r="M1332" s="32">
        <v>45961</v>
      </c>
    </row>
    <row r="1333" spans="2:13" ht="15" customHeight="1" x14ac:dyDescent="0.25">
      <c r="B1333" s="3" t="str">
        <f t="shared" si="20"/>
        <v>PREINFA SL</v>
      </c>
      <c r="C1333" s="4" t="s">
        <v>48</v>
      </c>
      <c r="D1333" s="5" t="s">
        <v>1868</v>
      </c>
      <c r="F1333" s="32">
        <v>45957</v>
      </c>
      <c r="G1333" s="42">
        <v>746.83</v>
      </c>
      <c r="H1333" s="42">
        <v>156.83000000000001</v>
      </c>
      <c r="K1333" s="43">
        <v>903.66</v>
      </c>
      <c r="L1333" s="6" t="s">
        <v>128</v>
      </c>
      <c r="M1333" s="32">
        <v>45961</v>
      </c>
    </row>
    <row r="1334" spans="2:13" ht="15" customHeight="1" x14ac:dyDescent="0.25">
      <c r="B1334" s="3" t="str">
        <f t="shared" si="20"/>
        <v>PREINFA SL</v>
      </c>
      <c r="C1334" s="4" t="s">
        <v>48</v>
      </c>
      <c r="D1334" s="5" t="s">
        <v>1869</v>
      </c>
      <c r="F1334" s="32">
        <v>45986</v>
      </c>
      <c r="G1334" s="42">
        <v>746.83</v>
      </c>
      <c r="H1334" s="42">
        <v>156.83000000000001</v>
      </c>
      <c r="K1334" s="43">
        <v>903.66</v>
      </c>
      <c r="L1334" s="6" t="s">
        <v>128</v>
      </c>
      <c r="M1334" s="32">
        <v>45991</v>
      </c>
    </row>
    <row r="1335" spans="2:13" ht="15" customHeight="1" x14ac:dyDescent="0.25">
      <c r="B1335" s="3" t="str">
        <f t="shared" si="20"/>
        <v>PREINFA SL</v>
      </c>
      <c r="C1335" s="4" t="s">
        <v>48</v>
      </c>
      <c r="D1335" s="5" t="s">
        <v>1870</v>
      </c>
      <c r="F1335" s="32">
        <v>45986</v>
      </c>
      <c r="G1335" s="42">
        <v>385</v>
      </c>
      <c r="K1335" s="43">
        <v>385</v>
      </c>
      <c r="L1335" s="6" t="s">
        <v>128</v>
      </c>
      <c r="M1335" s="32">
        <v>45991</v>
      </c>
    </row>
    <row r="1336" spans="2:13" ht="15" customHeight="1" x14ac:dyDescent="0.25">
      <c r="B1336" s="3" t="str">
        <f t="shared" si="20"/>
        <v>PREINFA SL</v>
      </c>
      <c r="C1336" s="4" t="s">
        <v>48</v>
      </c>
      <c r="D1336" s="5" t="s">
        <v>1871</v>
      </c>
      <c r="F1336" s="32">
        <v>46008</v>
      </c>
      <c r="G1336" s="42">
        <v>746.83</v>
      </c>
      <c r="H1336" s="42">
        <v>156.83000000000001</v>
      </c>
      <c r="K1336" s="43">
        <v>903.66</v>
      </c>
      <c r="L1336" s="6" t="s">
        <v>128</v>
      </c>
      <c r="M1336" s="32">
        <v>46022</v>
      </c>
    </row>
    <row r="1337" spans="2:13" ht="15" customHeight="1" x14ac:dyDescent="0.25">
      <c r="B1337" s="3" t="str">
        <f t="shared" si="20"/>
        <v>PREINFA SL</v>
      </c>
      <c r="C1337" s="4" t="s">
        <v>48</v>
      </c>
      <c r="D1337" s="5" t="s">
        <v>1872</v>
      </c>
      <c r="F1337" s="32">
        <v>46008</v>
      </c>
      <c r="G1337" s="42">
        <v>55</v>
      </c>
      <c r="K1337" s="43">
        <v>55</v>
      </c>
      <c r="L1337" s="6" t="s">
        <v>128</v>
      </c>
      <c r="M1337" s="32">
        <v>46022</v>
      </c>
    </row>
    <row r="1338" spans="2:13" ht="15" customHeight="1" x14ac:dyDescent="0.25">
      <c r="B1338" s="3" t="str">
        <f t="shared" si="20"/>
        <v>PREZERO GESTION DE RESIDUOS SA</v>
      </c>
      <c r="C1338" s="4" t="s">
        <v>129</v>
      </c>
      <c r="D1338" s="5" t="s">
        <v>1334</v>
      </c>
      <c r="F1338" s="32">
        <v>45688</v>
      </c>
      <c r="G1338" s="42">
        <v>2989.8</v>
      </c>
      <c r="H1338" s="42">
        <v>298.98</v>
      </c>
      <c r="K1338" s="43">
        <v>3288.78</v>
      </c>
      <c r="L1338" s="6" t="s">
        <v>10</v>
      </c>
      <c r="M1338" s="32">
        <v>45688</v>
      </c>
    </row>
    <row r="1339" spans="2:13" ht="15" customHeight="1" x14ac:dyDescent="0.25">
      <c r="B1339" s="3" t="str">
        <f t="shared" si="20"/>
        <v>PREZERO GESTION DE RESIDUOS SA</v>
      </c>
      <c r="C1339" s="4" t="s">
        <v>129</v>
      </c>
      <c r="D1339" s="5" t="s">
        <v>1335</v>
      </c>
      <c r="F1339" s="32">
        <v>45716</v>
      </c>
      <c r="G1339" s="42">
        <v>2446.1999999999998</v>
      </c>
      <c r="H1339" s="42">
        <v>244.62</v>
      </c>
      <c r="K1339" s="43">
        <v>2690.82</v>
      </c>
      <c r="L1339" s="6" t="s">
        <v>10</v>
      </c>
      <c r="M1339" s="32">
        <v>45716</v>
      </c>
    </row>
    <row r="1340" spans="2:13" ht="15" customHeight="1" x14ac:dyDescent="0.25">
      <c r="B1340" s="3" t="str">
        <f t="shared" si="20"/>
        <v>PREZERO GESTION DE RESIDUOS SA</v>
      </c>
      <c r="C1340" s="4" t="s">
        <v>129</v>
      </c>
      <c r="D1340" s="5" t="s">
        <v>357</v>
      </c>
      <c r="F1340" s="32">
        <v>45747</v>
      </c>
      <c r="G1340" s="42">
        <v>815.4</v>
      </c>
      <c r="H1340" s="42">
        <v>81.540000000000006</v>
      </c>
      <c r="K1340" s="43">
        <v>896.94</v>
      </c>
      <c r="L1340" s="6" t="s">
        <v>10</v>
      </c>
      <c r="M1340" s="32">
        <v>45747</v>
      </c>
    </row>
    <row r="1341" spans="2:13" ht="15" customHeight="1" x14ac:dyDescent="0.25">
      <c r="B1341" s="3" t="str">
        <f t="shared" si="20"/>
        <v>PREZERO GESTION DE RESIDUOS SA</v>
      </c>
      <c r="C1341" s="4" t="s">
        <v>129</v>
      </c>
      <c r="D1341" s="5" t="s">
        <v>1336</v>
      </c>
      <c r="F1341" s="32">
        <v>45777</v>
      </c>
      <c r="G1341" s="42">
        <v>634.20000000000005</v>
      </c>
      <c r="H1341" s="42">
        <v>63.42</v>
      </c>
      <c r="K1341" s="43">
        <v>697.62</v>
      </c>
      <c r="L1341" s="6" t="s">
        <v>10</v>
      </c>
      <c r="M1341" s="32">
        <v>45777</v>
      </c>
    </row>
    <row r="1342" spans="2:13" ht="15" customHeight="1" x14ac:dyDescent="0.25">
      <c r="B1342" s="3" t="str">
        <f t="shared" si="20"/>
        <v>PREZERO GESTION DE RESIDUOS SA</v>
      </c>
      <c r="C1342" s="4" t="s">
        <v>129</v>
      </c>
      <c r="D1342" s="5" t="s">
        <v>1337</v>
      </c>
      <c r="F1342" s="32">
        <v>45869</v>
      </c>
      <c r="G1342" s="42">
        <v>1854.6</v>
      </c>
      <c r="H1342" s="42">
        <v>185.46</v>
      </c>
      <c r="K1342" s="43">
        <v>2040.06</v>
      </c>
      <c r="L1342" s="6" t="s">
        <v>10</v>
      </c>
      <c r="M1342" s="32">
        <v>45869</v>
      </c>
    </row>
    <row r="1343" spans="2:13" ht="15" customHeight="1" x14ac:dyDescent="0.25">
      <c r="B1343" s="3" t="str">
        <f t="shared" si="20"/>
        <v>PREZERO GESTION DE RESIDUOS SA</v>
      </c>
      <c r="C1343" s="4" t="s">
        <v>129</v>
      </c>
      <c r="D1343" s="5" t="s">
        <v>1338</v>
      </c>
      <c r="F1343" s="32">
        <v>45900</v>
      </c>
      <c r="G1343" s="42">
        <v>3016.4</v>
      </c>
      <c r="H1343" s="42">
        <v>301.64</v>
      </c>
      <c r="K1343" s="43">
        <v>3318.04</v>
      </c>
      <c r="L1343" s="6" t="s">
        <v>10</v>
      </c>
      <c r="M1343" s="32">
        <v>45917</v>
      </c>
    </row>
    <row r="1344" spans="2:13" ht="15" customHeight="1" x14ac:dyDescent="0.25">
      <c r="B1344" s="3" t="str">
        <f t="shared" si="20"/>
        <v>PREZERO GESTION DE RESIDUOS SA</v>
      </c>
      <c r="C1344" s="4" t="s">
        <v>129</v>
      </c>
      <c r="D1344" s="5" t="s">
        <v>1339</v>
      </c>
      <c r="F1344" s="32">
        <v>45930</v>
      </c>
      <c r="G1344" s="42">
        <v>2366.1999999999998</v>
      </c>
      <c r="H1344" s="42">
        <v>236.62</v>
      </c>
      <c r="K1344" s="43">
        <v>2602.8200000000002</v>
      </c>
      <c r="L1344" s="6" t="s">
        <v>10</v>
      </c>
      <c r="M1344" s="32">
        <v>45930</v>
      </c>
    </row>
    <row r="1345" spans="2:13" ht="15" customHeight="1" x14ac:dyDescent="0.25">
      <c r="B1345" s="3" t="str">
        <f t="shared" si="20"/>
        <v>PREZERO GESTION DE RESIDUOS SA</v>
      </c>
      <c r="C1345" s="4" t="s">
        <v>129</v>
      </c>
      <c r="D1345" s="5" t="s">
        <v>2107</v>
      </c>
      <c r="F1345" s="32">
        <v>45961</v>
      </c>
      <c r="G1345" s="42">
        <v>5851.6</v>
      </c>
      <c r="H1345" s="42">
        <v>585.16</v>
      </c>
      <c r="K1345" s="43">
        <v>6436.76</v>
      </c>
      <c r="L1345" s="6" t="s">
        <v>10</v>
      </c>
      <c r="M1345" s="32">
        <v>45961</v>
      </c>
    </row>
    <row r="1346" spans="2:13" ht="15" customHeight="1" x14ac:dyDescent="0.25">
      <c r="B1346" s="3" t="str">
        <f t="shared" si="20"/>
        <v>PREZERO GESTION DE RESIDUOS SA</v>
      </c>
      <c r="C1346" s="4" t="s">
        <v>129</v>
      </c>
      <c r="D1346" s="5" t="s">
        <v>2108</v>
      </c>
      <c r="F1346" s="32">
        <v>45989</v>
      </c>
      <c r="G1346" s="42">
        <v>3709.2</v>
      </c>
      <c r="H1346" s="42">
        <v>370.92</v>
      </c>
      <c r="K1346" s="43">
        <v>4080.12</v>
      </c>
      <c r="L1346" s="6" t="s">
        <v>10</v>
      </c>
      <c r="M1346" s="32">
        <v>45991</v>
      </c>
    </row>
    <row r="1347" spans="2:13" ht="15" customHeight="1" x14ac:dyDescent="0.25">
      <c r="B1347" s="3" t="str">
        <f t="shared" si="20"/>
        <v>PREZERO GESTION DE RESIDUOS SA</v>
      </c>
      <c r="C1347" s="4" t="s">
        <v>129</v>
      </c>
      <c r="D1347" s="5" t="s">
        <v>2109</v>
      </c>
      <c r="F1347" s="32">
        <v>46022</v>
      </c>
      <c r="G1347" s="42">
        <v>3165.6</v>
      </c>
      <c r="H1347" s="42">
        <v>316.56</v>
      </c>
      <c r="K1347" s="43">
        <v>3482.16</v>
      </c>
      <c r="L1347" s="6" t="s">
        <v>10</v>
      </c>
      <c r="M1347" s="32">
        <v>46022</v>
      </c>
    </row>
    <row r="1348" spans="2:13" ht="15" customHeight="1" x14ac:dyDescent="0.25">
      <c r="B1348" s="3" t="str">
        <f t="shared" si="20"/>
        <v>PRODUCCIONES GRAFICAS ZEROCATORZE SLU</v>
      </c>
      <c r="C1348" s="4" t="s">
        <v>2231</v>
      </c>
      <c r="D1348" s="5" t="s">
        <v>2232</v>
      </c>
      <c r="F1348" s="32">
        <v>45967</v>
      </c>
      <c r="G1348" s="42">
        <v>90</v>
      </c>
      <c r="H1348" s="42">
        <v>18.899999999999999</v>
      </c>
      <c r="K1348" s="43">
        <v>108.9</v>
      </c>
      <c r="L1348" s="6" t="s">
        <v>2233</v>
      </c>
      <c r="M1348" s="32">
        <v>45968</v>
      </c>
    </row>
    <row r="1349" spans="2:13" ht="15" customHeight="1" x14ac:dyDescent="0.25">
      <c r="B1349" s="3" t="str">
        <f t="shared" si="20"/>
        <v>PRODUCCIONES GRAFICAS ZEROCATORZE SLU</v>
      </c>
      <c r="C1349" s="4" t="s">
        <v>2231</v>
      </c>
      <c r="D1349" s="5" t="s">
        <v>2234</v>
      </c>
      <c r="F1349" s="32">
        <v>45978</v>
      </c>
      <c r="G1349" s="42">
        <v>175</v>
      </c>
      <c r="H1349" s="42">
        <v>36.75</v>
      </c>
      <c r="K1349" s="43">
        <v>211.75</v>
      </c>
      <c r="L1349" s="6" t="s">
        <v>2235</v>
      </c>
      <c r="M1349" s="32">
        <v>45979</v>
      </c>
    </row>
    <row r="1350" spans="2:13" ht="15" customHeight="1" x14ac:dyDescent="0.25">
      <c r="B1350" s="3" t="str">
        <f t="shared" si="20"/>
        <v>PRODUCCIONES GRAFICAS ZEROCATORZE SLU</v>
      </c>
      <c r="C1350" s="4" t="s">
        <v>2231</v>
      </c>
      <c r="D1350" s="5" t="s">
        <v>2236</v>
      </c>
      <c r="F1350" s="32">
        <v>46002</v>
      </c>
      <c r="G1350" s="42">
        <v>4610</v>
      </c>
      <c r="H1350" s="42">
        <v>968.1</v>
      </c>
      <c r="K1350" s="43">
        <v>5578.1</v>
      </c>
      <c r="L1350" s="6" t="s">
        <v>2237</v>
      </c>
      <c r="M1350" s="32">
        <v>46022</v>
      </c>
    </row>
    <row r="1351" spans="2:13" ht="15" customHeight="1" x14ac:dyDescent="0.25">
      <c r="B1351" s="3" t="str">
        <f t="shared" si="20"/>
        <v>PRODUCTOS LIMPIEZA MOLECULARES X, SL</v>
      </c>
      <c r="C1351" s="4" t="s">
        <v>1351</v>
      </c>
      <c r="D1351" s="5" t="s">
        <v>1352</v>
      </c>
      <c r="F1351" s="32">
        <v>45855</v>
      </c>
      <c r="G1351" s="42">
        <v>1049.04</v>
      </c>
      <c r="H1351" s="42">
        <v>220.3</v>
      </c>
      <c r="K1351" s="43">
        <v>1269.3399999999999</v>
      </c>
      <c r="L1351" s="6" t="s">
        <v>11</v>
      </c>
      <c r="M1351" s="32">
        <v>45860</v>
      </c>
    </row>
    <row r="1352" spans="2:13" ht="15" customHeight="1" x14ac:dyDescent="0.25">
      <c r="B1352" s="3" t="str">
        <f t="shared" si="20"/>
        <v>PRODUCTOS QUIMICOS DEL BAGES SA</v>
      </c>
      <c r="C1352" s="4" t="s">
        <v>1346</v>
      </c>
      <c r="D1352" s="5">
        <v>456645</v>
      </c>
      <c r="F1352" s="32">
        <v>45670</v>
      </c>
      <c r="G1352" s="42">
        <v>586.08000000000004</v>
      </c>
      <c r="H1352" s="42">
        <v>123.08</v>
      </c>
      <c r="K1352" s="43">
        <v>709.16</v>
      </c>
      <c r="L1352" s="6" t="s">
        <v>11</v>
      </c>
      <c r="M1352" s="32">
        <v>45677</v>
      </c>
    </row>
    <row r="1353" spans="2:13" ht="15" customHeight="1" x14ac:dyDescent="0.25">
      <c r="B1353" s="3" t="str">
        <f t="shared" si="20"/>
        <v>PRODUCTOS QUIMICOS DEL BAGES SA</v>
      </c>
      <c r="C1353" s="4" t="s">
        <v>1346</v>
      </c>
      <c r="D1353" s="5">
        <v>458837</v>
      </c>
      <c r="F1353" s="32">
        <v>45769</v>
      </c>
      <c r="G1353" s="42">
        <v>293.04000000000002</v>
      </c>
      <c r="H1353" s="42">
        <v>61.54</v>
      </c>
      <c r="K1353" s="43">
        <v>354.58</v>
      </c>
      <c r="L1353" s="6" t="s">
        <v>11</v>
      </c>
      <c r="M1353" s="32">
        <v>45777</v>
      </c>
    </row>
    <row r="1354" spans="2:13" ht="15" customHeight="1" x14ac:dyDescent="0.25">
      <c r="B1354" s="3" t="str">
        <f t="shared" si="20"/>
        <v>PRODUCTOS QUIMICOS DEL BAGES SA</v>
      </c>
      <c r="C1354" s="4" t="s">
        <v>1346</v>
      </c>
      <c r="D1354" s="5">
        <v>459885</v>
      </c>
      <c r="F1354" s="32">
        <v>45812</v>
      </c>
      <c r="G1354" s="42">
        <v>293.04000000000002</v>
      </c>
      <c r="H1354" s="42">
        <v>61.54</v>
      </c>
      <c r="K1354" s="43">
        <v>354.58</v>
      </c>
      <c r="L1354" s="6" t="s">
        <v>11</v>
      </c>
      <c r="M1354" s="32">
        <v>45817</v>
      </c>
    </row>
    <row r="1355" spans="2:13" ht="15" customHeight="1" x14ac:dyDescent="0.25">
      <c r="B1355" s="3" t="str">
        <f t="shared" si="20"/>
        <v>PRODUCTOS QUIMICOS DEL BAGES SA</v>
      </c>
      <c r="C1355" s="4" t="s">
        <v>1346</v>
      </c>
      <c r="D1355" s="5">
        <v>460427</v>
      </c>
      <c r="F1355" s="32">
        <v>45838</v>
      </c>
      <c r="G1355" s="42">
        <v>293.04000000000002</v>
      </c>
      <c r="H1355" s="42">
        <v>61.54</v>
      </c>
      <c r="K1355" s="43">
        <v>354.58</v>
      </c>
      <c r="L1355" s="6" t="s">
        <v>11</v>
      </c>
      <c r="M1355" s="32">
        <v>45838</v>
      </c>
    </row>
    <row r="1356" spans="2:13" ht="15" customHeight="1" x14ac:dyDescent="0.25">
      <c r="B1356" s="3" t="str">
        <f t="shared" si="20"/>
        <v>PRODUCTOS QUIMICOS DEL BAGES SA</v>
      </c>
      <c r="C1356" s="4" t="s">
        <v>1346</v>
      </c>
      <c r="D1356" s="5">
        <v>460684</v>
      </c>
      <c r="F1356" s="32">
        <v>45848</v>
      </c>
      <c r="G1356" s="42">
        <v>293.04000000000002</v>
      </c>
      <c r="H1356" s="42">
        <v>61.54</v>
      </c>
      <c r="K1356" s="43">
        <v>354.58</v>
      </c>
      <c r="L1356" s="6" t="s">
        <v>11</v>
      </c>
      <c r="M1356" s="32">
        <v>45856</v>
      </c>
    </row>
    <row r="1357" spans="2:13" ht="15" customHeight="1" x14ac:dyDescent="0.25">
      <c r="B1357" s="3" t="str">
        <f t="shared" si="20"/>
        <v>PRODUCTOS QUIMICOS DEL BAGES SA</v>
      </c>
      <c r="C1357" s="4" t="s">
        <v>1346</v>
      </c>
      <c r="D1357" s="5">
        <v>461083</v>
      </c>
      <c r="F1357" s="32">
        <v>45867</v>
      </c>
      <c r="G1357" s="42">
        <v>293.04000000000002</v>
      </c>
      <c r="H1357" s="42">
        <v>61.54</v>
      </c>
      <c r="K1357" s="43">
        <v>354.58</v>
      </c>
      <c r="L1357" s="6" t="s">
        <v>11</v>
      </c>
      <c r="M1357" s="32">
        <v>45869</v>
      </c>
    </row>
    <row r="1358" spans="2:13" ht="15" customHeight="1" x14ac:dyDescent="0.25">
      <c r="B1358" s="3" t="str">
        <f t="shared" si="20"/>
        <v>PRODUCTOS QUIMICOS DEL BAGES SA</v>
      </c>
      <c r="C1358" s="4" t="s">
        <v>1346</v>
      </c>
      <c r="D1358" s="5">
        <v>461294</v>
      </c>
      <c r="F1358" s="32">
        <v>45876</v>
      </c>
      <c r="G1358" s="42">
        <v>293.04000000000002</v>
      </c>
      <c r="H1358" s="42">
        <v>61.54</v>
      </c>
      <c r="K1358" s="43">
        <v>354.58</v>
      </c>
      <c r="L1358" s="6" t="s">
        <v>1347</v>
      </c>
      <c r="M1358" s="32">
        <v>45900</v>
      </c>
    </row>
    <row r="1359" spans="2:13" ht="15" customHeight="1" x14ac:dyDescent="0.25">
      <c r="B1359" s="3" t="str">
        <f t="shared" ref="B1359:B1422" si="21">MID(C1359,8,60)</f>
        <v>PRODUCTOS QUIMICOS DEL BAGES SA</v>
      </c>
      <c r="C1359" s="4" t="s">
        <v>1346</v>
      </c>
      <c r="D1359" s="5">
        <v>461780</v>
      </c>
      <c r="F1359" s="32">
        <v>45903</v>
      </c>
      <c r="G1359" s="42">
        <v>293.04000000000002</v>
      </c>
      <c r="H1359" s="42">
        <v>61.54</v>
      </c>
      <c r="K1359" s="43">
        <v>354.58</v>
      </c>
      <c r="L1359" s="6" t="s">
        <v>11</v>
      </c>
      <c r="M1359" s="32">
        <v>45915</v>
      </c>
    </row>
    <row r="1360" spans="2:13" ht="15" customHeight="1" x14ac:dyDescent="0.25">
      <c r="B1360" s="3" t="str">
        <f t="shared" si="21"/>
        <v>PRODUCTOS QUIMICOS DEL BAGES SA</v>
      </c>
      <c r="C1360" s="4" t="s">
        <v>1346</v>
      </c>
      <c r="D1360" s="5">
        <v>462525</v>
      </c>
      <c r="F1360" s="32">
        <v>45936</v>
      </c>
      <c r="G1360" s="42">
        <v>293.04000000000002</v>
      </c>
      <c r="H1360" s="42">
        <v>61.54</v>
      </c>
      <c r="K1360" s="43">
        <v>354.58</v>
      </c>
      <c r="L1360" s="6" t="s">
        <v>11</v>
      </c>
      <c r="M1360" s="32">
        <v>45943</v>
      </c>
    </row>
    <row r="1361" spans="2:13" ht="15" customHeight="1" x14ac:dyDescent="0.25">
      <c r="B1361" s="3" t="str">
        <f t="shared" si="21"/>
        <v>PRODUCTOS QUIMICOS DEL BAGES SA</v>
      </c>
      <c r="C1361" s="4" t="s">
        <v>1346</v>
      </c>
      <c r="D1361" s="5">
        <v>462111</v>
      </c>
      <c r="F1361" s="32">
        <v>45917</v>
      </c>
      <c r="G1361" s="42">
        <v>293.04000000000002</v>
      </c>
      <c r="H1361" s="42">
        <v>61.54</v>
      </c>
      <c r="K1361" s="43">
        <v>354.58</v>
      </c>
      <c r="L1361" s="6" t="s">
        <v>11</v>
      </c>
      <c r="M1361" s="32">
        <v>45943</v>
      </c>
    </row>
    <row r="1362" spans="2:13" ht="15" customHeight="1" x14ac:dyDescent="0.25">
      <c r="B1362" s="3" t="str">
        <f t="shared" si="21"/>
        <v>PRODUCTOS QUIMICOS DEL BAGES SA</v>
      </c>
      <c r="C1362" s="4" t="s">
        <v>1346</v>
      </c>
      <c r="D1362" s="5">
        <v>463125</v>
      </c>
      <c r="F1362" s="32">
        <v>45958</v>
      </c>
      <c r="G1362" s="42">
        <v>293.04000000000002</v>
      </c>
      <c r="H1362" s="42">
        <v>61.54</v>
      </c>
      <c r="K1362" s="43">
        <v>354.58</v>
      </c>
      <c r="L1362" s="6" t="s">
        <v>11</v>
      </c>
      <c r="M1362" s="32">
        <v>45961</v>
      </c>
    </row>
    <row r="1363" spans="2:13" ht="15" customHeight="1" x14ac:dyDescent="0.25">
      <c r="B1363" s="3" t="str">
        <f t="shared" si="21"/>
        <v>PRODUCTOS QUIMICOS DEL BAGES SA</v>
      </c>
      <c r="C1363" s="4" t="s">
        <v>1346</v>
      </c>
      <c r="D1363" s="5">
        <v>463988</v>
      </c>
      <c r="F1363" s="32">
        <v>45692</v>
      </c>
      <c r="G1363" s="42">
        <v>926.59</v>
      </c>
      <c r="H1363" s="42">
        <v>194.58</v>
      </c>
      <c r="K1363" s="43">
        <v>1121.17</v>
      </c>
      <c r="L1363" s="6" t="s">
        <v>11</v>
      </c>
      <c r="M1363" s="32">
        <v>46000</v>
      </c>
    </row>
    <row r="1364" spans="2:13" ht="15" customHeight="1" x14ac:dyDescent="0.25">
      <c r="B1364" s="3" t="str">
        <f t="shared" si="21"/>
        <v>PROJE PITAGORA SL</v>
      </c>
      <c r="C1364" s="4" t="s">
        <v>1064</v>
      </c>
      <c r="D1364" s="5">
        <v>476</v>
      </c>
      <c r="F1364" s="32">
        <v>45657</v>
      </c>
      <c r="G1364" s="42">
        <v>182</v>
      </c>
      <c r="H1364" s="42">
        <v>38.22</v>
      </c>
      <c r="K1364" s="43">
        <v>220.22</v>
      </c>
      <c r="L1364" s="6" t="s">
        <v>1065</v>
      </c>
      <c r="M1364" s="32">
        <v>45677</v>
      </c>
    </row>
    <row r="1365" spans="2:13" ht="15" customHeight="1" x14ac:dyDescent="0.25">
      <c r="B1365" s="3" t="str">
        <f t="shared" si="21"/>
        <v>PROJE PITAGORA SL</v>
      </c>
      <c r="C1365" s="4" t="s">
        <v>1064</v>
      </c>
      <c r="D1365" s="5">
        <v>475</v>
      </c>
      <c r="F1365" s="32">
        <v>45657</v>
      </c>
      <c r="G1365" s="42">
        <v>90</v>
      </c>
      <c r="H1365" s="42">
        <v>18.899999999999999</v>
      </c>
      <c r="K1365" s="43">
        <v>108.9</v>
      </c>
      <c r="L1365" s="6" t="s">
        <v>1066</v>
      </c>
      <c r="M1365" s="32">
        <v>45677</v>
      </c>
    </row>
    <row r="1366" spans="2:13" ht="15" customHeight="1" x14ac:dyDescent="0.25">
      <c r="B1366" s="3" t="str">
        <f t="shared" si="21"/>
        <v>PROJE PITAGORA SL</v>
      </c>
      <c r="C1366" s="4" t="s">
        <v>1064</v>
      </c>
      <c r="D1366" s="5">
        <v>477</v>
      </c>
      <c r="F1366" s="32">
        <v>45657</v>
      </c>
      <c r="G1366" s="42">
        <v>50</v>
      </c>
      <c r="H1366" s="42">
        <v>10.5</v>
      </c>
      <c r="K1366" s="43">
        <v>60.5</v>
      </c>
      <c r="L1366" s="6" t="s">
        <v>1067</v>
      </c>
      <c r="M1366" s="32">
        <v>45677</v>
      </c>
    </row>
    <row r="1367" spans="2:13" ht="15" customHeight="1" x14ac:dyDescent="0.25">
      <c r="B1367" s="3" t="str">
        <f t="shared" si="21"/>
        <v>PROJE PITAGORA SL</v>
      </c>
      <c r="C1367" s="4" t="s">
        <v>1064</v>
      </c>
      <c r="D1367" s="5">
        <v>349</v>
      </c>
      <c r="F1367" s="32">
        <v>45960</v>
      </c>
      <c r="G1367" s="42">
        <v>243</v>
      </c>
      <c r="H1367" s="42">
        <v>51.03</v>
      </c>
      <c r="K1367" s="43">
        <v>294.02999999999997</v>
      </c>
      <c r="L1367" s="6" t="s">
        <v>1975</v>
      </c>
      <c r="M1367" s="32">
        <v>45960</v>
      </c>
    </row>
    <row r="1368" spans="2:13" ht="15" customHeight="1" x14ac:dyDescent="0.25">
      <c r="B1368" s="3" t="str">
        <f t="shared" si="21"/>
        <v>PROJE PITAGORA SL</v>
      </c>
      <c r="C1368" s="4" t="s">
        <v>1064</v>
      </c>
      <c r="D1368" s="5">
        <v>421</v>
      </c>
      <c r="F1368" s="32">
        <v>46008</v>
      </c>
      <c r="G1368" s="42">
        <v>250</v>
      </c>
      <c r="H1368" s="42">
        <v>52.5</v>
      </c>
      <c r="K1368" s="43">
        <v>302.5</v>
      </c>
      <c r="L1368" s="6" t="s">
        <v>1975</v>
      </c>
      <c r="M1368" s="32">
        <v>46010</v>
      </c>
    </row>
    <row r="1369" spans="2:13" ht="15" customHeight="1" x14ac:dyDescent="0.25">
      <c r="B1369" s="3" t="str">
        <f t="shared" si="21"/>
        <v>PUBLIC. ON LEGAL SLP</v>
      </c>
      <c r="C1369" s="4" t="s">
        <v>1440</v>
      </c>
      <c r="D1369" s="5" t="s">
        <v>1441</v>
      </c>
      <c r="F1369" s="32">
        <v>45688</v>
      </c>
      <c r="G1369" s="42">
        <v>540</v>
      </c>
      <c r="H1369" s="42">
        <v>113.4</v>
      </c>
      <c r="K1369" s="43">
        <v>653.4</v>
      </c>
      <c r="L1369" s="6" t="s">
        <v>1442</v>
      </c>
      <c r="M1369" s="32">
        <v>45707</v>
      </c>
    </row>
    <row r="1370" spans="2:13" ht="15" customHeight="1" x14ac:dyDescent="0.25">
      <c r="B1370" s="3" t="str">
        <f t="shared" si="21"/>
        <v>PUBLIC. ON LEGAL SLP</v>
      </c>
      <c r="C1370" s="4" t="s">
        <v>1440</v>
      </c>
      <c r="D1370" s="5" t="s">
        <v>1443</v>
      </c>
      <c r="F1370" s="32">
        <v>45824</v>
      </c>
      <c r="G1370" s="42">
        <v>90</v>
      </c>
      <c r="H1370" s="42">
        <v>18.899999999999999</v>
      </c>
      <c r="K1370" s="43">
        <v>108.9</v>
      </c>
      <c r="L1370" s="6" t="s">
        <v>1442</v>
      </c>
      <c r="M1370" s="32">
        <v>45824</v>
      </c>
    </row>
    <row r="1371" spans="2:13" ht="15" customHeight="1" x14ac:dyDescent="0.25">
      <c r="B1371" s="3" t="str">
        <f t="shared" si="21"/>
        <v>PUBLIC. ON LEGAL SLP</v>
      </c>
      <c r="C1371" s="4" t="s">
        <v>1440</v>
      </c>
      <c r="D1371" s="5" t="s">
        <v>2156</v>
      </c>
      <c r="F1371" s="32">
        <v>45989</v>
      </c>
      <c r="G1371" s="42">
        <v>270</v>
      </c>
      <c r="H1371" s="42">
        <v>56.7</v>
      </c>
      <c r="K1371" s="43">
        <v>326.7</v>
      </c>
      <c r="L1371" s="6" t="s">
        <v>1442</v>
      </c>
      <c r="M1371" s="32">
        <v>46010</v>
      </c>
    </row>
    <row r="1372" spans="2:13" ht="15" customHeight="1" x14ac:dyDescent="0.25">
      <c r="B1372" s="3" t="str">
        <f t="shared" si="21"/>
        <v>QUERY CONSULTING &amp; SOFTWARE SL</v>
      </c>
      <c r="C1372" s="4" t="s">
        <v>1258</v>
      </c>
      <c r="D1372" s="5">
        <v>1964</v>
      </c>
      <c r="F1372" s="32">
        <v>45665</v>
      </c>
      <c r="G1372" s="42">
        <v>1055.8399999999999</v>
      </c>
      <c r="H1372" s="42">
        <v>221.73</v>
      </c>
      <c r="K1372" s="43">
        <v>1277.57</v>
      </c>
      <c r="L1372" s="6" t="s">
        <v>1259</v>
      </c>
      <c r="M1372" s="32">
        <v>45665</v>
      </c>
    </row>
    <row r="1373" spans="2:13" ht="15" customHeight="1" x14ac:dyDescent="0.25">
      <c r="B1373" s="3" t="str">
        <f t="shared" si="21"/>
        <v>RAQUEL TOMAS GARCIA</v>
      </c>
      <c r="C1373" s="4" t="s">
        <v>1545</v>
      </c>
      <c r="D1373" s="5" t="s">
        <v>1546</v>
      </c>
      <c r="F1373" s="32">
        <v>45716</v>
      </c>
      <c r="G1373" s="42">
        <v>348.33</v>
      </c>
      <c r="H1373" s="42">
        <v>73.150000000000006</v>
      </c>
      <c r="K1373" s="43">
        <v>421.48</v>
      </c>
      <c r="L1373" s="6" t="s">
        <v>11</v>
      </c>
      <c r="M1373" s="32">
        <v>45716</v>
      </c>
    </row>
    <row r="1374" spans="2:13" ht="15" customHeight="1" x14ac:dyDescent="0.25">
      <c r="B1374" s="3" t="str">
        <f t="shared" si="21"/>
        <v>RD LUNA MAQUINARIA Y ENCOFRADOS SLU</v>
      </c>
      <c r="C1374" s="4" t="s">
        <v>2102</v>
      </c>
      <c r="D1374" s="5" t="s">
        <v>2103</v>
      </c>
      <c r="F1374" s="32">
        <v>45988</v>
      </c>
      <c r="G1374" s="42">
        <v>548.07000000000005</v>
      </c>
      <c r="H1374" s="42">
        <v>115.09</v>
      </c>
      <c r="K1374" s="43">
        <v>663.16</v>
      </c>
      <c r="L1374" s="6" t="s">
        <v>13</v>
      </c>
      <c r="M1374" s="32">
        <v>45991</v>
      </c>
    </row>
    <row r="1375" spans="2:13" ht="15" customHeight="1" x14ac:dyDescent="0.25">
      <c r="B1375" s="3" t="str">
        <f t="shared" si="21"/>
        <v>RECA HISPANIA SAU</v>
      </c>
      <c r="C1375" s="4" t="s">
        <v>1043</v>
      </c>
      <c r="D1375" s="5">
        <v>4613524779</v>
      </c>
      <c r="F1375" s="32">
        <v>45688</v>
      </c>
      <c r="G1375" s="42">
        <v>157.55000000000001</v>
      </c>
      <c r="H1375" s="42">
        <v>33.090000000000003</v>
      </c>
      <c r="K1375" s="43">
        <v>190.64</v>
      </c>
      <c r="L1375" s="6" t="s">
        <v>0</v>
      </c>
      <c r="M1375" s="32">
        <v>45688</v>
      </c>
    </row>
    <row r="1376" spans="2:13" ht="15" customHeight="1" x14ac:dyDescent="0.25">
      <c r="B1376" s="3" t="str">
        <f t="shared" si="21"/>
        <v>RECANVIS BRUGUES MOTOR, S.L.</v>
      </c>
      <c r="C1376" s="4" t="s">
        <v>36</v>
      </c>
      <c r="D1376" s="5">
        <v>29</v>
      </c>
      <c r="F1376" s="32">
        <v>45672</v>
      </c>
      <c r="G1376" s="42">
        <v>751.98</v>
      </c>
      <c r="H1376" s="42">
        <v>157.91999999999999</v>
      </c>
      <c r="K1376" s="43">
        <v>909.9</v>
      </c>
      <c r="L1376" s="6" t="s">
        <v>11</v>
      </c>
      <c r="M1376" s="32">
        <v>45677</v>
      </c>
    </row>
    <row r="1377" spans="2:13" ht="15" customHeight="1" x14ac:dyDescent="0.25">
      <c r="B1377" s="3" t="str">
        <f t="shared" si="21"/>
        <v>RECANVIS BRUGUES MOTOR, S.L.</v>
      </c>
      <c r="C1377" s="4" t="s">
        <v>36</v>
      </c>
      <c r="D1377" s="5">
        <v>96</v>
      </c>
      <c r="F1377" s="32">
        <v>45688</v>
      </c>
      <c r="G1377" s="42">
        <v>152.59</v>
      </c>
      <c r="H1377" s="42">
        <v>32.04</v>
      </c>
      <c r="K1377" s="43">
        <v>184.63</v>
      </c>
      <c r="L1377" s="6" t="s">
        <v>0</v>
      </c>
      <c r="M1377" s="32">
        <v>45688</v>
      </c>
    </row>
    <row r="1378" spans="2:13" ht="15" customHeight="1" x14ac:dyDescent="0.25">
      <c r="B1378" s="3" t="str">
        <f t="shared" si="21"/>
        <v>RECANVIS BRUGUES MOTOR, S.L.</v>
      </c>
      <c r="C1378" s="4" t="s">
        <v>36</v>
      </c>
      <c r="D1378" s="5">
        <v>176</v>
      </c>
      <c r="F1378" s="32">
        <v>45703</v>
      </c>
      <c r="G1378" s="42">
        <v>148.19999999999999</v>
      </c>
      <c r="H1378" s="42">
        <v>31.12</v>
      </c>
      <c r="K1378" s="43">
        <v>179.32</v>
      </c>
      <c r="L1378" s="6" t="s">
        <v>0</v>
      </c>
      <c r="M1378" s="32">
        <v>45706</v>
      </c>
    </row>
    <row r="1379" spans="2:13" ht="15" customHeight="1" x14ac:dyDescent="0.25">
      <c r="B1379" s="3" t="str">
        <f t="shared" si="21"/>
        <v>RECANVIS BRUGUES MOTOR, S.L.</v>
      </c>
      <c r="C1379" s="4" t="s">
        <v>36</v>
      </c>
      <c r="D1379" s="5">
        <v>231</v>
      </c>
      <c r="F1379" s="32">
        <v>45716</v>
      </c>
      <c r="G1379" s="42">
        <v>17.899999999999999</v>
      </c>
      <c r="H1379" s="42">
        <v>3.76</v>
      </c>
      <c r="K1379" s="43">
        <v>21.66</v>
      </c>
      <c r="L1379" s="6" t="s">
        <v>0</v>
      </c>
      <c r="M1379" s="32">
        <v>45716</v>
      </c>
    </row>
    <row r="1380" spans="2:13" ht="15" customHeight="1" x14ac:dyDescent="0.25">
      <c r="B1380" s="3" t="str">
        <f t="shared" si="21"/>
        <v>RECANVIS BRUGUES MOTOR, S.L.</v>
      </c>
      <c r="C1380" s="4" t="s">
        <v>36</v>
      </c>
      <c r="D1380" s="5">
        <v>308</v>
      </c>
      <c r="F1380" s="32">
        <v>45731</v>
      </c>
      <c r="G1380" s="42">
        <v>139.12</v>
      </c>
      <c r="H1380" s="42">
        <v>29.22</v>
      </c>
      <c r="K1380" s="43">
        <v>168.34</v>
      </c>
      <c r="L1380" s="6" t="s">
        <v>0</v>
      </c>
      <c r="M1380" s="32">
        <v>45733</v>
      </c>
    </row>
    <row r="1381" spans="2:13" ht="15" customHeight="1" x14ac:dyDescent="0.25">
      <c r="B1381" s="3" t="str">
        <f t="shared" si="21"/>
        <v>RECANVIS BRUGUES MOTOR, S.L.</v>
      </c>
      <c r="C1381" s="4" t="s">
        <v>36</v>
      </c>
      <c r="D1381" s="5">
        <v>76</v>
      </c>
      <c r="F1381" s="32">
        <v>45747</v>
      </c>
      <c r="G1381" s="42">
        <v>6.22</v>
      </c>
      <c r="H1381" s="42">
        <v>1.31</v>
      </c>
      <c r="K1381" s="43">
        <v>7.53</v>
      </c>
      <c r="L1381" s="6" t="s">
        <v>0</v>
      </c>
      <c r="M1381" s="32">
        <v>45747</v>
      </c>
    </row>
    <row r="1382" spans="2:13" ht="15" customHeight="1" x14ac:dyDescent="0.25">
      <c r="B1382" s="3" t="str">
        <f t="shared" si="21"/>
        <v>RECANVIS BRUGUES MOTOR, S.L.</v>
      </c>
      <c r="C1382" s="4" t="s">
        <v>36</v>
      </c>
      <c r="D1382" s="5">
        <v>444</v>
      </c>
      <c r="F1382" s="32">
        <v>45762</v>
      </c>
      <c r="G1382" s="42">
        <v>179.1</v>
      </c>
      <c r="H1382" s="42">
        <v>37.61</v>
      </c>
      <c r="K1382" s="43">
        <v>216.71</v>
      </c>
      <c r="L1382" s="6" t="s">
        <v>0</v>
      </c>
      <c r="M1382" s="32">
        <v>45762</v>
      </c>
    </row>
    <row r="1383" spans="2:13" ht="15" customHeight="1" x14ac:dyDescent="0.25">
      <c r="B1383" s="3" t="str">
        <f t="shared" si="21"/>
        <v>RECANVIS BRUGUES MOTOR, S.L.</v>
      </c>
      <c r="C1383" s="4" t="s">
        <v>36</v>
      </c>
      <c r="D1383" s="5">
        <v>506</v>
      </c>
      <c r="F1383" s="32">
        <v>45777</v>
      </c>
      <c r="G1383" s="42">
        <v>521.05999999999995</v>
      </c>
      <c r="H1383" s="42">
        <v>109.42</v>
      </c>
      <c r="K1383" s="43">
        <v>630.48</v>
      </c>
      <c r="L1383" s="6" t="s">
        <v>0</v>
      </c>
      <c r="M1383" s="32">
        <v>45777</v>
      </c>
    </row>
    <row r="1384" spans="2:13" ht="15" customHeight="1" x14ac:dyDescent="0.25">
      <c r="B1384" s="3" t="str">
        <f t="shared" si="21"/>
        <v>RECANVIS BRUGUES MOTOR, S.L.</v>
      </c>
      <c r="C1384" s="4" t="s">
        <v>36</v>
      </c>
      <c r="D1384" s="5">
        <v>570</v>
      </c>
      <c r="F1384" s="32">
        <v>45792</v>
      </c>
      <c r="G1384" s="42">
        <v>524.9</v>
      </c>
      <c r="H1384" s="42">
        <v>110.23</v>
      </c>
      <c r="K1384" s="43">
        <v>635.13</v>
      </c>
      <c r="L1384" s="6" t="s">
        <v>0</v>
      </c>
      <c r="M1384" s="32">
        <v>45798</v>
      </c>
    </row>
    <row r="1385" spans="2:13" ht="15" customHeight="1" x14ac:dyDescent="0.25">
      <c r="B1385" s="3" t="str">
        <f t="shared" si="21"/>
        <v>RECANVIS BRUGUES MOTOR, S.L.</v>
      </c>
      <c r="C1385" s="4" t="s">
        <v>36</v>
      </c>
      <c r="D1385" s="5">
        <v>650</v>
      </c>
      <c r="F1385" s="32">
        <v>45807</v>
      </c>
      <c r="G1385" s="42">
        <v>106.02</v>
      </c>
      <c r="H1385" s="42">
        <v>22.26</v>
      </c>
      <c r="K1385" s="43">
        <v>128.28</v>
      </c>
      <c r="L1385" s="6" t="s">
        <v>813</v>
      </c>
      <c r="M1385" s="32">
        <v>45808</v>
      </c>
    </row>
    <row r="1386" spans="2:13" ht="15" customHeight="1" x14ac:dyDescent="0.25">
      <c r="B1386" s="3" t="str">
        <f t="shared" si="21"/>
        <v>RECANVIS BRUGUES MOTOR, S.L.</v>
      </c>
      <c r="C1386" s="4" t="s">
        <v>36</v>
      </c>
      <c r="D1386" s="5">
        <v>720</v>
      </c>
      <c r="F1386" s="32">
        <v>45823</v>
      </c>
      <c r="G1386" s="42">
        <v>23.93</v>
      </c>
      <c r="H1386" s="42">
        <v>5.03</v>
      </c>
      <c r="K1386" s="43">
        <v>28.96</v>
      </c>
      <c r="L1386" s="6" t="s">
        <v>0</v>
      </c>
      <c r="M1386" s="32">
        <v>45827</v>
      </c>
    </row>
    <row r="1387" spans="2:13" ht="15" customHeight="1" x14ac:dyDescent="0.25">
      <c r="B1387" s="3" t="str">
        <f t="shared" si="21"/>
        <v>RECANVIS BRUGUES MOTOR, S.L.</v>
      </c>
      <c r="C1387" s="4" t="s">
        <v>36</v>
      </c>
      <c r="D1387" s="5">
        <v>783</v>
      </c>
      <c r="F1387" s="32">
        <v>45838</v>
      </c>
      <c r="G1387" s="42">
        <v>49.86</v>
      </c>
      <c r="H1387" s="42">
        <v>10.47</v>
      </c>
      <c r="K1387" s="43">
        <v>60.33</v>
      </c>
      <c r="L1387" s="6" t="s">
        <v>0</v>
      </c>
      <c r="M1387" s="32">
        <v>45838</v>
      </c>
    </row>
    <row r="1388" spans="2:13" ht="15" customHeight="1" x14ac:dyDescent="0.25">
      <c r="B1388" s="3" t="str">
        <f t="shared" si="21"/>
        <v>RECANVIS BRUGUES MOTOR, S.L.</v>
      </c>
      <c r="C1388" s="4" t="s">
        <v>36</v>
      </c>
      <c r="D1388" s="5">
        <v>853</v>
      </c>
      <c r="F1388" s="32">
        <v>45853</v>
      </c>
      <c r="G1388" s="42">
        <v>654.08000000000004</v>
      </c>
      <c r="H1388" s="42">
        <v>137.36000000000001</v>
      </c>
      <c r="K1388" s="43">
        <v>791.44</v>
      </c>
      <c r="L1388" s="6" t="s">
        <v>0</v>
      </c>
      <c r="M1388" s="32">
        <v>45862</v>
      </c>
    </row>
    <row r="1389" spans="2:13" ht="15" customHeight="1" x14ac:dyDescent="0.25">
      <c r="B1389" s="3" t="str">
        <f t="shared" si="21"/>
        <v>RECANVIS BRUGUES MOTOR, S.L.</v>
      </c>
      <c r="C1389" s="4" t="s">
        <v>36</v>
      </c>
      <c r="D1389" s="5">
        <v>928</v>
      </c>
      <c r="F1389" s="32">
        <v>45869</v>
      </c>
      <c r="G1389" s="42">
        <v>422.7</v>
      </c>
      <c r="H1389" s="42">
        <v>88.77</v>
      </c>
      <c r="K1389" s="43">
        <v>511.47</v>
      </c>
      <c r="L1389" s="6" t="s">
        <v>0</v>
      </c>
      <c r="M1389" s="32">
        <v>45869</v>
      </c>
    </row>
    <row r="1390" spans="2:13" ht="15" customHeight="1" x14ac:dyDescent="0.25">
      <c r="B1390" s="3" t="str">
        <f t="shared" si="21"/>
        <v>RECANVIS BRUGUES MOTOR, S.L.</v>
      </c>
      <c r="C1390" s="4" t="s">
        <v>36</v>
      </c>
      <c r="D1390" s="5">
        <v>1004</v>
      </c>
      <c r="F1390" s="32">
        <v>45884</v>
      </c>
      <c r="G1390" s="42">
        <v>503.41</v>
      </c>
      <c r="H1390" s="42">
        <v>105.72</v>
      </c>
      <c r="K1390" s="43">
        <v>609.13</v>
      </c>
      <c r="L1390" s="6" t="s">
        <v>0</v>
      </c>
      <c r="M1390" s="32">
        <v>45900</v>
      </c>
    </row>
    <row r="1391" spans="2:13" ht="15" customHeight="1" x14ac:dyDescent="0.25">
      <c r="B1391" s="3" t="str">
        <f t="shared" si="21"/>
        <v>RECANVIS BRUGUES MOTOR, S.L.</v>
      </c>
      <c r="C1391" s="4" t="s">
        <v>36</v>
      </c>
      <c r="D1391" s="5">
        <v>1053</v>
      </c>
      <c r="F1391" s="32">
        <v>45900</v>
      </c>
      <c r="G1391" s="42">
        <v>784.98</v>
      </c>
      <c r="H1391" s="42">
        <v>164.85</v>
      </c>
      <c r="K1391" s="43">
        <v>949.83</v>
      </c>
      <c r="L1391" s="6" t="s">
        <v>0</v>
      </c>
      <c r="M1391" s="32">
        <v>45900</v>
      </c>
    </row>
    <row r="1392" spans="2:13" ht="15" customHeight="1" x14ac:dyDescent="0.25">
      <c r="B1392" s="3" t="str">
        <f t="shared" si="21"/>
        <v>RECANVIS BRUGUES MOTOR, S.L.</v>
      </c>
      <c r="C1392" s="4" t="s">
        <v>36</v>
      </c>
      <c r="D1392" s="5">
        <v>1109</v>
      </c>
      <c r="F1392" s="32">
        <v>45915</v>
      </c>
      <c r="G1392" s="42">
        <v>129.79</v>
      </c>
      <c r="H1392" s="42">
        <v>27.26</v>
      </c>
      <c r="K1392" s="43">
        <v>157.05000000000001</v>
      </c>
      <c r="L1392" s="6" t="s">
        <v>0</v>
      </c>
      <c r="M1392" s="32">
        <v>45917</v>
      </c>
    </row>
    <row r="1393" spans="2:13" ht="15" customHeight="1" x14ac:dyDescent="0.25">
      <c r="B1393" s="3" t="str">
        <f t="shared" si="21"/>
        <v>RECANVIS BRUGUES MOTOR, S.L.</v>
      </c>
      <c r="C1393" s="4" t="s">
        <v>36</v>
      </c>
      <c r="D1393" s="5">
        <v>1175</v>
      </c>
      <c r="F1393" s="32">
        <v>45930</v>
      </c>
      <c r="G1393" s="42">
        <v>792.63</v>
      </c>
      <c r="H1393" s="42">
        <v>166.45</v>
      </c>
      <c r="K1393" s="43">
        <v>959.08</v>
      </c>
      <c r="L1393" s="6" t="s">
        <v>0</v>
      </c>
      <c r="M1393" s="32">
        <v>45930</v>
      </c>
    </row>
    <row r="1394" spans="2:13" ht="15" customHeight="1" x14ac:dyDescent="0.25">
      <c r="B1394" s="3" t="str">
        <f t="shared" si="21"/>
        <v>RECANVIS BRUGUES MOTOR, S.L.</v>
      </c>
      <c r="C1394" s="4" t="s">
        <v>36</v>
      </c>
      <c r="D1394" s="5">
        <v>1251</v>
      </c>
      <c r="F1394" s="32">
        <v>45945</v>
      </c>
      <c r="G1394" s="42">
        <v>327.87</v>
      </c>
      <c r="H1394" s="42">
        <v>68.849999999999994</v>
      </c>
      <c r="K1394" s="43">
        <v>396.72</v>
      </c>
      <c r="L1394" s="6" t="s">
        <v>0</v>
      </c>
      <c r="M1394" s="32">
        <v>45946</v>
      </c>
    </row>
    <row r="1395" spans="2:13" ht="15" customHeight="1" x14ac:dyDescent="0.25">
      <c r="B1395" s="3" t="str">
        <f t="shared" si="21"/>
        <v>RECANVIS BRUGUES MOTOR, S.L.</v>
      </c>
      <c r="C1395" s="4" t="s">
        <v>36</v>
      </c>
      <c r="D1395" s="5">
        <v>1327</v>
      </c>
      <c r="F1395" s="32">
        <v>45961</v>
      </c>
      <c r="G1395" s="42">
        <v>1265.22</v>
      </c>
      <c r="H1395" s="42">
        <v>265.7</v>
      </c>
      <c r="K1395" s="43">
        <v>1530.92</v>
      </c>
      <c r="L1395" s="6" t="s">
        <v>0</v>
      </c>
      <c r="M1395" s="32">
        <v>45961</v>
      </c>
    </row>
    <row r="1396" spans="2:13" ht="15" customHeight="1" x14ac:dyDescent="0.25">
      <c r="B1396" s="3" t="str">
        <f t="shared" si="21"/>
        <v>RECANVIS BRUGUES MOTOR, S.L.</v>
      </c>
      <c r="C1396" s="4" t="s">
        <v>36</v>
      </c>
      <c r="D1396" s="5">
        <v>1413</v>
      </c>
      <c r="F1396" s="32">
        <v>45976</v>
      </c>
      <c r="G1396" s="42">
        <v>816.43</v>
      </c>
      <c r="H1396" s="42">
        <v>171.45</v>
      </c>
      <c r="K1396" s="43">
        <v>987.88</v>
      </c>
      <c r="L1396" s="6" t="s">
        <v>0</v>
      </c>
      <c r="M1396" s="32">
        <v>45978</v>
      </c>
    </row>
    <row r="1397" spans="2:13" ht="15" customHeight="1" x14ac:dyDescent="0.25">
      <c r="B1397" s="3" t="str">
        <f t="shared" si="21"/>
        <v>RECANVIS BRUGUES MOTOR, S.L.</v>
      </c>
      <c r="C1397" s="4" t="s">
        <v>36</v>
      </c>
      <c r="D1397" s="5">
        <v>1486</v>
      </c>
      <c r="F1397" s="32">
        <v>45991</v>
      </c>
      <c r="G1397" s="42">
        <v>1694.51</v>
      </c>
      <c r="H1397" s="42">
        <v>355.85</v>
      </c>
      <c r="K1397" s="43">
        <v>2050.36</v>
      </c>
      <c r="L1397" s="6" t="s">
        <v>0</v>
      </c>
      <c r="M1397" s="32">
        <v>45991</v>
      </c>
    </row>
    <row r="1398" spans="2:13" ht="15" customHeight="1" x14ac:dyDescent="0.25">
      <c r="B1398" s="3" t="str">
        <f t="shared" si="21"/>
        <v>RECANVIS BRUGUES MOTOR, S.L.</v>
      </c>
      <c r="C1398" s="4" t="s">
        <v>36</v>
      </c>
      <c r="D1398" s="5">
        <v>1554</v>
      </c>
      <c r="F1398" s="32">
        <v>46006</v>
      </c>
      <c r="G1398" s="42">
        <v>815.4</v>
      </c>
      <c r="H1398" s="42">
        <v>171.23</v>
      </c>
      <c r="K1398" s="43">
        <v>986.63</v>
      </c>
      <c r="L1398" s="6" t="s">
        <v>0</v>
      </c>
      <c r="M1398" s="32">
        <v>46008</v>
      </c>
    </row>
    <row r="1399" spans="2:13" ht="15" customHeight="1" x14ac:dyDescent="0.25">
      <c r="B1399" s="3" t="str">
        <f t="shared" si="21"/>
        <v>RECANVIS BRUGUES MOTOR, S.L.</v>
      </c>
      <c r="C1399" s="4" t="s">
        <v>36</v>
      </c>
      <c r="D1399" s="5">
        <v>1612</v>
      </c>
      <c r="F1399" s="32">
        <v>46022</v>
      </c>
      <c r="G1399" s="42">
        <v>96.03</v>
      </c>
      <c r="H1399" s="42">
        <v>20.170000000000002</v>
      </c>
      <c r="K1399" s="43">
        <v>116.2</v>
      </c>
      <c r="L1399" s="6" t="s">
        <v>0</v>
      </c>
      <c r="M1399" s="32">
        <v>46022</v>
      </c>
    </row>
    <row r="1400" spans="2:13" ht="15" customHeight="1" x14ac:dyDescent="0.25">
      <c r="B1400" s="3" t="str">
        <f t="shared" si="21"/>
        <v>RECICLATGES VICON SL</v>
      </c>
      <c r="C1400" s="4" t="s">
        <v>1610</v>
      </c>
      <c r="D1400" s="5" t="s">
        <v>1611</v>
      </c>
      <c r="F1400" s="32">
        <v>45930</v>
      </c>
      <c r="G1400" s="42">
        <v>360</v>
      </c>
      <c r="H1400" s="42">
        <v>75.599999999999994</v>
      </c>
      <c r="K1400" s="43">
        <v>435.6</v>
      </c>
      <c r="L1400" s="6" t="s">
        <v>1612</v>
      </c>
      <c r="M1400" s="32">
        <v>45930</v>
      </c>
    </row>
    <row r="1401" spans="2:13" ht="15" customHeight="1" x14ac:dyDescent="0.25">
      <c r="B1401" s="3" t="str">
        <f t="shared" si="21"/>
        <v>RECICLATGES VICON SL</v>
      </c>
      <c r="C1401" s="4" t="s">
        <v>1610</v>
      </c>
      <c r="D1401" s="5" t="s">
        <v>2212</v>
      </c>
      <c r="F1401" s="32">
        <v>45961</v>
      </c>
      <c r="G1401" s="42">
        <v>360</v>
      </c>
      <c r="H1401" s="42">
        <v>75.599999999999994</v>
      </c>
      <c r="K1401" s="43">
        <v>435.6</v>
      </c>
      <c r="L1401" s="6" t="s">
        <v>1612</v>
      </c>
      <c r="M1401" s="32">
        <v>45961</v>
      </c>
    </row>
    <row r="1402" spans="2:13" ht="15" customHeight="1" x14ac:dyDescent="0.25">
      <c r="B1402" s="3" t="str">
        <f t="shared" si="21"/>
        <v>RECICLATGES VICON SL</v>
      </c>
      <c r="C1402" s="4" t="s">
        <v>1610</v>
      </c>
      <c r="D1402" s="5" t="s">
        <v>2213</v>
      </c>
      <c r="F1402" s="32">
        <v>45991</v>
      </c>
      <c r="G1402" s="42">
        <v>360</v>
      </c>
      <c r="H1402" s="42">
        <v>75.599999999999994</v>
      </c>
      <c r="K1402" s="43">
        <v>435.6</v>
      </c>
      <c r="L1402" s="6" t="s">
        <v>1612</v>
      </c>
      <c r="M1402" s="32">
        <v>45991</v>
      </c>
    </row>
    <row r="1403" spans="2:13" ht="15" customHeight="1" x14ac:dyDescent="0.25">
      <c r="B1403" s="3" t="str">
        <f t="shared" si="21"/>
        <v>RECICLATGES VICON SL</v>
      </c>
      <c r="C1403" s="4" t="s">
        <v>1610</v>
      </c>
      <c r="D1403" s="5" t="s">
        <v>2214</v>
      </c>
      <c r="F1403" s="32">
        <v>46022</v>
      </c>
      <c r="G1403" s="42">
        <v>360</v>
      </c>
      <c r="H1403" s="42">
        <v>75.599999999999994</v>
      </c>
      <c r="K1403" s="43">
        <v>435.6</v>
      </c>
      <c r="L1403" s="6" t="s">
        <v>1612</v>
      </c>
      <c r="M1403" s="32">
        <v>46022</v>
      </c>
    </row>
    <row r="1404" spans="2:13" ht="15" customHeight="1" x14ac:dyDescent="0.25">
      <c r="B1404" s="3" t="str">
        <f t="shared" si="21"/>
        <v>REGISTRO MERCANTIL DE BARCELONA</v>
      </c>
      <c r="C1404" s="4" t="s">
        <v>497</v>
      </c>
      <c r="D1404" s="5" t="s">
        <v>498</v>
      </c>
      <c r="F1404" s="32">
        <v>45903</v>
      </c>
      <c r="G1404" s="42">
        <v>34.07</v>
      </c>
      <c r="H1404" s="42">
        <v>7.15</v>
      </c>
      <c r="J1404" s="42">
        <v>5.1100000000000003</v>
      </c>
      <c r="K1404" s="43">
        <v>36.11</v>
      </c>
      <c r="L1404" s="6" t="s">
        <v>499</v>
      </c>
      <c r="M1404" s="32">
        <v>45925</v>
      </c>
    </row>
    <row r="1405" spans="2:13" ht="15" customHeight="1" x14ac:dyDescent="0.25">
      <c r="B1405" s="3" t="str">
        <f t="shared" si="21"/>
        <v>REGISTRO MERCANTIL DE BARCELONA</v>
      </c>
      <c r="C1405" s="4" t="s">
        <v>497</v>
      </c>
      <c r="D1405" s="5" t="s">
        <v>1786</v>
      </c>
      <c r="F1405" s="32">
        <v>45930</v>
      </c>
      <c r="G1405" s="42">
        <v>11.36</v>
      </c>
      <c r="H1405" s="42">
        <v>2.39</v>
      </c>
      <c r="J1405" s="42">
        <v>1.7</v>
      </c>
      <c r="K1405" s="43">
        <v>12.05</v>
      </c>
      <c r="L1405" s="6" t="s">
        <v>1787</v>
      </c>
      <c r="M1405" s="32">
        <v>45946</v>
      </c>
    </row>
    <row r="1406" spans="2:13" ht="15" customHeight="1" x14ac:dyDescent="0.25">
      <c r="B1406" s="3" t="str">
        <f t="shared" si="21"/>
        <v>REGISTRO MERCANTIL DE BARCELONA</v>
      </c>
      <c r="C1406" s="4" t="s">
        <v>497</v>
      </c>
      <c r="D1406" s="5" t="s">
        <v>1788</v>
      </c>
      <c r="F1406" s="32">
        <v>45930</v>
      </c>
      <c r="G1406" s="42">
        <v>36.32</v>
      </c>
      <c r="H1406" s="42">
        <v>7.63</v>
      </c>
      <c r="J1406" s="42">
        <v>5.45</v>
      </c>
      <c r="K1406" s="43">
        <v>38.5</v>
      </c>
      <c r="L1406" s="6" t="s">
        <v>1787</v>
      </c>
      <c r="M1406" s="32">
        <v>45946</v>
      </c>
    </row>
    <row r="1407" spans="2:13" ht="15" customHeight="1" x14ac:dyDescent="0.25">
      <c r="B1407" s="3" t="str">
        <f t="shared" si="21"/>
        <v>REHABITAT CONSTRUCCIONS LB, SL</v>
      </c>
      <c r="C1407" s="4" t="s">
        <v>1593</v>
      </c>
      <c r="D1407" s="5" t="s">
        <v>1594</v>
      </c>
      <c r="F1407" s="32">
        <v>45867</v>
      </c>
      <c r="G1407" s="42">
        <v>8190</v>
      </c>
      <c r="H1407" s="42">
        <v>1719.9</v>
      </c>
      <c r="K1407" s="43">
        <v>9909.9</v>
      </c>
      <c r="L1407" s="6" t="s">
        <v>1243</v>
      </c>
      <c r="M1407" s="32">
        <v>45900</v>
      </c>
    </row>
    <row r="1408" spans="2:13" ht="15" customHeight="1" x14ac:dyDescent="0.25">
      <c r="B1408" s="3" t="str">
        <f t="shared" si="21"/>
        <v>RENTOKIL INITIAL ESPAÑA SA</v>
      </c>
      <c r="C1408" s="4" t="s">
        <v>695</v>
      </c>
      <c r="D1408" s="5" t="s">
        <v>696</v>
      </c>
      <c r="F1408" s="32">
        <v>45667</v>
      </c>
      <c r="G1408" s="42">
        <v>445.53</v>
      </c>
      <c r="H1408" s="42">
        <v>44.55</v>
      </c>
      <c r="K1408" s="43">
        <v>490.08</v>
      </c>
      <c r="L1408" s="6" t="s">
        <v>697</v>
      </c>
      <c r="M1408" s="32">
        <v>45685</v>
      </c>
    </row>
    <row r="1409" spans="2:13" ht="15" customHeight="1" x14ac:dyDescent="0.25">
      <c r="B1409" s="3" t="str">
        <f t="shared" si="21"/>
        <v>RNO BYMYCAR BARCELONA SL</v>
      </c>
      <c r="C1409" s="4" t="s">
        <v>1572</v>
      </c>
      <c r="D1409" s="5" t="s">
        <v>1573</v>
      </c>
      <c r="F1409" s="32">
        <v>45771</v>
      </c>
      <c r="G1409" s="42">
        <v>687.71</v>
      </c>
      <c r="H1409" s="42">
        <v>144.41</v>
      </c>
      <c r="K1409" s="43">
        <v>832.12</v>
      </c>
      <c r="L1409" s="6" t="s">
        <v>13</v>
      </c>
      <c r="M1409" s="32">
        <v>45777</v>
      </c>
    </row>
    <row r="1410" spans="2:13" ht="15" customHeight="1" x14ac:dyDescent="0.25">
      <c r="B1410" s="3" t="str">
        <f t="shared" si="21"/>
        <v>RODI METRO SL</v>
      </c>
      <c r="C1410" s="4" t="s">
        <v>152</v>
      </c>
      <c r="D1410" s="5" t="s">
        <v>1356</v>
      </c>
      <c r="F1410" s="32">
        <v>45688</v>
      </c>
      <c r="G1410" s="42">
        <v>4179.45</v>
      </c>
      <c r="H1410" s="42">
        <v>877.68</v>
      </c>
      <c r="K1410" s="43">
        <v>5057.13</v>
      </c>
      <c r="L1410" s="6" t="s">
        <v>2</v>
      </c>
      <c r="M1410" s="32">
        <v>45688</v>
      </c>
    </row>
    <row r="1411" spans="2:13" ht="15" customHeight="1" x14ac:dyDescent="0.25">
      <c r="B1411" s="3" t="str">
        <f t="shared" si="21"/>
        <v>RODI METRO SL</v>
      </c>
      <c r="C1411" s="4" t="s">
        <v>152</v>
      </c>
      <c r="D1411" s="5" t="s">
        <v>1357</v>
      </c>
      <c r="F1411" s="32">
        <v>45703</v>
      </c>
      <c r="G1411" s="42">
        <v>4555.25</v>
      </c>
      <c r="H1411" s="42">
        <v>956.6</v>
      </c>
      <c r="K1411" s="43">
        <v>5511.85</v>
      </c>
      <c r="L1411" s="6" t="s">
        <v>2</v>
      </c>
      <c r="M1411" s="32">
        <v>45707</v>
      </c>
    </row>
    <row r="1412" spans="2:13" ht="15" customHeight="1" x14ac:dyDescent="0.25">
      <c r="B1412" s="3" t="str">
        <f t="shared" si="21"/>
        <v>RODI METRO SL</v>
      </c>
      <c r="C1412" s="4" t="s">
        <v>152</v>
      </c>
      <c r="D1412" s="5" t="s">
        <v>1358</v>
      </c>
      <c r="F1412" s="32">
        <v>45716</v>
      </c>
      <c r="G1412" s="42">
        <v>2065.0700000000002</v>
      </c>
      <c r="H1412" s="42">
        <v>433.66</v>
      </c>
      <c r="K1412" s="43">
        <v>2498.73</v>
      </c>
      <c r="L1412" s="6" t="s">
        <v>2</v>
      </c>
      <c r="M1412" s="32">
        <v>45716</v>
      </c>
    </row>
    <row r="1413" spans="2:13" ht="15" customHeight="1" x14ac:dyDescent="0.25">
      <c r="B1413" s="3" t="str">
        <f t="shared" si="21"/>
        <v>RODI METRO SL</v>
      </c>
      <c r="C1413" s="4" t="s">
        <v>152</v>
      </c>
      <c r="D1413" s="5" t="s">
        <v>366</v>
      </c>
      <c r="F1413" s="32">
        <v>45731</v>
      </c>
      <c r="G1413" s="42">
        <v>2571.62</v>
      </c>
      <c r="H1413" s="42">
        <v>540.04</v>
      </c>
      <c r="K1413" s="43">
        <v>3111.66</v>
      </c>
      <c r="L1413" s="6" t="s">
        <v>2</v>
      </c>
      <c r="M1413" s="32">
        <v>45734</v>
      </c>
    </row>
    <row r="1414" spans="2:13" ht="15" customHeight="1" x14ac:dyDescent="0.25">
      <c r="B1414" s="3" t="str">
        <f t="shared" si="21"/>
        <v>RODI METRO SL</v>
      </c>
      <c r="C1414" s="4" t="s">
        <v>152</v>
      </c>
      <c r="D1414" s="5" t="s">
        <v>368</v>
      </c>
      <c r="F1414" s="32">
        <v>45740</v>
      </c>
      <c r="G1414" s="42">
        <v>119</v>
      </c>
      <c r="H1414" s="42">
        <v>24.99</v>
      </c>
      <c r="K1414" s="43">
        <v>143.99</v>
      </c>
      <c r="L1414" s="6" t="s">
        <v>2</v>
      </c>
      <c r="M1414" s="32">
        <v>45747</v>
      </c>
    </row>
    <row r="1415" spans="2:13" ht="15" customHeight="1" x14ac:dyDescent="0.25">
      <c r="B1415" s="3" t="str">
        <f t="shared" si="21"/>
        <v>RODI METRO SL</v>
      </c>
      <c r="C1415" s="4" t="s">
        <v>152</v>
      </c>
      <c r="D1415" s="5" t="s">
        <v>367</v>
      </c>
      <c r="F1415" s="32">
        <v>45747</v>
      </c>
      <c r="G1415" s="42">
        <v>2603.1</v>
      </c>
      <c r="H1415" s="42">
        <v>546.65</v>
      </c>
      <c r="K1415" s="43">
        <v>3149.75</v>
      </c>
      <c r="L1415" s="6" t="s">
        <v>2</v>
      </c>
      <c r="M1415" s="32">
        <v>45747</v>
      </c>
    </row>
    <row r="1416" spans="2:13" ht="15" customHeight="1" x14ac:dyDescent="0.25">
      <c r="B1416" s="3" t="str">
        <f t="shared" si="21"/>
        <v>RODI METRO SL</v>
      </c>
      <c r="C1416" s="4" t="s">
        <v>152</v>
      </c>
      <c r="D1416" s="5" t="s">
        <v>1359</v>
      </c>
      <c r="F1416" s="32">
        <v>45762</v>
      </c>
      <c r="G1416" s="42">
        <v>106.16</v>
      </c>
      <c r="H1416" s="42">
        <v>22.29</v>
      </c>
      <c r="K1416" s="43">
        <v>128.44999999999999</v>
      </c>
      <c r="L1416" s="6" t="s">
        <v>2</v>
      </c>
      <c r="M1416" s="32">
        <v>45771</v>
      </c>
    </row>
    <row r="1417" spans="2:13" ht="15" customHeight="1" x14ac:dyDescent="0.25">
      <c r="B1417" s="3" t="str">
        <f t="shared" si="21"/>
        <v>RODI METRO SL</v>
      </c>
      <c r="C1417" s="4" t="s">
        <v>152</v>
      </c>
      <c r="D1417" s="5" t="s">
        <v>1360</v>
      </c>
      <c r="F1417" s="32">
        <v>45777</v>
      </c>
      <c r="G1417" s="42">
        <v>1976.71</v>
      </c>
      <c r="H1417" s="42">
        <v>415.11</v>
      </c>
      <c r="K1417" s="43">
        <v>2391.8200000000002</v>
      </c>
      <c r="L1417" s="6" t="s">
        <v>2</v>
      </c>
      <c r="M1417" s="32">
        <v>45777</v>
      </c>
    </row>
    <row r="1418" spans="2:13" ht="15" customHeight="1" x14ac:dyDescent="0.25">
      <c r="B1418" s="3" t="str">
        <f t="shared" si="21"/>
        <v>RODI METRO SL</v>
      </c>
      <c r="C1418" s="4" t="s">
        <v>152</v>
      </c>
      <c r="D1418" s="5" t="s">
        <v>1361</v>
      </c>
      <c r="F1418" s="32">
        <v>45792</v>
      </c>
      <c r="G1418" s="42">
        <v>2964.17</v>
      </c>
      <c r="H1418" s="42">
        <v>622.48</v>
      </c>
      <c r="K1418" s="43">
        <v>3586.65</v>
      </c>
      <c r="L1418" s="6" t="s">
        <v>2</v>
      </c>
      <c r="M1418" s="32">
        <v>45798</v>
      </c>
    </row>
    <row r="1419" spans="2:13" ht="15" customHeight="1" x14ac:dyDescent="0.25">
      <c r="B1419" s="3" t="str">
        <f t="shared" si="21"/>
        <v>RODI METRO SL</v>
      </c>
      <c r="C1419" s="4" t="s">
        <v>152</v>
      </c>
      <c r="D1419" s="5" t="s">
        <v>1362</v>
      </c>
      <c r="F1419" s="32">
        <v>45808</v>
      </c>
      <c r="G1419" s="42">
        <v>785.4</v>
      </c>
      <c r="H1419" s="42">
        <v>164.93</v>
      </c>
      <c r="K1419" s="43">
        <v>950.33</v>
      </c>
      <c r="L1419" s="6" t="s">
        <v>2</v>
      </c>
      <c r="M1419" s="32">
        <v>45808</v>
      </c>
    </row>
    <row r="1420" spans="2:13" ht="15" customHeight="1" x14ac:dyDescent="0.25">
      <c r="B1420" s="3" t="str">
        <f t="shared" si="21"/>
        <v>RODI METRO SL</v>
      </c>
      <c r="C1420" s="4" t="s">
        <v>152</v>
      </c>
      <c r="D1420" s="5" t="s">
        <v>1363</v>
      </c>
      <c r="F1420" s="32">
        <v>45838</v>
      </c>
      <c r="G1420" s="42">
        <v>808.43</v>
      </c>
      <c r="H1420" s="42">
        <v>169.77</v>
      </c>
      <c r="K1420" s="43">
        <v>978.2</v>
      </c>
      <c r="L1420" s="6" t="s">
        <v>2</v>
      </c>
      <c r="M1420" s="32">
        <v>45838</v>
      </c>
    </row>
    <row r="1421" spans="2:13" ht="15" customHeight="1" x14ac:dyDescent="0.25">
      <c r="B1421" s="3" t="str">
        <f t="shared" si="21"/>
        <v>RODI METRO SL</v>
      </c>
      <c r="C1421" s="4" t="s">
        <v>152</v>
      </c>
      <c r="D1421" s="5" t="s">
        <v>1364</v>
      </c>
      <c r="F1421" s="32">
        <v>45853</v>
      </c>
      <c r="G1421" s="42">
        <v>188.61</v>
      </c>
      <c r="H1421" s="42">
        <v>39.61</v>
      </c>
      <c r="K1421" s="43">
        <v>228.22</v>
      </c>
      <c r="L1421" s="6" t="s">
        <v>13</v>
      </c>
      <c r="M1421" s="32">
        <v>45862</v>
      </c>
    </row>
    <row r="1422" spans="2:13" ht="15" customHeight="1" x14ac:dyDescent="0.25">
      <c r="B1422" s="3" t="str">
        <f t="shared" si="21"/>
        <v>RODI METRO SL</v>
      </c>
      <c r="C1422" s="4" t="s">
        <v>152</v>
      </c>
      <c r="D1422" s="5" t="s">
        <v>1365</v>
      </c>
      <c r="F1422" s="32">
        <v>45869</v>
      </c>
      <c r="G1422" s="42">
        <v>1733.94</v>
      </c>
      <c r="H1422" s="42">
        <v>364.13</v>
      </c>
      <c r="K1422" s="43">
        <v>2098.0700000000002</v>
      </c>
      <c r="L1422" s="6" t="s">
        <v>2</v>
      </c>
      <c r="M1422" s="32">
        <v>45869</v>
      </c>
    </row>
    <row r="1423" spans="2:13" ht="15" customHeight="1" x14ac:dyDescent="0.25">
      <c r="B1423" s="3" t="str">
        <f t="shared" ref="B1423:B1486" si="22">MID(C1423,8,60)</f>
        <v>RODI METRO SL</v>
      </c>
      <c r="C1423" s="4" t="s">
        <v>152</v>
      </c>
      <c r="D1423" s="5" t="s">
        <v>1367</v>
      </c>
      <c r="F1423" s="32">
        <v>45884</v>
      </c>
      <c r="G1423" s="42">
        <v>469.04</v>
      </c>
      <c r="H1423" s="42">
        <v>98.5</v>
      </c>
      <c r="K1423" s="43">
        <v>567.54</v>
      </c>
      <c r="L1423" s="6" t="s">
        <v>2</v>
      </c>
      <c r="M1423" s="32">
        <v>45900</v>
      </c>
    </row>
    <row r="1424" spans="2:13" ht="15" customHeight="1" x14ac:dyDescent="0.25">
      <c r="B1424" s="3" t="str">
        <f t="shared" si="22"/>
        <v>RODI METRO SL</v>
      </c>
      <c r="C1424" s="4" t="s">
        <v>152</v>
      </c>
      <c r="D1424" s="5" t="s">
        <v>1366</v>
      </c>
      <c r="F1424" s="32">
        <v>45900</v>
      </c>
      <c r="G1424" s="42">
        <v>1766.81</v>
      </c>
      <c r="H1424" s="42">
        <v>371.03</v>
      </c>
      <c r="K1424" s="43">
        <v>2137.84</v>
      </c>
      <c r="L1424" s="6" t="s">
        <v>2</v>
      </c>
      <c r="M1424" s="32">
        <v>45900</v>
      </c>
    </row>
    <row r="1425" spans="2:13" ht="15" customHeight="1" x14ac:dyDescent="0.25">
      <c r="B1425" s="3" t="str">
        <f t="shared" si="22"/>
        <v>RODI METRO SL</v>
      </c>
      <c r="C1425" s="4" t="s">
        <v>152</v>
      </c>
      <c r="D1425" s="5" t="s">
        <v>1368</v>
      </c>
      <c r="F1425" s="32">
        <v>45915</v>
      </c>
      <c r="G1425" s="42">
        <v>2609.91</v>
      </c>
      <c r="H1425" s="42">
        <v>548.08000000000004</v>
      </c>
      <c r="K1425" s="43">
        <v>3157.99</v>
      </c>
      <c r="L1425" s="6" t="s">
        <v>2</v>
      </c>
      <c r="M1425" s="32">
        <v>45919</v>
      </c>
    </row>
    <row r="1426" spans="2:13" ht="15" customHeight="1" x14ac:dyDescent="0.25">
      <c r="B1426" s="3" t="str">
        <f t="shared" si="22"/>
        <v>RODI METRO SL</v>
      </c>
      <c r="C1426" s="4" t="s">
        <v>152</v>
      </c>
      <c r="D1426" s="5" t="s">
        <v>1369</v>
      </c>
      <c r="F1426" s="32">
        <v>45930</v>
      </c>
      <c r="G1426" s="42">
        <v>667.28</v>
      </c>
      <c r="H1426" s="42">
        <v>140.13</v>
      </c>
      <c r="K1426" s="43">
        <v>807.41</v>
      </c>
      <c r="L1426" s="6" t="s">
        <v>2</v>
      </c>
      <c r="M1426" s="32">
        <v>45930</v>
      </c>
    </row>
    <row r="1427" spans="2:13" ht="15" customHeight="1" x14ac:dyDescent="0.25">
      <c r="B1427" s="3" t="str">
        <f t="shared" si="22"/>
        <v>RODI METRO SL</v>
      </c>
      <c r="C1427" s="4" t="s">
        <v>152</v>
      </c>
      <c r="D1427" s="5" t="s">
        <v>2117</v>
      </c>
      <c r="F1427" s="32">
        <v>45945</v>
      </c>
      <c r="G1427" s="42">
        <v>1323.49</v>
      </c>
      <c r="H1427" s="42">
        <v>277.93</v>
      </c>
      <c r="K1427" s="43">
        <v>1601.42</v>
      </c>
      <c r="L1427" s="6" t="s">
        <v>2</v>
      </c>
      <c r="M1427" s="32">
        <v>45950</v>
      </c>
    </row>
    <row r="1428" spans="2:13" ht="15" customHeight="1" x14ac:dyDescent="0.25">
      <c r="B1428" s="3" t="str">
        <f t="shared" si="22"/>
        <v>RODI METRO SL</v>
      </c>
      <c r="C1428" s="4" t="s">
        <v>152</v>
      </c>
      <c r="D1428" s="5" t="s">
        <v>2118</v>
      </c>
      <c r="F1428" s="32">
        <v>45961</v>
      </c>
      <c r="G1428" s="42">
        <v>315.57</v>
      </c>
      <c r="H1428" s="42">
        <v>66.27</v>
      </c>
      <c r="K1428" s="43">
        <v>381.84</v>
      </c>
      <c r="L1428" s="6" t="s">
        <v>2</v>
      </c>
      <c r="M1428" s="32">
        <v>45961</v>
      </c>
    </row>
    <row r="1429" spans="2:13" ht="15" customHeight="1" x14ac:dyDescent="0.25">
      <c r="B1429" s="3" t="str">
        <f t="shared" si="22"/>
        <v>RODI METRO SL</v>
      </c>
      <c r="C1429" s="4" t="s">
        <v>152</v>
      </c>
      <c r="D1429" s="5" t="s">
        <v>2119</v>
      </c>
      <c r="F1429" s="32">
        <v>45976</v>
      </c>
      <c r="G1429" s="42">
        <v>1232.19</v>
      </c>
      <c r="H1429" s="42">
        <v>258.76</v>
      </c>
      <c r="K1429" s="43">
        <v>1490.95</v>
      </c>
      <c r="L1429" s="6" t="s">
        <v>2</v>
      </c>
      <c r="M1429" s="32">
        <v>45979</v>
      </c>
    </row>
    <row r="1430" spans="2:13" ht="15" customHeight="1" x14ac:dyDescent="0.25">
      <c r="B1430" s="3" t="str">
        <f t="shared" si="22"/>
        <v>RODI METRO SL</v>
      </c>
      <c r="C1430" s="4" t="s">
        <v>152</v>
      </c>
      <c r="D1430" s="5" t="s">
        <v>2120</v>
      </c>
      <c r="F1430" s="32">
        <v>45991</v>
      </c>
      <c r="G1430" s="42">
        <v>495.75</v>
      </c>
      <c r="H1430" s="42">
        <v>104.11</v>
      </c>
      <c r="K1430" s="43">
        <v>599.86</v>
      </c>
      <c r="L1430" s="6" t="s">
        <v>2</v>
      </c>
      <c r="M1430" s="32">
        <v>45991</v>
      </c>
    </row>
    <row r="1431" spans="2:13" ht="15" customHeight="1" x14ac:dyDescent="0.25">
      <c r="B1431" s="3" t="str">
        <f t="shared" si="22"/>
        <v>RODI METRO SL</v>
      </c>
      <c r="C1431" s="4" t="s">
        <v>152</v>
      </c>
      <c r="D1431" s="5" t="s">
        <v>2121</v>
      </c>
      <c r="F1431" s="32">
        <v>46006</v>
      </c>
      <c r="G1431" s="42">
        <v>1274.74</v>
      </c>
      <c r="H1431" s="42">
        <v>267.7</v>
      </c>
      <c r="K1431" s="43">
        <v>1542.44</v>
      </c>
      <c r="L1431" s="6" t="s">
        <v>2</v>
      </c>
      <c r="M1431" s="32">
        <v>46008</v>
      </c>
    </row>
    <row r="1432" spans="2:13" ht="15" customHeight="1" x14ac:dyDescent="0.25">
      <c r="B1432" s="3" t="str">
        <f t="shared" si="22"/>
        <v>RODI METRO SL</v>
      </c>
      <c r="C1432" s="4" t="s">
        <v>152</v>
      </c>
      <c r="D1432" s="5" t="s">
        <v>2122</v>
      </c>
      <c r="F1432" s="32">
        <v>46022</v>
      </c>
      <c r="G1432" s="42">
        <v>840.4</v>
      </c>
      <c r="H1432" s="42">
        <v>176.48</v>
      </c>
      <c r="K1432" s="43">
        <v>1016.88</v>
      </c>
      <c r="L1432" s="6" t="s">
        <v>2</v>
      </c>
      <c r="M1432" s="32">
        <v>46022</v>
      </c>
    </row>
    <row r="1433" spans="2:13" ht="15" customHeight="1" x14ac:dyDescent="0.25">
      <c r="B1433" s="3" t="str">
        <f t="shared" si="22"/>
        <v>ROMAUTO GRUP CONCESSIONARIS SLU</v>
      </c>
      <c r="C1433" s="4" t="s">
        <v>140</v>
      </c>
      <c r="D1433" s="5" t="s">
        <v>1211</v>
      </c>
      <c r="F1433" s="32">
        <v>45672</v>
      </c>
      <c r="G1433" s="42">
        <v>1348.9</v>
      </c>
      <c r="H1433" s="42">
        <v>283.27</v>
      </c>
      <c r="K1433" s="43">
        <v>1632.17</v>
      </c>
      <c r="L1433" s="6" t="s">
        <v>13</v>
      </c>
      <c r="M1433" s="32">
        <v>45677</v>
      </c>
    </row>
    <row r="1434" spans="2:13" ht="15" customHeight="1" x14ac:dyDescent="0.25">
      <c r="B1434" s="3" t="str">
        <f t="shared" si="22"/>
        <v>ROMAUTO GRUP CONCESSIONARIS SLU</v>
      </c>
      <c r="C1434" s="4" t="s">
        <v>140</v>
      </c>
      <c r="D1434" s="5" t="s">
        <v>340</v>
      </c>
      <c r="F1434" s="32">
        <v>45708</v>
      </c>
      <c r="G1434" s="42">
        <v>413.32</v>
      </c>
      <c r="H1434" s="42">
        <v>86.8</v>
      </c>
      <c r="K1434" s="43">
        <v>500.12</v>
      </c>
      <c r="L1434" s="6" t="s">
        <v>0</v>
      </c>
      <c r="M1434" s="32">
        <v>45721</v>
      </c>
    </row>
    <row r="1435" spans="2:13" ht="15" customHeight="1" x14ac:dyDescent="0.25">
      <c r="B1435" s="3" t="str">
        <f t="shared" si="22"/>
        <v>ROMAUTO GRUP CONCESSIONARIS SLU</v>
      </c>
      <c r="C1435" s="4" t="s">
        <v>140</v>
      </c>
      <c r="D1435" s="5" t="s">
        <v>341</v>
      </c>
      <c r="F1435" s="32">
        <v>45731</v>
      </c>
      <c r="G1435" s="42">
        <v>274.45</v>
      </c>
      <c r="H1435" s="42">
        <v>57.63</v>
      </c>
      <c r="K1435" s="43">
        <v>332.08</v>
      </c>
      <c r="L1435" s="6" t="s">
        <v>0</v>
      </c>
      <c r="M1435" s="32">
        <v>45733</v>
      </c>
    </row>
    <row r="1436" spans="2:13" ht="15" customHeight="1" x14ac:dyDescent="0.25">
      <c r="B1436" s="3" t="str">
        <f t="shared" si="22"/>
        <v>ROMAUTO GRUP CONCESSIONARIS SLU</v>
      </c>
      <c r="C1436" s="4" t="s">
        <v>140</v>
      </c>
      <c r="D1436" s="5" t="s">
        <v>1212</v>
      </c>
      <c r="F1436" s="32">
        <v>45923</v>
      </c>
      <c r="G1436" s="42">
        <v>511.63</v>
      </c>
      <c r="H1436" s="42">
        <v>107.44</v>
      </c>
      <c r="K1436" s="43">
        <v>619.07000000000005</v>
      </c>
      <c r="L1436" s="6" t="s">
        <v>13</v>
      </c>
      <c r="M1436" s="32">
        <v>45925</v>
      </c>
    </row>
    <row r="1437" spans="2:13" ht="15" customHeight="1" x14ac:dyDescent="0.25">
      <c r="B1437" s="3" t="str">
        <f t="shared" si="22"/>
        <v>ROMAUTO GRUP CONCESSIONARIS SLU</v>
      </c>
      <c r="C1437" s="4" t="s">
        <v>140</v>
      </c>
      <c r="D1437" s="5" t="s">
        <v>2059</v>
      </c>
      <c r="F1437" s="32">
        <v>45976</v>
      </c>
      <c r="G1437" s="42">
        <v>96.72</v>
      </c>
      <c r="H1437" s="42">
        <v>20.309999999999999</v>
      </c>
      <c r="K1437" s="43">
        <v>117.03</v>
      </c>
      <c r="L1437" s="6" t="s">
        <v>0</v>
      </c>
      <c r="M1437" s="32">
        <v>45985</v>
      </c>
    </row>
    <row r="1438" spans="2:13" ht="15" customHeight="1" x14ac:dyDescent="0.25">
      <c r="B1438" s="3" t="str">
        <f t="shared" si="22"/>
        <v>ROMAUTO GRUP CONCESSIONARIS SLU</v>
      </c>
      <c r="C1438" s="4" t="s">
        <v>140</v>
      </c>
      <c r="D1438" s="5" t="s">
        <v>2060</v>
      </c>
      <c r="F1438" s="32">
        <v>45968</v>
      </c>
      <c r="G1438" s="42">
        <v>396.9</v>
      </c>
      <c r="H1438" s="42">
        <v>83.35</v>
      </c>
      <c r="K1438" s="43">
        <v>480.25</v>
      </c>
      <c r="L1438" s="6" t="s">
        <v>13</v>
      </c>
      <c r="M1438" s="32">
        <v>45991</v>
      </c>
    </row>
    <row r="1439" spans="2:13" ht="15" customHeight="1" x14ac:dyDescent="0.25">
      <c r="B1439" s="3" t="str">
        <f t="shared" si="22"/>
        <v>ROS ROCA SAU</v>
      </c>
      <c r="C1439" s="4" t="s">
        <v>212</v>
      </c>
      <c r="D1439" s="5" t="s">
        <v>799</v>
      </c>
      <c r="F1439" s="32">
        <v>45664</v>
      </c>
      <c r="G1439" s="42">
        <v>702.53</v>
      </c>
      <c r="H1439" s="42">
        <v>147.53</v>
      </c>
      <c r="K1439" s="43">
        <v>850.06</v>
      </c>
      <c r="L1439" s="6" t="s">
        <v>0</v>
      </c>
      <c r="M1439" s="32">
        <v>45666</v>
      </c>
    </row>
    <row r="1440" spans="2:13" ht="15" customHeight="1" x14ac:dyDescent="0.25">
      <c r="B1440" s="3" t="str">
        <f t="shared" si="22"/>
        <v>ROS ROCA SAU</v>
      </c>
      <c r="C1440" s="4" t="s">
        <v>212</v>
      </c>
      <c r="D1440" s="5" t="s">
        <v>800</v>
      </c>
      <c r="F1440" s="32">
        <v>45671</v>
      </c>
      <c r="G1440" s="42">
        <v>128.5</v>
      </c>
      <c r="H1440" s="42">
        <v>26.99</v>
      </c>
      <c r="K1440" s="43">
        <v>155.49</v>
      </c>
      <c r="L1440" s="6" t="s">
        <v>13</v>
      </c>
      <c r="M1440" s="32">
        <v>45677</v>
      </c>
    </row>
    <row r="1441" spans="2:13" ht="15" customHeight="1" x14ac:dyDescent="0.25">
      <c r="B1441" s="3" t="str">
        <f t="shared" si="22"/>
        <v>ROS ROCA SAU</v>
      </c>
      <c r="C1441" s="4" t="s">
        <v>212</v>
      </c>
      <c r="D1441" s="5" t="s">
        <v>801</v>
      </c>
      <c r="F1441" s="32">
        <v>45713</v>
      </c>
      <c r="G1441" s="42">
        <v>7429.68</v>
      </c>
      <c r="H1441" s="42">
        <v>1560.23</v>
      </c>
      <c r="K1441" s="43">
        <v>8989.91</v>
      </c>
      <c r="L1441" s="6" t="s">
        <v>138</v>
      </c>
      <c r="M1441" s="32">
        <v>45716</v>
      </c>
    </row>
    <row r="1442" spans="2:13" ht="15" customHeight="1" x14ac:dyDescent="0.25">
      <c r="B1442" s="3" t="str">
        <f t="shared" si="22"/>
        <v>ROS ROCA SAU</v>
      </c>
      <c r="C1442" s="4" t="s">
        <v>212</v>
      </c>
      <c r="D1442" s="5" t="s">
        <v>296</v>
      </c>
      <c r="F1442" s="32">
        <v>45719</v>
      </c>
      <c r="G1442" s="42">
        <v>261.32</v>
      </c>
      <c r="H1442" s="42">
        <v>54.88</v>
      </c>
      <c r="K1442" s="43">
        <v>316.2</v>
      </c>
      <c r="L1442" s="6" t="s">
        <v>0</v>
      </c>
      <c r="M1442" s="32">
        <v>45721</v>
      </c>
    </row>
    <row r="1443" spans="2:13" ht="15" customHeight="1" x14ac:dyDescent="0.25">
      <c r="B1443" s="3" t="str">
        <f t="shared" si="22"/>
        <v>ROS ROCA SAU</v>
      </c>
      <c r="C1443" s="4" t="s">
        <v>212</v>
      </c>
      <c r="D1443" s="5" t="s">
        <v>802</v>
      </c>
      <c r="F1443" s="32">
        <v>45776</v>
      </c>
      <c r="G1443" s="42">
        <v>1857.42</v>
      </c>
      <c r="H1443" s="42">
        <v>390.06</v>
      </c>
      <c r="K1443" s="43">
        <v>2247.48</v>
      </c>
      <c r="L1443" s="6" t="s">
        <v>138</v>
      </c>
      <c r="M1443" s="32">
        <v>45777</v>
      </c>
    </row>
    <row r="1444" spans="2:13" ht="15" customHeight="1" x14ac:dyDescent="0.25">
      <c r="B1444" s="3" t="str">
        <f t="shared" si="22"/>
        <v>ROS ROCA SAU</v>
      </c>
      <c r="C1444" s="4" t="s">
        <v>212</v>
      </c>
      <c r="D1444" s="5" t="s">
        <v>803</v>
      </c>
      <c r="F1444" s="32">
        <v>45804</v>
      </c>
      <c r="G1444" s="42">
        <v>1857.42</v>
      </c>
      <c r="H1444" s="42">
        <v>390.06</v>
      </c>
      <c r="K1444" s="43">
        <v>2247.48</v>
      </c>
      <c r="L1444" s="6" t="s">
        <v>138</v>
      </c>
      <c r="M1444" s="32">
        <v>45804</v>
      </c>
    </row>
    <row r="1445" spans="2:13" ht="15" customHeight="1" x14ac:dyDescent="0.25">
      <c r="B1445" s="3" t="str">
        <f t="shared" si="22"/>
        <v>ROS ROCA SAU</v>
      </c>
      <c r="C1445" s="4" t="s">
        <v>212</v>
      </c>
      <c r="D1445" s="5" t="s">
        <v>804</v>
      </c>
      <c r="F1445" s="32">
        <v>45834</v>
      </c>
      <c r="G1445" s="42">
        <v>1857.42</v>
      </c>
      <c r="H1445" s="42">
        <v>390.06</v>
      </c>
      <c r="K1445" s="43">
        <v>2247.48</v>
      </c>
      <c r="L1445" s="6" t="s">
        <v>138</v>
      </c>
      <c r="M1445" s="32">
        <v>45838</v>
      </c>
    </row>
    <row r="1446" spans="2:13" ht="15" customHeight="1" x14ac:dyDescent="0.25">
      <c r="B1446" s="3" t="str">
        <f t="shared" si="22"/>
        <v>ROS ROCA SAU</v>
      </c>
      <c r="C1446" s="4" t="s">
        <v>212</v>
      </c>
      <c r="D1446" s="5" t="s">
        <v>805</v>
      </c>
      <c r="F1446" s="32">
        <v>45839</v>
      </c>
      <c r="G1446" s="42">
        <v>112956</v>
      </c>
      <c r="H1446" s="42">
        <v>23720.76</v>
      </c>
      <c r="K1446" s="43">
        <v>136676.76</v>
      </c>
      <c r="L1446" s="6" t="s">
        <v>806</v>
      </c>
      <c r="M1446" s="32">
        <v>45856</v>
      </c>
    </row>
    <row r="1447" spans="2:13" ht="15" customHeight="1" x14ac:dyDescent="0.25">
      <c r="B1447" s="3" t="str">
        <f t="shared" si="22"/>
        <v>ROS ROCA SAU</v>
      </c>
      <c r="C1447" s="4" t="s">
        <v>212</v>
      </c>
      <c r="D1447" s="5" t="s">
        <v>807</v>
      </c>
      <c r="F1447" s="32">
        <v>45860</v>
      </c>
      <c r="G1447" s="42">
        <v>190.28</v>
      </c>
      <c r="H1447" s="42">
        <v>39.96</v>
      </c>
      <c r="K1447" s="43">
        <v>230.24</v>
      </c>
      <c r="L1447" s="6" t="s">
        <v>0</v>
      </c>
      <c r="M1447" s="32">
        <v>45862</v>
      </c>
    </row>
    <row r="1448" spans="2:13" ht="15" customHeight="1" x14ac:dyDescent="0.25">
      <c r="B1448" s="3" t="str">
        <f t="shared" si="22"/>
        <v>ROS ROCA SAU</v>
      </c>
      <c r="C1448" s="4" t="s">
        <v>212</v>
      </c>
      <c r="D1448" s="5" t="s">
        <v>808</v>
      </c>
      <c r="F1448" s="32">
        <v>45862</v>
      </c>
      <c r="G1448" s="42">
        <v>3714.84</v>
      </c>
      <c r="H1448" s="42">
        <v>780.12</v>
      </c>
      <c r="K1448" s="43">
        <v>4494.96</v>
      </c>
      <c r="L1448" s="6" t="s">
        <v>138</v>
      </c>
      <c r="M1448" s="32">
        <v>45869</v>
      </c>
    </row>
    <row r="1449" spans="2:13" ht="15" customHeight="1" x14ac:dyDescent="0.25">
      <c r="B1449" s="3" t="str">
        <f t="shared" si="22"/>
        <v>ROS ROCA SAU</v>
      </c>
      <c r="C1449" s="4" t="s">
        <v>212</v>
      </c>
      <c r="D1449" s="5" t="s">
        <v>810</v>
      </c>
      <c r="F1449" s="32">
        <v>45897</v>
      </c>
      <c r="G1449" s="42">
        <v>303</v>
      </c>
      <c r="H1449" s="42">
        <v>63.63</v>
      </c>
      <c r="K1449" s="43">
        <v>366.63</v>
      </c>
      <c r="L1449" s="6" t="s">
        <v>138</v>
      </c>
      <c r="M1449" s="32">
        <v>45900</v>
      </c>
    </row>
    <row r="1450" spans="2:13" ht="15" customHeight="1" x14ac:dyDescent="0.25">
      <c r="B1450" s="3" t="str">
        <f t="shared" si="22"/>
        <v>ROS ROCA SAU</v>
      </c>
      <c r="C1450" s="4" t="s">
        <v>212</v>
      </c>
      <c r="D1450" s="5" t="s">
        <v>809</v>
      </c>
      <c r="F1450" s="32">
        <v>45888</v>
      </c>
      <c r="G1450" s="42">
        <v>192.28</v>
      </c>
      <c r="H1450" s="42">
        <v>40.380000000000003</v>
      </c>
      <c r="K1450" s="43">
        <v>232.66</v>
      </c>
      <c r="L1450" s="6" t="s">
        <v>0</v>
      </c>
      <c r="M1450" s="32">
        <v>45900</v>
      </c>
    </row>
    <row r="1451" spans="2:13" ht="15" customHeight="1" x14ac:dyDescent="0.25">
      <c r="B1451" s="3" t="str">
        <f t="shared" si="22"/>
        <v>ROS ROCA SAU</v>
      </c>
      <c r="C1451" s="4" t="s">
        <v>212</v>
      </c>
      <c r="D1451" s="5" t="s">
        <v>1887</v>
      </c>
      <c r="F1451" s="32">
        <v>45960</v>
      </c>
      <c r="G1451" s="42">
        <v>2490.73</v>
      </c>
      <c r="H1451" s="42">
        <v>523.04999999999995</v>
      </c>
      <c r="K1451" s="43">
        <v>3013.78</v>
      </c>
      <c r="L1451" s="6" t="s">
        <v>138</v>
      </c>
      <c r="M1451" s="32">
        <v>45960</v>
      </c>
    </row>
    <row r="1452" spans="2:13" ht="15" customHeight="1" x14ac:dyDescent="0.25">
      <c r="B1452" s="3" t="str">
        <f t="shared" si="22"/>
        <v>ROS ROCA SAU</v>
      </c>
      <c r="C1452" s="4" t="s">
        <v>212</v>
      </c>
      <c r="D1452" s="5" t="s">
        <v>1888</v>
      </c>
      <c r="F1452" s="32">
        <v>45958</v>
      </c>
      <c r="G1452" s="42">
        <v>5572.26</v>
      </c>
      <c r="H1452" s="42">
        <v>1170.17</v>
      </c>
      <c r="K1452" s="43">
        <v>6742.43</v>
      </c>
      <c r="L1452" s="6" t="s">
        <v>933</v>
      </c>
      <c r="M1452" s="32">
        <v>45960</v>
      </c>
    </row>
    <row r="1453" spans="2:13" ht="15" customHeight="1" x14ac:dyDescent="0.25">
      <c r="B1453" s="3" t="str">
        <f t="shared" si="22"/>
        <v>ROS ROCA SAU</v>
      </c>
      <c r="C1453" s="4" t="s">
        <v>212</v>
      </c>
      <c r="D1453" s="5" t="s">
        <v>1889</v>
      </c>
      <c r="F1453" s="32">
        <v>45981</v>
      </c>
      <c r="G1453" s="42">
        <v>159.76</v>
      </c>
      <c r="H1453" s="42">
        <v>33.549999999999997</v>
      </c>
      <c r="K1453" s="43">
        <v>193.31</v>
      </c>
      <c r="L1453" s="6" t="s">
        <v>0</v>
      </c>
      <c r="M1453" s="32">
        <v>45987</v>
      </c>
    </row>
    <row r="1454" spans="2:13" ht="15" customHeight="1" x14ac:dyDescent="0.25">
      <c r="B1454" s="3" t="str">
        <f t="shared" si="22"/>
        <v>ROS ROCA SAU</v>
      </c>
      <c r="C1454" s="4" t="s">
        <v>212</v>
      </c>
      <c r="D1454" s="5" t="s">
        <v>1890</v>
      </c>
      <c r="F1454" s="32">
        <v>45986</v>
      </c>
      <c r="G1454" s="42">
        <v>360.79</v>
      </c>
      <c r="H1454" s="42">
        <v>75.77</v>
      </c>
      <c r="K1454" s="43">
        <v>436.56</v>
      </c>
      <c r="L1454" s="6" t="s">
        <v>0</v>
      </c>
      <c r="M1454" s="32">
        <v>45988</v>
      </c>
    </row>
    <row r="1455" spans="2:13" ht="15" customHeight="1" x14ac:dyDescent="0.25">
      <c r="B1455" s="3" t="str">
        <f t="shared" si="22"/>
        <v>ROS ROCA SAU</v>
      </c>
      <c r="C1455" s="4" t="s">
        <v>212</v>
      </c>
      <c r="D1455" s="5" t="s">
        <v>1891</v>
      </c>
      <c r="F1455" s="32">
        <v>46013</v>
      </c>
      <c r="G1455" s="42">
        <v>2924.42</v>
      </c>
      <c r="H1455" s="42">
        <v>614.13</v>
      </c>
      <c r="K1455" s="43">
        <v>3538.55</v>
      </c>
      <c r="L1455" s="6" t="s">
        <v>138</v>
      </c>
      <c r="M1455" s="32">
        <v>46022</v>
      </c>
    </row>
    <row r="1456" spans="2:13" ht="15" customHeight="1" x14ac:dyDescent="0.25">
      <c r="B1456" s="3" t="str">
        <f t="shared" si="22"/>
        <v>ROS ROCA SAU</v>
      </c>
      <c r="C1456" s="4" t="s">
        <v>212</v>
      </c>
      <c r="D1456" s="12" t="s">
        <v>1892</v>
      </c>
      <c r="F1456" s="32">
        <v>46013</v>
      </c>
      <c r="G1456" s="42">
        <v>11694.53</v>
      </c>
      <c r="H1456" s="42">
        <v>2455.85</v>
      </c>
      <c r="K1456" s="43">
        <v>14150.38</v>
      </c>
      <c r="L1456" s="6" t="s">
        <v>13</v>
      </c>
      <c r="M1456" s="32">
        <v>46022</v>
      </c>
    </row>
    <row r="1457" spans="2:13" ht="15" customHeight="1" x14ac:dyDescent="0.25">
      <c r="B1457" s="3" t="str">
        <f t="shared" si="22"/>
        <v>ROS ROCA SAU</v>
      </c>
      <c r="C1457" s="4" t="s">
        <v>212</v>
      </c>
      <c r="D1457" s="5" t="s">
        <v>1893</v>
      </c>
      <c r="F1457" s="32">
        <v>46013</v>
      </c>
      <c r="G1457" s="42">
        <v>3766.5</v>
      </c>
      <c r="H1457" s="42">
        <v>790.97</v>
      </c>
      <c r="K1457" s="43">
        <v>4557.47</v>
      </c>
      <c r="L1457" s="6" t="s">
        <v>13</v>
      </c>
      <c r="M1457" s="32">
        <v>46022</v>
      </c>
    </row>
    <row r="1458" spans="2:13" ht="15" customHeight="1" x14ac:dyDescent="0.25">
      <c r="B1458" s="3" t="str">
        <f t="shared" si="22"/>
        <v>ROSO MANTENIMIENTO SL</v>
      </c>
      <c r="C1458" s="4" t="s">
        <v>217</v>
      </c>
      <c r="D1458" s="5" t="s">
        <v>1473</v>
      </c>
      <c r="F1458" s="32">
        <v>45714</v>
      </c>
      <c r="G1458" s="42">
        <v>598.55999999999995</v>
      </c>
      <c r="H1458" s="42">
        <v>125.7</v>
      </c>
      <c r="K1458" s="43">
        <v>724.26</v>
      </c>
      <c r="L1458" s="6" t="s">
        <v>13</v>
      </c>
      <c r="M1458" s="32">
        <v>45716</v>
      </c>
    </row>
    <row r="1459" spans="2:13" ht="15" customHeight="1" x14ac:dyDescent="0.25">
      <c r="B1459" s="3" t="str">
        <f t="shared" si="22"/>
        <v>ROSO MANTENIMIENTO SL</v>
      </c>
      <c r="C1459" s="4" t="s">
        <v>217</v>
      </c>
      <c r="D1459" s="5" t="s">
        <v>382</v>
      </c>
      <c r="F1459" s="32">
        <v>45735</v>
      </c>
      <c r="G1459" s="42">
        <v>1254.25</v>
      </c>
      <c r="H1459" s="42">
        <v>263.39</v>
      </c>
      <c r="K1459" s="43">
        <v>1517.64</v>
      </c>
      <c r="L1459" s="6" t="s">
        <v>13</v>
      </c>
      <c r="M1459" s="32">
        <v>45735</v>
      </c>
    </row>
    <row r="1460" spans="2:13" ht="15" customHeight="1" x14ac:dyDescent="0.25">
      <c r="B1460" s="3" t="str">
        <f t="shared" si="22"/>
        <v>ROSO MANTENIMIENTO SL</v>
      </c>
      <c r="C1460" s="4" t="s">
        <v>217</v>
      </c>
      <c r="D1460" s="5" t="s">
        <v>1474</v>
      </c>
      <c r="F1460" s="32">
        <v>45869</v>
      </c>
      <c r="G1460" s="42">
        <v>505.8</v>
      </c>
      <c r="H1460" s="42">
        <v>106.22</v>
      </c>
      <c r="K1460" s="43">
        <v>612.02</v>
      </c>
      <c r="L1460" s="6" t="s">
        <v>13</v>
      </c>
      <c r="M1460" s="32">
        <v>45869</v>
      </c>
    </row>
    <row r="1461" spans="2:13" ht="15" customHeight="1" x14ac:dyDescent="0.25">
      <c r="B1461" s="3" t="str">
        <f t="shared" si="22"/>
        <v>ROSO MANTENIMIENTO SL</v>
      </c>
      <c r="C1461" s="4" t="s">
        <v>217</v>
      </c>
      <c r="D1461" s="5" t="s">
        <v>1475</v>
      </c>
      <c r="F1461" s="32">
        <v>45897</v>
      </c>
      <c r="G1461" s="42">
        <v>405.6</v>
      </c>
      <c r="H1461" s="42">
        <v>85.18</v>
      </c>
      <c r="K1461" s="43">
        <v>490.78</v>
      </c>
      <c r="L1461" s="6" t="s">
        <v>13</v>
      </c>
      <c r="M1461" s="32">
        <v>45915</v>
      </c>
    </row>
    <row r="1462" spans="2:13" ht="15" customHeight="1" x14ac:dyDescent="0.25">
      <c r="B1462" s="3" t="str">
        <f t="shared" si="22"/>
        <v>ROSO MANTENIMIENTO SL</v>
      </c>
      <c r="C1462" s="4" t="s">
        <v>217</v>
      </c>
      <c r="D1462" s="5" t="s">
        <v>2164</v>
      </c>
      <c r="F1462" s="32">
        <v>45947</v>
      </c>
      <c r="G1462" s="42">
        <v>922.75</v>
      </c>
      <c r="H1462" s="42">
        <v>193.78</v>
      </c>
      <c r="K1462" s="43">
        <v>1116.53</v>
      </c>
      <c r="L1462" s="6" t="s">
        <v>13</v>
      </c>
      <c r="M1462" s="32">
        <v>45961</v>
      </c>
    </row>
    <row r="1463" spans="2:13" ht="15" customHeight="1" x14ac:dyDescent="0.25">
      <c r="B1463" s="3" t="str">
        <f t="shared" si="22"/>
        <v>ROSO MANTENIMIENTO SL</v>
      </c>
      <c r="C1463" s="4" t="s">
        <v>217</v>
      </c>
      <c r="D1463" s="5" t="s">
        <v>2165</v>
      </c>
      <c r="F1463" s="32">
        <v>46001</v>
      </c>
      <c r="G1463" s="42">
        <v>380</v>
      </c>
      <c r="H1463" s="42">
        <v>79.8</v>
      </c>
      <c r="K1463" s="43">
        <v>459.8</v>
      </c>
      <c r="L1463" s="6" t="s">
        <v>11</v>
      </c>
      <c r="M1463" s="32">
        <v>46003</v>
      </c>
    </row>
    <row r="1464" spans="2:13" ht="15" customHeight="1" x14ac:dyDescent="0.25">
      <c r="B1464" s="3" t="str">
        <f t="shared" si="22"/>
        <v>ROTULPUBLIGRAF SL</v>
      </c>
      <c r="C1464" s="4" t="s">
        <v>1222</v>
      </c>
      <c r="D1464" s="5" t="s">
        <v>1223</v>
      </c>
      <c r="F1464" s="32">
        <v>45649</v>
      </c>
      <c r="G1464" s="42">
        <v>1502.84</v>
      </c>
      <c r="H1464" s="42">
        <v>315.60000000000002</v>
      </c>
      <c r="K1464" s="43">
        <v>1818.44</v>
      </c>
      <c r="L1464" s="6" t="s">
        <v>702</v>
      </c>
      <c r="M1464" s="32">
        <v>45677</v>
      </c>
    </row>
    <row r="1465" spans="2:13" ht="15" customHeight="1" x14ac:dyDescent="0.25">
      <c r="B1465" s="3" t="str">
        <f t="shared" si="22"/>
        <v>ROTULPUBLIGRAF SL</v>
      </c>
      <c r="C1465" s="4" t="s">
        <v>1222</v>
      </c>
      <c r="D1465" s="5" t="s">
        <v>1224</v>
      </c>
      <c r="F1465" s="32">
        <v>45777</v>
      </c>
      <c r="G1465" s="42">
        <v>215.3</v>
      </c>
      <c r="H1465" s="42">
        <v>45.21</v>
      </c>
      <c r="K1465" s="43">
        <v>260.51</v>
      </c>
      <c r="L1465" s="6" t="s">
        <v>702</v>
      </c>
      <c r="M1465" s="32">
        <v>45808</v>
      </c>
    </row>
    <row r="1466" spans="2:13" ht="15" customHeight="1" x14ac:dyDescent="0.25">
      <c r="B1466" s="3" t="str">
        <f t="shared" si="22"/>
        <v>ROTULPUBLIGRAF SL</v>
      </c>
      <c r="C1466" s="4" t="s">
        <v>1222</v>
      </c>
      <c r="D1466" s="5" t="s">
        <v>1225</v>
      </c>
      <c r="F1466" s="32">
        <v>45925</v>
      </c>
      <c r="G1466" s="42">
        <v>240</v>
      </c>
      <c r="H1466" s="42">
        <v>50.4</v>
      </c>
      <c r="K1466" s="43">
        <v>290.39999999999998</v>
      </c>
      <c r="L1466" s="6" t="s">
        <v>700</v>
      </c>
      <c r="M1466" s="32">
        <v>45930</v>
      </c>
    </row>
    <row r="1467" spans="2:13" ht="15" customHeight="1" x14ac:dyDescent="0.25">
      <c r="B1467" s="3" t="str">
        <f t="shared" si="22"/>
        <v>SAFETY-KLEEN ESPAÑA SA</v>
      </c>
      <c r="C1467" s="4" t="s">
        <v>816</v>
      </c>
      <c r="D1467" s="5" t="s">
        <v>819</v>
      </c>
      <c r="F1467" s="32">
        <v>45680</v>
      </c>
      <c r="G1467" s="42">
        <v>850.35</v>
      </c>
      <c r="H1467" s="42">
        <v>178.57</v>
      </c>
      <c r="K1467" s="43">
        <v>1028.92</v>
      </c>
      <c r="L1467" s="6" t="s">
        <v>820</v>
      </c>
      <c r="M1467" s="32">
        <v>45716</v>
      </c>
    </row>
    <row r="1468" spans="2:13" ht="15" customHeight="1" x14ac:dyDescent="0.25">
      <c r="B1468" s="3" t="str">
        <f t="shared" si="22"/>
        <v>SAFETY-KLEEN ESPAÑA SA</v>
      </c>
      <c r="C1468" s="4" t="s">
        <v>816</v>
      </c>
      <c r="D1468" s="5" t="s">
        <v>817</v>
      </c>
      <c r="F1468" s="32">
        <v>45680</v>
      </c>
      <c r="G1468" s="42">
        <v>614.86</v>
      </c>
      <c r="H1468" s="42">
        <v>129.12</v>
      </c>
      <c r="K1468" s="43">
        <v>743.98</v>
      </c>
      <c r="L1468" s="6" t="s">
        <v>818</v>
      </c>
      <c r="M1468" s="32">
        <v>45716</v>
      </c>
    </row>
    <row r="1469" spans="2:13" ht="15" customHeight="1" x14ac:dyDescent="0.25">
      <c r="B1469" s="3" t="str">
        <f t="shared" si="22"/>
        <v>SAFETY-KLEEN ESPAÑA SA</v>
      </c>
      <c r="C1469" s="4" t="s">
        <v>816</v>
      </c>
      <c r="D1469" s="5" t="s">
        <v>823</v>
      </c>
      <c r="F1469" s="32">
        <v>45777</v>
      </c>
      <c r="G1469" s="42">
        <v>614.86</v>
      </c>
      <c r="H1469" s="42">
        <v>129.12</v>
      </c>
      <c r="K1469" s="43">
        <v>743.98</v>
      </c>
      <c r="L1469" s="6" t="s">
        <v>824</v>
      </c>
      <c r="M1469" s="32">
        <v>45777</v>
      </c>
    </row>
    <row r="1470" spans="2:13" ht="15" customHeight="1" x14ac:dyDescent="0.25">
      <c r="B1470" s="3" t="str">
        <f t="shared" si="22"/>
        <v>SAFETY-KLEEN ESPAÑA SA</v>
      </c>
      <c r="C1470" s="4" t="s">
        <v>816</v>
      </c>
      <c r="D1470" s="5" t="s">
        <v>821</v>
      </c>
      <c r="F1470" s="32">
        <v>45777</v>
      </c>
      <c r="G1470" s="42">
        <v>850.36</v>
      </c>
      <c r="H1470" s="42">
        <v>178.58</v>
      </c>
      <c r="K1470" s="43">
        <v>1028.94</v>
      </c>
      <c r="L1470" s="6" t="s">
        <v>822</v>
      </c>
      <c r="M1470" s="32">
        <v>45777</v>
      </c>
    </row>
    <row r="1471" spans="2:13" ht="15" customHeight="1" x14ac:dyDescent="0.25">
      <c r="B1471" s="3" t="str">
        <f t="shared" si="22"/>
        <v>SAFETY-KLEEN ESPAÑA SA</v>
      </c>
      <c r="C1471" s="4" t="s">
        <v>816</v>
      </c>
      <c r="D1471" s="5" t="s">
        <v>1894</v>
      </c>
      <c r="F1471" s="32">
        <v>45961</v>
      </c>
      <c r="G1471" s="42">
        <v>1467.73</v>
      </c>
      <c r="H1471" s="42">
        <v>308.22000000000003</v>
      </c>
      <c r="K1471" s="43">
        <v>1775.95</v>
      </c>
      <c r="L1471" s="6" t="s">
        <v>1895</v>
      </c>
      <c r="M1471" s="32">
        <v>45991</v>
      </c>
    </row>
    <row r="1472" spans="2:13" ht="15" customHeight="1" x14ac:dyDescent="0.25">
      <c r="B1472" s="3" t="str">
        <f t="shared" si="22"/>
        <v>SAFETY-KLEEN ESPAÑA SA</v>
      </c>
      <c r="C1472" s="4" t="s">
        <v>816</v>
      </c>
      <c r="D1472" s="5" t="s">
        <v>1896</v>
      </c>
      <c r="F1472" s="32">
        <v>45961</v>
      </c>
      <c r="G1472" s="42">
        <v>1467.73</v>
      </c>
      <c r="H1472" s="42">
        <v>308.22000000000003</v>
      </c>
      <c r="K1472" s="43">
        <v>1775.95</v>
      </c>
      <c r="L1472" s="6" t="s">
        <v>1895</v>
      </c>
      <c r="M1472" s="32">
        <v>45991</v>
      </c>
    </row>
    <row r="1473" spans="2:13" ht="15" customHeight="1" x14ac:dyDescent="0.25">
      <c r="B1473" s="3" t="str">
        <f t="shared" si="22"/>
        <v>SALVADOR RUIZ GARCIA</v>
      </c>
      <c r="C1473" s="4" t="s">
        <v>1601</v>
      </c>
      <c r="D1473" s="5" t="s">
        <v>1603</v>
      </c>
      <c r="F1473" s="32">
        <v>45877</v>
      </c>
      <c r="G1473" s="42">
        <v>280</v>
      </c>
      <c r="H1473" s="42">
        <v>58.8</v>
      </c>
      <c r="K1473" s="43">
        <v>338.8</v>
      </c>
      <c r="L1473" s="6" t="s">
        <v>1586</v>
      </c>
      <c r="M1473" s="32">
        <v>45900</v>
      </c>
    </row>
    <row r="1474" spans="2:13" ht="15" customHeight="1" x14ac:dyDescent="0.25">
      <c r="B1474" s="3" t="str">
        <f t="shared" si="22"/>
        <v>SALVADOR RUIZ GARCIA</v>
      </c>
      <c r="C1474" s="4" t="s">
        <v>1601</v>
      </c>
      <c r="D1474" s="5" t="s">
        <v>1602</v>
      </c>
      <c r="F1474" s="32">
        <v>45877</v>
      </c>
      <c r="G1474" s="42">
        <v>3291</v>
      </c>
      <c r="H1474" s="42">
        <v>691.11</v>
      </c>
      <c r="K1474" s="43">
        <v>3982.11</v>
      </c>
      <c r="L1474" s="6" t="s">
        <v>1586</v>
      </c>
      <c r="M1474" s="32">
        <v>45900</v>
      </c>
    </row>
    <row r="1475" spans="2:13" ht="15" customHeight="1" x14ac:dyDescent="0.25">
      <c r="B1475" s="3" t="str">
        <f t="shared" si="22"/>
        <v>SALVADOR RUIZ GARCIA</v>
      </c>
      <c r="C1475" s="4" t="s">
        <v>1601</v>
      </c>
      <c r="D1475" s="5" t="s">
        <v>2210</v>
      </c>
      <c r="F1475" s="32">
        <v>46002</v>
      </c>
      <c r="G1475" s="42">
        <v>5069</v>
      </c>
      <c r="H1475" s="42">
        <v>1064.49</v>
      </c>
      <c r="K1475" s="43">
        <v>6133.49</v>
      </c>
      <c r="L1475" s="6" t="s">
        <v>1586</v>
      </c>
      <c r="M1475" s="32">
        <v>46022</v>
      </c>
    </row>
    <row r="1476" spans="2:13" ht="15" customHeight="1" x14ac:dyDescent="0.25">
      <c r="B1476" s="3" t="str">
        <f t="shared" si="22"/>
        <v>SALVADOR RUIZ GARCIA</v>
      </c>
      <c r="C1476" s="4" t="s">
        <v>1601</v>
      </c>
      <c r="D1476" s="5" t="s">
        <v>2211</v>
      </c>
      <c r="F1476" s="32">
        <v>45996</v>
      </c>
      <c r="G1476" s="42">
        <v>2340</v>
      </c>
      <c r="H1476" s="42">
        <v>491.4</v>
      </c>
      <c r="K1476" s="43">
        <v>2831.4</v>
      </c>
      <c r="L1476" s="6" t="s">
        <v>1243</v>
      </c>
      <c r="M1476" s="32">
        <v>46022</v>
      </c>
    </row>
    <row r="1477" spans="2:13" ht="15" customHeight="1" x14ac:dyDescent="0.25">
      <c r="B1477" s="3" t="str">
        <f t="shared" si="22"/>
        <v>SAMOA BLUE SL</v>
      </c>
      <c r="C1477" s="4" t="s">
        <v>1310</v>
      </c>
      <c r="D1477" s="5" t="s">
        <v>1311</v>
      </c>
      <c r="F1477" s="32">
        <v>45673</v>
      </c>
      <c r="G1477" s="42">
        <v>982.52</v>
      </c>
      <c r="H1477" s="42">
        <v>206.33</v>
      </c>
      <c r="K1477" s="43">
        <v>1188.8499999999999</v>
      </c>
      <c r="L1477" s="6" t="s">
        <v>12</v>
      </c>
      <c r="M1477" s="32">
        <v>45679</v>
      </c>
    </row>
    <row r="1478" spans="2:13" ht="15" customHeight="1" x14ac:dyDescent="0.25">
      <c r="B1478" s="3" t="str">
        <f t="shared" si="22"/>
        <v>SAMOA BLUE SL</v>
      </c>
      <c r="C1478" s="4" t="s">
        <v>1310</v>
      </c>
      <c r="D1478" s="5" t="s">
        <v>1312</v>
      </c>
      <c r="E1478" s="4" t="s">
        <v>424</v>
      </c>
      <c r="F1478" s="32">
        <v>45678</v>
      </c>
      <c r="G1478" s="42">
        <v>-49.12</v>
      </c>
      <c r="H1478" s="42">
        <v>-10.32</v>
      </c>
      <c r="K1478" s="43">
        <v>-59.44</v>
      </c>
      <c r="L1478" s="6" t="s">
        <v>1313</v>
      </c>
      <c r="M1478" s="32">
        <v>45679</v>
      </c>
    </row>
    <row r="1479" spans="2:13" ht="15" customHeight="1" x14ac:dyDescent="0.25">
      <c r="B1479" s="3" t="str">
        <f t="shared" si="22"/>
        <v>SAMOA BLUE SL</v>
      </c>
      <c r="C1479" s="4" t="s">
        <v>1310</v>
      </c>
      <c r="D1479" s="5" t="s">
        <v>1314</v>
      </c>
      <c r="F1479" s="32">
        <v>45784</v>
      </c>
      <c r="G1479" s="42">
        <v>11635.96</v>
      </c>
      <c r="H1479" s="42">
        <v>2443.5500000000002</v>
      </c>
      <c r="K1479" s="43">
        <v>14079.51</v>
      </c>
      <c r="L1479" s="6" t="s">
        <v>12</v>
      </c>
      <c r="M1479" s="32">
        <v>45791</v>
      </c>
    </row>
    <row r="1480" spans="2:13" ht="15" customHeight="1" x14ac:dyDescent="0.25">
      <c r="B1480" s="3" t="str">
        <f t="shared" si="22"/>
        <v>SAMOA BLUE SL</v>
      </c>
      <c r="C1480" s="4" t="s">
        <v>1310</v>
      </c>
      <c r="D1480" s="5" t="s">
        <v>1315</v>
      </c>
      <c r="F1480" s="32">
        <v>45835</v>
      </c>
      <c r="G1480" s="42">
        <v>1000.4</v>
      </c>
      <c r="H1480" s="42">
        <v>210.08</v>
      </c>
      <c r="K1480" s="43">
        <v>1210.48</v>
      </c>
      <c r="L1480" s="6" t="s">
        <v>12</v>
      </c>
      <c r="M1480" s="32">
        <v>45838</v>
      </c>
    </row>
    <row r="1481" spans="2:13" ht="15" customHeight="1" x14ac:dyDescent="0.25">
      <c r="B1481" s="3" t="str">
        <f t="shared" si="22"/>
        <v>SAMOA BLUE SL</v>
      </c>
      <c r="C1481" s="4" t="s">
        <v>1310</v>
      </c>
      <c r="D1481" s="5" t="s">
        <v>1317</v>
      </c>
      <c r="F1481" s="32">
        <v>45909</v>
      </c>
      <c r="G1481" s="42">
        <v>6562.8</v>
      </c>
      <c r="H1481" s="42">
        <v>1378.19</v>
      </c>
      <c r="K1481" s="43">
        <v>7940.99</v>
      </c>
      <c r="L1481" s="6" t="s">
        <v>12</v>
      </c>
      <c r="M1481" s="32">
        <v>45915</v>
      </c>
    </row>
    <row r="1482" spans="2:13" ht="15" customHeight="1" x14ac:dyDescent="0.25">
      <c r="B1482" s="3" t="str">
        <f t="shared" si="22"/>
        <v>SAMOA BLUE SL</v>
      </c>
      <c r="C1482" s="4" t="s">
        <v>1310</v>
      </c>
      <c r="D1482" s="5" t="s">
        <v>1316</v>
      </c>
      <c r="F1482" s="32">
        <v>45909</v>
      </c>
      <c r="G1482" s="42">
        <v>10074.68</v>
      </c>
      <c r="H1482" s="42">
        <v>2115.6799999999998</v>
      </c>
      <c r="K1482" s="43">
        <v>12190.36</v>
      </c>
      <c r="L1482" s="6" t="s">
        <v>12</v>
      </c>
      <c r="M1482" s="32">
        <v>45915</v>
      </c>
    </row>
    <row r="1483" spans="2:13" ht="15" customHeight="1" x14ac:dyDescent="0.25">
      <c r="B1483" s="3" t="str">
        <f t="shared" si="22"/>
        <v>SAMOA BLUE SL</v>
      </c>
      <c r="C1483" s="4" t="s">
        <v>1310</v>
      </c>
      <c r="D1483" s="5" t="s">
        <v>2098</v>
      </c>
      <c r="F1483" s="32">
        <v>45936</v>
      </c>
      <c r="G1483" s="42">
        <v>926.59</v>
      </c>
      <c r="H1483" s="42">
        <v>194.58</v>
      </c>
      <c r="K1483" s="43">
        <v>1121.17</v>
      </c>
      <c r="L1483" s="6" t="s">
        <v>12</v>
      </c>
      <c r="M1483" s="32">
        <v>45961</v>
      </c>
    </row>
    <row r="1484" spans="2:13" ht="15" customHeight="1" x14ac:dyDescent="0.25">
      <c r="B1484" s="3" t="str">
        <f t="shared" si="22"/>
        <v>SAMOA BLUE SL</v>
      </c>
      <c r="C1484" s="4" t="s">
        <v>1310</v>
      </c>
      <c r="D1484" s="5" t="s">
        <v>2099</v>
      </c>
      <c r="F1484" s="32">
        <v>45987</v>
      </c>
      <c r="G1484" s="42">
        <v>861</v>
      </c>
      <c r="H1484" s="42">
        <v>180.81</v>
      </c>
      <c r="K1484" s="43">
        <v>1041.81</v>
      </c>
      <c r="L1484" s="6" t="s">
        <v>740</v>
      </c>
      <c r="M1484" s="32">
        <v>45991</v>
      </c>
    </row>
    <row r="1485" spans="2:13" ht="15" customHeight="1" x14ac:dyDescent="0.25">
      <c r="B1485" s="3" t="str">
        <f t="shared" si="22"/>
        <v>SANTIAGO PUIG DE LA BELLACASA Y VANDELLO</v>
      </c>
      <c r="C1485" s="4" t="s">
        <v>1538</v>
      </c>
      <c r="D1485" s="12">
        <v>45809</v>
      </c>
      <c r="F1485" s="32">
        <v>45691</v>
      </c>
      <c r="G1485" s="42">
        <v>249.89</v>
      </c>
      <c r="H1485" s="42">
        <v>52.48</v>
      </c>
      <c r="K1485" s="43">
        <v>302.37</v>
      </c>
      <c r="L1485" s="6" t="s">
        <v>1539</v>
      </c>
      <c r="M1485" s="32">
        <v>45698</v>
      </c>
    </row>
    <row r="1486" spans="2:13" ht="15" customHeight="1" x14ac:dyDescent="0.25">
      <c r="B1486" s="3" t="str">
        <f t="shared" si="22"/>
        <v>SCAITT SA</v>
      </c>
      <c r="C1486" s="4" t="s">
        <v>182</v>
      </c>
      <c r="D1486" s="5">
        <v>6376025</v>
      </c>
      <c r="F1486" s="32">
        <v>45665</v>
      </c>
      <c r="G1486" s="42">
        <v>4281.34</v>
      </c>
      <c r="H1486" s="42">
        <v>899.08</v>
      </c>
      <c r="K1486" s="43">
        <v>5180.42</v>
      </c>
      <c r="L1486" s="6" t="s">
        <v>13</v>
      </c>
      <c r="M1486" s="32">
        <v>45679</v>
      </c>
    </row>
    <row r="1487" spans="2:13" ht="15" customHeight="1" x14ac:dyDescent="0.25">
      <c r="B1487" s="3" t="str">
        <f t="shared" ref="B1487:B1550" si="23">MID(C1487,8,60)</f>
        <v>SCAITT SA</v>
      </c>
      <c r="C1487" s="4" t="s">
        <v>182</v>
      </c>
      <c r="D1487" s="5">
        <v>6375460</v>
      </c>
      <c r="F1487" s="32">
        <v>45636</v>
      </c>
      <c r="G1487" s="42">
        <v>269.39</v>
      </c>
      <c r="H1487" s="42">
        <v>56.57</v>
      </c>
      <c r="K1487" s="43">
        <v>325.95999999999998</v>
      </c>
      <c r="L1487" s="6" t="s">
        <v>0</v>
      </c>
      <c r="M1487" s="32">
        <v>45708</v>
      </c>
    </row>
    <row r="1488" spans="2:13" ht="15" customHeight="1" x14ac:dyDescent="0.25">
      <c r="B1488" s="3" t="str">
        <f t="shared" si="23"/>
        <v>SCAITT SA</v>
      </c>
      <c r="C1488" s="4" t="s">
        <v>182</v>
      </c>
      <c r="D1488" s="5">
        <v>6377679</v>
      </c>
      <c r="F1488" s="32">
        <v>45723</v>
      </c>
      <c r="G1488" s="42">
        <v>1804.69</v>
      </c>
      <c r="H1488" s="42">
        <v>378.98</v>
      </c>
      <c r="K1488" s="43">
        <v>2183.67</v>
      </c>
      <c r="L1488" s="6" t="s">
        <v>13</v>
      </c>
      <c r="M1488" s="32">
        <v>45727</v>
      </c>
    </row>
    <row r="1489" spans="2:13" ht="15" customHeight="1" x14ac:dyDescent="0.25">
      <c r="B1489" s="3" t="str">
        <f t="shared" si="23"/>
        <v>SCAITT SA</v>
      </c>
      <c r="C1489" s="4" t="s">
        <v>182</v>
      </c>
      <c r="D1489" s="5">
        <v>6377678</v>
      </c>
      <c r="F1489" s="32">
        <v>45723</v>
      </c>
      <c r="G1489" s="42">
        <v>1471.16</v>
      </c>
      <c r="H1489" s="42">
        <v>308.94</v>
      </c>
      <c r="K1489" s="43">
        <v>1780.1</v>
      </c>
      <c r="L1489" s="6" t="s">
        <v>13</v>
      </c>
      <c r="M1489" s="32">
        <v>45727</v>
      </c>
    </row>
    <row r="1490" spans="2:13" ht="15" customHeight="1" x14ac:dyDescent="0.25">
      <c r="B1490" s="3" t="str">
        <f t="shared" si="23"/>
        <v>SCAITT SA</v>
      </c>
      <c r="C1490" s="4" t="s">
        <v>182</v>
      </c>
      <c r="D1490" s="5">
        <v>6377787</v>
      </c>
      <c r="F1490" s="32">
        <v>45728</v>
      </c>
      <c r="G1490" s="42">
        <v>408.24</v>
      </c>
      <c r="H1490" s="42">
        <v>85.73</v>
      </c>
      <c r="K1490" s="43">
        <v>493.97</v>
      </c>
      <c r="L1490" s="6" t="s">
        <v>0</v>
      </c>
      <c r="M1490" s="32">
        <v>45733</v>
      </c>
    </row>
    <row r="1491" spans="2:13" ht="15" customHeight="1" x14ac:dyDescent="0.25">
      <c r="B1491" s="3" t="str">
        <f t="shared" si="23"/>
        <v>SCAITT SA</v>
      </c>
      <c r="C1491" s="4" t="s">
        <v>182</v>
      </c>
      <c r="D1491" s="5">
        <v>6378094</v>
      </c>
      <c r="F1491" s="32">
        <v>45738</v>
      </c>
      <c r="G1491" s="42">
        <v>294.33</v>
      </c>
      <c r="H1491" s="42">
        <v>61.81</v>
      </c>
      <c r="K1491" s="43">
        <v>356.14</v>
      </c>
      <c r="L1491" s="6" t="s">
        <v>0</v>
      </c>
      <c r="M1491" s="32">
        <v>45747</v>
      </c>
    </row>
    <row r="1492" spans="2:13" ht="15" customHeight="1" x14ac:dyDescent="0.25">
      <c r="B1492" s="3" t="str">
        <f t="shared" si="23"/>
        <v>SCAITT SA</v>
      </c>
      <c r="C1492" s="4" t="s">
        <v>182</v>
      </c>
      <c r="D1492" s="5">
        <v>6378920</v>
      </c>
      <c r="F1492" s="32">
        <v>45777</v>
      </c>
      <c r="G1492" s="42">
        <v>763.63</v>
      </c>
      <c r="H1492" s="42">
        <v>160.36000000000001</v>
      </c>
      <c r="K1492" s="43">
        <v>923.99</v>
      </c>
      <c r="L1492" s="6" t="s">
        <v>13</v>
      </c>
      <c r="M1492" s="32">
        <v>45777</v>
      </c>
    </row>
    <row r="1493" spans="2:13" ht="15" customHeight="1" x14ac:dyDescent="0.25">
      <c r="B1493" s="3" t="str">
        <f t="shared" si="23"/>
        <v>SCAITT SA</v>
      </c>
      <c r="C1493" s="4" t="s">
        <v>182</v>
      </c>
      <c r="D1493" s="5">
        <v>6379066</v>
      </c>
      <c r="F1493" s="32">
        <v>45782</v>
      </c>
      <c r="G1493" s="42">
        <v>291.27999999999997</v>
      </c>
      <c r="H1493" s="42">
        <v>61.17</v>
      </c>
      <c r="K1493" s="43">
        <v>352.45</v>
      </c>
      <c r="L1493" s="6" t="s">
        <v>13</v>
      </c>
      <c r="M1493" s="32">
        <v>45789</v>
      </c>
    </row>
    <row r="1494" spans="2:13" ht="15" customHeight="1" x14ac:dyDescent="0.25">
      <c r="B1494" s="3" t="str">
        <f t="shared" si="23"/>
        <v>SCAITT SA</v>
      </c>
      <c r="C1494" s="4" t="s">
        <v>182</v>
      </c>
      <c r="D1494" s="5">
        <v>6342526</v>
      </c>
      <c r="F1494" s="32">
        <v>45922</v>
      </c>
      <c r="G1494" s="42">
        <v>2543.87</v>
      </c>
      <c r="H1494" s="42">
        <v>534.21</v>
      </c>
      <c r="K1494" s="43">
        <v>3078.08</v>
      </c>
      <c r="L1494" s="6" t="s">
        <v>13</v>
      </c>
      <c r="M1494" s="32">
        <v>45925</v>
      </c>
    </row>
    <row r="1495" spans="2:13" ht="15" customHeight="1" x14ac:dyDescent="0.25">
      <c r="B1495" s="3" t="str">
        <f t="shared" si="23"/>
        <v>SCAITT SA</v>
      </c>
      <c r="C1495" s="4" t="s">
        <v>182</v>
      </c>
      <c r="D1495" s="5">
        <v>6343116</v>
      </c>
      <c r="F1495" s="32">
        <v>45943</v>
      </c>
      <c r="G1495" s="42">
        <v>715.99</v>
      </c>
      <c r="H1495" s="42">
        <v>150.36000000000001</v>
      </c>
      <c r="K1495" s="43">
        <v>866.35</v>
      </c>
      <c r="L1495" s="6" t="s">
        <v>0</v>
      </c>
      <c r="M1495" s="32">
        <v>45944</v>
      </c>
    </row>
    <row r="1496" spans="2:13" ht="15" customHeight="1" x14ac:dyDescent="0.25">
      <c r="B1496" s="3" t="str">
        <f t="shared" si="23"/>
        <v>SCAITT SA</v>
      </c>
      <c r="C1496" s="4" t="s">
        <v>182</v>
      </c>
      <c r="D1496" s="5">
        <v>6343458</v>
      </c>
      <c r="F1496" s="32">
        <v>45954</v>
      </c>
      <c r="G1496" s="42">
        <v>176.76</v>
      </c>
      <c r="H1496" s="42">
        <v>37.119999999999997</v>
      </c>
      <c r="K1496" s="43">
        <v>213.88</v>
      </c>
      <c r="L1496" s="6" t="s">
        <v>0</v>
      </c>
      <c r="M1496" s="32">
        <v>45954</v>
      </c>
    </row>
    <row r="1497" spans="2:13" ht="15" customHeight="1" x14ac:dyDescent="0.25">
      <c r="B1497" s="3" t="str">
        <f t="shared" si="23"/>
        <v>SCAITT SA</v>
      </c>
      <c r="C1497" s="4" t="s">
        <v>182</v>
      </c>
      <c r="D1497" s="5">
        <v>6343708</v>
      </c>
      <c r="F1497" s="32">
        <v>45965</v>
      </c>
      <c r="G1497" s="42">
        <v>44.22</v>
      </c>
      <c r="H1497" s="42">
        <v>9.2899999999999991</v>
      </c>
      <c r="K1497" s="43">
        <v>53.51</v>
      </c>
      <c r="L1497" s="6" t="s">
        <v>0</v>
      </c>
      <c r="M1497" s="32">
        <v>45965</v>
      </c>
    </row>
    <row r="1498" spans="2:13" ht="15" customHeight="1" x14ac:dyDescent="0.25">
      <c r="B1498" s="3" t="str">
        <f t="shared" si="23"/>
        <v>SCAITT SA</v>
      </c>
      <c r="C1498" s="4" t="s">
        <v>182</v>
      </c>
      <c r="D1498" s="5">
        <v>6344171</v>
      </c>
      <c r="F1498" s="32">
        <v>45981</v>
      </c>
      <c r="G1498" s="42">
        <v>1381.7</v>
      </c>
      <c r="H1498" s="42">
        <v>290.16000000000003</v>
      </c>
      <c r="K1498" s="43">
        <v>1671.86</v>
      </c>
      <c r="L1498" s="6" t="s">
        <v>0</v>
      </c>
      <c r="M1498" s="32">
        <v>45985</v>
      </c>
    </row>
    <row r="1499" spans="2:13" ht="15" customHeight="1" x14ac:dyDescent="0.25">
      <c r="B1499" s="3" t="str">
        <f t="shared" si="23"/>
        <v>SCAITT SA</v>
      </c>
      <c r="C1499" s="4" t="s">
        <v>182</v>
      </c>
      <c r="D1499" s="5">
        <v>6344214</v>
      </c>
      <c r="F1499" s="32">
        <v>45983</v>
      </c>
      <c r="G1499" s="42">
        <v>2962.04</v>
      </c>
      <c r="H1499" s="42">
        <v>622.03</v>
      </c>
      <c r="K1499" s="43">
        <v>3584.07</v>
      </c>
      <c r="L1499" s="6" t="s">
        <v>0</v>
      </c>
      <c r="M1499" s="32">
        <v>45985</v>
      </c>
    </row>
    <row r="1500" spans="2:13" ht="15" customHeight="1" x14ac:dyDescent="0.25">
      <c r="B1500" s="3" t="str">
        <f t="shared" si="23"/>
        <v>SCAITT SA</v>
      </c>
      <c r="C1500" s="4" t="s">
        <v>182</v>
      </c>
      <c r="D1500" s="5">
        <v>6344175</v>
      </c>
      <c r="F1500" s="32">
        <v>45981</v>
      </c>
      <c r="G1500" s="42">
        <v>1206</v>
      </c>
      <c r="H1500" s="42">
        <v>253.26</v>
      </c>
      <c r="K1500" s="43">
        <v>1459.26</v>
      </c>
      <c r="L1500" s="6" t="s">
        <v>0</v>
      </c>
      <c r="M1500" s="32">
        <v>45987</v>
      </c>
    </row>
    <row r="1501" spans="2:13" ht="15" customHeight="1" x14ac:dyDescent="0.25">
      <c r="B1501" s="3" t="str">
        <f t="shared" si="23"/>
        <v>SCAITT SA</v>
      </c>
      <c r="C1501" s="4" t="s">
        <v>182</v>
      </c>
      <c r="D1501" s="5">
        <v>6344323</v>
      </c>
      <c r="F1501" s="32">
        <v>45988</v>
      </c>
      <c r="G1501" s="42">
        <v>1029.0899999999999</v>
      </c>
      <c r="H1501" s="42">
        <v>216.11</v>
      </c>
      <c r="K1501" s="43">
        <v>1245.2</v>
      </c>
      <c r="L1501" s="6" t="s">
        <v>0</v>
      </c>
      <c r="M1501" s="32">
        <v>45988</v>
      </c>
    </row>
    <row r="1502" spans="2:13" ht="15" customHeight="1" x14ac:dyDescent="0.25">
      <c r="B1502" s="3" t="str">
        <f t="shared" si="23"/>
        <v>SCAITT SA</v>
      </c>
      <c r="C1502" s="4" t="s">
        <v>182</v>
      </c>
      <c r="D1502" s="5">
        <v>6385228</v>
      </c>
      <c r="E1502" s="4" t="s">
        <v>424</v>
      </c>
      <c r="F1502" s="32">
        <v>45994</v>
      </c>
      <c r="G1502" s="42">
        <v>-200</v>
      </c>
      <c r="H1502" s="42">
        <v>-42</v>
      </c>
      <c r="K1502" s="43">
        <v>-242</v>
      </c>
      <c r="L1502" s="6" t="s">
        <v>2084</v>
      </c>
      <c r="M1502" s="32">
        <v>46000</v>
      </c>
    </row>
    <row r="1503" spans="2:13" ht="15" customHeight="1" x14ac:dyDescent="0.25">
      <c r="B1503" s="3" t="str">
        <f t="shared" si="23"/>
        <v>SCAITT SA</v>
      </c>
      <c r="C1503" s="4" t="s">
        <v>182</v>
      </c>
      <c r="D1503" s="5">
        <v>6344830</v>
      </c>
      <c r="F1503" s="32">
        <v>46008</v>
      </c>
      <c r="G1503" s="42">
        <v>3814.32</v>
      </c>
      <c r="H1503" s="42">
        <v>801.01</v>
      </c>
      <c r="K1503" s="43">
        <v>4615.33</v>
      </c>
      <c r="L1503" s="6" t="s">
        <v>13</v>
      </c>
      <c r="M1503" s="32">
        <v>46008</v>
      </c>
    </row>
    <row r="1504" spans="2:13" ht="15" customHeight="1" x14ac:dyDescent="0.25">
      <c r="B1504" s="3" t="str">
        <f t="shared" si="23"/>
        <v>SEGURIDAD AVANZADA 1986 SL</v>
      </c>
      <c r="C1504" s="4" t="s">
        <v>2280</v>
      </c>
      <c r="D1504" s="5">
        <v>75</v>
      </c>
      <c r="F1504" s="32">
        <v>46001</v>
      </c>
      <c r="G1504" s="42">
        <v>1923.17</v>
      </c>
      <c r="H1504" s="42">
        <v>403.87</v>
      </c>
      <c r="K1504" s="43">
        <v>2327.04</v>
      </c>
      <c r="L1504" s="6" t="s">
        <v>13</v>
      </c>
      <c r="M1504" s="32">
        <v>46022</v>
      </c>
    </row>
    <row r="1505" spans="2:13" ht="15" customHeight="1" x14ac:dyDescent="0.25">
      <c r="B1505" s="3" t="str">
        <f t="shared" si="23"/>
        <v>SEGURIDAD Y LLAVES BARCELONA SL</v>
      </c>
      <c r="C1505" s="4" t="s">
        <v>216</v>
      </c>
      <c r="D1505" s="5" t="s">
        <v>1468</v>
      </c>
      <c r="F1505" s="32">
        <v>45670</v>
      </c>
      <c r="G1505" s="42">
        <v>112.18</v>
      </c>
      <c r="H1505" s="42">
        <v>23.56</v>
      </c>
      <c r="K1505" s="43">
        <v>135.74</v>
      </c>
      <c r="L1505" s="6" t="s">
        <v>64</v>
      </c>
      <c r="M1505" s="32">
        <v>45716</v>
      </c>
    </row>
    <row r="1506" spans="2:13" ht="15" customHeight="1" x14ac:dyDescent="0.25">
      <c r="B1506" s="3" t="str">
        <f t="shared" si="23"/>
        <v>SEGURIDAD Y LLAVES BARCELONA SL</v>
      </c>
      <c r="C1506" s="4" t="s">
        <v>216</v>
      </c>
      <c r="D1506" s="5" t="s">
        <v>381</v>
      </c>
      <c r="F1506" s="32">
        <v>45730</v>
      </c>
      <c r="G1506" s="42">
        <v>51.65</v>
      </c>
      <c r="H1506" s="42">
        <v>10.85</v>
      </c>
      <c r="K1506" s="43">
        <v>62.5</v>
      </c>
      <c r="L1506" s="6" t="s">
        <v>11</v>
      </c>
      <c r="M1506" s="32">
        <v>45747</v>
      </c>
    </row>
    <row r="1507" spans="2:13" ht="15" customHeight="1" x14ac:dyDescent="0.25">
      <c r="B1507" s="3" t="str">
        <f t="shared" si="23"/>
        <v>SEGURIDAD Y LLAVES BARCELONA SL</v>
      </c>
      <c r="C1507" s="4" t="s">
        <v>216</v>
      </c>
      <c r="D1507" s="5" t="s">
        <v>380</v>
      </c>
      <c r="F1507" s="32">
        <v>45730</v>
      </c>
      <c r="G1507" s="42">
        <v>14.21</v>
      </c>
      <c r="H1507" s="42">
        <v>2.99</v>
      </c>
      <c r="K1507" s="43">
        <v>17.2</v>
      </c>
      <c r="L1507" s="6" t="s">
        <v>11</v>
      </c>
      <c r="M1507" s="32">
        <v>45747</v>
      </c>
    </row>
    <row r="1508" spans="2:13" ht="15" customHeight="1" x14ac:dyDescent="0.25">
      <c r="B1508" s="3" t="str">
        <f t="shared" si="23"/>
        <v>SEGURIDAD Y LLAVES BARCELONA SL</v>
      </c>
      <c r="C1508" s="4" t="s">
        <v>216</v>
      </c>
      <c r="D1508" s="5" t="s">
        <v>1470</v>
      </c>
      <c r="F1508" s="32">
        <v>45804</v>
      </c>
      <c r="G1508" s="42">
        <v>196.5</v>
      </c>
      <c r="H1508" s="42">
        <v>41.27</v>
      </c>
      <c r="K1508" s="43">
        <v>237.77</v>
      </c>
      <c r="L1508" s="6" t="s">
        <v>1243</v>
      </c>
      <c r="M1508" s="32">
        <v>45804</v>
      </c>
    </row>
    <row r="1509" spans="2:13" ht="15" customHeight="1" x14ac:dyDescent="0.25">
      <c r="B1509" s="3" t="str">
        <f t="shared" si="23"/>
        <v>SEGURIDAD Y LLAVES BARCELONA SL</v>
      </c>
      <c r="C1509" s="4" t="s">
        <v>216</v>
      </c>
      <c r="D1509" s="5" t="s">
        <v>1469</v>
      </c>
      <c r="F1509" s="32">
        <v>45804</v>
      </c>
      <c r="G1509" s="42">
        <v>127</v>
      </c>
      <c r="H1509" s="42">
        <v>26.67</v>
      </c>
      <c r="K1509" s="43">
        <v>153.66999999999999</v>
      </c>
      <c r="L1509" s="6" t="s">
        <v>1243</v>
      </c>
      <c r="M1509" s="32">
        <v>45804</v>
      </c>
    </row>
    <row r="1510" spans="2:13" ht="15" customHeight="1" x14ac:dyDescent="0.25">
      <c r="B1510" s="3" t="str">
        <f t="shared" si="23"/>
        <v>SEGURIDAD Y LLAVES BARCELONA SL</v>
      </c>
      <c r="C1510" s="4" t="s">
        <v>216</v>
      </c>
      <c r="D1510" s="5" t="s">
        <v>1471</v>
      </c>
      <c r="F1510" s="32">
        <v>45859</v>
      </c>
      <c r="G1510" s="42">
        <v>160</v>
      </c>
      <c r="H1510" s="42">
        <v>33.6</v>
      </c>
      <c r="K1510" s="43">
        <v>193.6</v>
      </c>
      <c r="L1510" s="6" t="s">
        <v>1243</v>
      </c>
      <c r="M1510" s="32">
        <v>45862</v>
      </c>
    </row>
    <row r="1511" spans="2:13" ht="15" customHeight="1" x14ac:dyDescent="0.25">
      <c r="B1511" s="3" t="str">
        <f t="shared" si="23"/>
        <v>SEGURIDAD Y LLAVES BARCELONA SL</v>
      </c>
      <c r="C1511" s="4" t="s">
        <v>216</v>
      </c>
      <c r="D1511" s="5" t="s">
        <v>1472</v>
      </c>
      <c r="F1511" s="32">
        <v>45862</v>
      </c>
      <c r="G1511" s="42">
        <v>460</v>
      </c>
      <c r="H1511" s="42">
        <v>96.6</v>
      </c>
      <c r="K1511" s="43">
        <v>556.6</v>
      </c>
      <c r="L1511" s="6" t="s">
        <v>1243</v>
      </c>
      <c r="M1511" s="32">
        <v>45869</v>
      </c>
    </row>
    <row r="1512" spans="2:13" ht="15" customHeight="1" x14ac:dyDescent="0.25">
      <c r="B1512" s="3" t="str">
        <f t="shared" si="23"/>
        <v>SEGURIDAD Y LLAVES BARCELONA SL</v>
      </c>
      <c r="C1512" s="4" t="s">
        <v>216</v>
      </c>
      <c r="D1512" s="5" t="s">
        <v>2161</v>
      </c>
      <c r="F1512" s="32">
        <v>46008</v>
      </c>
      <c r="G1512" s="42">
        <v>72</v>
      </c>
      <c r="H1512" s="42">
        <v>15.12</v>
      </c>
      <c r="K1512" s="43">
        <v>87.12</v>
      </c>
      <c r="L1512" s="6" t="s">
        <v>1243</v>
      </c>
      <c r="M1512" s="32">
        <v>46022</v>
      </c>
    </row>
    <row r="1513" spans="2:13" ht="15" customHeight="1" x14ac:dyDescent="0.25">
      <c r="B1513" s="3" t="str">
        <f t="shared" si="23"/>
        <v>SENDRA CRESPO, C.B.</v>
      </c>
      <c r="C1513" s="4" t="s">
        <v>51</v>
      </c>
      <c r="D1513" s="5" t="s">
        <v>993</v>
      </c>
      <c r="F1513" s="32">
        <v>45667</v>
      </c>
      <c r="G1513" s="42">
        <v>3077.41</v>
      </c>
      <c r="H1513" s="42">
        <v>646.26</v>
      </c>
      <c r="J1513" s="42">
        <v>584.71</v>
      </c>
      <c r="K1513" s="43">
        <v>3138.96</v>
      </c>
      <c r="L1513" s="6" t="s">
        <v>994</v>
      </c>
      <c r="M1513" s="32">
        <v>45677</v>
      </c>
    </row>
    <row r="1514" spans="2:13" ht="15" customHeight="1" x14ac:dyDescent="0.25">
      <c r="B1514" s="3" t="str">
        <f t="shared" si="23"/>
        <v>SENDRA CRESPO, C.B.</v>
      </c>
      <c r="C1514" s="4" t="s">
        <v>51</v>
      </c>
      <c r="D1514" s="5" t="s">
        <v>995</v>
      </c>
      <c r="F1514" s="32">
        <v>45689</v>
      </c>
      <c r="G1514" s="42">
        <v>3077.41</v>
      </c>
      <c r="H1514" s="42">
        <v>646.26</v>
      </c>
      <c r="J1514" s="42">
        <v>584.71</v>
      </c>
      <c r="K1514" s="43">
        <v>3138.96</v>
      </c>
      <c r="L1514" s="6" t="s">
        <v>994</v>
      </c>
      <c r="M1514" s="32">
        <v>45691</v>
      </c>
    </row>
    <row r="1515" spans="2:13" ht="15" customHeight="1" x14ac:dyDescent="0.25">
      <c r="B1515" s="3" t="str">
        <f t="shared" si="23"/>
        <v>SENDRA CRESPO, C.B.</v>
      </c>
      <c r="C1515" s="4" t="s">
        <v>51</v>
      </c>
      <c r="D1515" s="5">
        <v>86</v>
      </c>
      <c r="F1515" s="32">
        <v>45717</v>
      </c>
      <c r="G1515" s="42">
        <v>3077.41</v>
      </c>
      <c r="H1515" s="42">
        <v>646.26</v>
      </c>
      <c r="J1515" s="42">
        <v>584.71</v>
      </c>
      <c r="K1515" s="43">
        <v>3138.96</v>
      </c>
      <c r="L1515" s="6" t="s">
        <v>318</v>
      </c>
      <c r="M1515" s="32">
        <v>45721</v>
      </c>
    </row>
    <row r="1516" spans="2:13" ht="15" customHeight="1" x14ac:dyDescent="0.25">
      <c r="B1516" s="3" t="str">
        <f t="shared" si="23"/>
        <v>SENDRA CRESPO, C.B.</v>
      </c>
      <c r="C1516" s="4" t="s">
        <v>51</v>
      </c>
      <c r="D1516" s="5">
        <v>87</v>
      </c>
      <c r="F1516" s="32">
        <v>45748</v>
      </c>
      <c r="G1516" s="42">
        <v>3077.41</v>
      </c>
      <c r="H1516" s="42">
        <v>646.26</v>
      </c>
      <c r="J1516" s="42">
        <v>584.71</v>
      </c>
      <c r="K1516" s="43">
        <v>3138.96</v>
      </c>
      <c r="L1516" s="6" t="s">
        <v>994</v>
      </c>
      <c r="M1516" s="32">
        <v>45750</v>
      </c>
    </row>
    <row r="1517" spans="2:13" ht="15" customHeight="1" x14ac:dyDescent="0.25">
      <c r="B1517" s="3" t="str">
        <f t="shared" si="23"/>
        <v>SENDRA CRESPO, C.B.</v>
      </c>
      <c r="C1517" s="4" t="s">
        <v>51</v>
      </c>
      <c r="D1517" s="5">
        <v>88</v>
      </c>
      <c r="F1517" s="32">
        <v>45778</v>
      </c>
      <c r="G1517" s="42">
        <v>3077.41</v>
      </c>
      <c r="H1517" s="42">
        <v>646.26</v>
      </c>
      <c r="J1517" s="42">
        <v>584.71</v>
      </c>
      <c r="K1517" s="43">
        <v>3138.96</v>
      </c>
      <c r="L1517" s="6" t="s">
        <v>994</v>
      </c>
      <c r="M1517" s="32">
        <v>45778</v>
      </c>
    </row>
    <row r="1518" spans="2:13" ht="15" customHeight="1" x14ac:dyDescent="0.25">
      <c r="B1518" s="3" t="str">
        <f t="shared" si="23"/>
        <v>SENDRA CRESPO, C.B.</v>
      </c>
      <c r="C1518" s="4" t="s">
        <v>51</v>
      </c>
      <c r="D1518" s="5">
        <v>89</v>
      </c>
      <c r="F1518" s="32">
        <v>45809</v>
      </c>
      <c r="G1518" s="42">
        <v>3077.41</v>
      </c>
      <c r="H1518" s="42">
        <v>646.26</v>
      </c>
      <c r="J1518" s="42">
        <v>584.71</v>
      </c>
      <c r="K1518" s="43">
        <v>3138.96</v>
      </c>
      <c r="L1518" s="6" t="s">
        <v>994</v>
      </c>
      <c r="M1518" s="32">
        <v>45811</v>
      </c>
    </row>
    <row r="1519" spans="2:13" ht="15" customHeight="1" x14ac:dyDescent="0.25">
      <c r="B1519" s="3" t="str">
        <f t="shared" si="23"/>
        <v>SENDRA CRESPO, C.B.</v>
      </c>
      <c r="C1519" s="4" t="s">
        <v>51</v>
      </c>
      <c r="D1519" s="5">
        <v>90</v>
      </c>
      <c r="F1519" s="32">
        <v>45839</v>
      </c>
      <c r="G1519" s="42">
        <v>3077.41</v>
      </c>
      <c r="H1519" s="42">
        <v>646.26</v>
      </c>
      <c r="J1519" s="42">
        <v>584.71</v>
      </c>
      <c r="K1519" s="43">
        <v>3138.96</v>
      </c>
      <c r="L1519" s="6" t="s">
        <v>994</v>
      </c>
      <c r="M1519" s="32">
        <v>45840</v>
      </c>
    </row>
    <row r="1520" spans="2:13" ht="15" customHeight="1" x14ac:dyDescent="0.25">
      <c r="B1520" s="3" t="str">
        <f t="shared" si="23"/>
        <v>SENDRA CRESPO, C.B.</v>
      </c>
      <c r="C1520" s="4" t="s">
        <v>51</v>
      </c>
      <c r="D1520" s="5">
        <v>91</v>
      </c>
      <c r="F1520" s="32">
        <v>45870</v>
      </c>
      <c r="G1520" s="42">
        <v>3077.41</v>
      </c>
      <c r="H1520" s="42">
        <v>646.26</v>
      </c>
      <c r="J1520" s="42">
        <v>584.71</v>
      </c>
      <c r="K1520" s="43">
        <v>3138.96</v>
      </c>
      <c r="L1520" s="6" t="s">
        <v>994</v>
      </c>
      <c r="M1520" s="32">
        <v>45874</v>
      </c>
    </row>
    <row r="1521" spans="2:13" ht="15" customHeight="1" x14ac:dyDescent="0.25">
      <c r="B1521" s="3" t="str">
        <f t="shared" si="23"/>
        <v>SENDRA CRESPO, C.B.</v>
      </c>
      <c r="C1521" s="4" t="s">
        <v>51</v>
      </c>
      <c r="D1521" s="5">
        <v>92</v>
      </c>
      <c r="F1521" s="32">
        <v>45901</v>
      </c>
      <c r="G1521" s="42">
        <v>3215.65</v>
      </c>
      <c r="H1521" s="42">
        <v>675.29</v>
      </c>
      <c r="J1521" s="42">
        <v>610.97</v>
      </c>
      <c r="K1521" s="43">
        <v>3279.97</v>
      </c>
      <c r="L1521" s="6" t="s">
        <v>994</v>
      </c>
      <c r="M1521" s="32">
        <v>45910</v>
      </c>
    </row>
    <row r="1522" spans="2:13" ht="15" customHeight="1" x14ac:dyDescent="0.25">
      <c r="B1522" s="3" t="str">
        <f t="shared" si="23"/>
        <v>SENDRA CRESPO, C.B.</v>
      </c>
      <c r="C1522" s="4" t="s">
        <v>51</v>
      </c>
      <c r="D1522" s="5">
        <v>93</v>
      </c>
      <c r="F1522" s="32">
        <v>45937</v>
      </c>
      <c r="G1522" s="42">
        <v>3726.01</v>
      </c>
      <c r="H1522" s="42">
        <v>782.46</v>
      </c>
      <c r="J1522" s="42">
        <v>707.94</v>
      </c>
      <c r="K1522" s="43">
        <v>3800.53</v>
      </c>
      <c r="L1522" s="6" t="s">
        <v>994</v>
      </c>
      <c r="M1522" s="32">
        <v>45937</v>
      </c>
    </row>
    <row r="1523" spans="2:13" ht="15" customHeight="1" x14ac:dyDescent="0.25">
      <c r="B1523" s="3" t="str">
        <f t="shared" si="23"/>
        <v>SENDRA CRESPO, C.B.</v>
      </c>
      <c r="C1523" s="4" t="s">
        <v>51</v>
      </c>
      <c r="D1523" s="5">
        <v>94</v>
      </c>
      <c r="F1523" s="32">
        <v>45963</v>
      </c>
      <c r="G1523" s="42">
        <v>3077.41</v>
      </c>
      <c r="H1523" s="42">
        <v>646.26</v>
      </c>
      <c r="J1523" s="42">
        <v>584.71</v>
      </c>
      <c r="K1523" s="43">
        <v>3138.96</v>
      </c>
      <c r="L1523" s="6" t="s">
        <v>994</v>
      </c>
      <c r="M1523" s="32">
        <v>45965</v>
      </c>
    </row>
    <row r="1524" spans="2:13" ht="15" customHeight="1" x14ac:dyDescent="0.25">
      <c r="B1524" s="3" t="str">
        <f t="shared" si="23"/>
        <v>SENDRA CRESPO, C.B.</v>
      </c>
      <c r="C1524" s="4" t="s">
        <v>51</v>
      </c>
      <c r="D1524" s="5">
        <v>95</v>
      </c>
      <c r="F1524" s="32">
        <v>45992</v>
      </c>
      <c r="G1524" s="42">
        <v>3077.41</v>
      </c>
      <c r="H1524" s="42">
        <v>646.26</v>
      </c>
      <c r="J1524" s="42">
        <v>584.71</v>
      </c>
      <c r="K1524" s="43">
        <v>3138.96</v>
      </c>
      <c r="L1524" s="6" t="s">
        <v>994</v>
      </c>
      <c r="M1524" s="32">
        <v>45994</v>
      </c>
    </row>
    <row r="1525" spans="2:13" ht="15" customHeight="1" x14ac:dyDescent="0.25">
      <c r="B1525" s="3" t="str">
        <f t="shared" si="23"/>
        <v>SEÑAL CONFOR SL</v>
      </c>
      <c r="C1525" s="4" t="s">
        <v>1195</v>
      </c>
      <c r="D1525" s="5">
        <v>25000374</v>
      </c>
      <c r="F1525" s="32">
        <v>45757</v>
      </c>
      <c r="G1525" s="42">
        <v>547</v>
      </c>
      <c r="H1525" s="42">
        <v>114.87</v>
      </c>
      <c r="K1525" s="43">
        <v>661.87</v>
      </c>
      <c r="L1525" s="6" t="s">
        <v>11</v>
      </c>
      <c r="M1525" s="32">
        <v>45777</v>
      </c>
    </row>
    <row r="1526" spans="2:13" ht="15" customHeight="1" x14ac:dyDescent="0.25">
      <c r="B1526" s="3" t="str">
        <f t="shared" si="23"/>
        <v>SEÑAL CONFOR SL</v>
      </c>
      <c r="C1526" s="4" t="s">
        <v>1195</v>
      </c>
      <c r="D1526" s="5">
        <v>25000945</v>
      </c>
      <c r="F1526" s="32">
        <v>45905</v>
      </c>
      <c r="G1526" s="42">
        <v>645</v>
      </c>
      <c r="H1526" s="42">
        <v>135.44999999999999</v>
      </c>
      <c r="K1526" s="43">
        <v>780.45</v>
      </c>
      <c r="L1526" s="6" t="s">
        <v>11</v>
      </c>
      <c r="M1526" s="32">
        <v>45915</v>
      </c>
    </row>
    <row r="1527" spans="2:13" ht="15" customHeight="1" x14ac:dyDescent="0.25">
      <c r="B1527" s="3" t="str">
        <f t="shared" si="23"/>
        <v>SERGO CONSERVACION Y MANTENIMIENTO SL</v>
      </c>
      <c r="C1527" s="4" t="s">
        <v>214</v>
      </c>
      <c r="D1527" s="5">
        <v>250014</v>
      </c>
      <c r="F1527" s="32">
        <v>45679</v>
      </c>
      <c r="G1527" s="42">
        <v>1977.2</v>
      </c>
      <c r="H1527" s="42">
        <v>415.21</v>
      </c>
      <c r="K1527" s="43">
        <v>2392.41</v>
      </c>
      <c r="L1527" s="6" t="s">
        <v>9</v>
      </c>
      <c r="M1527" s="32">
        <v>45688</v>
      </c>
    </row>
    <row r="1528" spans="2:13" ht="15" customHeight="1" x14ac:dyDescent="0.25">
      <c r="B1528" s="3" t="str">
        <f t="shared" si="23"/>
        <v>SERGO CONSERVACION Y MANTENIMIENTO SL</v>
      </c>
      <c r="C1528" s="4" t="s">
        <v>214</v>
      </c>
      <c r="D1528" s="5">
        <v>250003</v>
      </c>
      <c r="F1528" s="32">
        <v>45667</v>
      </c>
      <c r="G1528" s="42">
        <v>20063.8</v>
      </c>
      <c r="H1528" s="42">
        <v>4213.3999999999996</v>
      </c>
      <c r="K1528" s="43">
        <v>24277.200000000001</v>
      </c>
      <c r="L1528" s="6" t="s">
        <v>9</v>
      </c>
      <c r="M1528" s="32">
        <v>45688</v>
      </c>
    </row>
    <row r="1529" spans="2:13" ht="15" customHeight="1" x14ac:dyDescent="0.25">
      <c r="B1529" s="3" t="str">
        <f t="shared" si="23"/>
        <v>SERGO CONSERVACION Y MANTENIMIENTO SL</v>
      </c>
      <c r="C1529" s="4" t="s">
        <v>214</v>
      </c>
      <c r="D1529" s="5">
        <v>250027</v>
      </c>
      <c r="F1529" s="32">
        <v>45700</v>
      </c>
      <c r="G1529" s="42">
        <v>13593</v>
      </c>
      <c r="H1529" s="42">
        <v>2854.53</v>
      </c>
      <c r="K1529" s="43">
        <v>16447.53</v>
      </c>
      <c r="L1529" s="6" t="s">
        <v>9</v>
      </c>
      <c r="M1529" s="32">
        <v>45706</v>
      </c>
    </row>
    <row r="1530" spans="2:13" ht="15" customHeight="1" x14ac:dyDescent="0.25">
      <c r="B1530" s="3" t="str">
        <f t="shared" si="23"/>
        <v>SERGO CONSERVACION Y MANTENIMIENTO SL</v>
      </c>
      <c r="C1530" s="4" t="s">
        <v>214</v>
      </c>
      <c r="D1530" s="5">
        <v>250031</v>
      </c>
      <c r="F1530" s="32">
        <v>45716</v>
      </c>
      <c r="G1530" s="42">
        <v>10583.7</v>
      </c>
      <c r="H1530" s="42">
        <v>2222.58</v>
      </c>
      <c r="K1530" s="43">
        <v>12806.28</v>
      </c>
      <c r="L1530" s="6" t="s">
        <v>9</v>
      </c>
      <c r="M1530" s="32">
        <v>45716</v>
      </c>
    </row>
    <row r="1531" spans="2:13" ht="15" customHeight="1" x14ac:dyDescent="0.25">
      <c r="B1531" s="3" t="str">
        <f t="shared" si="23"/>
        <v>SERGO CONSERVACION Y MANTENIMIENTO SL</v>
      </c>
      <c r="C1531" s="4" t="s">
        <v>214</v>
      </c>
      <c r="D1531" s="5">
        <v>25050</v>
      </c>
      <c r="F1531" s="32">
        <v>45731</v>
      </c>
      <c r="G1531" s="42">
        <v>13736.5</v>
      </c>
      <c r="H1531" s="42">
        <v>2884.67</v>
      </c>
      <c r="K1531" s="43">
        <v>16621.169999999998</v>
      </c>
      <c r="L1531" s="6" t="s">
        <v>9</v>
      </c>
      <c r="M1531" s="32">
        <v>45747</v>
      </c>
    </row>
    <row r="1532" spans="2:13" ht="15" customHeight="1" x14ac:dyDescent="0.25">
      <c r="B1532" s="3" t="str">
        <f t="shared" si="23"/>
        <v>SERGO CONSERVACION Y MANTENIMIENTO SL</v>
      </c>
      <c r="C1532" s="4" t="s">
        <v>214</v>
      </c>
      <c r="D1532" s="5">
        <v>250061</v>
      </c>
      <c r="F1532" s="32">
        <v>45746</v>
      </c>
      <c r="G1532" s="42">
        <v>11101</v>
      </c>
      <c r="H1532" s="42">
        <v>2331.21</v>
      </c>
      <c r="K1532" s="43">
        <v>13432.21</v>
      </c>
      <c r="L1532" s="6" t="s">
        <v>9</v>
      </c>
      <c r="M1532" s="32">
        <v>45777</v>
      </c>
    </row>
    <row r="1533" spans="2:13" ht="15" customHeight="1" x14ac:dyDescent="0.25">
      <c r="B1533" s="3" t="str">
        <f t="shared" si="23"/>
        <v>SERGO CONSERVACION Y MANTENIMIENTO SL</v>
      </c>
      <c r="C1533" s="4" t="s">
        <v>214</v>
      </c>
      <c r="D1533" s="5">
        <v>250068</v>
      </c>
      <c r="F1533" s="32">
        <v>45777</v>
      </c>
      <c r="G1533" s="42">
        <v>10381</v>
      </c>
      <c r="H1533" s="42">
        <v>2180.0100000000002</v>
      </c>
      <c r="K1533" s="43">
        <v>12561.01</v>
      </c>
      <c r="L1533" s="6" t="s">
        <v>9</v>
      </c>
      <c r="M1533" s="32">
        <v>45777</v>
      </c>
    </row>
    <row r="1534" spans="2:13" ht="15" customHeight="1" x14ac:dyDescent="0.25">
      <c r="B1534" s="3" t="str">
        <f t="shared" si="23"/>
        <v>SERGO CONSERVACION Y MANTENIMIENTO SL</v>
      </c>
      <c r="C1534" s="4" t="s">
        <v>214</v>
      </c>
      <c r="D1534" s="5">
        <v>250084</v>
      </c>
      <c r="F1534" s="32">
        <v>45792</v>
      </c>
      <c r="G1534" s="42">
        <v>6689</v>
      </c>
      <c r="H1534" s="42">
        <v>1404.69</v>
      </c>
      <c r="K1534" s="43">
        <v>8093.69</v>
      </c>
      <c r="L1534" s="6" t="s">
        <v>9</v>
      </c>
      <c r="M1534" s="32">
        <v>45838</v>
      </c>
    </row>
    <row r="1535" spans="2:13" ht="15" customHeight="1" x14ac:dyDescent="0.25">
      <c r="B1535" s="3" t="str">
        <f t="shared" si="23"/>
        <v>SERGO CONSERVACION Y MANTENIMIENTO SL</v>
      </c>
      <c r="C1535" s="4" t="s">
        <v>214</v>
      </c>
      <c r="D1535" s="5">
        <v>250108</v>
      </c>
      <c r="F1535" s="32">
        <v>45869</v>
      </c>
      <c r="G1535" s="42">
        <v>2064.3000000000002</v>
      </c>
      <c r="H1535" s="42">
        <v>433.5</v>
      </c>
      <c r="K1535" s="43">
        <v>2497.8000000000002</v>
      </c>
      <c r="L1535" s="6" t="s">
        <v>9</v>
      </c>
      <c r="M1535" s="32">
        <v>45900</v>
      </c>
    </row>
    <row r="1536" spans="2:13" ht="15" customHeight="1" x14ac:dyDescent="0.25">
      <c r="B1536" s="3" t="str">
        <f t="shared" si="23"/>
        <v>SERGO CONSERVACION Y MANTENIMIENTO SL</v>
      </c>
      <c r="C1536" s="4" t="s">
        <v>214</v>
      </c>
      <c r="D1536" s="5">
        <v>250223</v>
      </c>
      <c r="F1536" s="32">
        <v>46022</v>
      </c>
      <c r="G1536" s="42">
        <v>10834</v>
      </c>
      <c r="H1536" s="42">
        <v>2275.14</v>
      </c>
      <c r="K1536" s="43">
        <v>13109.14</v>
      </c>
      <c r="L1536" s="6" t="s">
        <v>9</v>
      </c>
      <c r="M1536" s="32">
        <v>46022</v>
      </c>
    </row>
    <row r="1537" spans="2:13" ht="15" customHeight="1" x14ac:dyDescent="0.25">
      <c r="B1537" s="3" t="str">
        <f t="shared" si="23"/>
        <v>SERVEIS INTEGRALS DE PORTES SL</v>
      </c>
      <c r="C1537" s="4" t="s">
        <v>1353</v>
      </c>
      <c r="D1537" s="5">
        <v>250002</v>
      </c>
      <c r="F1537" s="32">
        <v>45660</v>
      </c>
      <c r="G1537" s="42">
        <v>848</v>
      </c>
      <c r="H1537" s="42">
        <v>178.08</v>
      </c>
      <c r="K1537" s="43">
        <v>1026.08</v>
      </c>
      <c r="L1537" s="6" t="s">
        <v>1354</v>
      </c>
      <c r="M1537" s="32">
        <v>45660</v>
      </c>
    </row>
    <row r="1538" spans="2:13" ht="15" customHeight="1" x14ac:dyDescent="0.25">
      <c r="B1538" s="3" t="str">
        <f t="shared" si="23"/>
        <v>SERVEIS INTEGRALS DE PORTES SL</v>
      </c>
      <c r="C1538" s="4" t="s">
        <v>1353</v>
      </c>
      <c r="D1538" s="5">
        <v>251207</v>
      </c>
      <c r="F1538" s="32">
        <v>45930</v>
      </c>
      <c r="G1538" s="42">
        <v>1710</v>
      </c>
      <c r="H1538" s="42">
        <v>359.1</v>
      </c>
      <c r="K1538" s="43">
        <v>2069.1</v>
      </c>
      <c r="L1538" s="6" t="s">
        <v>1355</v>
      </c>
      <c r="M1538" s="32">
        <v>45930</v>
      </c>
    </row>
    <row r="1539" spans="2:13" ht="15" customHeight="1" x14ac:dyDescent="0.25">
      <c r="B1539" s="3" t="str">
        <f t="shared" si="23"/>
        <v>SERVEIS REUNITS SA</v>
      </c>
      <c r="C1539" s="4" t="s">
        <v>689</v>
      </c>
      <c r="D1539" s="5" t="s">
        <v>690</v>
      </c>
      <c r="F1539" s="32">
        <v>45838</v>
      </c>
      <c r="G1539" s="42">
        <v>10392.52</v>
      </c>
      <c r="H1539" s="42">
        <v>2182.4299999999998</v>
      </c>
      <c r="K1539" s="43">
        <v>12574.95</v>
      </c>
      <c r="L1539" s="6" t="s">
        <v>691</v>
      </c>
      <c r="M1539" s="32">
        <v>45839</v>
      </c>
    </row>
    <row r="1540" spans="2:13" ht="15" customHeight="1" x14ac:dyDescent="0.25">
      <c r="B1540" s="3" t="str">
        <f t="shared" si="23"/>
        <v>SERVEIS REUNITS SA</v>
      </c>
      <c r="C1540" s="4" t="s">
        <v>689</v>
      </c>
      <c r="D1540" s="5" t="s">
        <v>692</v>
      </c>
      <c r="F1540" s="32">
        <v>45869</v>
      </c>
      <c r="G1540" s="42">
        <v>20785.03</v>
      </c>
      <c r="H1540" s="42">
        <v>4364.8599999999997</v>
      </c>
      <c r="K1540" s="43">
        <v>25149.89</v>
      </c>
      <c r="L1540" s="6" t="s">
        <v>691</v>
      </c>
      <c r="M1540" s="32">
        <v>45869</v>
      </c>
    </row>
    <row r="1541" spans="2:13" ht="15" customHeight="1" x14ac:dyDescent="0.25">
      <c r="B1541" s="3" t="str">
        <f t="shared" si="23"/>
        <v>SERVEIS REUNITS SA</v>
      </c>
      <c r="C1541" s="4" t="s">
        <v>689</v>
      </c>
      <c r="D1541" s="5" t="s">
        <v>693</v>
      </c>
      <c r="F1541" s="32">
        <v>45900</v>
      </c>
      <c r="G1541" s="42">
        <v>20785.03</v>
      </c>
      <c r="H1541" s="42">
        <v>4364.8599999999997</v>
      </c>
      <c r="K1541" s="43">
        <v>25149.89</v>
      </c>
      <c r="L1541" s="6" t="s">
        <v>691</v>
      </c>
      <c r="M1541" s="32">
        <v>45900</v>
      </c>
    </row>
    <row r="1542" spans="2:13" ht="15" customHeight="1" x14ac:dyDescent="0.25">
      <c r="B1542" s="3" t="str">
        <f t="shared" si="23"/>
        <v>SERVEIS REUNITS SA</v>
      </c>
      <c r="C1542" s="4" t="s">
        <v>689</v>
      </c>
      <c r="D1542" s="5" t="s">
        <v>694</v>
      </c>
      <c r="F1542" s="32">
        <v>45930</v>
      </c>
      <c r="G1542" s="42">
        <v>20785.03</v>
      </c>
      <c r="H1542" s="42">
        <v>4364.8599999999997</v>
      </c>
      <c r="K1542" s="43">
        <v>25149.89</v>
      </c>
      <c r="L1542" s="6" t="s">
        <v>691</v>
      </c>
      <c r="M1542" s="32">
        <v>45930</v>
      </c>
    </row>
    <row r="1543" spans="2:13" ht="15" customHeight="1" x14ac:dyDescent="0.25">
      <c r="B1543" s="3" t="str">
        <f t="shared" si="23"/>
        <v>SERVEIS REUNITS SA</v>
      </c>
      <c r="C1543" s="4" t="s">
        <v>689</v>
      </c>
      <c r="D1543" s="5" t="s">
        <v>1842</v>
      </c>
      <c r="F1543" s="32">
        <v>45961</v>
      </c>
      <c r="G1543" s="42">
        <v>20785.03</v>
      </c>
      <c r="H1543" s="42">
        <v>4364.8599999999997</v>
      </c>
      <c r="K1543" s="43">
        <v>25149.89</v>
      </c>
      <c r="L1543" s="6" t="s">
        <v>691</v>
      </c>
      <c r="M1543" s="32">
        <v>45961</v>
      </c>
    </row>
    <row r="1544" spans="2:13" ht="15" customHeight="1" x14ac:dyDescent="0.25">
      <c r="B1544" s="3" t="str">
        <f t="shared" si="23"/>
        <v>SERVEIS REUNITS SA</v>
      </c>
      <c r="C1544" s="4" t="s">
        <v>689</v>
      </c>
      <c r="D1544" s="5" t="s">
        <v>1843</v>
      </c>
      <c r="F1544" s="32">
        <v>45991</v>
      </c>
      <c r="G1544" s="42">
        <v>20785.03</v>
      </c>
      <c r="H1544" s="42">
        <v>4364.8599999999997</v>
      </c>
      <c r="K1544" s="43">
        <v>25149.89</v>
      </c>
      <c r="L1544" s="6" t="s">
        <v>691</v>
      </c>
      <c r="M1544" s="32">
        <v>45991</v>
      </c>
    </row>
    <row r="1545" spans="2:13" ht="15" customHeight="1" x14ac:dyDescent="0.25">
      <c r="B1545" s="3" t="str">
        <f t="shared" si="23"/>
        <v>SERVEIS REUNITS SA</v>
      </c>
      <c r="C1545" s="4" t="s">
        <v>689</v>
      </c>
      <c r="D1545" s="5" t="s">
        <v>1844</v>
      </c>
      <c r="F1545" s="32">
        <v>46022</v>
      </c>
      <c r="G1545" s="42">
        <v>20785.03</v>
      </c>
      <c r="H1545" s="42">
        <v>4364.8599999999997</v>
      </c>
      <c r="K1545" s="43">
        <v>25149.89</v>
      </c>
      <c r="L1545" s="6" t="s">
        <v>691</v>
      </c>
      <c r="M1545" s="32">
        <v>46022</v>
      </c>
    </row>
    <row r="1546" spans="2:13" ht="15" customHeight="1" x14ac:dyDescent="0.25">
      <c r="B1546" s="3" t="str">
        <f t="shared" si="23"/>
        <v>SERVEIS VIALS DEL VALLES, SLU</v>
      </c>
      <c r="C1546" s="4" t="s">
        <v>589</v>
      </c>
      <c r="D1546" s="5" t="s">
        <v>590</v>
      </c>
      <c r="F1546" s="32">
        <v>45680</v>
      </c>
      <c r="G1546" s="42">
        <v>401.6</v>
      </c>
      <c r="H1546" s="42">
        <v>84.34</v>
      </c>
      <c r="K1546" s="43">
        <v>485.94</v>
      </c>
      <c r="L1546" s="6" t="s">
        <v>591</v>
      </c>
      <c r="M1546" s="32">
        <v>45684</v>
      </c>
    </row>
    <row r="1547" spans="2:13" ht="15" customHeight="1" x14ac:dyDescent="0.25">
      <c r="B1547" s="3" t="str">
        <f t="shared" si="23"/>
        <v>SERVEIS VIALS DEL VALLES, SLU</v>
      </c>
      <c r="C1547" s="4" t="s">
        <v>589</v>
      </c>
      <c r="D1547" s="5" t="s">
        <v>592</v>
      </c>
      <c r="F1547" s="32">
        <v>45688</v>
      </c>
      <c r="G1547" s="42">
        <v>2710.4</v>
      </c>
      <c r="H1547" s="42">
        <v>569.17999999999995</v>
      </c>
      <c r="K1547" s="43">
        <v>3279.58</v>
      </c>
      <c r="L1547" s="6" t="s">
        <v>11</v>
      </c>
      <c r="M1547" s="32">
        <v>45688</v>
      </c>
    </row>
    <row r="1548" spans="2:13" ht="15" customHeight="1" x14ac:dyDescent="0.25">
      <c r="B1548" s="3" t="str">
        <f t="shared" si="23"/>
        <v>SERVEIS VIALS DEL VALLES, SLU</v>
      </c>
      <c r="C1548" s="4" t="s">
        <v>589</v>
      </c>
      <c r="D1548" s="5" t="s">
        <v>1825</v>
      </c>
      <c r="F1548" s="32">
        <v>45957</v>
      </c>
      <c r="G1548" s="42">
        <v>1604.01</v>
      </c>
      <c r="H1548" s="42">
        <v>336.84</v>
      </c>
      <c r="K1548" s="43">
        <v>1940.85</v>
      </c>
      <c r="L1548" s="6" t="s">
        <v>11</v>
      </c>
      <c r="M1548" s="32">
        <v>45957</v>
      </c>
    </row>
    <row r="1549" spans="2:13" ht="15" customHeight="1" x14ac:dyDescent="0.25">
      <c r="B1549" s="3" t="str">
        <f t="shared" si="23"/>
        <v>SERVEIS VIALS DEL VALLES, SLU</v>
      </c>
      <c r="C1549" s="4" t="s">
        <v>589</v>
      </c>
      <c r="D1549" s="5" t="s">
        <v>1826</v>
      </c>
      <c r="F1549" s="32">
        <v>45957</v>
      </c>
      <c r="G1549" s="42">
        <v>2012.65</v>
      </c>
      <c r="H1549" s="42">
        <v>422.66</v>
      </c>
      <c r="K1549" s="43">
        <v>2435.31</v>
      </c>
      <c r="L1549" s="6" t="s">
        <v>11</v>
      </c>
      <c r="M1549" s="32">
        <v>45957</v>
      </c>
    </row>
    <row r="1550" spans="2:13" ht="15" customHeight="1" x14ac:dyDescent="0.25">
      <c r="B1550" s="3" t="str">
        <f t="shared" si="23"/>
        <v>SERVEIS VIALS DEL VALLES, SLU</v>
      </c>
      <c r="C1550" s="4" t="s">
        <v>589</v>
      </c>
      <c r="D1550" s="5" t="s">
        <v>1827</v>
      </c>
      <c r="F1550" s="32">
        <v>45958</v>
      </c>
      <c r="G1550" s="42">
        <v>401.59</v>
      </c>
      <c r="H1550" s="42">
        <v>84.33</v>
      </c>
      <c r="K1550" s="43">
        <v>485.92</v>
      </c>
      <c r="L1550" s="6" t="s">
        <v>11</v>
      </c>
      <c r="M1550" s="32">
        <v>45958</v>
      </c>
    </row>
    <row r="1551" spans="2:13" ht="15" customHeight="1" x14ac:dyDescent="0.25">
      <c r="B1551" s="3" t="str">
        <f t="shared" ref="B1551:B1614" si="24">MID(C1551,8,60)</f>
        <v>SERVEIS VIALS DEL VALLES, SLU</v>
      </c>
      <c r="C1551" s="4" t="s">
        <v>589</v>
      </c>
      <c r="D1551" s="5" t="s">
        <v>1828</v>
      </c>
      <c r="F1551" s="32">
        <v>46006</v>
      </c>
      <c r="G1551" s="42">
        <v>4851.88</v>
      </c>
      <c r="H1551" s="42">
        <v>1018.89</v>
      </c>
      <c r="K1551" s="43">
        <v>5870.77</v>
      </c>
      <c r="L1551" s="6" t="s">
        <v>591</v>
      </c>
      <c r="M1551" s="32">
        <v>46022</v>
      </c>
    </row>
    <row r="1552" spans="2:13" ht="15" customHeight="1" x14ac:dyDescent="0.25">
      <c r="B1552" s="3" t="str">
        <f t="shared" si="24"/>
        <v>SGS INSPECCIONES REGLAMENTARIAS SA</v>
      </c>
      <c r="C1552" s="4" t="s">
        <v>349</v>
      </c>
      <c r="D1552" s="5">
        <v>7990141208</v>
      </c>
      <c r="F1552" s="32">
        <v>45727</v>
      </c>
      <c r="G1552" s="42">
        <v>540</v>
      </c>
      <c r="H1552" s="42">
        <v>113.4</v>
      </c>
      <c r="K1552" s="43">
        <v>653.4</v>
      </c>
      <c r="L1552" s="6" t="s">
        <v>138</v>
      </c>
      <c r="M1552" s="32">
        <v>45734</v>
      </c>
    </row>
    <row r="1553" spans="2:13" ht="15" customHeight="1" x14ac:dyDescent="0.25">
      <c r="B1553" s="3" t="str">
        <f t="shared" si="24"/>
        <v>SGS INSPECCIONES REGLAMENTARIAS SA</v>
      </c>
      <c r="C1553" s="4" t="s">
        <v>349</v>
      </c>
      <c r="D1553" s="5">
        <v>7990141354</v>
      </c>
      <c r="F1553" s="32">
        <v>45740</v>
      </c>
      <c r="G1553" s="42">
        <v>390</v>
      </c>
      <c r="H1553" s="42">
        <v>81.900000000000006</v>
      </c>
      <c r="K1553" s="43">
        <v>471.9</v>
      </c>
      <c r="L1553" s="6" t="s">
        <v>138</v>
      </c>
      <c r="M1553" s="32">
        <v>45742</v>
      </c>
    </row>
    <row r="1554" spans="2:13" ht="15" customHeight="1" x14ac:dyDescent="0.25">
      <c r="B1554" s="3" t="str">
        <f t="shared" si="24"/>
        <v>SGS INSPECCIONES REGLAMENTARIAS SA</v>
      </c>
      <c r="C1554" s="4" t="s">
        <v>349</v>
      </c>
      <c r="D1554" s="5">
        <v>7990143772</v>
      </c>
      <c r="F1554" s="32">
        <v>45937</v>
      </c>
      <c r="G1554" s="42">
        <v>195</v>
      </c>
      <c r="H1554" s="42">
        <v>40.950000000000003</v>
      </c>
      <c r="K1554" s="43">
        <v>235.95</v>
      </c>
      <c r="L1554" s="6" t="s">
        <v>933</v>
      </c>
      <c r="M1554" s="32">
        <v>45937</v>
      </c>
    </row>
    <row r="1555" spans="2:13" ht="15" customHeight="1" x14ac:dyDescent="0.25">
      <c r="B1555" s="3" t="str">
        <f t="shared" si="24"/>
        <v>SHEBEL CONSULTORIA Y SERVICIOS, S.L.U.</v>
      </c>
      <c r="C1555" s="4" t="s">
        <v>32</v>
      </c>
      <c r="D1555" s="5" t="s">
        <v>440</v>
      </c>
      <c r="F1555" s="32">
        <v>45680</v>
      </c>
      <c r="G1555" s="42">
        <v>317.25</v>
      </c>
      <c r="H1555" s="42">
        <v>66.62</v>
      </c>
      <c r="K1555" s="43">
        <v>383.87</v>
      </c>
      <c r="L1555" s="6" t="s">
        <v>6</v>
      </c>
      <c r="M1555" s="32">
        <v>45684</v>
      </c>
    </row>
    <row r="1556" spans="2:13" ht="15" customHeight="1" x14ac:dyDescent="0.25">
      <c r="B1556" s="3" t="str">
        <f t="shared" si="24"/>
        <v>SHEBEL CONSULTORIA Y SERVICIOS, S.L.U.</v>
      </c>
      <c r="C1556" s="4" t="s">
        <v>32</v>
      </c>
      <c r="D1556" s="5" t="s">
        <v>441</v>
      </c>
      <c r="F1556" s="32">
        <v>45680</v>
      </c>
      <c r="G1556" s="42">
        <v>339.24</v>
      </c>
      <c r="H1556" s="42">
        <v>71.239999999999995</v>
      </c>
      <c r="K1556" s="43">
        <v>410.48</v>
      </c>
      <c r="L1556" s="6" t="s">
        <v>211</v>
      </c>
      <c r="M1556" s="32">
        <v>45684</v>
      </c>
    </row>
    <row r="1557" spans="2:13" ht="15" customHeight="1" x14ac:dyDescent="0.25">
      <c r="B1557" s="3" t="str">
        <f t="shared" si="24"/>
        <v>SHEBEL CONSULTORIA Y SERVICIOS, S.L.U.</v>
      </c>
      <c r="C1557" s="4" t="s">
        <v>32</v>
      </c>
      <c r="D1557" s="5" t="s">
        <v>442</v>
      </c>
      <c r="F1557" s="32">
        <v>45691</v>
      </c>
      <c r="G1557" s="42">
        <v>339.24</v>
      </c>
      <c r="H1557" s="42">
        <v>71.239999999999995</v>
      </c>
      <c r="K1557" s="43">
        <v>410.48</v>
      </c>
      <c r="L1557" s="6" t="s">
        <v>211</v>
      </c>
      <c r="M1557" s="32">
        <v>45691</v>
      </c>
    </row>
    <row r="1558" spans="2:13" ht="15" customHeight="1" x14ac:dyDescent="0.25">
      <c r="B1558" s="3" t="str">
        <f t="shared" si="24"/>
        <v>SHEBEL CONSULTORIA Y SERVICIOS, S.L.U.</v>
      </c>
      <c r="C1558" s="4" t="s">
        <v>32</v>
      </c>
      <c r="D1558" s="5" t="s">
        <v>236</v>
      </c>
      <c r="F1558" s="32">
        <v>45717</v>
      </c>
      <c r="G1558" s="42">
        <v>339.24</v>
      </c>
      <c r="H1558" s="42">
        <v>71.239999999999995</v>
      </c>
      <c r="K1558" s="43">
        <v>410.48</v>
      </c>
      <c r="L1558" s="6" t="s">
        <v>211</v>
      </c>
      <c r="M1558" s="32">
        <v>45721</v>
      </c>
    </row>
    <row r="1559" spans="2:13" ht="15" customHeight="1" x14ac:dyDescent="0.25">
      <c r="B1559" s="3" t="str">
        <f t="shared" si="24"/>
        <v>SHEBEL CONSULTORIA Y SERVICIOS, S.L.U.</v>
      </c>
      <c r="C1559" s="4" t="s">
        <v>32</v>
      </c>
      <c r="D1559" s="5" t="s">
        <v>444</v>
      </c>
      <c r="F1559" s="32">
        <v>45748</v>
      </c>
      <c r="G1559" s="42">
        <v>339.24</v>
      </c>
      <c r="H1559" s="42">
        <v>71.239999999999995</v>
      </c>
      <c r="K1559" s="43">
        <v>410.48</v>
      </c>
      <c r="L1559" s="6" t="s">
        <v>211</v>
      </c>
      <c r="M1559" s="32">
        <v>45749</v>
      </c>
    </row>
    <row r="1560" spans="2:13" ht="15" customHeight="1" x14ac:dyDescent="0.25">
      <c r="B1560" s="3" t="str">
        <f t="shared" si="24"/>
        <v>SHEBEL CONSULTORIA Y SERVICIOS, S.L.U.</v>
      </c>
      <c r="C1560" s="4" t="s">
        <v>32</v>
      </c>
      <c r="D1560" s="5" t="s">
        <v>443</v>
      </c>
      <c r="F1560" s="32">
        <v>45748</v>
      </c>
      <c r="G1560" s="42">
        <v>317.25</v>
      </c>
      <c r="H1560" s="42">
        <v>66.62</v>
      </c>
      <c r="K1560" s="43">
        <v>383.87</v>
      </c>
      <c r="L1560" s="6" t="s">
        <v>6</v>
      </c>
      <c r="M1560" s="32">
        <v>45749</v>
      </c>
    </row>
    <row r="1561" spans="2:13" ht="15" customHeight="1" x14ac:dyDescent="0.25">
      <c r="B1561" s="3" t="str">
        <f t="shared" si="24"/>
        <v>SHEBEL CONSULTORIA Y SERVICIOS, S.L.U.</v>
      </c>
      <c r="C1561" s="4" t="s">
        <v>32</v>
      </c>
      <c r="D1561" s="5" t="s">
        <v>445</v>
      </c>
      <c r="F1561" s="32">
        <v>45782</v>
      </c>
      <c r="G1561" s="42">
        <v>339.24</v>
      </c>
      <c r="H1561" s="42">
        <v>71.239999999999995</v>
      </c>
      <c r="K1561" s="43">
        <v>410.48</v>
      </c>
      <c r="L1561" s="6" t="s">
        <v>211</v>
      </c>
      <c r="M1561" s="32">
        <v>45784</v>
      </c>
    </row>
    <row r="1562" spans="2:13" ht="15" customHeight="1" x14ac:dyDescent="0.25">
      <c r="B1562" s="3" t="str">
        <f t="shared" si="24"/>
        <v>SHEBEL CONSULTORIA Y SERVICIOS, S.L.U.</v>
      </c>
      <c r="C1562" s="4" t="s">
        <v>32</v>
      </c>
      <c r="D1562" s="5" t="s">
        <v>446</v>
      </c>
      <c r="F1562" s="32">
        <v>45810</v>
      </c>
      <c r="G1562" s="42">
        <v>339.24</v>
      </c>
      <c r="H1562" s="42">
        <v>71.239999999999995</v>
      </c>
      <c r="K1562" s="43">
        <v>410.48</v>
      </c>
      <c r="L1562" s="6" t="s">
        <v>211</v>
      </c>
      <c r="M1562" s="32">
        <v>45811</v>
      </c>
    </row>
    <row r="1563" spans="2:13" ht="15" customHeight="1" x14ac:dyDescent="0.25">
      <c r="B1563" s="3" t="str">
        <f t="shared" si="24"/>
        <v>SHEBEL CONSULTORIA Y SERVICIOS, S.L.U.</v>
      </c>
      <c r="C1563" s="4" t="s">
        <v>32</v>
      </c>
      <c r="D1563" s="5" t="s">
        <v>447</v>
      </c>
      <c r="F1563" s="32">
        <v>45839</v>
      </c>
      <c r="G1563" s="42">
        <v>317.25</v>
      </c>
      <c r="H1563" s="42">
        <v>66.62</v>
      </c>
      <c r="K1563" s="43">
        <v>383.87</v>
      </c>
      <c r="L1563" s="6" t="s">
        <v>6</v>
      </c>
      <c r="M1563" s="32">
        <v>45841</v>
      </c>
    </row>
    <row r="1564" spans="2:13" ht="15" customHeight="1" x14ac:dyDescent="0.25">
      <c r="B1564" s="3" t="str">
        <f t="shared" si="24"/>
        <v>SHEBEL CONSULTORIA Y SERVICIOS, S.L.U.</v>
      </c>
      <c r="C1564" s="4" t="s">
        <v>32</v>
      </c>
      <c r="D1564" s="5" t="s">
        <v>448</v>
      </c>
      <c r="F1564" s="32">
        <v>45839</v>
      </c>
      <c r="G1564" s="42">
        <v>339.24</v>
      </c>
      <c r="H1564" s="42">
        <v>71.239999999999995</v>
      </c>
      <c r="K1564" s="43">
        <v>410.48</v>
      </c>
      <c r="L1564" s="6" t="s">
        <v>211</v>
      </c>
      <c r="M1564" s="32">
        <v>45841</v>
      </c>
    </row>
    <row r="1565" spans="2:13" ht="15" customHeight="1" x14ac:dyDescent="0.25">
      <c r="B1565" s="3" t="str">
        <f t="shared" si="24"/>
        <v>SHEBEL CONSULTORIA Y SERVICIOS, S.L.U.</v>
      </c>
      <c r="C1565" s="4" t="s">
        <v>32</v>
      </c>
      <c r="D1565" s="5" t="s">
        <v>449</v>
      </c>
      <c r="F1565" s="32">
        <v>45870</v>
      </c>
      <c r="G1565" s="42">
        <v>339.24</v>
      </c>
      <c r="H1565" s="42">
        <v>71.239999999999995</v>
      </c>
      <c r="K1565" s="43">
        <v>410.48</v>
      </c>
      <c r="L1565" s="6" t="s">
        <v>211</v>
      </c>
      <c r="M1565" s="32">
        <v>45874</v>
      </c>
    </row>
    <row r="1566" spans="2:13" ht="15" customHeight="1" x14ac:dyDescent="0.25">
      <c r="B1566" s="3" t="str">
        <f t="shared" si="24"/>
        <v>SHEBEL CONSULTORIA Y SERVICIOS, S.L.U.</v>
      </c>
      <c r="C1566" s="4" t="s">
        <v>32</v>
      </c>
      <c r="D1566" s="12" t="s">
        <v>450</v>
      </c>
      <c r="F1566" s="32">
        <v>45901</v>
      </c>
      <c r="G1566" s="42">
        <v>339.24</v>
      </c>
      <c r="H1566" s="42">
        <v>71.239999999999995</v>
      </c>
      <c r="K1566" s="43">
        <v>410.48</v>
      </c>
      <c r="L1566" s="6" t="s">
        <v>211</v>
      </c>
      <c r="M1566" s="32">
        <v>45910</v>
      </c>
    </row>
    <row r="1567" spans="2:13" ht="15" customHeight="1" x14ac:dyDescent="0.25">
      <c r="B1567" s="3" t="str">
        <f t="shared" si="24"/>
        <v>SHEBEL CONSULTORIA Y SERVICIOS, S.L.U.</v>
      </c>
      <c r="C1567" s="4" t="s">
        <v>32</v>
      </c>
      <c r="D1567" s="12" t="s">
        <v>1763</v>
      </c>
      <c r="F1567" s="32">
        <v>45931</v>
      </c>
      <c r="G1567" s="42">
        <v>339.24</v>
      </c>
      <c r="H1567" s="42">
        <v>71.239999999999995</v>
      </c>
      <c r="K1567" s="43">
        <v>410.48</v>
      </c>
      <c r="L1567" s="6" t="s">
        <v>211</v>
      </c>
      <c r="M1567" s="32">
        <v>45933</v>
      </c>
    </row>
    <row r="1568" spans="2:13" ht="15" customHeight="1" x14ac:dyDescent="0.25">
      <c r="B1568" s="3" t="str">
        <f t="shared" si="24"/>
        <v>SHEBEL CONSULTORIA Y SERVICIOS, S.L.U.</v>
      </c>
      <c r="C1568" s="4" t="s">
        <v>32</v>
      </c>
      <c r="D1568" s="5" t="s">
        <v>1764</v>
      </c>
      <c r="F1568" s="32">
        <v>45931</v>
      </c>
      <c r="G1568" s="42">
        <v>317.25</v>
      </c>
      <c r="H1568" s="42">
        <v>66.62</v>
      </c>
      <c r="K1568" s="43">
        <v>383.87</v>
      </c>
      <c r="L1568" s="6" t="s">
        <v>6</v>
      </c>
      <c r="M1568" s="32">
        <v>45933</v>
      </c>
    </row>
    <row r="1569" spans="2:13" ht="15" customHeight="1" x14ac:dyDescent="0.25">
      <c r="B1569" s="3" t="str">
        <f t="shared" si="24"/>
        <v>SHEBEL CONSULTORIA Y SERVICIOS, S.L.U.</v>
      </c>
      <c r="C1569" s="4" t="s">
        <v>32</v>
      </c>
      <c r="D1569" s="5" t="s">
        <v>1765</v>
      </c>
      <c r="F1569" s="32">
        <v>45964</v>
      </c>
      <c r="G1569" s="42">
        <v>339.24</v>
      </c>
      <c r="H1569" s="42">
        <v>71.239999999999995</v>
      </c>
      <c r="K1569" s="43">
        <v>410.48</v>
      </c>
      <c r="L1569" s="6" t="s">
        <v>211</v>
      </c>
      <c r="M1569" s="32">
        <v>45965</v>
      </c>
    </row>
    <row r="1570" spans="2:13" ht="15" customHeight="1" x14ac:dyDescent="0.25">
      <c r="B1570" s="3" t="str">
        <f t="shared" si="24"/>
        <v>SHEBEL CONSULTORIA Y SERVICIOS, S.L.U.</v>
      </c>
      <c r="C1570" s="4" t="s">
        <v>32</v>
      </c>
      <c r="D1570" s="5" t="s">
        <v>1766</v>
      </c>
      <c r="F1570" s="32">
        <v>45992</v>
      </c>
      <c r="G1570" s="42">
        <v>339.24</v>
      </c>
      <c r="H1570" s="42">
        <v>71.239999999999995</v>
      </c>
      <c r="K1570" s="43">
        <v>410.48</v>
      </c>
      <c r="L1570" s="6" t="s">
        <v>211</v>
      </c>
      <c r="M1570" s="32">
        <v>45994</v>
      </c>
    </row>
    <row r="1571" spans="2:13" ht="15" customHeight="1" x14ac:dyDescent="0.25">
      <c r="B1571" s="3" t="str">
        <f t="shared" si="24"/>
        <v>SICAL SL</v>
      </c>
      <c r="C1571" s="4" t="s">
        <v>179</v>
      </c>
      <c r="D1571" s="5">
        <v>250147</v>
      </c>
      <c r="F1571" s="32">
        <v>45721</v>
      </c>
      <c r="G1571" s="42">
        <v>2666.09</v>
      </c>
      <c r="H1571" s="42">
        <v>559.88</v>
      </c>
      <c r="K1571" s="43">
        <v>3225.97</v>
      </c>
      <c r="L1571" s="6" t="s">
        <v>0</v>
      </c>
      <c r="M1571" s="32">
        <v>45721</v>
      </c>
    </row>
    <row r="1572" spans="2:13" ht="15" customHeight="1" x14ac:dyDescent="0.25">
      <c r="B1572" s="3" t="str">
        <f t="shared" si="24"/>
        <v>SICAL SL</v>
      </c>
      <c r="C1572" s="4" t="s">
        <v>179</v>
      </c>
      <c r="D1572" s="5">
        <v>250566</v>
      </c>
      <c r="F1572" s="32">
        <v>45874</v>
      </c>
      <c r="G1572" s="42">
        <v>2771.98</v>
      </c>
      <c r="H1572" s="42">
        <v>582.12</v>
      </c>
      <c r="K1572" s="43">
        <v>3354.1</v>
      </c>
      <c r="L1572" s="6" t="s">
        <v>0</v>
      </c>
      <c r="M1572" s="32">
        <v>45900</v>
      </c>
    </row>
    <row r="1573" spans="2:13" ht="15" customHeight="1" x14ac:dyDescent="0.25">
      <c r="B1573" s="3" t="str">
        <f t="shared" si="24"/>
        <v>SICAL SL</v>
      </c>
      <c r="C1573" s="4" t="s">
        <v>179</v>
      </c>
      <c r="D1573" s="5">
        <v>250469</v>
      </c>
      <c r="F1573" s="32">
        <v>45847</v>
      </c>
      <c r="G1573" s="42">
        <v>2454.3000000000002</v>
      </c>
      <c r="H1573" s="42">
        <v>515.4</v>
      </c>
      <c r="K1573" s="43">
        <v>2969.7</v>
      </c>
      <c r="L1573" s="6" t="s">
        <v>0</v>
      </c>
      <c r="M1573" s="32">
        <v>45900</v>
      </c>
    </row>
    <row r="1574" spans="2:13" ht="15" customHeight="1" x14ac:dyDescent="0.25">
      <c r="B1574" s="3" t="str">
        <f t="shared" si="24"/>
        <v>SICAL SL</v>
      </c>
      <c r="C1574" s="4" t="s">
        <v>179</v>
      </c>
      <c r="D1574" s="5">
        <v>250596</v>
      </c>
      <c r="F1574" s="32">
        <v>45898</v>
      </c>
      <c r="G1574" s="42">
        <v>529.48</v>
      </c>
      <c r="H1574" s="42">
        <v>111.19</v>
      </c>
      <c r="K1574" s="43">
        <v>640.66999999999996</v>
      </c>
      <c r="L1574" s="6" t="s">
        <v>0</v>
      </c>
      <c r="M1574" s="32">
        <v>45900</v>
      </c>
    </row>
    <row r="1575" spans="2:13" ht="15" customHeight="1" x14ac:dyDescent="0.25">
      <c r="B1575" s="3" t="str">
        <f t="shared" si="24"/>
        <v>SICAL SL</v>
      </c>
      <c r="C1575" s="4" t="s">
        <v>179</v>
      </c>
      <c r="D1575" s="5">
        <v>250782</v>
      </c>
      <c r="F1575" s="32">
        <v>45991</v>
      </c>
      <c r="G1575" s="42">
        <v>6272.07</v>
      </c>
      <c r="H1575" s="42">
        <v>1317.13</v>
      </c>
      <c r="K1575" s="43">
        <v>7589.2</v>
      </c>
      <c r="L1575" s="6" t="s">
        <v>0</v>
      </c>
      <c r="M1575" s="32">
        <v>45991</v>
      </c>
    </row>
    <row r="1576" spans="2:13" ht="15" customHeight="1" x14ac:dyDescent="0.25">
      <c r="B1576" s="3" t="str">
        <f t="shared" si="24"/>
        <v>SIGNAL ROAD SL</v>
      </c>
      <c r="C1576" s="4" t="s">
        <v>1454</v>
      </c>
      <c r="D1576" s="5">
        <v>250113</v>
      </c>
      <c r="F1576" s="32">
        <v>45699</v>
      </c>
      <c r="G1576" s="42">
        <v>582.29999999999995</v>
      </c>
      <c r="H1576" s="42">
        <v>122.28</v>
      </c>
      <c r="K1576" s="43">
        <v>704.58</v>
      </c>
      <c r="L1576" s="6" t="s">
        <v>591</v>
      </c>
      <c r="M1576" s="32">
        <v>45705</v>
      </c>
    </row>
    <row r="1577" spans="2:13" ht="15" customHeight="1" x14ac:dyDescent="0.25">
      <c r="B1577" s="3" t="str">
        <f t="shared" si="24"/>
        <v>SINGLADURES TECNOLOGIQUES COMERCIALS SL</v>
      </c>
      <c r="C1577" s="4" t="s">
        <v>226</v>
      </c>
      <c r="D1577" s="5" t="s">
        <v>365</v>
      </c>
      <c r="F1577" s="32">
        <v>45712</v>
      </c>
      <c r="G1577" s="42">
        <v>14945</v>
      </c>
      <c r="H1577" s="42">
        <v>3138.45</v>
      </c>
      <c r="K1577" s="43">
        <v>18083.45</v>
      </c>
      <c r="L1577" s="6" t="s">
        <v>11</v>
      </c>
      <c r="M1577" s="32">
        <v>45747</v>
      </c>
    </row>
    <row r="1578" spans="2:13" ht="15" customHeight="1" x14ac:dyDescent="0.25">
      <c r="B1578" s="3" t="str">
        <f t="shared" si="24"/>
        <v>SISTEMAS Y VEHICULOS ALTA TECNOLOGIA SA</v>
      </c>
      <c r="C1578" s="4" t="s">
        <v>293</v>
      </c>
      <c r="D1578" s="5" t="s">
        <v>778</v>
      </c>
      <c r="F1578" s="32">
        <v>45672</v>
      </c>
      <c r="G1578" s="42">
        <v>1135.3599999999999</v>
      </c>
      <c r="H1578" s="42">
        <v>238.43</v>
      </c>
      <c r="K1578" s="43">
        <v>1373.79</v>
      </c>
      <c r="L1578" s="6" t="s">
        <v>0</v>
      </c>
      <c r="M1578" s="32">
        <v>45677</v>
      </c>
    </row>
    <row r="1579" spans="2:13" ht="15" customHeight="1" x14ac:dyDescent="0.25">
      <c r="B1579" s="3" t="str">
        <f t="shared" si="24"/>
        <v>SISTEMAS Y VEHICULOS ALTA TECNOLOGIA SA</v>
      </c>
      <c r="C1579" s="4" t="s">
        <v>293</v>
      </c>
      <c r="D1579" s="5" t="s">
        <v>779</v>
      </c>
      <c r="F1579" s="32">
        <v>45672</v>
      </c>
      <c r="G1579" s="42">
        <v>201.44</v>
      </c>
      <c r="H1579" s="42">
        <v>42.3</v>
      </c>
      <c r="K1579" s="43">
        <v>243.74</v>
      </c>
      <c r="L1579" s="6" t="s">
        <v>0</v>
      </c>
      <c r="M1579" s="32">
        <v>45677</v>
      </c>
    </row>
    <row r="1580" spans="2:13" ht="15" customHeight="1" x14ac:dyDescent="0.25">
      <c r="B1580" s="3" t="str">
        <f t="shared" si="24"/>
        <v>SISTEMAS Y VEHICULOS ALTA TECNOLOGIA SA</v>
      </c>
      <c r="C1580" s="4" t="s">
        <v>293</v>
      </c>
      <c r="D1580" s="5" t="s">
        <v>780</v>
      </c>
      <c r="F1580" s="32">
        <v>45672</v>
      </c>
      <c r="G1580" s="42">
        <v>307.5</v>
      </c>
      <c r="H1580" s="42">
        <v>64.58</v>
      </c>
      <c r="K1580" s="43">
        <v>372.08</v>
      </c>
      <c r="L1580" s="6" t="s">
        <v>13</v>
      </c>
      <c r="M1580" s="32">
        <v>45677</v>
      </c>
    </row>
    <row r="1581" spans="2:13" ht="15" customHeight="1" x14ac:dyDescent="0.25">
      <c r="B1581" s="3" t="str">
        <f t="shared" si="24"/>
        <v>SISTEMAS Y VEHICULOS ALTA TECNOLOGIA SA</v>
      </c>
      <c r="C1581" s="4" t="s">
        <v>293</v>
      </c>
      <c r="D1581" s="5" t="s">
        <v>781</v>
      </c>
      <c r="F1581" s="32">
        <v>45672</v>
      </c>
      <c r="G1581" s="42">
        <v>1271</v>
      </c>
      <c r="H1581" s="42">
        <v>266.91000000000003</v>
      </c>
      <c r="K1581" s="43">
        <v>1537.91</v>
      </c>
      <c r="L1581" s="6" t="s">
        <v>13</v>
      </c>
      <c r="M1581" s="32">
        <v>45677</v>
      </c>
    </row>
    <row r="1582" spans="2:13" ht="15" customHeight="1" x14ac:dyDescent="0.25">
      <c r="B1582" s="3" t="str">
        <f t="shared" si="24"/>
        <v>SISTEMAS Y VEHICULOS ALTA TECNOLOGIA SA</v>
      </c>
      <c r="C1582" s="4" t="s">
        <v>293</v>
      </c>
      <c r="D1582" s="5" t="s">
        <v>782</v>
      </c>
      <c r="F1582" s="32">
        <v>45672</v>
      </c>
      <c r="G1582" s="42">
        <v>742.62</v>
      </c>
      <c r="H1582" s="42">
        <v>155.94999999999999</v>
      </c>
      <c r="K1582" s="43">
        <v>898.57</v>
      </c>
      <c r="L1582" s="6" t="s">
        <v>783</v>
      </c>
      <c r="M1582" s="32">
        <v>45677</v>
      </c>
    </row>
    <row r="1583" spans="2:13" ht="15" customHeight="1" x14ac:dyDescent="0.25">
      <c r="B1583" s="3" t="str">
        <f t="shared" si="24"/>
        <v>SISTEMAS Y VEHICULOS ALTA TECNOLOGIA SA</v>
      </c>
      <c r="C1583" s="4" t="s">
        <v>293</v>
      </c>
      <c r="D1583" s="5" t="s">
        <v>784</v>
      </c>
      <c r="F1583" s="32">
        <v>45677</v>
      </c>
      <c r="G1583" s="42">
        <v>978.8</v>
      </c>
      <c r="H1583" s="42">
        <v>205.55</v>
      </c>
      <c r="K1583" s="43">
        <v>1184.3499999999999</v>
      </c>
      <c r="L1583" s="6" t="s">
        <v>0</v>
      </c>
      <c r="M1583" s="32">
        <v>45678</v>
      </c>
    </row>
    <row r="1584" spans="2:13" ht="15" customHeight="1" x14ac:dyDescent="0.25">
      <c r="B1584" s="3" t="str">
        <f t="shared" si="24"/>
        <v>SISTEMAS Y VEHICULOS ALTA TECNOLOGIA SA</v>
      </c>
      <c r="C1584" s="4" t="s">
        <v>293</v>
      </c>
      <c r="D1584" s="5" t="s">
        <v>785</v>
      </c>
      <c r="F1584" s="32">
        <v>45677</v>
      </c>
      <c r="G1584" s="42">
        <v>1421.04</v>
      </c>
      <c r="H1584" s="42">
        <v>298.42</v>
      </c>
      <c r="K1584" s="43">
        <v>1719.46</v>
      </c>
      <c r="L1584" s="6" t="s">
        <v>0</v>
      </c>
      <c r="M1584" s="32">
        <v>45678</v>
      </c>
    </row>
    <row r="1585" spans="2:13" ht="15" customHeight="1" x14ac:dyDescent="0.25">
      <c r="B1585" s="3" t="str">
        <f t="shared" si="24"/>
        <v>SISTEMAS Y VEHICULOS ALTA TECNOLOGIA SA</v>
      </c>
      <c r="C1585" s="4" t="s">
        <v>293</v>
      </c>
      <c r="D1585" s="5" t="s">
        <v>786</v>
      </c>
      <c r="F1585" s="32">
        <v>45677</v>
      </c>
      <c r="G1585" s="42">
        <v>1828.93</v>
      </c>
      <c r="H1585" s="42">
        <v>384.08</v>
      </c>
      <c r="K1585" s="43">
        <v>2213.0100000000002</v>
      </c>
      <c r="L1585" s="6" t="s">
        <v>0</v>
      </c>
      <c r="M1585" s="32">
        <v>45678</v>
      </c>
    </row>
    <row r="1586" spans="2:13" ht="15" customHeight="1" x14ac:dyDescent="0.25">
      <c r="B1586" s="3" t="str">
        <f t="shared" si="24"/>
        <v>SISTEMAS Y VEHICULOS ALTA TECNOLOGIA SA</v>
      </c>
      <c r="C1586" s="4" t="s">
        <v>293</v>
      </c>
      <c r="D1586" s="5" t="s">
        <v>787</v>
      </c>
      <c r="F1586" s="32">
        <v>45677</v>
      </c>
      <c r="G1586" s="42">
        <v>721.64</v>
      </c>
      <c r="H1586" s="42">
        <v>151.54</v>
      </c>
      <c r="K1586" s="43">
        <v>873.18</v>
      </c>
      <c r="L1586" s="6" t="s">
        <v>0</v>
      </c>
      <c r="M1586" s="32">
        <v>45678</v>
      </c>
    </row>
    <row r="1587" spans="2:13" ht="15" customHeight="1" x14ac:dyDescent="0.25">
      <c r="B1587" s="3" t="str">
        <f t="shared" si="24"/>
        <v>SISTEMAS Y VEHICULOS ALTA TECNOLOGIA SA</v>
      </c>
      <c r="C1587" s="4" t="s">
        <v>293</v>
      </c>
      <c r="D1587" s="5" t="s">
        <v>788</v>
      </c>
      <c r="F1587" s="32">
        <v>45705</v>
      </c>
      <c r="G1587" s="42">
        <v>14790.19</v>
      </c>
      <c r="H1587" s="42">
        <v>3105.94</v>
      </c>
      <c r="K1587" s="43">
        <v>17896.13</v>
      </c>
      <c r="L1587" s="6" t="s">
        <v>13</v>
      </c>
      <c r="M1587" s="32">
        <v>45706</v>
      </c>
    </row>
    <row r="1588" spans="2:13" ht="15" customHeight="1" x14ac:dyDescent="0.25">
      <c r="B1588" s="3" t="str">
        <f t="shared" si="24"/>
        <v>SISTEMAS Y VEHICULOS ALTA TECNOLOGIA SA</v>
      </c>
      <c r="C1588" s="4" t="s">
        <v>293</v>
      </c>
      <c r="D1588" s="5" t="s">
        <v>789</v>
      </c>
      <c r="F1588" s="32">
        <v>45701</v>
      </c>
      <c r="G1588" s="42">
        <v>204125</v>
      </c>
      <c r="H1588" s="42">
        <v>42866.25</v>
      </c>
      <c r="K1588" s="43">
        <v>246991.25</v>
      </c>
      <c r="L1588" s="6" t="s">
        <v>183</v>
      </c>
      <c r="M1588" s="32">
        <v>45716</v>
      </c>
    </row>
    <row r="1589" spans="2:13" ht="15" customHeight="1" x14ac:dyDescent="0.25">
      <c r="B1589" s="3" t="str">
        <f t="shared" si="24"/>
        <v>SISTEMAS Y VEHICULOS ALTA TECNOLOGIA SA</v>
      </c>
      <c r="C1589" s="4" t="s">
        <v>293</v>
      </c>
      <c r="D1589" s="5" t="s">
        <v>294</v>
      </c>
      <c r="F1589" s="32">
        <v>45719</v>
      </c>
      <c r="G1589" s="42">
        <v>204125</v>
      </c>
      <c r="H1589" s="42">
        <v>42866.25</v>
      </c>
      <c r="K1589" s="43">
        <v>246991.25</v>
      </c>
      <c r="L1589" s="6" t="s">
        <v>183</v>
      </c>
      <c r="M1589" s="32">
        <v>45729</v>
      </c>
    </row>
    <row r="1590" spans="2:13" ht="15" customHeight="1" x14ac:dyDescent="0.25">
      <c r="B1590" s="3" t="str">
        <f t="shared" si="24"/>
        <v>SISTEMAS Y VEHICULOS ALTA TECNOLOGIA SA</v>
      </c>
      <c r="C1590" s="4" t="s">
        <v>293</v>
      </c>
      <c r="D1590" s="5" t="s">
        <v>295</v>
      </c>
      <c r="F1590" s="32">
        <v>45719</v>
      </c>
      <c r="G1590" s="42">
        <v>204125</v>
      </c>
      <c r="H1590" s="42">
        <v>42866.25</v>
      </c>
      <c r="K1590" s="43">
        <v>246991.25</v>
      </c>
      <c r="L1590" s="6" t="s">
        <v>183</v>
      </c>
      <c r="M1590" s="32">
        <v>45729</v>
      </c>
    </row>
    <row r="1591" spans="2:13" ht="15" customHeight="1" x14ac:dyDescent="0.25">
      <c r="B1591" s="3" t="str">
        <f t="shared" si="24"/>
        <v>SISTEMAS Y VEHICULOS ALTA TECNOLOGIA SA</v>
      </c>
      <c r="C1591" s="4" t="s">
        <v>293</v>
      </c>
      <c r="D1591" s="5" t="s">
        <v>790</v>
      </c>
      <c r="F1591" s="32">
        <v>45828</v>
      </c>
      <c r="G1591" s="42">
        <v>177930.5</v>
      </c>
      <c r="H1591" s="42">
        <v>43312.5</v>
      </c>
      <c r="K1591" s="43">
        <v>221243</v>
      </c>
      <c r="L1591" s="6" t="s">
        <v>183</v>
      </c>
      <c r="M1591" s="32">
        <v>45831</v>
      </c>
    </row>
    <row r="1592" spans="2:13" ht="15" customHeight="1" x14ac:dyDescent="0.25">
      <c r="B1592" s="3" t="str">
        <f t="shared" si="24"/>
        <v>SISTEMES DE SEGURETAT J.LIMA,SL</v>
      </c>
      <c r="C1592" s="4" t="s">
        <v>698</v>
      </c>
      <c r="D1592" s="5" t="s">
        <v>699</v>
      </c>
      <c r="F1592" s="32">
        <v>45839</v>
      </c>
      <c r="G1592" s="42">
        <v>12669.75</v>
      </c>
      <c r="H1592" s="42">
        <v>2660.65</v>
      </c>
      <c r="K1592" s="43">
        <v>15330.4</v>
      </c>
      <c r="L1592" s="6" t="s">
        <v>64</v>
      </c>
      <c r="M1592" s="32">
        <v>45853</v>
      </c>
    </row>
    <row r="1593" spans="2:13" ht="15" customHeight="1" x14ac:dyDescent="0.25">
      <c r="B1593" s="3" t="str">
        <f t="shared" si="24"/>
        <v>SIXT RENT A CAR SLU</v>
      </c>
      <c r="C1593" s="4" t="s">
        <v>169</v>
      </c>
      <c r="D1593" s="5" t="s">
        <v>1416</v>
      </c>
      <c r="F1593" s="32">
        <v>45690</v>
      </c>
      <c r="G1593" s="42">
        <v>937.2</v>
      </c>
      <c r="H1593" s="42">
        <v>196.81</v>
      </c>
      <c r="K1593" s="43">
        <v>1134.01</v>
      </c>
      <c r="L1593" s="6" t="s">
        <v>14</v>
      </c>
      <c r="M1593" s="32">
        <v>45694</v>
      </c>
    </row>
    <row r="1594" spans="2:13" ht="15" customHeight="1" x14ac:dyDescent="0.25">
      <c r="B1594" s="3" t="str">
        <f t="shared" si="24"/>
        <v>SIXT RENT A CAR SLU</v>
      </c>
      <c r="C1594" s="4" t="s">
        <v>169</v>
      </c>
      <c r="D1594" s="5" t="s">
        <v>1417</v>
      </c>
      <c r="F1594" s="32">
        <v>45716</v>
      </c>
      <c r="G1594" s="42">
        <v>937.2</v>
      </c>
      <c r="H1594" s="42">
        <v>196.81</v>
      </c>
      <c r="K1594" s="43">
        <v>1134.01</v>
      </c>
      <c r="L1594" s="6" t="s">
        <v>14</v>
      </c>
      <c r="M1594" s="32">
        <v>45716</v>
      </c>
    </row>
    <row r="1595" spans="2:13" ht="15" customHeight="1" x14ac:dyDescent="0.25">
      <c r="B1595" s="3" t="str">
        <f t="shared" si="24"/>
        <v>SIXT RENT A CAR SLU</v>
      </c>
      <c r="C1595" s="4" t="s">
        <v>169</v>
      </c>
      <c r="D1595" s="5" t="s">
        <v>375</v>
      </c>
      <c r="F1595" s="32">
        <v>45747</v>
      </c>
      <c r="G1595" s="42">
        <v>937.2</v>
      </c>
      <c r="H1595" s="42">
        <v>196.81</v>
      </c>
      <c r="K1595" s="43">
        <v>1134.01</v>
      </c>
      <c r="L1595" s="6" t="s">
        <v>14</v>
      </c>
      <c r="M1595" s="32">
        <v>45747</v>
      </c>
    </row>
    <row r="1596" spans="2:13" ht="15" customHeight="1" x14ac:dyDescent="0.25">
      <c r="B1596" s="3" t="str">
        <f t="shared" si="24"/>
        <v>SIXT RENT A CAR SLU</v>
      </c>
      <c r="C1596" s="4" t="s">
        <v>169</v>
      </c>
      <c r="D1596" s="5" t="s">
        <v>1418</v>
      </c>
      <c r="F1596" s="32">
        <v>45808</v>
      </c>
      <c r="G1596" s="42">
        <v>937.2</v>
      </c>
      <c r="H1596" s="42">
        <v>196.81</v>
      </c>
      <c r="K1596" s="43">
        <v>1134.01</v>
      </c>
      <c r="L1596" s="6" t="s">
        <v>14</v>
      </c>
      <c r="M1596" s="32">
        <v>45808</v>
      </c>
    </row>
    <row r="1597" spans="2:13" ht="15" customHeight="1" x14ac:dyDescent="0.25">
      <c r="B1597" s="3" t="str">
        <f t="shared" si="24"/>
        <v>SIXT RENT A CAR SLU</v>
      </c>
      <c r="C1597" s="4" t="s">
        <v>169</v>
      </c>
      <c r="D1597" s="5" t="s">
        <v>1419</v>
      </c>
      <c r="F1597" s="32">
        <v>45779</v>
      </c>
      <c r="G1597" s="42">
        <v>937.2</v>
      </c>
      <c r="H1597" s="42">
        <v>196.81</v>
      </c>
      <c r="K1597" s="43">
        <v>1134.01</v>
      </c>
      <c r="L1597" s="6" t="s">
        <v>14</v>
      </c>
      <c r="M1597" s="32">
        <v>45808</v>
      </c>
    </row>
    <row r="1598" spans="2:13" ht="15" customHeight="1" x14ac:dyDescent="0.25">
      <c r="B1598" s="3" t="str">
        <f t="shared" si="24"/>
        <v>SIXT RENT A CAR SLU</v>
      </c>
      <c r="C1598" s="4" t="s">
        <v>169</v>
      </c>
      <c r="D1598" s="5" t="s">
        <v>1420</v>
      </c>
      <c r="F1598" s="32">
        <v>45821</v>
      </c>
      <c r="G1598" s="42">
        <v>406.12</v>
      </c>
      <c r="H1598" s="42">
        <v>85.29</v>
      </c>
      <c r="K1598" s="43">
        <v>491.41</v>
      </c>
      <c r="L1598" s="6" t="s">
        <v>1421</v>
      </c>
      <c r="M1598" s="32">
        <v>45824</v>
      </c>
    </row>
    <row r="1599" spans="2:13" ht="15" customHeight="1" x14ac:dyDescent="0.25">
      <c r="B1599" s="3" t="str">
        <f t="shared" si="24"/>
        <v>SMARTCONTA SLU</v>
      </c>
      <c r="C1599" s="4" t="s">
        <v>1547</v>
      </c>
      <c r="D1599" s="5">
        <v>20250018854</v>
      </c>
      <c r="F1599" s="32">
        <v>45700</v>
      </c>
      <c r="G1599" s="42">
        <v>36.71</v>
      </c>
      <c r="H1599" s="42">
        <v>7.71</v>
      </c>
      <c r="K1599" s="43">
        <v>44.42</v>
      </c>
      <c r="L1599" s="6" t="s">
        <v>1549</v>
      </c>
      <c r="M1599" s="32">
        <v>45716</v>
      </c>
    </row>
    <row r="1600" spans="2:13" ht="15" customHeight="1" x14ac:dyDescent="0.25">
      <c r="B1600" s="3" t="str">
        <f t="shared" si="24"/>
        <v>SMARTCONTA SLU</v>
      </c>
      <c r="C1600" s="4" t="s">
        <v>1547</v>
      </c>
      <c r="D1600" s="5">
        <v>20250018855</v>
      </c>
      <c r="F1600" s="32">
        <v>45700</v>
      </c>
      <c r="G1600" s="42">
        <v>17.89</v>
      </c>
      <c r="H1600" s="42">
        <v>3.76</v>
      </c>
      <c r="K1600" s="43">
        <v>21.65</v>
      </c>
      <c r="L1600" s="6" t="s">
        <v>1549</v>
      </c>
      <c r="M1600" s="32">
        <v>45716</v>
      </c>
    </row>
    <row r="1601" spans="2:13" ht="15" customHeight="1" x14ac:dyDescent="0.25">
      <c r="B1601" s="3" t="str">
        <f t="shared" si="24"/>
        <v>SMARTCONTA SLU</v>
      </c>
      <c r="C1601" s="4" t="s">
        <v>1547</v>
      </c>
      <c r="D1601" s="5">
        <v>20250018851</v>
      </c>
      <c r="F1601" s="32">
        <v>45700</v>
      </c>
      <c r="G1601" s="42">
        <v>17.89</v>
      </c>
      <c r="H1601" s="42">
        <v>3.76</v>
      </c>
      <c r="K1601" s="43">
        <v>21.65</v>
      </c>
      <c r="L1601" s="6" t="s">
        <v>1548</v>
      </c>
      <c r="M1601" s="32">
        <v>45716</v>
      </c>
    </row>
    <row r="1602" spans="2:13" ht="15" customHeight="1" x14ac:dyDescent="0.25">
      <c r="B1602" s="3" t="str">
        <f t="shared" si="24"/>
        <v>SMARTCONTA SLU</v>
      </c>
      <c r="C1602" s="4" t="s">
        <v>1547</v>
      </c>
      <c r="D1602" s="5">
        <v>20250018853</v>
      </c>
      <c r="F1602" s="32">
        <v>45700</v>
      </c>
      <c r="G1602" s="42">
        <v>17.89</v>
      </c>
      <c r="H1602" s="42">
        <v>3.76</v>
      </c>
      <c r="K1602" s="43">
        <v>21.65</v>
      </c>
      <c r="L1602" s="6" t="s">
        <v>1549</v>
      </c>
      <c r="M1602" s="32">
        <v>45716</v>
      </c>
    </row>
    <row r="1603" spans="2:13" ht="15" customHeight="1" x14ac:dyDescent="0.25">
      <c r="B1603" s="3" t="str">
        <f t="shared" si="24"/>
        <v>SOLRED S.A.</v>
      </c>
      <c r="C1603" s="4" t="s">
        <v>42</v>
      </c>
      <c r="D1603" s="5" t="s">
        <v>857</v>
      </c>
      <c r="F1603" s="32">
        <v>45688</v>
      </c>
      <c r="G1603" s="42">
        <v>1190.05</v>
      </c>
      <c r="H1603" s="42">
        <v>249.91</v>
      </c>
      <c r="K1603" s="43">
        <v>1439.96</v>
      </c>
      <c r="L1603" s="6" t="s">
        <v>4</v>
      </c>
      <c r="M1603" s="32">
        <v>45688</v>
      </c>
    </row>
    <row r="1604" spans="2:13" ht="15" customHeight="1" x14ac:dyDescent="0.25">
      <c r="B1604" s="3" t="str">
        <f t="shared" si="24"/>
        <v>SOLRED S.A.</v>
      </c>
      <c r="C1604" s="4" t="s">
        <v>42</v>
      </c>
      <c r="D1604" s="52" t="s">
        <v>858</v>
      </c>
      <c r="F1604" s="32">
        <v>45716</v>
      </c>
      <c r="G1604" s="42">
        <v>660.53</v>
      </c>
      <c r="H1604" s="42">
        <v>138.71</v>
      </c>
      <c r="K1604" s="43">
        <v>799.24</v>
      </c>
      <c r="L1604" s="6" t="s">
        <v>4</v>
      </c>
      <c r="M1604" s="32">
        <v>45716</v>
      </c>
    </row>
    <row r="1605" spans="2:13" ht="15" customHeight="1" x14ac:dyDescent="0.25">
      <c r="B1605" s="3" t="str">
        <f t="shared" si="24"/>
        <v>SOLRED S.A.</v>
      </c>
      <c r="C1605" s="4" t="s">
        <v>42</v>
      </c>
      <c r="D1605" s="52" t="s">
        <v>301</v>
      </c>
      <c r="F1605" s="32">
        <v>45747</v>
      </c>
      <c r="G1605" s="42">
        <v>1086.8900000000001</v>
      </c>
      <c r="H1605" s="42">
        <v>228.25</v>
      </c>
      <c r="K1605" s="43">
        <v>1315.14</v>
      </c>
      <c r="L1605" s="6" t="s">
        <v>4</v>
      </c>
      <c r="M1605" s="32">
        <v>45747</v>
      </c>
    </row>
    <row r="1606" spans="2:13" ht="15" customHeight="1" x14ac:dyDescent="0.25">
      <c r="B1606" s="3" t="str">
        <f t="shared" si="24"/>
        <v>SOLRED S.A.</v>
      </c>
      <c r="C1606" s="4" t="s">
        <v>42</v>
      </c>
      <c r="D1606" s="5" t="s">
        <v>859</v>
      </c>
      <c r="F1606" s="32">
        <v>45777</v>
      </c>
      <c r="G1606" s="42">
        <v>765.17</v>
      </c>
      <c r="H1606" s="42">
        <v>160.69</v>
      </c>
      <c r="K1606" s="43">
        <v>925.86</v>
      </c>
      <c r="L1606" s="6" t="s">
        <v>4</v>
      </c>
      <c r="M1606" s="32">
        <v>45777</v>
      </c>
    </row>
    <row r="1607" spans="2:13" ht="15" customHeight="1" x14ac:dyDescent="0.25">
      <c r="B1607" s="3" t="str">
        <f t="shared" si="24"/>
        <v>SOLRED S.A.</v>
      </c>
      <c r="C1607" s="4" t="s">
        <v>42</v>
      </c>
      <c r="D1607" s="5" t="s">
        <v>860</v>
      </c>
      <c r="F1607" s="32">
        <v>45808</v>
      </c>
      <c r="G1607" s="42">
        <v>643.76</v>
      </c>
      <c r="H1607" s="42">
        <v>135.19</v>
      </c>
      <c r="K1607" s="43">
        <v>778.95</v>
      </c>
      <c r="L1607" s="6" t="s">
        <v>165</v>
      </c>
      <c r="M1607" s="32">
        <v>45808</v>
      </c>
    </row>
    <row r="1608" spans="2:13" ht="15" customHeight="1" x14ac:dyDescent="0.25">
      <c r="B1608" s="3" t="str">
        <f t="shared" si="24"/>
        <v>SOLRED S.A.</v>
      </c>
      <c r="C1608" s="4" t="s">
        <v>42</v>
      </c>
      <c r="D1608" s="5" t="s">
        <v>861</v>
      </c>
      <c r="F1608" s="32">
        <v>45838</v>
      </c>
      <c r="G1608" s="42">
        <v>1052.55</v>
      </c>
      <c r="H1608" s="42">
        <v>221.04</v>
      </c>
      <c r="K1608" s="43">
        <v>1273.5899999999999</v>
      </c>
      <c r="L1608" s="6" t="s">
        <v>4</v>
      </c>
      <c r="M1608" s="32">
        <v>45838</v>
      </c>
    </row>
    <row r="1609" spans="2:13" ht="15" customHeight="1" x14ac:dyDescent="0.25">
      <c r="B1609" s="3" t="str">
        <f t="shared" si="24"/>
        <v>SOLRED S.A.</v>
      </c>
      <c r="C1609" s="4" t="s">
        <v>42</v>
      </c>
      <c r="D1609" s="5" t="s">
        <v>862</v>
      </c>
      <c r="F1609" s="32">
        <v>45869</v>
      </c>
      <c r="G1609" s="42">
        <v>1317.68</v>
      </c>
      <c r="H1609" s="42">
        <v>276.72000000000003</v>
      </c>
      <c r="K1609" s="43">
        <v>1594.4</v>
      </c>
      <c r="L1609" s="6" t="s">
        <v>4</v>
      </c>
      <c r="M1609" s="32">
        <v>45869</v>
      </c>
    </row>
    <row r="1610" spans="2:13" ht="15" customHeight="1" x14ac:dyDescent="0.25">
      <c r="B1610" s="3" t="str">
        <f t="shared" si="24"/>
        <v>SOLRED S.A.</v>
      </c>
      <c r="C1610" s="4" t="s">
        <v>42</v>
      </c>
      <c r="D1610" s="5" t="s">
        <v>863</v>
      </c>
      <c r="F1610" s="32">
        <v>45900</v>
      </c>
      <c r="G1610" s="42">
        <v>1594.73</v>
      </c>
      <c r="H1610" s="42">
        <v>334.89</v>
      </c>
      <c r="K1610" s="43">
        <v>1929.62</v>
      </c>
      <c r="L1610" s="6" t="s">
        <v>4</v>
      </c>
      <c r="M1610" s="32">
        <v>45900</v>
      </c>
    </row>
    <row r="1611" spans="2:13" ht="15" customHeight="1" x14ac:dyDescent="0.25">
      <c r="B1611" s="3" t="str">
        <f t="shared" si="24"/>
        <v>SOLRED S.A.</v>
      </c>
      <c r="C1611" s="4" t="s">
        <v>42</v>
      </c>
      <c r="D1611" s="5" t="s">
        <v>864</v>
      </c>
      <c r="F1611" s="32">
        <v>45930</v>
      </c>
      <c r="G1611" s="42">
        <v>2300.4899999999998</v>
      </c>
      <c r="H1611" s="42">
        <v>483.09</v>
      </c>
      <c r="K1611" s="43">
        <v>2783.58</v>
      </c>
      <c r="L1611" s="6" t="s">
        <v>4</v>
      </c>
      <c r="M1611" s="32">
        <v>45930</v>
      </c>
    </row>
    <row r="1612" spans="2:13" ht="15" customHeight="1" x14ac:dyDescent="0.25">
      <c r="B1612" s="3" t="str">
        <f t="shared" si="24"/>
        <v>SOLRED S.A.</v>
      </c>
      <c r="C1612" s="4" t="s">
        <v>42</v>
      </c>
      <c r="D1612" s="5" t="s">
        <v>1909</v>
      </c>
      <c r="F1612" s="32">
        <v>45961</v>
      </c>
      <c r="G1612" s="42">
        <v>1890.94</v>
      </c>
      <c r="H1612" s="42">
        <v>397.1</v>
      </c>
      <c r="K1612" s="43">
        <v>2288.04</v>
      </c>
      <c r="L1612" s="6" t="s">
        <v>4</v>
      </c>
      <c r="M1612" s="32">
        <v>45961</v>
      </c>
    </row>
    <row r="1613" spans="2:13" ht="15" customHeight="1" x14ac:dyDescent="0.25">
      <c r="B1613" s="3" t="str">
        <f t="shared" si="24"/>
        <v>SOLRED S.A.</v>
      </c>
      <c r="C1613" s="4" t="s">
        <v>42</v>
      </c>
      <c r="D1613" s="5" t="s">
        <v>1910</v>
      </c>
      <c r="F1613" s="32">
        <v>45991</v>
      </c>
      <c r="G1613" s="42">
        <v>1585.27</v>
      </c>
      <c r="H1613" s="42">
        <v>332.91</v>
      </c>
      <c r="K1613" s="43">
        <v>1918.18</v>
      </c>
      <c r="L1613" s="6" t="s">
        <v>4</v>
      </c>
      <c r="M1613" s="32">
        <v>45991</v>
      </c>
    </row>
    <row r="1614" spans="2:13" ht="15" customHeight="1" x14ac:dyDescent="0.25">
      <c r="B1614" s="3" t="str">
        <f t="shared" si="24"/>
        <v>SOLRED S.A.</v>
      </c>
      <c r="C1614" s="4" t="s">
        <v>42</v>
      </c>
      <c r="D1614" s="5" t="s">
        <v>1911</v>
      </c>
      <c r="F1614" s="32">
        <v>46022</v>
      </c>
      <c r="G1614" s="42">
        <v>97.89</v>
      </c>
      <c r="H1614" s="42">
        <v>20.55</v>
      </c>
      <c r="K1614" s="43">
        <v>118.44</v>
      </c>
      <c r="L1614" s="6" t="s">
        <v>4</v>
      </c>
      <c r="M1614" s="32">
        <v>46022</v>
      </c>
    </row>
    <row r="1615" spans="2:13" ht="15" customHeight="1" x14ac:dyDescent="0.25">
      <c r="B1615" s="3" t="str">
        <f t="shared" ref="B1615:B1678" si="25">MID(C1615,8,60)</f>
        <v>SOMINTEC SL</v>
      </c>
      <c r="C1615" s="4" t="s">
        <v>1007</v>
      </c>
      <c r="D1615" s="5">
        <v>20250003</v>
      </c>
      <c r="F1615" s="32">
        <v>45688</v>
      </c>
      <c r="G1615" s="42">
        <v>3808.11</v>
      </c>
      <c r="H1615" s="42">
        <v>799.7</v>
      </c>
      <c r="K1615" s="43">
        <v>4607.8100000000004</v>
      </c>
      <c r="L1615" s="6" t="s">
        <v>1008</v>
      </c>
      <c r="M1615" s="32">
        <v>45688</v>
      </c>
    </row>
    <row r="1616" spans="2:13" ht="15" customHeight="1" x14ac:dyDescent="0.25">
      <c r="B1616" s="3" t="str">
        <f t="shared" si="25"/>
        <v>SOMINTEC SL</v>
      </c>
      <c r="C1616" s="4" t="s">
        <v>1007</v>
      </c>
      <c r="D1616" s="5">
        <v>20250085</v>
      </c>
      <c r="F1616" s="32">
        <v>45785</v>
      </c>
      <c r="G1616" s="42">
        <v>3963.21</v>
      </c>
      <c r="H1616" s="42">
        <v>832.27</v>
      </c>
      <c r="K1616" s="43">
        <v>4795.4799999999996</v>
      </c>
      <c r="L1616" s="6" t="s">
        <v>1009</v>
      </c>
      <c r="M1616" s="32">
        <v>45786</v>
      </c>
    </row>
    <row r="1617" spans="2:13" ht="15" customHeight="1" x14ac:dyDescent="0.25">
      <c r="B1617" s="3" t="str">
        <f t="shared" si="25"/>
        <v>SOMINTEC SL</v>
      </c>
      <c r="C1617" s="4" t="s">
        <v>1007</v>
      </c>
      <c r="D1617" s="5">
        <v>202501</v>
      </c>
      <c r="F1617" s="32">
        <v>45875</v>
      </c>
      <c r="G1617" s="42">
        <v>4085.76</v>
      </c>
      <c r="H1617" s="42">
        <v>858.01</v>
      </c>
      <c r="K1617" s="43">
        <v>4943.7700000000004</v>
      </c>
      <c r="L1617" s="6" t="s">
        <v>1009</v>
      </c>
      <c r="M1617" s="32">
        <v>45875</v>
      </c>
    </row>
    <row r="1618" spans="2:13" ht="15" customHeight="1" x14ac:dyDescent="0.25">
      <c r="B1618" s="3" t="str">
        <f t="shared" si="25"/>
        <v>SOMINTEC SL</v>
      </c>
      <c r="C1618" s="4" t="s">
        <v>1007</v>
      </c>
      <c r="D1618" s="5">
        <v>20250201</v>
      </c>
      <c r="F1618" s="32">
        <v>45973</v>
      </c>
      <c r="G1618" s="42">
        <v>4085.76</v>
      </c>
      <c r="H1618" s="42">
        <v>858.01</v>
      </c>
      <c r="K1618" s="43">
        <v>4943.7700000000004</v>
      </c>
      <c r="L1618" s="6" t="s">
        <v>1009</v>
      </c>
      <c r="M1618" s="32">
        <v>45985</v>
      </c>
    </row>
    <row r="1619" spans="2:13" ht="15" customHeight="1" x14ac:dyDescent="0.25">
      <c r="B1619" s="3" t="str">
        <f t="shared" si="25"/>
        <v>STAR FOC ANOIA S.L.U</v>
      </c>
      <c r="C1619" s="4" t="s">
        <v>322</v>
      </c>
      <c r="D1619" s="5" t="s">
        <v>328</v>
      </c>
      <c r="F1619" s="32">
        <v>45735</v>
      </c>
      <c r="G1619" s="42">
        <v>24</v>
      </c>
      <c r="H1619" s="42">
        <v>5.04</v>
      </c>
      <c r="K1619" s="43">
        <v>29.04</v>
      </c>
      <c r="L1619" s="6" t="s">
        <v>116</v>
      </c>
      <c r="M1619" s="32">
        <v>45735</v>
      </c>
    </row>
    <row r="1620" spans="2:13" ht="15" customHeight="1" x14ac:dyDescent="0.25">
      <c r="B1620" s="3" t="str">
        <f t="shared" si="25"/>
        <v>STAR FOC ANOIA S.L.U</v>
      </c>
      <c r="C1620" s="4" t="s">
        <v>322</v>
      </c>
      <c r="D1620" s="5" t="s">
        <v>326</v>
      </c>
      <c r="F1620" s="32">
        <v>45735</v>
      </c>
      <c r="G1620" s="42">
        <v>124</v>
      </c>
      <c r="H1620" s="42">
        <v>26.04</v>
      </c>
      <c r="K1620" s="43">
        <v>150.04</v>
      </c>
      <c r="L1620" s="6" t="s">
        <v>116</v>
      </c>
      <c r="M1620" s="32">
        <v>45735</v>
      </c>
    </row>
    <row r="1621" spans="2:13" ht="15" customHeight="1" x14ac:dyDescent="0.25">
      <c r="B1621" s="3" t="str">
        <f t="shared" si="25"/>
        <v>STAR FOC ANOIA S.L.U</v>
      </c>
      <c r="C1621" s="4" t="s">
        <v>322</v>
      </c>
      <c r="D1621" s="5" t="s">
        <v>325</v>
      </c>
      <c r="F1621" s="32">
        <v>45735</v>
      </c>
      <c r="G1621" s="42">
        <v>210</v>
      </c>
      <c r="H1621" s="42">
        <v>44.1</v>
      </c>
      <c r="K1621" s="43">
        <v>254.1</v>
      </c>
      <c r="L1621" s="6" t="s">
        <v>116</v>
      </c>
      <c r="M1621" s="32">
        <v>45735</v>
      </c>
    </row>
    <row r="1622" spans="2:13" ht="15" customHeight="1" x14ac:dyDescent="0.25">
      <c r="B1622" s="3" t="str">
        <f t="shared" si="25"/>
        <v>STAR FOC ANOIA S.L.U</v>
      </c>
      <c r="C1622" s="4" t="s">
        <v>322</v>
      </c>
      <c r="D1622" s="5" t="s">
        <v>323</v>
      </c>
      <c r="F1622" s="32">
        <v>45735</v>
      </c>
      <c r="G1622" s="42">
        <v>78</v>
      </c>
      <c r="H1622" s="42">
        <v>16.38</v>
      </c>
      <c r="K1622" s="43">
        <v>94.38</v>
      </c>
      <c r="L1622" s="6" t="s">
        <v>116</v>
      </c>
      <c r="M1622" s="32">
        <v>45735</v>
      </c>
    </row>
    <row r="1623" spans="2:13" ht="15" customHeight="1" x14ac:dyDescent="0.25">
      <c r="B1623" s="3" t="str">
        <f t="shared" si="25"/>
        <v>STAR FOC ANOIA S.L.U</v>
      </c>
      <c r="C1623" s="4" t="s">
        <v>322</v>
      </c>
      <c r="D1623" s="5" t="s">
        <v>324</v>
      </c>
      <c r="F1623" s="32">
        <v>45735</v>
      </c>
      <c r="G1623" s="42">
        <v>60</v>
      </c>
      <c r="H1623" s="42">
        <v>12.6</v>
      </c>
      <c r="K1623" s="43">
        <v>72.599999999999994</v>
      </c>
      <c r="L1623" s="6" t="s">
        <v>116</v>
      </c>
      <c r="M1623" s="32">
        <v>45735</v>
      </c>
    </row>
    <row r="1624" spans="2:13" ht="15" customHeight="1" x14ac:dyDescent="0.25">
      <c r="B1624" s="3" t="str">
        <f t="shared" si="25"/>
        <v>STAR FOC ANOIA S.L.U</v>
      </c>
      <c r="C1624" s="4" t="s">
        <v>322</v>
      </c>
      <c r="D1624" s="5" t="s">
        <v>327</v>
      </c>
      <c r="F1624" s="32">
        <v>45735</v>
      </c>
      <c r="G1624" s="42">
        <v>45</v>
      </c>
      <c r="H1624" s="42">
        <v>9.4499999999999993</v>
      </c>
      <c r="K1624" s="43">
        <v>54.45</v>
      </c>
      <c r="L1624" s="6" t="s">
        <v>116</v>
      </c>
      <c r="M1624" s="32">
        <v>45735</v>
      </c>
    </row>
    <row r="1625" spans="2:13" ht="15" customHeight="1" x14ac:dyDescent="0.25">
      <c r="B1625" s="3" t="str">
        <f t="shared" si="25"/>
        <v>STEKNOS SL</v>
      </c>
      <c r="C1625" s="4" t="s">
        <v>2162</v>
      </c>
      <c r="D1625" s="5">
        <v>2501820</v>
      </c>
      <c r="F1625" s="32">
        <v>45976</v>
      </c>
      <c r="G1625" s="42">
        <v>860.75</v>
      </c>
      <c r="H1625" s="42">
        <v>180.76</v>
      </c>
      <c r="K1625" s="43">
        <v>1041.51</v>
      </c>
      <c r="L1625" s="6" t="s">
        <v>2163</v>
      </c>
      <c r="M1625" s="32">
        <v>45978</v>
      </c>
    </row>
    <row r="1626" spans="2:13" ht="15" customHeight="1" x14ac:dyDescent="0.25">
      <c r="B1626" s="3" t="str">
        <f t="shared" si="25"/>
        <v>SUBMINISTRES SAMA SL</v>
      </c>
      <c r="C1626" s="4" t="s">
        <v>151</v>
      </c>
      <c r="D1626" s="5" t="s">
        <v>945</v>
      </c>
      <c r="F1626" s="32">
        <v>45688</v>
      </c>
      <c r="G1626" s="42">
        <v>773.1</v>
      </c>
      <c r="H1626" s="42">
        <v>162.35</v>
      </c>
      <c r="K1626" s="43">
        <v>935.45</v>
      </c>
      <c r="L1626" s="6" t="s">
        <v>11</v>
      </c>
      <c r="M1626" s="32">
        <v>45688</v>
      </c>
    </row>
    <row r="1627" spans="2:13" ht="15" customHeight="1" x14ac:dyDescent="0.25">
      <c r="B1627" s="3" t="str">
        <f t="shared" si="25"/>
        <v>SUBMINISTRES SAMA SL</v>
      </c>
      <c r="C1627" s="4" t="s">
        <v>151</v>
      </c>
      <c r="D1627" s="5" t="s">
        <v>314</v>
      </c>
      <c r="F1627" s="32">
        <v>45747</v>
      </c>
      <c r="G1627" s="42">
        <v>39.57</v>
      </c>
      <c r="H1627" s="42">
        <v>8.31</v>
      </c>
      <c r="K1627" s="43">
        <v>47.88</v>
      </c>
      <c r="L1627" s="6" t="s">
        <v>11</v>
      </c>
      <c r="M1627" s="32">
        <v>45747</v>
      </c>
    </row>
    <row r="1628" spans="2:13" ht="15" customHeight="1" x14ac:dyDescent="0.25">
      <c r="B1628" s="3" t="str">
        <f t="shared" si="25"/>
        <v>SUBMINISTRES SAMA SL</v>
      </c>
      <c r="C1628" s="4" t="s">
        <v>151</v>
      </c>
      <c r="D1628" s="5" t="s">
        <v>946</v>
      </c>
      <c r="F1628" s="32">
        <v>45777</v>
      </c>
      <c r="G1628" s="42">
        <v>25.86</v>
      </c>
      <c r="H1628" s="42">
        <v>5.43</v>
      </c>
      <c r="K1628" s="43">
        <v>31.29</v>
      </c>
      <c r="L1628" s="6" t="s">
        <v>11</v>
      </c>
      <c r="M1628" s="32">
        <v>45777</v>
      </c>
    </row>
    <row r="1629" spans="2:13" ht="15" customHeight="1" x14ac:dyDescent="0.25">
      <c r="B1629" s="3" t="str">
        <f t="shared" si="25"/>
        <v>SUBMINISTRES SAMA SL</v>
      </c>
      <c r="C1629" s="4" t="s">
        <v>151</v>
      </c>
      <c r="D1629" s="5" t="s">
        <v>947</v>
      </c>
      <c r="F1629" s="32">
        <v>45808</v>
      </c>
      <c r="G1629" s="42">
        <v>15.1</v>
      </c>
      <c r="H1629" s="42">
        <v>3.17</v>
      </c>
      <c r="K1629" s="43">
        <v>18.27</v>
      </c>
      <c r="L1629" s="6" t="s">
        <v>11</v>
      </c>
      <c r="M1629" s="32">
        <v>45808</v>
      </c>
    </row>
    <row r="1630" spans="2:13" ht="15" customHeight="1" x14ac:dyDescent="0.25">
      <c r="B1630" s="3" t="str">
        <f t="shared" si="25"/>
        <v>SUBMINISTRES SAMA SL</v>
      </c>
      <c r="C1630" s="4" t="s">
        <v>151</v>
      </c>
      <c r="D1630" s="5" t="s">
        <v>948</v>
      </c>
      <c r="F1630" s="32">
        <v>45838</v>
      </c>
      <c r="G1630" s="42">
        <v>10.63</v>
      </c>
      <c r="H1630" s="42">
        <v>2.23</v>
      </c>
      <c r="K1630" s="43">
        <v>12.86</v>
      </c>
      <c r="L1630" s="6" t="s">
        <v>11</v>
      </c>
      <c r="M1630" s="32">
        <v>45838</v>
      </c>
    </row>
    <row r="1631" spans="2:13" ht="15" customHeight="1" x14ac:dyDescent="0.25">
      <c r="B1631" s="3" t="str">
        <f t="shared" si="25"/>
        <v>SUBMINISTRES SAMA SL</v>
      </c>
      <c r="C1631" s="4" t="s">
        <v>151</v>
      </c>
      <c r="D1631" s="5" t="s">
        <v>949</v>
      </c>
      <c r="F1631" s="32">
        <v>45869</v>
      </c>
      <c r="G1631" s="42">
        <v>11.2</v>
      </c>
      <c r="H1631" s="42">
        <v>2.35</v>
      </c>
      <c r="K1631" s="43">
        <v>13.55</v>
      </c>
      <c r="L1631" s="6" t="s">
        <v>11</v>
      </c>
      <c r="M1631" s="32">
        <v>45900</v>
      </c>
    </row>
    <row r="1632" spans="2:13" ht="15" customHeight="1" x14ac:dyDescent="0.25">
      <c r="B1632" s="3" t="str">
        <f t="shared" si="25"/>
        <v>SUBMINISTRES SAMA SL</v>
      </c>
      <c r="C1632" s="4" t="s">
        <v>151</v>
      </c>
      <c r="D1632" s="5" t="s">
        <v>950</v>
      </c>
      <c r="F1632" s="32">
        <v>45901</v>
      </c>
      <c r="G1632" s="42">
        <v>33.090000000000003</v>
      </c>
      <c r="H1632" s="42">
        <v>6.95</v>
      </c>
      <c r="K1632" s="43">
        <v>40.04</v>
      </c>
      <c r="L1632" s="6" t="s">
        <v>11</v>
      </c>
      <c r="M1632" s="32">
        <v>45904</v>
      </c>
    </row>
    <row r="1633" spans="2:13" ht="15" customHeight="1" x14ac:dyDescent="0.25">
      <c r="B1633" s="3" t="str">
        <f t="shared" si="25"/>
        <v>SUBMINISTRES SAMA SL</v>
      </c>
      <c r="C1633" s="4" t="s">
        <v>151</v>
      </c>
      <c r="D1633" s="5" t="s">
        <v>1929</v>
      </c>
      <c r="F1633" s="32">
        <v>45989</v>
      </c>
      <c r="G1633" s="42">
        <v>146.25</v>
      </c>
      <c r="H1633" s="42">
        <v>30.71</v>
      </c>
      <c r="K1633" s="43">
        <v>176.96</v>
      </c>
      <c r="L1633" s="6" t="s">
        <v>11</v>
      </c>
      <c r="M1633" s="32">
        <v>45991</v>
      </c>
    </row>
    <row r="1634" spans="2:13" ht="15" customHeight="1" x14ac:dyDescent="0.25">
      <c r="B1634" s="3" t="str">
        <f t="shared" si="25"/>
        <v>SUIMAQ SUMI-AIR SLU</v>
      </c>
      <c r="C1634" s="4" t="s">
        <v>1590</v>
      </c>
      <c r="D1634" s="5">
        <v>25001893</v>
      </c>
      <c r="F1634" s="32">
        <v>45782</v>
      </c>
      <c r="G1634" s="42">
        <v>356</v>
      </c>
      <c r="H1634" s="42">
        <v>74.760000000000005</v>
      </c>
      <c r="K1634" s="43">
        <v>430.76</v>
      </c>
      <c r="L1634" s="6" t="s">
        <v>138</v>
      </c>
      <c r="M1634" s="32">
        <v>45838</v>
      </c>
    </row>
    <row r="1635" spans="2:13" ht="15" customHeight="1" x14ac:dyDescent="0.25">
      <c r="B1635" s="3" t="str">
        <f t="shared" si="25"/>
        <v>SUIMAQ SUMI-AIR SLU</v>
      </c>
      <c r="C1635" s="4" t="s">
        <v>1590</v>
      </c>
      <c r="D1635" s="5">
        <v>25004415</v>
      </c>
      <c r="F1635" s="32">
        <v>45869</v>
      </c>
      <c r="G1635" s="42">
        <v>442.92</v>
      </c>
      <c r="H1635" s="42">
        <v>93.01</v>
      </c>
      <c r="K1635" s="43">
        <v>535.92999999999995</v>
      </c>
      <c r="L1635" s="6" t="s">
        <v>138</v>
      </c>
      <c r="M1635" s="32">
        <v>45869</v>
      </c>
    </row>
    <row r="1636" spans="2:13" ht="15" customHeight="1" x14ac:dyDescent="0.25">
      <c r="B1636" s="3" t="str">
        <f t="shared" si="25"/>
        <v>SUIMAQ SUMI-AIR SLU</v>
      </c>
      <c r="C1636" s="4" t="s">
        <v>1590</v>
      </c>
      <c r="D1636" s="5">
        <v>25004952</v>
      </c>
      <c r="F1636" s="32">
        <v>45899</v>
      </c>
      <c r="G1636" s="42">
        <v>387.86</v>
      </c>
      <c r="H1636" s="42">
        <v>81.45</v>
      </c>
      <c r="K1636" s="43">
        <v>469.31</v>
      </c>
      <c r="L1636" s="6" t="s">
        <v>13</v>
      </c>
      <c r="M1636" s="32">
        <v>45900</v>
      </c>
    </row>
    <row r="1637" spans="2:13" ht="15" customHeight="1" x14ac:dyDescent="0.25">
      <c r="B1637" s="3" t="str">
        <f t="shared" si="25"/>
        <v>SUIMAQ SUMI-AIR SLU</v>
      </c>
      <c r="C1637" s="4" t="s">
        <v>1590</v>
      </c>
      <c r="D1637" s="5">
        <v>25007282</v>
      </c>
      <c r="F1637" s="32">
        <v>45981</v>
      </c>
      <c r="G1637" s="42">
        <v>1842.77</v>
      </c>
      <c r="H1637" s="42">
        <v>386.98</v>
      </c>
      <c r="K1637" s="43">
        <v>2229.75</v>
      </c>
      <c r="L1637" s="6" t="s">
        <v>138</v>
      </c>
      <c r="M1637" s="32">
        <v>45985</v>
      </c>
    </row>
    <row r="1638" spans="2:13" ht="15" customHeight="1" x14ac:dyDescent="0.25">
      <c r="B1638" s="3" t="str">
        <f t="shared" si="25"/>
        <v>SUIMAQ SUMI-AIR SLU</v>
      </c>
      <c r="C1638" s="4" t="s">
        <v>1590</v>
      </c>
      <c r="D1638" s="5">
        <v>25008179</v>
      </c>
      <c r="F1638" s="32">
        <v>46010</v>
      </c>
      <c r="G1638" s="42">
        <v>227.09</v>
      </c>
      <c r="H1638" s="42">
        <v>47.69</v>
      </c>
      <c r="K1638" s="43">
        <v>274.77999999999997</v>
      </c>
      <c r="L1638" s="6" t="s">
        <v>13</v>
      </c>
      <c r="M1638" s="32">
        <v>46022</v>
      </c>
    </row>
    <row r="1639" spans="2:13" ht="15" customHeight="1" x14ac:dyDescent="0.25">
      <c r="B1639" s="3" t="str">
        <f t="shared" si="25"/>
        <v>SULO IBERICA, S.A.</v>
      </c>
      <c r="C1639" s="4" t="s">
        <v>1003</v>
      </c>
      <c r="D1639" s="5">
        <v>92075199</v>
      </c>
      <c r="F1639" s="32">
        <v>45806</v>
      </c>
      <c r="G1639" s="42">
        <v>1804.5</v>
      </c>
      <c r="H1639" s="42">
        <v>378.95</v>
      </c>
      <c r="K1639" s="43">
        <v>2183.4499999999998</v>
      </c>
      <c r="L1639" s="6" t="s">
        <v>11</v>
      </c>
      <c r="M1639" s="32">
        <v>45808</v>
      </c>
    </row>
    <row r="1640" spans="2:13" ht="15" customHeight="1" x14ac:dyDescent="0.25">
      <c r="B1640" s="3" t="str">
        <f t="shared" si="25"/>
        <v>SULO IBERICA, S.A.</v>
      </c>
      <c r="C1640" s="4" t="s">
        <v>1003</v>
      </c>
      <c r="D1640" s="5">
        <v>92077391</v>
      </c>
      <c r="F1640" s="32">
        <v>45953</v>
      </c>
      <c r="G1640" s="42">
        <v>2199</v>
      </c>
      <c r="H1640" s="42">
        <v>461.79</v>
      </c>
      <c r="K1640" s="43">
        <v>2660.79</v>
      </c>
      <c r="L1640" s="6" t="s">
        <v>1882</v>
      </c>
      <c r="M1640" s="32">
        <v>45953</v>
      </c>
    </row>
    <row r="1641" spans="2:13" ht="15" customHeight="1" x14ac:dyDescent="0.25">
      <c r="B1641" s="3" t="str">
        <f t="shared" si="25"/>
        <v>SULO IBERICA, S.A.</v>
      </c>
      <c r="C1641" s="4" t="s">
        <v>1003</v>
      </c>
      <c r="D1641" s="5">
        <v>92077390</v>
      </c>
      <c r="F1641" s="32">
        <v>45953</v>
      </c>
      <c r="G1641" s="42">
        <v>13063.5</v>
      </c>
      <c r="H1641" s="42">
        <v>2743.34</v>
      </c>
      <c r="K1641" s="43">
        <v>15806.84</v>
      </c>
      <c r="L1641" s="6" t="s">
        <v>11</v>
      </c>
      <c r="M1641" s="32">
        <v>45953</v>
      </c>
    </row>
    <row r="1642" spans="2:13" ht="15" customHeight="1" x14ac:dyDescent="0.25">
      <c r="B1642" s="3" t="str">
        <f t="shared" si="25"/>
        <v>SULO IBERICA, S.A.</v>
      </c>
      <c r="C1642" s="4" t="s">
        <v>1003</v>
      </c>
      <c r="D1642" s="5">
        <v>92078377</v>
      </c>
      <c r="F1642" s="32">
        <v>46007</v>
      </c>
      <c r="G1642" s="42">
        <v>2199</v>
      </c>
      <c r="H1642" s="42">
        <v>461.79</v>
      </c>
      <c r="K1642" s="43">
        <v>2660.79</v>
      </c>
      <c r="L1642" s="6" t="s">
        <v>11</v>
      </c>
      <c r="M1642" s="32">
        <v>46022</v>
      </c>
    </row>
    <row r="1643" spans="2:13" ht="15" customHeight="1" x14ac:dyDescent="0.25">
      <c r="B1643" s="3" t="str">
        <f t="shared" si="25"/>
        <v>SUM. ELECTRICOS ABC CASTELLDEFELS SL</v>
      </c>
      <c r="C1643" s="4" t="s">
        <v>103</v>
      </c>
      <c r="D1643" s="5">
        <v>504500465</v>
      </c>
      <c r="F1643" s="32">
        <v>45746</v>
      </c>
      <c r="G1643" s="42">
        <v>28.95</v>
      </c>
      <c r="H1643" s="42">
        <v>6.08</v>
      </c>
      <c r="K1643" s="43">
        <v>35.03</v>
      </c>
      <c r="L1643" s="6" t="s">
        <v>0</v>
      </c>
      <c r="M1643" s="32">
        <v>45747</v>
      </c>
    </row>
    <row r="1644" spans="2:13" ht="15" customHeight="1" x14ac:dyDescent="0.25">
      <c r="B1644" s="3" t="str">
        <f t="shared" si="25"/>
        <v>SUM. ELECTRICOS ABC CASTELLDEFELS SL</v>
      </c>
      <c r="C1644" s="4" t="s">
        <v>103</v>
      </c>
      <c r="D1644" s="5">
        <v>504500464</v>
      </c>
      <c r="F1644" s="32">
        <v>45746</v>
      </c>
      <c r="G1644" s="42">
        <v>25</v>
      </c>
      <c r="H1644" s="42">
        <v>5.25</v>
      </c>
      <c r="K1644" s="43">
        <v>30.25</v>
      </c>
      <c r="L1644" s="6" t="s">
        <v>0</v>
      </c>
      <c r="M1644" s="32">
        <v>45747</v>
      </c>
    </row>
    <row r="1645" spans="2:13" ht="15" customHeight="1" x14ac:dyDescent="0.25">
      <c r="B1645" s="3" t="str">
        <f t="shared" si="25"/>
        <v>SUMINISTROS AN-BO, S.L.</v>
      </c>
      <c r="C1645" s="4" t="s">
        <v>880</v>
      </c>
      <c r="D1645" s="5" t="s">
        <v>881</v>
      </c>
      <c r="F1645" s="32">
        <v>45702</v>
      </c>
      <c r="G1645" s="42">
        <v>838.5</v>
      </c>
      <c r="H1645" s="42">
        <v>176.09</v>
      </c>
      <c r="K1645" s="43">
        <v>1014.59</v>
      </c>
      <c r="L1645" s="6" t="s">
        <v>1</v>
      </c>
      <c r="M1645" s="32">
        <v>45705</v>
      </c>
    </row>
    <row r="1646" spans="2:13" ht="15" customHeight="1" x14ac:dyDescent="0.25">
      <c r="B1646" s="3" t="str">
        <f t="shared" si="25"/>
        <v>SUMINISTROS ILAGA SL</v>
      </c>
      <c r="C1646" s="4" t="s">
        <v>1320</v>
      </c>
      <c r="D1646" s="5">
        <v>202500001</v>
      </c>
      <c r="F1646" s="32">
        <v>45659</v>
      </c>
      <c r="G1646" s="42">
        <v>105.89</v>
      </c>
      <c r="H1646" s="42">
        <v>22.24</v>
      </c>
      <c r="K1646" s="43">
        <v>128.13</v>
      </c>
      <c r="L1646" s="6" t="s">
        <v>11</v>
      </c>
      <c r="M1646" s="32">
        <v>45666</v>
      </c>
    </row>
    <row r="1647" spans="2:13" ht="15" customHeight="1" x14ac:dyDescent="0.25">
      <c r="B1647" s="3" t="str">
        <f t="shared" si="25"/>
        <v>SUMINISTROS ILAGA SL</v>
      </c>
      <c r="C1647" s="4" t="s">
        <v>1320</v>
      </c>
      <c r="D1647" s="5">
        <v>2025029</v>
      </c>
      <c r="F1647" s="32">
        <v>45808</v>
      </c>
      <c r="G1647" s="42">
        <v>221.3</v>
      </c>
      <c r="H1647" s="42">
        <v>46.47</v>
      </c>
      <c r="K1647" s="43">
        <v>267.77</v>
      </c>
      <c r="L1647" s="6" t="s">
        <v>0</v>
      </c>
      <c r="M1647" s="32">
        <v>45808</v>
      </c>
    </row>
    <row r="1648" spans="2:13" ht="15" customHeight="1" x14ac:dyDescent="0.25">
      <c r="B1648" s="3" t="str">
        <f t="shared" si="25"/>
        <v>SUMINISTROS ILAGA SL</v>
      </c>
      <c r="C1648" s="4" t="s">
        <v>1320</v>
      </c>
      <c r="D1648" s="5">
        <v>2025047</v>
      </c>
      <c r="F1648" s="32">
        <v>45869</v>
      </c>
      <c r="G1648" s="42">
        <v>460.76</v>
      </c>
      <c r="H1648" s="42">
        <v>96.76</v>
      </c>
      <c r="K1648" s="43">
        <v>557.52</v>
      </c>
      <c r="L1648" s="6" t="s">
        <v>0</v>
      </c>
      <c r="M1648" s="32">
        <v>45869</v>
      </c>
    </row>
    <row r="1649" spans="2:13" ht="15" customHeight="1" x14ac:dyDescent="0.25">
      <c r="B1649" s="3" t="str">
        <f t="shared" si="25"/>
        <v>SUMINISTROS ILAGA SL</v>
      </c>
      <c r="C1649" s="4" t="s">
        <v>1320</v>
      </c>
      <c r="D1649" s="5">
        <v>2025056</v>
      </c>
      <c r="F1649" s="32">
        <v>45931</v>
      </c>
      <c r="G1649" s="42">
        <v>4670.75</v>
      </c>
      <c r="H1649" s="42">
        <v>980.86</v>
      </c>
      <c r="K1649" s="43">
        <v>5651.61</v>
      </c>
      <c r="L1649" s="6" t="s">
        <v>11</v>
      </c>
      <c r="M1649" s="32">
        <v>45932</v>
      </c>
    </row>
    <row r="1650" spans="2:13" ht="15" customHeight="1" x14ac:dyDescent="0.25">
      <c r="B1650" s="3" t="str">
        <f t="shared" si="25"/>
        <v>SUMINISTROS ILAGA SL</v>
      </c>
      <c r="C1650" s="4" t="s">
        <v>1320</v>
      </c>
      <c r="D1650" s="5">
        <v>2025069</v>
      </c>
      <c r="F1650" s="32">
        <v>45964</v>
      </c>
      <c r="G1650" s="42">
        <v>378.25</v>
      </c>
      <c r="H1650" s="42">
        <v>79.430000000000007</v>
      </c>
      <c r="K1650" s="43">
        <v>457.68</v>
      </c>
      <c r="L1650" s="6" t="s">
        <v>0</v>
      </c>
      <c r="M1650" s="32">
        <v>45965</v>
      </c>
    </row>
    <row r="1651" spans="2:13" ht="15" customHeight="1" x14ac:dyDescent="0.25">
      <c r="B1651" s="3" t="str">
        <f t="shared" si="25"/>
        <v>SUMINISTROS ILAGA SL</v>
      </c>
      <c r="C1651" s="4" t="s">
        <v>1320</v>
      </c>
      <c r="D1651" s="5">
        <v>2025070</v>
      </c>
      <c r="F1651" s="32">
        <v>45964</v>
      </c>
      <c r="G1651" s="42">
        <v>231.52</v>
      </c>
      <c r="H1651" s="42">
        <v>48.62</v>
      </c>
      <c r="K1651" s="43">
        <v>280.14</v>
      </c>
      <c r="L1651" s="6" t="s">
        <v>0</v>
      </c>
      <c r="M1651" s="32">
        <v>45965</v>
      </c>
    </row>
    <row r="1652" spans="2:13" ht="15" customHeight="1" x14ac:dyDescent="0.25">
      <c r="B1652" s="3" t="str">
        <f t="shared" si="25"/>
        <v>SUMINISTROS ILAGA SL</v>
      </c>
      <c r="C1652" s="4" t="s">
        <v>1320</v>
      </c>
      <c r="D1652" s="5">
        <v>2025079</v>
      </c>
      <c r="F1652" s="32">
        <v>45992</v>
      </c>
      <c r="G1652" s="42">
        <v>264.18</v>
      </c>
      <c r="H1652" s="42">
        <v>55.48</v>
      </c>
      <c r="K1652" s="43">
        <v>319.66000000000003</v>
      </c>
      <c r="L1652" s="6" t="s">
        <v>0</v>
      </c>
      <c r="M1652" s="32">
        <v>45995</v>
      </c>
    </row>
    <row r="1653" spans="2:13" ht="15" customHeight="1" x14ac:dyDescent="0.25">
      <c r="B1653" s="3" t="str">
        <f t="shared" si="25"/>
        <v>SUMINISTROS ILAGA SL</v>
      </c>
      <c r="C1653" s="4" t="s">
        <v>1320</v>
      </c>
      <c r="D1653" s="5">
        <v>20250083</v>
      </c>
      <c r="F1653" s="32">
        <v>46022</v>
      </c>
      <c r="G1653" s="42">
        <v>27.24</v>
      </c>
      <c r="H1653" s="42">
        <v>5.72</v>
      </c>
      <c r="K1653" s="43">
        <v>32.96</v>
      </c>
      <c r="L1653" s="6" t="s">
        <v>11</v>
      </c>
      <c r="M1653" s="32">
        <v>46022</v>
      </c>
    </row>
    <row r="1654" spans="2:13" ht="15" customHeight="1" x14ac:dyDescent="0.25">
      <c r="B1654" s="3" t="str">
        <f t="shared" si="25"/>
        <v>SUMINISTROS PARA HOSTELERIA SL</v>
      </c>
      <c r="C1654" s="4" t="s">
        <v>1961</v>
      </c>
      <c r="D1654" s="10" t="s">
        <v>1962</v>
      </c>
      <c r="F1654" s="32">
        <v>45992</v>
      </c>
      <c r="G1654" s="42">
        <v>590</v>
      </c>
      <c r="H1654" s="42">
        <v>123.9</v>
      </c>
      <c r="K1654" s="43">
        <v>713.9</v>
      </c>
      <c r="L1654" s="6" t="s">
        <v>1963</v>
      </c>
      <c r="M1654" s="32">
        <v>46006</v>
      </c>
    </row>
    <row r="1655" spans="2:13" ht="15" customHeight="1" x14ac:dyDescent="0.25">
      <c r="B1655" s="3" t="str">
        <f t="shared" si="25"/>
        <v>SUMINISTROS URQUIZA SL</v>
      </c>
      <c r="C1655" s="4" t="s">
        <v>2249</v>
      </c>
      <c r="D1655" s="10">
        <v>18020124</v>
      </c>
      <c r="F1655" s="32">
        <v>45987</v>
      </c>
      <c r="G1655" s="42">
        <v>1042.77</v>
      </c>
      <c r="H1655" s="42">
        <v>218.98</v>
      </c>
      <c r="K1655" s="43">
        <v>1261.75</v>
      </c>
      <c r="L1655" s="6" t="s">
        <v>591</v>
      </c>
      <c r="M1655" s="32">
        <v>45991</v>
      </c>
    </row>
    <row r="1656" spans="2:13" ht="15" customHeight="1" x14ac:dyDescent="0.25">
      <c r="B1656" s="3" t="str">
        <f t="shared" si="25"/>
        <v>TALIO SA</v>
      </c>
      <c r="C1656" s="4" t="s">
        <v>2284</v>
      </c>
      <c r="D1656" s="5" t="s">
        <v>2285</v>
      </c>
      <c r="F1656" s="32">
        <v>46022</v>
      </c>
      <c r="G1656" s="42">
        <v>33776.1</v>
      </c>
      <c r="H1656" s="42">
        <v>7092.98</v>
      </c>
      <c r="K1656" s="43">
        <v>40869.08</v>
      </c>
      <c r="L1656" s="6" t="s">
        <v>185</v>
      </c>
      <c r="M1656" s="32">
        <v>46022</v>
      </c>
    </row>
    <row r="1657" spans="2:13" ht="15" customHeight="1" x14ac:dyDescent="0.25">
      <c r="B1657" s="3" t="str">
        <f t="shared" si="25"/>
        <v>TALLERES AUTO MARINA SL</v>
      </c>
      <c r="C1657" s="4" t="s">
        <v>112</v>
      </c>
      <c r="D1657" s="5" t="s">
        <v>1176</v>
      </c>
      <c r="F1657" s="32">
        <v>45672</v>
      </c>
      <c r="G1657" s="42">
        <v>1025.18</v>
      </c>
      <c r="H1657" s="42">
        <v>215.29</v>
      </c>
      <c r="K1657" s="43">
        <v>1240.47</v>
      </c>
      <c r="L1657" s="6" t="s">
        <v>13</v>
      </c>
      <c r="M1657" s="32">
        <v>45685</v>
      </c>
    </row>
    <row r="1658" spans="2:13" ht="15" customHeight="1" x14ac:dyDescent="0.25">
      <c r="B1658" s="3" t="str">
        <f t="shared" si="25"/>
        <v>TALLERES AUTO MARINA SL</v>
      </c>
      <c r="C1658" s="4" t="s">
        <v>112</v>
      </c>
      <c r="D1658" s="5" t="s">
        <v>1177</v>
      </c>
      <c r="F1658" s="32">
        <v>45707</v>
      </c>
      <c r="G1658" s="42">
        <v>3380.9</v>
      </c>
      <c r="H1658" s="42">
        <v>709.99</v>
      </c>
      <c r="K1658" s="43">
        <v>4090.89</v>
      </c>
      <c r="L1658" s="6" t="s">
        <v>13</v>
      </c>
      <c r="M1658" s="32">
        <v>45708</v>
      </c>
    </row>
    <row r="1659" spans="2:13" ht="15" customHeight="1" x14ac:dyDescent="0.25">
      <c r="B1659" s="3" t="str">
        <f t="shared" si="25"/>
        <v>TALLERES AUTO MARINA SL</v>
      </c>
      <c r="C1659" s="4" t="s">
        <v>112</v>
      </c>
      <c r="D1659" s="5" t="s">
        <v>335</v>
      </c>
      <c r="F1659" s="32">
        <v>45731</v>
      </c>
      <c r="G1659" s="42">
        <v>9883.2900000000009</v>
      </c>
      <c r="H1659" s="42">
        <v>2075.4899999999998</v>
      </c>
      <c r="K1659" s="43">
        <v>11958.78</v>
      </c>
      <c r="L1659" s="6" t="s">
        <v>13</v>
      </c>
      <c r="M1659" s="32">
        <v>45733</v>
      </c>
    </row>
    <row r="1660" spans="2:13" ht="15" customHeight="1" x14ac:dyDescent="0.25">
      <c r="B1660" s="3" t="str">
        <f t="shared" si="25"/>
        <v>TALLERES AUTO MARINA SL</v>
      </c>
      <c r="C1660" s="4" t="s">
        <v>112</v>
      </c>
      <c r="D1660" s="5" t="s">
        <v>336</v>
      </c>
      <c r="F1660" s="32">
        <v>45747</v>
      </c>
      <c r="G1660" s="42">
        <v>5890.07</v>
      </c>
      <c r="H1660" s="42">
        <v>1236.9100000000001</v>
      </c>
      <c r="K1660" s="43">
        <v>7126.98</v>
      </c>
      <c r="L1660" s="6" t="s">
        <v>13</v>
      </c>
      <c r="M1660" s="32">
        <v>45747</v>
      </c>
    </row>
    <row r="1661" spans="2:13" ht="15" customHeight="1" x14ac:dyDescent="0.25">
      <c r="B1661" s="3" t="str">
        <f t="shared" si="25"/>
        <v>TALLERES AUTO MARINA SL</v>
      </c>
      <c r="C1661" s="4" t="s">
        <v>112</v>
      </c>
      <c r="D1661" s="5" t="s">
        <v>1178</v>
      </c>
      <c r="F1661" s="32">
        <v>45762</v>
      </c>
      <c r="G1661" s="42">
        <v>4682.76</v>
      </c>
      <c r="H1661" s="42">
        <v>983.38</v>
      </c>
      <c r="K1661" s="43">
        <v>5666.14</v>
      </c>
      <c r="L1661" s="6" t="s">
        <v>13</v>
      </c>
      <c r="M1661" s="32">
        <v>45768</v>
      </c>
    </row>
    <row r="1662" spans="2:13" ht="15" customHeight="1" x14ac:dyDescent="0.25">
      <c r="B1662" s="3" t="str">
        <f t="shared" si="25"/>
        <v>TALLERES AUTO MARINA SL</v>
      </c>
      <c r="C1662" s="4" t="s">
        <v>112</v>
      </c>
      <c r="D1662" s="5" t="s">
        <v>1179</v>
      </c>
      <c r="F1662" s="32">
        <v>45792</v>
      </c>
      <c r="G1662" s="42">
        <v>2493.5</v>
      </c>
      <c r="H1662" s="42">
        <v>523.64</v>
      </c>
      <c r="K1662" s="43">
        <v>3017.14</v>
      </c>
      <c r="L1662" s="6" t="s">
        <v>13</v>
      </c>
      <c r="M1662" s="32">
        <v>45798</v>
      </c>
    </row>
    <row r="1663" spans="2:13" ht="15" customHeight="1" x14ac:dyDescent="0.25">
      <c r="B1663" s="3" t="str">
        <f t="shared" si="25"/>
        <v>TALLERES AUTO MARINA SL</v>
      </c>
      <c r="C1663" s="4" t="s">
        <v>112</v>
      </c>
      <c r="D1663" s="5" t="s">
        <v>1180</v>
      </c>
      <c r="F1663" s="32">
        <v>45808</v>
      </c>
      <c r="G1663" s="42">
        <v>21849.86</v>
      </c>
      <c r="H1663" s="42">
        <v>4588.47</v>
      </c>
      <c r="K1663" s="43">
        <v>26438.33</v>
      </c>
      <c r="L1663" s="6" t="s">
        <v>13</v>
      </c>
      <c r="M1663" s="32">
        <v>45808</v>
      </c>
    </row>
    <row r="1664" spans="2:13" ht="15" customHeight="1" x14ac:dyDescent="0.25">
      <c r="B1664" s="3" t="str">
        <f t="shared" si="25"/>
        <v>TALLERES AUTO MARINA SL</v>
      </c>
      <c r="C1664" s="4" t="s">
        <v>112</v>
      </c>
      <c r="D1664" s="5" t="s">
        <v>1181</v>
      </c>
      <c r="F1664" s="32">
        <v>45835</v>
      </c>
      <c r="G1664" s="42">
        <v>16661.43</v>
      </c>
      <c r="H1664" s="42">
        <v>3498.9</v>
      </c>
      <c r="K1664" s="43">
        <v>20160.330000000002</v>
      </c>
      <c r="L1664" s="6" t="s">
        <v>13</v>
      </c>
      <c r="M1664" s="32">
        <v>45838</v>
      </c>
    </row>
    <row r="1665" spans="2:13" ht="15" customHeight="1" x14ac:dyDescent="0.25">
      <c r="B1665" s="3" t="str">
        <f t="shared" si="25"/>
        <v>TALLERES AUTO MARINA SL</v>
      </c>
      <c r="C1665" s="4" t="s">
        <v>112</v>
      </c>
      <c r="D1665" s="5" t="s">
        <v>1182</v>
      </c>
      <c r="F1665" s="32">
        <v>45869</v>
      </c>
      <c r="G1665" s="42">
        <v>5660.27</v>
      </c>
      <c r="H1665" s="42">
        <v>1188.6600000000001</v>
      </c>
      <c r="K1665" s="43">
        <v>6848.93</v>
      </c>
      <c r="L1665" s="6" t="s">
        <v>13</v>
      </c>
      <c r="M1665" s="32">
        <v>45869</v>
      </c>
    </row>
    <row r="1666" spans="2:13" ht="15" customHeight="1" x14ac:dyDescent="0.25">
      <c r="B1666" s="3" t="str">
        <f t="shared" si="25"/>
        <v>TALLERES AUTO MARINA SL</v>
      </c>
      <c r="C1666" s="4" t="s">
        <v>112</v>
      </c>
      <c r="D1666" s="5" t="s">
        <v>1183</v>
      </c>
      <c r="F1666" s="32">
        <v>45854</v>
      </c>
      <c r="G1666" s="42">
        <v>4983.53</v>
      </c>
      <c r="H1666" s="42">
        <v>1046.54</v>
      </c>
      <c r="K1666" s="43">
        <v>6030.07</v>
      </c>
      <c r="L1666" s="6" t="s">
        <v>13</v>
      </c>
      <c r="M1666" s="32">
        <v>45889</v>
      </c>
    </row>
    <row r="1667" spans="2:13" ht="15" customHeight="1" x14ac:dyDescent="0.25">
      <c r="B1667" s="3" t="str">
        <f t="shared" si="25"/>
        <v>TALLERES AUTO MARINA SL</v>
      </c>
      <c r="C1667" s="4" t="s">
        <v>112</v>
      </c>
      <c r="D1667" s="5" t="s">
        <v>1184</v>
      </c>
      <c r="F1667" s="32">
        <v>45900</v>
      </c>
      <c r="G1667" s="42">
        <v>1226.78</v>
      </c>
      <c r="H1667" s="42">
        <v>257.62</v>
      </c>
      <c r="K1667" s="43">
        <v>1484.4</v>
      </c>
      <c r="L1667" s="6" t="s">
        <v>13</v>
      </c>
      <c r="M1667" s="32">
        <v>45900</v>
      </c>
    </row>
    <row r="1668" spans="2:13" ht="15" customHeight="1" x14ac:dyDescent="0.25">
      <c r="B1668" s="3" t="str">
        <f t="shared" si="25"/>
        <v>TALLERES AUTO MARINA SL</v>
      </c>
      <c r="C1668" s="4" t="s">
        <v>112</v>
      </c>
      <c r="D1668" s="5" t="s">
        <v>1185</v>
      </c>
      <c r="F1668" s="32">
        <v>45915</v>
      </c>
      <c r="G1668" s="42">
        <v>3250.96</v>
      </c>
      <c r="H1668" s="42">
        <v>682.7</v>
      </c>
      <c r="K1668" s="43">
        <v>3933.66</v>
      </c>
      <c r="L1668" s="6" t="s">
        <v>13</v>
      </c>
      <c r="M1668" s="32">
        <v>45917</v>
      </c>
    </row>
    <row r="1669" spans="2:13" ht="15" customHeight="1" x14ac:dyDescent="0.25">
      <c r="B1669" s="3" t="str">
        <f t="shared" si="25"/>
        <v>TALLERES AUTO MARINA SL</v>
      </c>
      <c r="C1669" s="4" t="s">
        <v>112</v>
      </c>
      <c r="D1669" s="5" t="s">
        <v>1186</v>
      </c>
      <c r="F1669" s="32">
        <v>45930</v>
      </c>
      <c r="G1669" s="42">
        <v>18459.330000000002</v>
      </c>
      <c r="H1669" s="42">
        <v>3876.46</v>
      </c>
      <c r="K1669" s="43">
        <v>22335.79</v>
      </c>
      <c r="L1669" s="6" t="s">
        <v>13</v>
      </c>
      <c r="M1669" s="32">
        <v>45930</v>
      </c>
    </row>
    <row r="1670" spans="2:13" ht="15" customHeight="1" x14ac:dyDescent="0.25">
      <c r="B1670" s="3" t="str">
        <f t="shared" si="25"/>
        <v>TALLERES AUTO MARINA SL</v>
      </c>
      <c r="C1670" s="4" t="s">
        <v>112</v>
      </c>
      <c r="D1670" s="10" t="s">
        <v>2036</v>
      </c>
      <c r="E1670" s="4" t="s">
        <v>424</v>
      </c>
      <c r="F1670" s="32">
        <v>45931</v>
      </c>
      <c r="G1670" s="42">
        <v>-18459.330000000002</v>
      </c>
      <c r="H1670" s="42">
        <v>-3876.46</v>
      </c>
      <c r="K1670" s="43">
        <v>-22335.79</v>
      </c>
      <c r="L1670" s="6" t="s">
        <v>2037</v>
      </c>
      <c r="M1670" s="32">
        <v>45946</v>
      </c>
    </row>
    <row r="1671" spans="2:13" ht="15" customHeight="1" x14ac:dyDescent="0.25">
      <c r="B1671" s="3" t="str">
        <f t="shared" si="25"/>
        <v>TALLERES AUTO MARINA SL</v>
      </c>
      <c r="C1671" s="4" t="s">
        <v>112</v>
      </c>
      <c r="D1671" s="5" t="s">
        <v>2038</v>
      </c>
      <c r="F1671" s="32">
        <v>45931</v>
      </c>
      <c r="G1671" s="42">
        <v>18459.330000000002</v>
      </c>
      <c r="H1671" s="42">
        <v>3876.46</v>
      </c>
      <c r="K1671" s="43">
        <v>22335.79</v>
      </c>
      <c r="L1671" s="6" t="s">
        <v>13</v>
      </c>
      <c r="M1671" s="32">
        <v>45946</v>
      </c>
    </row>
    <row r="1672" spans="2:13" ht="15" customHeight="1" x14ac:dyDescent="0.25">
      <c r="B1672" s="3" t="str">
        <f t="shared" si="25"/>
        <v>TALLERES AUTO MARINA SL</v>
      </c>
      <c r="C1672" s="4" t="s">
        <v>112</v>
      </c>
      <c r="D1672" s="5" t="s">
        <v>2039</v>
      </c>
      <c r="F1672" s="32">
        <v>45946</v>
      </c>
      <c r="G1672" s="42">
        <v>6885.8</v>
      </c>
      <c r="H1672" s="42">
        <v>1446.02</v>
      </c>
      <c r="K1672" s="43">
        <v>8331.82</v>
      </c>
      <c r="L1672" s="6" t="s">
        <v>13</v>
      </c>
      <c r="M1672" s="32">
        <v>45953</v>
      </c>
    </row>
    <row r="1673" spans="2:13" ht="15" customHeight="1" x14ac:dyDescent="0.25">
      <c r="B1673" s="3" t="str">
        <f t="shared" si="25"/>
        <v>TALLERES AUTO MARINA SL</v>
      </c>
      <c r="C1673" s="4" t="s">
        <v>112</v>
      </c>
      <c r="D1673" s="5" t="s">
        <v>2040</v>
      </c>
      <c r="F1673" s="32">
        <v>45961</v>
      </c>
      <c r="G1673" s="42">
        <v>12539.01</v>
      </c>
      <c r="H1673" s="42">
        <v>2633.19</v>
      </c>
      <c r="K1673" s="43">
        <v>15172.2</v>
      </c>
      <c r="L1673" s="6" t="s">
        <v>13</v>
      </c>
      <c r="M1673" s="32">
        <v>45961</v>
      </c>
    </row>
    <row r="1674" spans="2:13" ht="15" customHeight="1" x14ac:dyDescent="0.25">
      <c r="B1674" s="3" t="str">
        <f t="shared" si="25"/>
        <v>TALLERES AUTO MARINA SL</v>
      </c>
      <c r="C1674" s="4" t="s">
        <v>112</v>
      </c>
      <c r="D1674" s="5" t="s">
        <v>2041</v>
      </c>
      <c r="F1674" s="32">
        <v>45976</v>
      </c>
      <c r="G1674" s="42">
        <v>3923.2</v>
      </c>
      <c r="H1674" s="42">
        <v>823.87</v>
      </c>
      <c r="K1674" s="43">
        <v>4747.07</v>
      </c>
      <c r="L1674" s="6" t="s">
        <v>13</v>
      </c>
      <c r="M1674" s="32">
        <v>45979</v>
      </c>
    </row>
    <row r="1675" spans="2:13" ht="15" customHeight="1" x14ac:dyDescent="0.25">
      <c r="B1675" s="3" t="str">
        <f t="shared" si="25"/>
        <v>TALLERES AUTO MARINA SL</v>
      </c>
      <c r="C1675" s="4" t="s">
        <v>112</v>
      </c>
      <c r="D1675" s="5" t="s">
        <v>2042</v>
      </c>
      <c r="F1675" s="32">
        <v>45991</v>
      </c>
      <c r="G1675" s="42">
        <v>7511.5</v>
      </c>
      <c r="H1675" s="42">
        <v>1577.42</v>
      </c>
      <c r="K1675" s="43">
        <v>9088.92</v>
      </c>
      <c r="L1675" s="6" t="s">
        <v>13</v>
      </c>
      <c r="M1675" s="32">
        <v>45991</v>
      </c>
    </row>
    <row r="1676" spans="2:13" ht="15" customHeight="1" x14ac:dyDescent="0.25">
      <c r="B1676" s="3" t="str">
        <f t="shared" si="25"/>
        <v>TALLERES AUTO MARINA SL</v>
      </c>
      <c r="C1676" s="4" t="s">
        <v>112</v>
      </c>
      <c r="D1676" s="5" t="s">
        <v>2043</v>
      </c>
      <c r="F1676" s="32">
        <v>46006</v>
      </c>
      <c r="G1676" s="42">
        <v>21624.5</v>
      </c>
      <c r="H1676" s="42">
        <v>4541.1499999999996</v>
      </c>
      <c r="K1676" s="43">
        <v>26165.65</v>
      </c>
      <c r="L1676" s="6" t="s">
        <v>13</v>
      </c>
      <c r="M1676" s="32">
        <v>46008</v>
      </c>
    </row>
    <row r="1677" spans="2:13" ht="15" customHeight="1" x14ac:dyDescent="0.25">
      <c r="B1677" s="3" t="str">
        <f t="shared" si="25"/>
        <v>TALLERES AUTO MARINA SL</v>
      </c>
      <c r="C1677" s="4" t="s">
        <v>112</v>
      </c>
      <c r="D1677" s="5" t="s">
        <v>2044</v>
      </c>
      <c r="F1677" s="32">
        <v>46022</v>
      </c>
      <c r="G1677" s="42">
        <v>168</v>
      </c>
      <c r="H1677" s="42">
        <v>35.28</v>
      </c>
      <c r="K1677" s="43">
        <v>203.28</v>
      </c>
      <c r="L1677" s="6" t="s">
        <v>0</v>
      </c>
      <c r="M1677" s="32">
        <v>46022</v>
      </c>
    </row>
    <row r="1678" spans="2:13" ht="15" customHeight="1" x14ac:dyDescent="0.25">
      <c r="B1678" s="3" t="str">
        <f t="shared" si="25"/>
        <v>TALLERES LLIÇA, S.L.</v>
      </c>
      <c r="C1678" s="4" t="s">
        <v>34</v>
      </c>
      <c r="D1678" s="5">
        <v>33022</v>
      </c>
      <c r="F1678" s="32">
        <v>45665</v>
      </c>
      <c r="G1678" s="42">
        <v>300.39</v>
      </c>
      <c r="H1678" s="42">
        <v>63.08</v>
      </c>
      <c r="K1678" s="43">
        <v>363.47</v>
      </c>
      <c r="L1678" s="6" t="s">
        <v>0</v>
      </c>
      <c r="M1678" s="32">
        <v>45666</v>
      </c>
    </row>
    <row r="1679" spans="2:13" ht="15" customHeight="1" x14ac:dyDescent="0.25">
      <c r="B1679" s="3" t="str">
        <f t="shared" ref="B1679:B1742" si="26">MID(C1679,8,60)</f>
        <v>TALLERES LLIÇA, S.L.</v>
      </c>
      <c r="C1679" s="4" t="s">
        <v>34</v>
      </c>
      <c r="D1679" s="5">
        <v>33023</v>
      </c>
      <c r="F1679" s="32">
        <v>45665</v>
      </c>
      <c r="G1679" s="42">
        <v>6770.75</v>
      </c>
      <c r="H1679" s="42">
        <v>1421.86</v>
      </c>
      <c r="K1679" s="43">
        <v>8192.61</v>
      </c>
      <c r="L1679" s="6" t="s">
        <v>13</v>
      </c>
      <c r="M1679" s="32">
        <v>45666</v>
      </c>
    </row>
    <row r="1680" spans="2:13" ht="15" customHeight="1" x14ac:dyDescent="0.25">
      <c r="B1680" s="3" t="str">
        <f t="shared" si="26"/>
        <v>TALLERES LLIÇA, S.L.</v>
      </c>
      <c r="C1680" s="4" t="s">
        <v>34</v>
      </c>
      <c r="D1680" s="5">
        <v>33009</v>
      </c>
      <c r="F1680" s="32">
        <v>45660</v>
      </c>
      <c r="G1680" s="42">
        <v>5500</v>
      </c>
      <c r="H1680" s="42">
        <v>1155</v>
      </c>
      <c r="K1680" s="43">
        <v>6655</v>
      </c>
      <c r="L1680" s="6" t="s">
        <v>14</v>
      </c>
      <c r="M1680" s="32">
        <v>45684</v>
      </c>
    </row>
    <row r="1681" spans="2:13" ht="15" customHeight="1" x14ac:dyDescent="0.25">
      <c r="B1681" s="3" t="str">
        <f t="shared" si="26"/>
        <v>TALLERES LLIÇA, S.L.</v>
      </c>
      <c r="C1681" s="4" t="s">
        <v>34</v>
      </c>
      <c r="D1681" s="5">
        <v>33058</v>
      </c>
      <c r="F1681" s="32">
        <v>45685</v>
      </c>
      <c r="G1681" s="42">
        <v>209.7</v>
      </c>
      <c r="H1681" s="42">
        <v>44.04</v>
      </c>
      <c r="K1681" s="43">
        <v>253.74</v>
      </c>
      <c r="L1681" s="6" t="s">
        <v>0</v>
      </c>
      <c r="M1681" s="32">
        <v>45688</v>
      </c>
    </row>
    <row r="1682" spans="2:13" ht="15" customHeight="1" x14ac:dyDescent="0.25">
      <c r="B1682" s="3" t="str">
        <f t="shared" si="26"/>
        <v>TALLERES LLIÇA, S.L.</v>
      </c>
      <c r="C1682" s="4" t="s">
        <v>34</v>
      </c>
      <c r="D1682" s="5">
        <v>33057</v>
      </c>
      <c r="F1682" s="32">
        <v>45685</v>
      </c>
      <c r="G1682" s="42">
        <v>1937.28</v>
      </c>
      <c r="H1682" s="42">
        <v>406.83</v>
      </c>
      <c r="K1682" s="43">
        <v>2344.11</v>
      </c>
      <c r="L1682" s="6" t="s">
        <v>13</v>
      </c>
      <c r="M1682" s="32">
        <v>45688</v>
      </c>
    </row>
    <row r="1683" spans="2:13" ht="15" customHeight="1" x14ac:dyDescent="0.25">
      <c r="B1683" s="3" t="str">
        <f t="shared" si="26"/>
        <v>TALLERES LLIÇA, S.L.</v>
      </c>
      <c r="C1683" s="4" t="s">
        <v>34</v>
      </c>
      <c r="D1683" s="5">
        <v>33137</v>
      </c>
      <c r="F1683" s="32">
        <v>45691</v>
      </c>
      <c r="G1683" s="42">
        <v>5500</v>
      </c>
      <c r="H1683" s="42">
        <v>1155</v>
      </c>
      <c r="K1683" s="43">
        <v>6655</v>
      </c>
      <c r="L1683" s="6" t="s">
        <v>14</v>
      </c>
      <c r="M1683" s="32">
        <v>45695</v>
      </c>
    </row>
    <row r="1684" spans="2:13" ht="15" customHeight="1" x14ac:dyDescent="0.25">
      <c r="B1684" s="3" t="str">
        <f t="shared" si="26"/>
        <v>TALLERES LLIÇA, S.L.</v>
      </c>
      <c r="C1684" s="4" t="s">
        <v>34</v>
      </c>
      <c r="D1684" s="5">
        <v>33153</v>
      </c>
      <c r="F1684" s="32">
        <v>45692</v>
      </c>
      <c r="G1684" s="42">
        <v>1354.65</v>
      </c>
      <c r="H1684" s="42">
        <v>284.48</v>
      </c>
      <c r="K1684" s="43">
        <v>1639.13</v>
      </c>
      <c r="L1684" s="6" t="s">
        <v>0</v>
      </c>
      <c r="M1684" s="32">
        <v>45695</v>
      </c>
    </row>
    <row r="1685" spans="2:13" ht="15" customHeight="1" x14ac:dyDescent="0.25">
      <c r="B1685" s="3" t="str">
        <f t="shared" si="26"/>
        <v>TALLERES LLIÇA, S.L.</v>
      </c>
      <c r="C1685" s="4" t="s">
        <v>34</v>
      </c>
      <c r="D1685" s="5">
        <v>33154</v>
      </c>
      <c r="F1685" s="32">
        <v>45692</v>
      </c>
      <c r="G1685" s="42">
        <v>4768.32</v>
      </c>
      <c r="H1685" s="42">
        <v>1001.35</v>
      </c>
      <c r="K1685" s="43">
        <v>5769.67</v>
      </c>
      <c r="L1685" s="6" t="s">
        <v>13</v>
      </c>
      <c r="M1685" s="32">
        <v>45695</v>
      </c>
    </row>
    <row r="1686" spans="2:13" ht="15" customHeight="1" x14ac:dyDescent="0.25">
      <c r="B1686" s="3" t="str">
        <f t="shared" si="26"/>
        <v>TALLERES LLIÇA, S.L.</v>
      </c>
      <c r="C1686" s="4" t="s">
        <v>34</v>
      </c>
      <c r="D1686" s="5">
        <v>33261</v>
      </c>
      <c r="F1686" s="32">
        <v>45706</v>
      </c>
      <c r="G1686" s="42">
        <v>2094.69</v>
      </c>
      <c r="H1686" s="42">
        <v>439.88</v>
      </c>
      <c r="K1686" s="43">
        <v>2534.5700000000002</v>
      </c>
      <c r="L1686" s="6" t="s">
        <v>13</v>
      </c>
      <c r="M1686" s="32">
        <v>45708</v>
      </c>
    </row>
    <row r="1687" spans="2:13" ht="15" customHeight="1" x14ac:dyDescent="0.25">
      <c r="B1687" s="3" t="str">
        <f t="shared" si="26"/>
        <v>TALLERES LLIÇA, S.L.</v>
      </c>
      <c r="C1687" s="4" t="s">
        <v>34</v>
      </c>
      <c r="D1687" s="5">
        <v>33291</v>
      </c>
      <c r="F1687" s="32">
        <v>45717</v>
      </c>
      <c r="G1687" s="42">
        <v>2660.04</v>
      </c>
      <c r="H1687" s="42">
        <v>558.61</v>
      </c>
      <c r="K1687" s="43">
        <v>3218.65</v>
      </c>
      <c r="L1687" s="6" t="s">
        <v>13</v>
      </c>
      <c r="M1687" s="32">
        <v>45726</v>
      </c>
    </row>
    <row r="1688" spans="2:13" ht="15" customHeight="1" x14ac:dyDescent="0.25">
      <c r="B1688" s="3" t="str">
        <f t="shared" si="26"/>
        <v>TALLERES LLIÇA, S.L.</v>
      </c>
      <c r="C1688" s="4" t="s">
        <v>34</v>
      </c>
      <c r="D1688" s="5">
        <v>33327</v>
      </c>
      <c r="F1688" s="32">
        <v>45719</v>
      </c>
      <c r="G1688" s="42">
        <v>5500</v>
      </c>
      <c r="H1688" s="42">
        <v>1155</v>
      </c>
      <c r="K1688" s="43">
        <v>6655</v>
      </c>
      <c r="L1688" s="6" t="s">
        <v>14</v>
      </c>
      <c r="M1688" s="32">
        <v>45726</v>
      </c>
    </row>
    <row r="1689" spans="2:13" ht="15" customHeight="1" x14ac:dyDescent="0.25">
      <c r="B1689" s="3" t="str">
        <f t="shared" si="26"/>
        <v>TALLERES LLIÇA, S.L.</v>
      </c>
      <c r="C1689" s="4" t="s">
        <v>34</v>
      </c>
      <c r="D1689" s="5">
        <v>33543</v>
      </c>
      <c r="F1689" s="32">
        <v>45762</v>
      </c>
      <c r="G1689" s="42">
        <v>229.98</v>
      </c>
      <c r="H1689" s="42">
        <v>48.3</v>
      </c>
      <c r="K1689" s="43">
        <v>278.27999999999997</v>
      </c>
      <c r="L1689" s="6" t="s">
        <v>0</v>
      </c>
      <c r="M1689" s="32">
        <v>45768</v>
      </c>
    </row>
    <row r="1690" spans="2:13" ht="15" customHeight="1" x14ac:dyDescent="0.25">
      <c r="B1690" s="3" t="str">
        <f t="shared" si="26"/>
        <v>TALLERES LLIÇA, S.L.</v>
      </c>
      <c r="C1690" s="4" t="s">
        <v>34</v>
      </c>
      <c r="D1690" s="5">
        <v>33784</v>
      </c>
      <c r="F1690" s="32">
        <v>45838</v>
      </c>
      <c r="G1690" s="42">
        <v>477.22</v>
      </c>
      <c r="H1690" s="42">
        <v>100.22</v>
      </c>
      <c r="K1690" s="43">
        <v>577.44000000000005</v>
      </c>
      <c r="L1690" s="6" t="s">
        <v>0</v>
      </c>
      <c r="M1690" s="32">
        <v>45838</v>
      </c>
    </row>
    <row r="1691" spans="2:13" ht="15" customHeight="1" x14ac:dyDescent="0.25">
      <c r="B1691" s="3" t="str">
        <f t="shared" si="26"/>
        <v>TALLERES LLIÇA, S.L.</v>
      </c>
      <c r="C1691" s="4" t="s">
        <v>34</v>
      </c>
      <c r="D1691" s="5">
        <v>33783</v>
      </c>
      <c r="F1691" s="32">
        <v>45838</v>
      </c>
      <c r="G1691" s="42">
        <v>91.31</v>
      </c>
      <c r="H1691" s="42">
        <v>19.18</v>
      </c>
      <c r="K1691" s="43">
        <v>110.49</v>
      </c>
      <c r="L1691" s="6" t="s">
        <v>0</v>
      </c>
      <c r="M1691" s="32">
        <v>45838</v>
      </c>
    </row>
    <row r="1692" spans="2:13" ht="15" customHeight="1" x14ac:dyDescent="0.25">
      <c r="B1692" s="3" t="str">
        <f t="shared" si="26"/>
        <v>TALLERES LLIÇA, S.L.</v>
      </c>
      <c r="C1692" s="4" t="s">
        <v>34</v>
      </c>
      <c r="D1692" s="5">
        <v>33789</v>
      </c>
      <c r="F1692" s="32">
        <v>45838</v>
      </c>
      <c r="G1692" s="42">
        <v>293.27999999999997</v>
      </c>
      <c r="H1692" s="42">
        <v>61.59</v>
      </c>
      <c r="K1692" s="43">
        <v>354.87</v>
      </c>
      <c r="L1692" s="6" t="s">
        <v>0</v>
      </c>
      <c r="M1692" s="32">
        <v>45838</v>
      </c>
    </row>
    <row r="1693" spans="2:13" ht="15" customHeight="1" x14ac:dyDescent="0.25">
      <c r="B1693" s="3" t="str">
        <f t="shared" si="26"/>
        <v>TALLERES LLIÇA, S.L.</v>
      </c>
      <c r="C1693" s="4" t="s">
        <v>34</v>
      </c>
      <c r="D1693" s="5">
        <v>33786</v>
      </c>
      <c r="F1693" s="32">
        <v>45838</v>
      </c>
      <c r="G1693" s="42">
        <v>546.04999999999995</v>
      </c>
      <c r="H1693" s="42">
        <v>114.67</v>
      </c>
      <c r="K1693" s="43">
        <v>660.72</v>
      </c>
      <c r="L1693" s="6" t="s">
        <v>0</v>
      </c>
      <c r="M1693" s="32">
        <v>45838</v>
      </c>
    </row>
    <row r="1694" spans="2:13" ht="15" customHeight="1" x14ac:dyDescent="0.25">
      <c r="B1694" s="3" t="str">
        <f t="shared" si="26"/>
        <v>TALLERES LLIÇA, S.L.</v>
      </c>
      <c r="C1694" s="4" t="s">
        <v>34</v>
      </c>
      <c r="D1694" s="5">
        <v>33787</v>
      </c>
      <c r="F1694" s="32">
        <v>45838</v>
      </c>
      <c r="G1694" s="42">
        <v>24.51</v>
      </c>
      <c r="H1694" s="42">
        <v>5.15</v>
      </c>
      <c r="K1694" s="43">
        <v>29.66</v>
      </c>
      <c r="L1694" s="6" t="s">
        <v>0</v>
      </c>
      <c r="M1694" s="32">
        <v>45838</v>
      </c>
    </row>
    <row r="1695" spans="2:13" ht="15" customHeight="1" x14ac:dyDescent="0.25">
      <c r="B1695" s="3" t="str">
        <f t="shared" si="26"/>
        <v>TALLERES LLIÇA, S.L.</v>
      </c>
      <c r="C1695" s="4" t="s">
        <v>34</v>
      </c>
      <c r="D1695" s="5">
        <v>33785</v>
      </c>
      <c r="F1695" s="32">
        <v>45838</v>
      </c>
      <c r="G1695" s="42">
        <v>289.14999999999998</v>
      </c>
      <c r="H1695" s="42">
        <v>60.72</v>
      </c>
      <c r="K1695" s="43">
        <v>349.87</v>
      </c>
      <c r="L1695" s="6" t="s">
        <v>0</v>
      </c>
      <c r="M1695" s="32">
        <v>45838</v>
      </c>
    </row>
    <row r="1696" spans="2:13" ht="15" customHeight="1" x14ac:dyDescent="0.25">
      <c r="B1696" s="3" t="str">
        <f t="shared" si="26"/>
        <v>TALLERES LLIÇA, S.L.</v>
      </c>
      <c r="C1696" s="4" t="s">
        <v>34</v>
      </c>
      <c r="D1696" s="5">
        <v>33788</v>
      </c>
      <c r="F1696" s="32">
        <v>45838</v>
      </c>
      <c r="G1696" s="42">
        <v>55.32</v>
      </c>
      <c r="H1696" s="42">
        <v>11.62</v>
      </c>
      <c r="K1696" s="43">
        <v>66.94</v>
      </c>
      <c r="L1696" s="6" t="s">
        <v>0</v>
      </c>
      <c r="M1696" s="32">
        <v>45838</v>
      </c>
    </row>
    <row r="1697" spans="2:13" ht="15" customHeight="1" x14ac:dyDescent="0.25">
      <c r="B1697" s="3" t="str">
        <f t="shared" si="26"/>
        <v>TALLERES LLIÇA, S.L.</v>
      </c>
      <c r="C1697" s="4" t="s">
        <v>34</v>
      </c>
      <c r="D1697" s="5">
        <v>33868</v>
      </c>
      <c r="F1697" s="32">
        <v>45853</v>
      </c>
      <c r="G1697" s="42">
        <v>1015</v>
      </c>
      <c r="H1697" s="42">
        <v>213.15</v>
      </c>
      <c r="K1697" s="43">
        <v>1228.1500000000001</v>
      </c>
      <c r="L1697" s="6" t="s">
        <v>13</v>
      </c>
      <c r="M1697" s="32">
        <v>45862</v>
      </c>
    </row>
    <row r="1698" spans="2:13" ht="15" customHeight="1" x14ac:dyDescent="0.25">
      <c r="B1698" s="3" t="str">
        <f t="shared" si="26"/>
        <v>TALLERES LLIÇA, S.L.</v>
      </c>
      <c r="C1698" s="4" t="s">
        <v>34</v>
      </c>
      <c r="D1698" s="5">
        <v>34099</v>
      </c>
      <c r="F1698" s="32">
        <v>45930</v>
      </c>
      <c r="G1698" s="42">
        <v>3459.44</v>
      </c>
      <c r="H1698" s="42">
        <v>726.48</v>
      </c>
      <c r="K1698" s="43">
        <v>4185.92</v>
      </c>
      <c r="L1698" s="6" t="s">
        <v>0</v>
      </c>
      <c r="M1698" s="32">
        <v>45930</v>
      </c>
    </row>
    <row r="1699" spans="2:13" ht="15" customHeight="1" x14ac:dyDescent="0.25">
      <c r="B1699" s="3" t="str">
        <f t="shared" si="26"/>
        <v>TALLERES LLIÇA, S.L.</v>
      </c>
      <c r="C1699" s="4" t="s">
        <v>34</v>
      </c>
      <c r="D1699" s="5">
        <v>34096</v>
      </c>
      <c r="F1699" s="32">
        <v>45930</v>
      </c>
      <c r="G1699" s="42">
        <v>10023.06</v>
      </c>
      <c r="H1699" s="42">
        <v>2104.84</v>
      </c>
      <c r="K1699" s="43">
        <v>12127.9</v>
      </c>
      <c r="L1699" s="6" t="s">
        <v>0</v>
      </c>
      <c r="M1699" s="32">
        <v>45930</v>
      </c>
    </row>
    <row r="1700" spans="2:13" ht="15" customHeight="1" x14ac:dyDescent="0.25">
      <c r="B1700" s="3" t="str">
        <f t="shared" si="26"/>
        <v>TALLERES LLIÇA, S.L.</v>
      </c>
      <c r="C1700" s="4" t="s">
        <v>34</v>
      </c>
      <c r="D1700" s="5">
        <v>34095</v>
      </c>
      <c r="F1700" s="32">
        <v>45930</v>
      </c>
      <c r="G1700" s="42">
        <v>129.63</v>
      </c>
      <c r="H1700" s="42">
        <v>27.22</v>
      </c>
      <c r="K1700" s="43">
        <v>156.85</v>
      </c>
      <c r="L1700" s="6" t="s">
        <v>0</v>
      </c>
      <c r="M1700" s="32">
        <v>45930</v>
      </c>
    </row>
    <row r="1701" spans="2:13" ht="15" customHeight="1" x14ac:dyDescent="0.25">
      <c r="B1701" s="3" t="str">
        <f t="shared" si="26"/>
        <v>TALLERES LLIÇA, S.L.</v>
      </c>
      <c r="C1701" s="4" t="s">
        <v>34</v>
      </c>
      <c r="D1701" s="5">
        <v>34209</v>
      </c>
      <c r="F1701" s="32">
        <v>45961</v>
      </c>
      <c r="G1701" s="42">
        <v>420.55</v>
      </c>
      <c r="H1701" s="42">
        <v>88.32</v>
      </c>
      <c r="K1701" s="43">
        <v>508.87</v>
      </c>
      <c r="L1701" s="6" t="s">
        <v>0</v>
      </c>
      <c r="M1701" s="32">
        <v>45961</v>
      </c>
    </row>
    <row r="1702" spans="2:13" ht="15" customHeight="1" x14ac:dyDescent="0.25">
      <c r="B1702" s="3" t="str">
        <f t="shared" si="26"/>
        <v>TALLERES LLIÇA, S.L.</v>
      </c>
      <c r="C1702" s="4" t="s">
        <v>34</v>
      </c>
      <c r="D1702" s="5">
        <v>34256</v>
      </c>
      <c r="F1702" s="32">
        <v>45978</v>
      </c>
      <c r="G1702" s="42">
        <v>483.47</v>
      </c>
      <c r="H1702" s="42">
        <v>101.53</v>
      </c>
      <c r="K1702" s="43">
        <v>585</v>
      </c>
      <c r="L1702" s="6" t="s">
        <v>13</v>
      </c>
      <c r="M1702" s="32">
        <v>45979</v>
      </c>
    </row>
    <row r="1703" spans="2:13" ht="15" customHeight="1" x14ac:dyDescent="0.25">
      <c r="B1703" s="3" t="str">
        <f t="shared" si="26"/>
        <v>TALLERES LLIÇA, S.L.</v>
      </c>
      <c r="C1703" s="4" t="s">
        <v>34</v>
      </c>
      <c r="D1703" s="5">
        <v>34270</v>
      </c>
      <c r="F1703" s="32">
        <v>45979</v>
      </c>
      <c r="G1703" s="42">
        <v>11611.95</v>
      </c>
      <c r="H1703" s="42">
        <v>2438.5100000000002</v>
      </c>
      <c r="K1703" s="43">
        <v>14050.46</v>
      </c>
      <c r="L1703" s="6" t="s">
        <v>0</v>
      </c>
      <c r="M1703" s="32">
        <v>45979</v>
      </c>
    </row>
    <row r="1704" spans="2:13" ht="15" customHeight="1" x14ac:dyDescent="0.25">
      <c r="B1704" s="3" t="str">
        <f t="shared" si="26"/>
        <v>TALLERES LLIÇA, S.L.</v>
      </c>
      <c r="C1704" s="4" t="s">
        <v>34</v>
      </c>
      <c r="D1704" s="5">
        <v>34271</v>
      </c>
      <c r="F1704" s="32">
        <v>45979</v>
      </c>
      <c r="G1704" s="42">
        <v>603.14</v>
      </c>
      <c r="H1704" s="42">
        <v>126.66</v>
      </c>
      <c r="K1704" s="43">
        <v>729.8</v>
      </c>
      <c r="L1704" s="6" t="s">
        <v>0</v>
      </c>
      <c r="M1704" s="32">
        <v>45979</v>
      </c>
    </row>
    <row r="1705" spans="2:13" ht="15" customHeight="1" x14ac:dyDescent="0.25">
      <c r="B1705" s="3" t="str">
        <f t="shared" si="26"/>
        <v>TALLERES LLIÇA, S.L.</v>
      </c>
      <c r="C1705" s="4" t="s">
        <v>34</v>
      </c>
      <c r="D1705" s="5">
        <v>34310</v>
      </c>
      <c r="F1705" s="32">
        <v>45991</v>
      </c>
      <c r="G1705" s="42">
        <v>189.75</v>
      </c>
      <c r="H1705" s="42">
        <v>39.85</v>
      </c>
      <c r="K1705" s="43">
        <v>229.6</v>
      </c>
      <c r="L1705" s="6" t="s">
        <v>0</v>
      </c>
      <c r="M1705" s="32">
        <v>45991</v>
      </c>
    </row>
    <row r="1706" spans="2:13" ht="15" customHeight="1" x14ac:dyDescent="0.25">
      <c r="B1706" s="3" t="str">
        <f t="shared" si="26"/>
        <v>TALLERES LLIÇA, S.L.</v>
      </c>
      <c r="C1706" s="4" t="s">
        <v>34</v>
      </c>
      <c r="D1706" s="5">
        <v>34309</v>
      </c>
      <c r="F1706" s="32">
        <v>45991</v>
      </c>
      <c r="G1706" s="42">
        <v>18552.09</v>
      </c>
      <c r="H1706" s="42">
        <v>3895.94</v>
      </c>
      <c r="K1706" s="43">
        <v>22448.03</v>
      </c>
      <c r="L1706" s="6" t="s">
        <v>0</v>
      </c>
      <c r="M1706" s="32">
        <v>45991</v>
      </c>
    </row>
    <row r="1707" spans="2:13" ht="15" customHeight="1" x14ac:dyDescent="0.25">
      <c r="B1707" s="3" t="str">
        <f t="shared" si="26"/>
        <v>TALLERES LLIÇA, S.L.</v>
      </c>
      <c r="C1707" s="4" t="s">
        <v>34</v>
      </c>
      <c r="D1707" s="5">
        <v>34406</v>
      </c>
      <c r="F1707" s="32">
        <v>46014</v>
      </c>
      <c r="G1707" s="42">
        <v>11864.99</v>
      </c>
      <c r="H1707" s="42">
        <v>2491.65</v>
      </c>
      <c r="K1707" s="43">
        <v>14356.64</v>
      </c>
      <c r="L1707" s="6" t="s">
        <v>13</v>
      </c>
      <c r="M1707" s="32">
        <v>46022</v>
      </c>
    </row>
    <row r="1708" spans="2:13" ht="15" customHeight="1" x14ac:dyDescent="0.25">
      <c r="B1708" s="3" t="str">
        <f t="shared" si="26"/>
        <v>TALLERES SALDAVI SL</v>
      </c>
      <c r="C1708" s="4" t="s">
        <v>825</v>
      </c>
      <c r="D1708" s="5">
        <v>20250816</v>
      </c>
      <c r="F1708" s="32">
        <v>45917</v>
      </c>
      <c r="G1708" s="42">
        <v>3539.04</v>
      </c>
      <c r="H1708" s="42">
        <v>743.2</v>
      </c>
      <c r="K1708" s="43">
        <v>4282.24</v>
      </c>
      <c r="L1708" s="6" t="s">
        <v>13</v>
      </c>
      <c r="M1708" s="32">
        <v>45925</v>
      </c>
    </row>
    <row r="1709" spans="2:13" ht="15" customHeight="1" x14ac:dyDescent="0.25">
      <c r="B1709" s="3" t="str">
        <f t="shared" si="26"/>
        <v>TALLERES SALDAVI SL</v>
      </c>
      <c r="C1709" s="4" t="s">
        <v>825</v>
      </c>
      <c r="D1709" s="5">
        <v>20250894</v>
      </c>
      <c r="F1709" s="32">
        <v>45938</v>
      </c>
      <c r="G1709" s="42">
        <v>759</v>
      </c>
      <c r="H1709" s="42">
        <v>159.38999999999999</v>
      </c>
      <c r="K1709" s="43">
        <v>918.39</v>
      </c>
      <c r="L1709" s="6" t="s">
        <v>13</v>
      </c>
      <c r="M1709" s="32">
        <v>45938</v>
      </c>
    </row>
    <row r="1710" spans="2:13" ht="15" customHeight="1" x14ac:dyDescent="0.25">
      <c r="B1710" s="3" t="str">
        <f t="shared" si="26"/>
        <v>TALLERES SALDAVI SL</v>
      </c>
      <c r="C1710" s="4" t="s">
        <v>825</v>
      </c>
      <c r="D1710" s="5">
        <v>20250941</v>
      </c>
      <c r="F1710" s="32">
        <v>45946</v>
      </c>
      <c r="G1710" s="42">
        <v>826.2</v>
      </c>
      <c r="H1710" s="42">
        <v>173.5</v>
      </c>
      <c r="K1710" s="43">
        <v>999.7</v>
      </c>
      <c r="L1710" s="6" t="s">
        <v>13</v>
      </c>
      <c r="M1710" s="32">
        <v>45946</v>
      </c>
    </row>
    <row r="1711" spans="2:13" ht="15" customHeight="1" x14ac:dyDescent="0.25">
      <c r="B1711" s="3" t="str">
        <f t="shared" si="26"/>
        <v>TALLERES SALDAVI SL</v>
      </c>
      <c r="C1711" s="4" t="s">
        <v>825</v>
      </c>
      <c r="D1711" s="5">
        <v>202501097</v>
      </c>
      <c r="F1711" s="32">
        <v>45952</v>
      </c>
      <c r="G1711" s="42">
        <v>826.2</v>
      </c>
      <c r="H1711" s="42">
        <v>173.5</v>
      </c>
      <c r="K1711" s="43">
        <v>999.7</v>
      </c>
      <c r="L1711" s="6" t="s">
        <v>13</v>
      </c>
      <c r="M1711" s="32">
        <v>45953</v>
      </c>
    </row>
    <row r="1712" spans="2:13" ht="15" customHeight="1" x14ac:dyDescent="0.25">
      <c r="B1712" s="3" t="str">
        <f t="shared" si="26"/>
        <v>TALLERES SALDAVI SL</v>
      </c>
      <c r="C1712" s="4" t="s">
        <v>825</v>
      </c>
      <c r="D1712" s="5">
        <v>20251007</v>
      </c>
      <c r="F1712" s="32">
        <v>45965</v>
      </c>
      <c r="G1712" s="42">
        <v>194.88</v>
      </c>
      <c r="H1712" s="42">
        <v>40.92</v>
      </c>
      <c r="K1712" s="43">
        <v>235.8</v>
      </c>
      <c r="L1712" s="6" t="s">
        <v>13</v>
      </c>
      <c r="M1712" s="32">
        <v>45965</v>
      </c>
    </row>
    <row r="1713" spans="2:13" ht="15" customHeight="1" x14ac:dyDescent="0.25">
      <c r="B1713" s="3" t="str">
        <f t="shared" si="26"/>
        <v>TALLERES SALDAVI SL</v>
      </c>
      <c r="C1713" s="4" t="s">
        <v>825</v>
      </c>
      <c r="D1713" s="5">
        <v>20251082</v>
      </c>
      <c r="F1713" s="32">
        <v>45987</v>
      </c>
      <c r="G1713" s="42">
        <v>2729.89</v>
      </c>
      <c r="H1713" s="42">
        <v>573.28</v>
      </c>
      <c r="K1713" s="43">
        <v>3303.17</v>
      </c>
      <c r="L1713" s="6" t="s">
        <v>13</v>
      </c>
      <c r="M1713" s="32">
        <v>45991</v>
      </c>
    </row>
    <row r="1714" spans="2:13" ht="15" customHeight="1" x14ac:dyDescent="0.25">
      <c r="B1714" s="3" t="str">
        <f t="shared" si="26"/>
        <v>TALLERES SALDAVI SL</v>
      </c>
      <c r="C1714" s="4" t="s">
        <v>825</v>
      </c>
      <c r="D1714" s="5">
        <v>20251177</v>
      </c>
      <c r="F1714" s="32">
        <v>46015</v>
      </c>
      <c r="G1714" s="42">
        <v>3398.69</v>
      </c>
      <c r="H1714" s="42">
        <v>713.72</v>
      </c>
      <c r="K1714" s="43">
        <v>4112.41</v>
      </c>
      <c r="L1714" s="6" t="s">
        <v>13</v>
      </c>
      <c r="M1714" s="32">
        <v>46022</v>
      </c>
    </row>
    <row r="1715" spans="2:13" ht="15" customHeight="1" x14ac:dyDescent="0.25">
      <c r="B1715" s="3" t="str">
        <f t="shared" si="26"/>
        <v>TAMICESA</v>
      </c>
      <c r="C1715" s="4" t="s">
        <v>1496</v>
      </c>
      <c r="D1715" s="5" t="s">
        <v>1497</v>
      </c>
      <c r="F1715" s="32">
        <v>45678</v>
      </c>
      <c r="G1715" s="42">
        <v>1619.2</v>
      </c>
      <c r="H1715" s="42">
        <v>340.03</v>
      </c>
      <c r="K1715" s="43">
        <v>1959.23</v>
      </c>
      <c r="L1715" s="6" t="s">
        <v>11</v>
      </c>
      <c r="M1715" s="32">
        <v>45678</v>
      </c>
    </row>
    <row r="1716" spans="2:13" ht="15" customHeight="1" x14ac:dyDescent="0.25">
      <c r="B1716" s="3" t="str">
        <f t="shared" si="26"/>
        <v>TAQUIMETAL-GOSTODEV SL</v>
      </c>
      <c r="C1716" s="4" t="s">
        <v>2157</v>
      </c>
      <c r="D1716" s="5">
        <v>1106933</v>
      </c>
      <c r="F1716" s="32">
        <v>45933</v>
      </c>
      <c r="G1716" s="42">
        <v>588</v>
      </c>
      <c r="H1716" s="42">
        <v>123.48</v>
      </c>
      <c r="K1716" s="43">
        <v>711.48</v>
      </c>
      <c r="L1716" s="6" t="s">
        <v>11</v>
      </c>
      <c r="M1716" s="32">
        <v>45943</v>
      </c>
    </row>
    <row r="1717" spans="2:13" ht="15" customHeight="1" x14ac:dyDescent="0.25">
      <c r="B1717" s="3" t="str">
        <f t="shared" si="26"/>
        <v>TARRACO OFFICE SL</v>
      </c>
      <c r="C1717" s="4" t="s">
        <v>227</v>
      </c>
      <c r="D1717" s="5" t="s">
        <v>1479</v>
      </c>
      <c r="F1717" s="32">
        <v>45715</v>
      </c>
      <c r="G1717" s="42">
        <v>12.73</v>
      </c>
      <c r="H1717" s="42">
        <v>2.67</v>
      </c>
      <c r="K1717" s="43">
        <v>15.4</v>
      </c>
      <c r="L1717" s="6" t="s">
        <v>1</v>
      </c>
      <c r="M1717" s="32">
        <v>45716</v>
      </c>
    </row>
    <row r="1718" spans="2:13" ht="15" customHeight="1" x14ac:dyDescent="0.25">
      <c r="B1718" s="3" t="str">
        <f t="shared" si="26"/>
        <v>TARRACO OFFICE SL</v>
      </c>
      <c r="C1718" s="4" t="s">
        <v>227</v>
      </c>
      <c r="D1718" s="5" t="s">
        <v>383</v>
      </c>
      <c r="F1718" s="32">
        <v>45719</v>
      </c>
      <c r="G1718" s="42">
        <v>34.340000000000003</v>
      </c>
      <c r="H1718" s="42">
        <v>7.21</v>
      </c>
      <c r="K1718" s="43">
        <v>41.55</v>
      </c>
      <c r="L1718" s="6" t="s">
        <v>1</v>
      </c>
      <c r="M1718" s="32">
        <v>45727</v>
      </c>
    </row>
    <row r="1719" spans="2:13" ht="15" customHeight="1" x14ac:dyDescent="0.25">
      <c r="B1719" s="3" t="str">
        <f t="shared" si="26"/>
        <v>TEC. MEDIO AMBIENTE GRUPO F.SANCHEZ SL</v>
      </c>
      <c r="C1719" s="4" t="s">
        <v>390</v>
      </c>
      <c r="D1719" s="5" t="s">
        <v>391</v>
      </c>
      <c r="F1719" s="32">
        <v>45747</v>
      </c>
      <c r="G1719" s="42">
        <v>448</v>
      </c>
      <c r="H1719" s="42">
        <v>44.8</v>
      </c>
      <c r="K1719" s="43">
        <v>492.8</v>
      </c>
      <c r="L1719" s="6" t="s">
        <v>135</v>
      </c>
      <c r="M1719" s="32">
        <v>45747</v>
      </c>
    </row>
    <row r="1720" spans="2:13" ht="15" customHeight="1" x14ac:dyDescent="0.25">
      <c r="B1720" s="3" t="str">
        <f t="shared" si="26"/>
        <v>TEC. MEDIO AMBIENTE GRUPO F.SANCHEZ SL</v>
      </c>
      <c r="C1720" s="4" t="s">
        <v>390</v>
      </c>
      <c r="D1720" s="5" t="s">
        <v>1558</v>
      </c>
      <c r="F1720" s="32">
        <v>45777</v>
      </c>
      <c r="G1720" s="42">
        <v>663.63</v>
      </c>
      <c r="H1720" s="42">
        <v>66.36</v>
      </c>
      <c r="K1720" s="43">
        <v>729.99</v>
      </c>
      <c r="L1720" s="6" t="s">
        <v>135</v>
      </c>
      <c r="M1720" s="32">
        <v>45777</v>
      </c>
    </row>
    <row r="1721" spans="2:13" ht="15" customHeight="1" x14ac:dyDescent="0.25">
      <c r="B1721" s="3" t="str">
        <f t="shared" si="26"/>
        <v>TEC. MEDIO AMBIENTE GRUPO F.SANCHEZ SL</v>
      </c>
      <c r="C1721" s="4" t="s">
        <v>390</v>
      </c>
      <c r="D1721" s="5" t="s">
        <v>1559</v>
      </c>
      <c r="F1721" s="32">
        <v>45808</v>
      </c>
      <c r="G1721" s="42">
        <v>1392.63</v>
      </c>
      <c r="H1721" s="42">
        <v>139.26</v>
      </c>
      <c r="K1721" s="43">
        <v>1531.89</v>
      </c>
      <c r="L1721" s="6" t="s">
        <v>135</v>
      </c>
      <c r="M1721" s="32">
        <v>45808</v>
      </c>
    </row>
    <row r="1722" spans="2:13" ht="15" customHeight="1" x14ac:dyDescent="0.25">
      <c r="B1722" s="3" t="str">
        <f t="shared" si="26"/>
        <v>TEC. MEDIO AMBIENTE GRUPO F.SANCHEZ SL</v>
      </c>
      <c r="C1722" s="4" t="s">
        <v>390</v>
      </c>
      <c r="D1722" s="5" t="s">
        <v>1560</v>
      </c>
      <c r="F1722" s="32">
        <v>45838</v>
      </c>
      <c r="G1722" s="42">
        <v>665.26</v>
      </c>
      <c r="H1722" s="42">
        <v>66.53</v>
      </c>
      <c r="K1722" s="43">
        <v>731.79</v>
      </c>
      <c r="L1722" s="6" t="s">
        <v>135</v>
      </c>
      <c r="M1722" s="32">
        <v>45838</v>
      </c>
    </row>
    <row r="1723" spans="2:13" ht="15" customHeight="1" x14ac:dyDescent="0.25">
      <c r="B1723" s="3" t="str">
        <f t="shared" si="26"/>
        <v>TEC. MEDIO AMBIENTE GRUPO F.SANCHEZ SL</v>
      </c>
      <c r="C1723" s="4" t="s">
        <v>390</v>
      </c>
      <c r="D1723" s="5" t="s">
        <v>1561</v>
      </c>
      <c r="F1723" s="32">
        <v>45869</v>
      </c>
      <c r="G1723" s="42">
        <v>1705.82</v>
      </c>
      <c r="H1723" s="42">
        <v>170.58</v>
      </c>
      <c r="K1723" s="43">
        <v>1876.4</v>
      </c>
      <c r="L1723" s="6" t="s">
        <v>135</v>
      </c>
      <c r="M1723" s="32">
        <v>45869</v>
      </c>
    </row>
    <row r="1724" spans="2:13" ht="15" customHeight="1" x14ac:dyDescent="0.25">
      <c r="B1724" s="3" t="str">
        <f t="shared" si="26"/>
        <v>TEC. MEDIO AMBIENTE GRUPO F.SANCHEZ SL</v>
      </c>
      <c r="C1724" s="4" t="s">
        <v>390</v>
      </c>
      <c r="D1724" s="5" t="s">
        <v>1562</v>
      </c>
      <c r="F1724" s="32">
        <v>45900</v>
      </c>
      <c r="G1724" s="42">
        <v>544.63</v>
      </c>
      <c r="H1724" s="42">
        <v>54.46</v>
      </c>
      <c r="K1724" s="43">
        <v>599.09</v>
      </c>
      <c r="L1724" s="6" t="s">
        <v>135</v>
      </c>
      <c r="M1724" s="32">
        <v>45900</v>
      </c>
    </row>
    <row r="1725" spans="2:13" ht="15" customHeight="1" x14ac:dyDescent="0.25">
      <c r="B1725" s="3" t="str">
        <f t="shared" si="26"/>
        <v>TEC. MEDIO AMBIENTE GRUPO F.SANCHEZ SL</v>
      </c>
      <c r="C1725" s="4" t="s">
        <v>390</v>
      </c>
      <c r="D1725" s="5" t="s">
        <v>1563</v>
      </c>
      <c r="F1725" s="32">
        <v>45930</v>
      </c>
      <c r="G1725" s="42">
        <v>968.63</v>
      </c>
      <c r="H1725" s="42">
        <v>96.86</v>
      </c>
      <c r="K1725" s="43">
        <v>1065.49</v>
      </c>
      <c r="L1725" s="6" t="s">
        <v>135</v>
      </c>
      <c r="M1725" s="32">
        <v>45930</v>
      </c>
    </row>
    <row r="1726" spans="2:13" ht="15" customHeight="1" x14ac:dyDescent="0.25">
      <c r="B1726" s="3" t="str">
        <f t="shared" si="26"/>
        <v>TEC. MEDIO AMBIENTE GRUPO F.SANCHEZ SL</v>
      </c>
      <c r="C1726" s="4" t="s">
        <v>390</v>
      </c>
      <c r="D1726" s="5" t="s">
        <v>2196</v>
      </c>
      <c r="F1726" s="32">
        <v>45961</v>
      </c>
      <c r="G1726" s="42">
        <v>2258.0100000000002</v>
      </c>
      <c r="H1726" s="42">
        <v>225.8</v>
      </c>
      <c r="K1726" s="43">
        <v>2483.81</v>
      </c>
      <c r="L1726" s="6" t="s">
        <v>135</v>
      </c>
      <c r="M1726" s="32">
        <v>45961</v>
      </c>
    </row>
    <row r="1727" spans="2:13" ht="15" customHeight="1" x14ac:dyDescent="0.25">
      <c r="B1727" s="3" t="str">
        <f t="shared" si="26"/>
        <v>TEC. MEDIO AMBIENTE GRUPO F.SANCHEZ SL</v>
      </c>
      <c r="C1727" s="4" t="s">
        <v>390</v>
      </c>
      <c r="D1727" s="5" t="s">
        <v>2197</v>
      </c>
      <c r="F1727" s="32">
        <v>45991</v>
      </c>
      <c r="G1727" s="42">
        <v>1465.13</v>
      </c>
      <c r="H1727" s="42">
        <v>146.51</v>
      </c>
      <c r="K1727" s="43">
        <v>1611.64</v>
      </c>
      <c r="L1727" s="6" t="s">
        <v>135</v>
      </c>
      <c r="M1727" s="32">
        <v>45991</v>
      </c>
    </row>
    <row r="1728" spans="2:13" ht="15" customHeight="1" x14ac:dyDescent="0.25">
      <c r="B1728" s="3" t="str">
        <f t="shared" si="26"/>
        <v>TEC. MEDIO AMBIENTE GRUPO F.SANCHEZ SL</v>
      </c>
      <c r="C1728" s="4" t="s">
        <v>390</v>
      </c>
      <c r="D1728" s="5" t="s">
        <v>2198</v>
      </c>
      <c r="F1728" s="32">
        <v>46022</v>
      </c>
      <c r="G1728" s="42">
        <v>785.89</v>
      </c>
      <c r="H1728" s="42">
        <v>78.59</v>
      </c>
      <c r="K1728" s="43">
        <v>864.48</v>
      </c>
      <c r="L1728" s="6" t="s">
        <v>135</v>
      </c>
      <c r="M1728" s="32">
        <v>46022</v>
      </c>
    </row>
    <row r="1729" spans="2:13" ht="15" customHeight="1" x14ac:dyDescent="0.25">
      <c r="B1729" s="3" t="str">
        <f t="shared" si="26"/>
        <v>TECOLOGIC SYSTEMS SL</v>
      </c>
      <c r="C1729" s="4" t="s">
        <v>796</v>
      </c>
      <c r="D1729" s="5" t="s">
        <v>797</v>
      </c>
      <c r="F1729" s="32">
        <v>45768</v>
      </c>
      <c r="G1729" s="42">
        <v>722</v>
      </c>
      <c r="H1729" s="42">
        <v>151.62</v>
      </c>
      <c r="K1729" s="43">
        <v>873.62</v>
      </c>
      <c r="L1729" s="6" t="s">
        <v>11</v>
      </c>
      <c r="M1729" s="32">
        <v>45768</v>
      </c>
    </row>
    <row r="1730" spans="2:13" ht="15" customHeight="1" x14ac:dyDescent="0.25">
      <c r="B1730" s="3" t="str">
        <f t="shared" si="26"/>
        <v>TECOLOGIC SYSTEMS SL</v>
      </c>
      <c r="C1730" s="4" t="s">
        <v>796</v>
      </c>
      <c r="D1730" s="5" t="s">
        <v>798</v>
      </c>
      <c r="F1730" s="32">
        <v>45891</v>
      </c>
      <c r="G1730" s="42">
        <v>794.2</v>
      </c>
      <c r="H1730" s="42">
        <v>166.78</v>
      </c>
      <c r="K1730" s="43">
        <v>960.98</v>
      </c>
      <c r="L1730" s="6" t="s">
        <v>11</v>
      </c>
      <c r="M1730" s="32">
        <v>45900</v>
      </c>
    </row>
    <row r="1731" spans="2:13" ht="15" customHeight="1" x14ac:dyDescent="0.25">
      <c r="B1731" s="3" t="str">
        <f t="shared" si="26"/>
        <v>TELEFONICA DE ESPAÑA, S.A.U.</v>
      </c>
      <c r="C1731" s="4" t="s">
        <v>37</v>
      </c>
      <c r="D1731" s="5" t="s">
        <v>404</v>
      </c>
      <c r="F1731" s="32">
        <v>45676</v>
      </c>
      <c r="G1731" s="42">
        <v>94.54</v>
      </c>
      <c r="H1731" s="42">
        <v>19.86</v>
      </c>
      <c r="K1731" s="43">
        <v>114.4</v>
      </c>
      <c r="L1731" s="6" t="s">
        <v>8</v>
      </c>
      <c r="M1731" s="32">
        <v>45684</v>
      </c>
    </row>
    <row r="1732" spans="2:13" ht="15" customHeight="1" x14ac:dyDescent="0.25">
      <c r="B1732" s="3" t="str">
        <f t="shared" si="26"/>
        <v>TELEFONICA DE ESPAÑA, S.A.U.</v>
      </c>
      <c r="C1732" s="4" t="s">
        <v>37</v>
      </c>
      <c r="D1732" s="5" t="s">
        <v>403</v>
      </c>
      <c r="F1732" s="32">
        <v>45658</v>
      </c>
      <c r="G1732" s="42">
        <v>78</v>
      </c>
      <c r="H1732" s="42">
        <v>16.38</v>
      </c>
      <c r="K1732" s="43">
        <v>94.38</v>
      </c>
      <c r="L1732" s="6" t="s">
        <v>8</v>
      </c>
      <c r="M1732" s="32">
        <v>45684</v>
      </c>
    </row>
    <row r="1733" spans="2:13" ht="15" customHeight="1" x14ac:dyDescent="0.25">
      <c r="B1733" s="3" t="str">
        <f t="shared" si="26"/>
        <v>TELEFONICA DE ESPAÑA, S.A.U.</v>
      </c>
      <c r="C1733" s="4" t="s">
        <v>37</v>
      </c>
      <c r="D1733" s="5" t="s">
        <v>405</v>
      </c>
      <c r="F1733" s="32">
        <v>45676</v>
      </c>
      <c r="G1733" s="42">
        <v>14.38</v>
      </c>
      <c r="H1733" s="42">
        <v>3.02</v>
      </c>
      <c r="K1733" s="43">
        <v>17.399999999999999</v>
      </c>
      <c r="L1733" s="6" t="s">
        <v>8</v>
      </c>
      <c r="M1733" s="32">
        <v>45684</v>
      </c>
    </row>
    <row r="1734" spans="2:13" ht="15" customHeight="1" x14ac:dyDescent="0.25">
      <c r="B1734" s="3" t="str">
        <f t="shared" si="26"/>
        <v>TELEFONICA DE ESPAÑA, S.A.U.</v>
      </c>
      <c r="C1734" s="4" t="s">
        <v>37</v>
      </c>
      <c r="D1734" s="5" t="s">
        <v>406</v>
      </c>
      <c r="F1734" s="32">
        <v>45676</v>
      </c>
      <c r="G1734" s="42">
        <v>14.38</v>
      </c>
      <c r="H1734" s="42">
        <v>3.02</v>
      </c>
      <c r="K1734" s="43">
        <v>17.399999999999999</v>
      </c>
      <c r="L1734" s="6" t="s">
        <v>8</v>
      </c>
      <c r="M1734" s="32">
        <v>45684</v>
      </c>
    </row>
    <row r="1735" spans="2:13" ht="15" customHeight="1" x14ac:dyDescent="0.25">
      <c r="B1735" s="3" t="str">
        <f t="shared" si="26"/>
        <v>TELEFONICA DE ESPAÑA, S.A.U.</v>
      </c>
      <c r="C1735" s="4" t="s">
        <v>37</v>
      </c>
      <c r="D1735" s="5" t="s">
        <v>407</v>
      </c>
      <c r="F1735" s="32">
        <v>45689</v>
      </c>
      <c r="G1735" s="42">
        <v>79.099999999999994</v>
      </c>
      <c r="H1735" s="42">
        <v>16.61</v>
      </c>
      <c r="K1735" s="43">
        <v>95.71</v>
      </c>
      <c r="L1735" s="6" t="s">
        <v>8</v>
      </c>
      <c r="M1735" s="32">
        <v>45691</v>
      </c>
    </row>
    <row r="1736" spans="2:13" ht="15" customHeight="1" x14ac:dyDescent="0.25">
      <c r="B1736" s="3" t="str">
        <f t="shared" si="26"/>
        <v>TELEFONICA DE ESPAÑA, S.A.U.</v>
      </c>
      <c r="C1736" s="4" t="s">
        <v>37</v>
      </c>
      <c r="D1736" s="5" t="s">
        <v>408</v>
      </c>
      <c r="F1736" s="32">
        <v>45707</v>
      </c>
      <c r="G1736" s="42">
        <v>94.54</v>
      </c>
      <c r="H1736" s="42">
        <v>19.86</v>
      </c>
      <c r="K1736" s="43">
        <v>114.4</v>
      </c>
      <c r="L1736" s="6" t="s">
        <v>8</v>
      </c>
      <c r="M1736" s="32">
        <v>45707</v>
      </c>
    </row>
    <row r="1737" spans="2:13" ht="15" customHeight="1" x14ac:dyDescent="0.25">
      <c r="B1737" s="3" t="str">
        <f t="shared" si="26"/>
        <v>TELEFONICA DE ESPAÑA, S.A.U.</v>
      </c>
      <c r="C1737" s="4" t="s">
        <v>37</v>
      </c>
      <c r="D1737" s="5" t="s">
        <v>409</v>
      </c>
      <c r="F1737" s="32">
        <v>45707</v>
      </c>
      <c r="G1737" s="42">
        <v>14.38</v>
      </c>
      <c r="H1737" s="42">
        <v>3.02</v>
      </c>
      <c r="K1737" s="43">
        <v>17.399999999999999</v>
      </c>
      <c r="L1737" s="6" t="s">
        <v>8</v>
      </c>
      <c r="M1737" s="32">
        <v>45707</v>
      </c>
    </row>
    <row r="1738" spans="2:13" ht="15" customHeight="1" x14ac:dyDescent="0.25">
      <c r="B1738" s="3" t="str">
        <f t="shared" si="26"/>
        <v>TELEFONICA DE ESPAÑA, S.A.U.</v>
      </c>
      <c r="C1738" s="4" t="s">
        <v>37</v>
      </c>
      <c r="D1738" s="5" t="s">
        <v>410</v>
      </c>
      <c r="F1738" s="32">
        <v>45707</v>
      </c>
      <c r="G1738" s="42">
        <v>14.38</v>
      </c>
      <c r="H1738" s="42">
        <v>3.02</v>
      </c>
      <c r="K1738" s="43">
        <v>17.399999999999999</v>
      </c>
      <c r="L1738" s="6" t="s">
        <v>8</v>
      </c>
      <c r="M1738" s="32">
        <v>45707</v>
      </c>
    </row>
    <row r="1739" spans="2:13" ht="15" customHeight="1" x14ac:dyDescent="0.25">
      <c r="B1739" s="3" t="str">
        <f t="shared" si="26"/>
        <v>TELEFONICA DE ESPAÑA, S.A.U.</v>
      </c>
      <c r="C1739" s="4" t="s">
        <v>37</v>
      </c>
      <c r="D1739" s="5" t="s">
        <v>232</v>
      </c>
      <c r="F1739" s="32">
        <v>45717</v>
      </c>
      <c r="G1739" s="42">
        <v>80</v>
      </c>
      <c r="H1739" s="42">
        <v>16.8</v>
      </c>
      <c r="K1739" s="43">
        <v>96.8</v>
      </c>
      <c r="L1739" s="6" t="s">
        <v>8</v>
      </c>
      <c r="M1739" s="32">
        <v>45721</v>
      </c>
    </row>
    <row r="1740" spans="2:13" ht="15" customHeight="1" x14ac:dyDescent="0.25">
      <c r="B1740" s="3" t="str">
        <f t="shared" si="26"/>
        <v>TELEFONICA DE ESPAÑA, S.A.U.</v>
      </c>
      <c r="C1740" s="4" t="s">
        <v>37</v>
      </c>
      <c r="D1740" s="5" t="s">
        <v>234</v>
      </c>
      <c r="F1740" s="32">
        <v>45735</v>
      </c>
      <c r="G1740" s="42">
        <v>94.9</v>
      </c>
      <c r="H1740" s="42">
        <v>19.93</v>
      </c>
      <c r="K1740" s="43">
        <v>114.83</v>
      </c>
      <c r="L1740" s="6" t="s">
        <v>8</v>
      </c>
      <c r="M1740" s="32">
        <v>45735</v>
      </c>
    </row>
    <row r="1741" spans="2:13" ht="15" customHeight="1" x14ac:dyDescent="0.25">
      <c r="B1741" s="3" t="str">
        <f t="shared" si="26"/>
        <v>TELEFONICA DE ESPAÑA, S.A.U.</v>
      </c>
      <c r="C1741" s="4" t="s">
        <v>37</v>
      </c>
      <c r="D1741" s="5" t="s">
        <v>235</v>
      </c>
      <c r="F1741" s="32">
        <v>45735</v>
      </c>
      <c r="G1741" s="42">
        <v>14.38</v>
      </c>
      <c r="H1741" s="42">
        <v>3.02</v>
      </c>
      <c r="K1741" s="43">
        <v>17.399999999999999</v>
      </c>
      <c r="L1741" s="6" t="s">
        <v>8</v>
      </c>
      <c r="M1741" s="32">
        <v>45735</v>
      </c>
    </row>
    <row r="1742" spans="2:13" ht="15" customHeight="1" x14ac:dyDescent="0.25">
      <c r="B1742" s="3" t="str">
        <f t="shared" si="26"/>
        <v>TELEFONICA DE ESPAÑA, S.A.U.</v>
      </c>
      <c r="C1742" s="4" t="s">
        <v>37</v>
      </c>
      <c r="D1742" s="5" t="s">
        <v>233</v>
      </c>
      <c r="F1742" s="32">
        <v>45735</v>
      </c>
      <c r="G1742" s="42">
        <v>14.38</v>
      </c>
      <c r="H1742" s="42">
        <v>3.02</v>
      </c>
      <c r="K1742" s="43">
        <v>17.399999999999999</v>
      </c>
      <c r="L1742" s="6" t="s">
        <v>8</v>
      </c>
      <c r="M1742" s="32">
        <v>45735</v>
      </c>
    </row>
    <row r="1743" spans="2:13" ht="15" customHeight="1" x14ac:dyDescent="0.25">
      <c r="B1743" s="3" t="str">
        <f t="shared" ref="B1743:B1806" si="27">MID(C1743,8,60)</f>
        <v>TELEFONICA DE ESPAÑA, S.A.U.</v>
      </c>
      <c r="C1743" s="4" t="s">
        <v>37</v>
      </c>
      <c r="D1743" s="5" t="s">
        <v>411</v>
      </c>
      <c r="F1743" s="32">
        <v>45748</v>
      </c>
      <c r="G1743" s="42">
        <v>80</v>
      </c>
      <c r="H1743" s="42">
        <v>16.8</v>
      </c>
      <c r="K1743" s="43">
        <v>96.8</v>
      </c>
      <c r="L1743" s="6" t="s">
        <v>8</v>
      </c>
      <c r="M1743" s="32">
        <v>45750</v>
      </c>
    </row>
    <row r="1744" spans="2:13" ht="15" customHeight="1" x14ac:dyDescent="0.25">
      <c r="B1744" s="3" t="str">
        <f t="shared" si="27"/>
        <v>TELEFONICA DE ESPAÑA, S.A.U.</v>
      </c>
      <c r="C1744" s="4" t="s">
        <v>37</v>
      </c>
      <c r="D1744" s="5" t="s">
        <v>412</v>
      </c>
      <c r="F1744" s="32">
        <v>45766</v>
      </c>
      <c r="G1744" s="42">
        <v>97.02</v>
      </c>
      <c r="H1744" s="42">
        <v>20.38</v>
      </c>
      <c r="K1744" s="43">
        <v>117.4</v>
      </c>
      <c r="L1744" s="6" t="s">
        <v>8</v>
      </c>
      <c r="M1744" s="32">
        <v>45768</v>
      </c>
    </row>
    <row r="1745" spans="2:13" ht="15" customHeight="1" x14ac:dyDescent="0.25">
      <c r="B1745" s="3" t="str">
        <f t="shared" si="27"/>
        <v>TELEFONICA DE ESPAÑA, S.A.U.</v>
      </c>
      <c r="C1745" s="4" t="s">
        <v>37</v>
      </c>
      <c r="D1745" s="5" t="s">
        <v>413</v>
      </c>
      <c r="F1745" s="32">
        <v>45766</v>
      </c>
      <c r="G1745" s="42">
        <v>14.38</v>
      </c>
      <c r="H1745" s="42">
        <v>3.02</v>
      </c>
      <c r="K1745" s="43">
        <v>17.399999999999999</v>
      </c>
      <c r="L1745" s="6" t="s">
        <v>8</v>
      </c>
      <c r="M1745" s="32">
        <v>45768</v>
      </c>
    </row>
    <row r="1746" spans="2:13" ht="15" customHeight="1" x14ac:dyDescent="0.25">
      <c r="B1746" s="3" t="str">
        <f t="shared" si="27"/>
        <v>TELEFONICA DE ESPAÑA, S.A.U.</v>
      </c>
      <c r="C1746" s="4" t="s">
        <v>37</v>
      </c>
      <c r="D1746" s="5" t="s">
        <v>414</v>
      </c>
      <c r="F1746" s="32">
        <v>45766</v>
      </c>
      <c r="G1746" s="42">
        <v>14.38</v>
      </c>
      <c r="H1746" s="42">
        <v>3.02</v>
      </c>
      <c r="K1746" s="43">
        <v>17.399999999999999</v>
      </c>
      <c r="L1746" s="6" t="s">
        <v>8</v>
      </c>
      <c r="M1746" s="32">
        <v>45768</v>
      </c>
    </row>
    <row r="1747" spans="2:13" ht="15" customHeight="1" x14ac:dyDescent="0.25">
      <c r="B1747" s="3" t="str">
        <f t="shared" si="27"/>
        <v>TELEFONICA DE ESPAÑA, S.A.U.</v>
      </c>
      <c r="C1747" s="4" t="s">
        <v>37</v>
      </c>
      <c r="D1747" s="5" t="s">
        <v>415</v>
      </c>
      <c r="F1747" s="32">
        <v>45778</v>
      </c>
      <c r="G1747" s="42">
        <v>80</v>
      </c>
      <c r="H1747" s="42">
        <v>16.8</v>
      </c>
      <c r="K1747" s="43">
        <v>96.8</v>
      </c>
      <c r="L1747" s="6" t="s">
        <v>8</v>
      </c>
      <c r="M1747" s="32">
        <v>45784</v>
      </c>
    </row>
    <row r="1748" spans="2:13" ht="15" customHeight="1" x14ac:dyDescent="0.25">
      <c r="B1748" s="3" t="str">
        <f t="shared" si="27"/>
        <v>TELEFONICA DE ESPAÑA, S.A.U.</v>
      </c>
      <c r="C1748" s="4" t="s">
        <v>37</v>
      </c>
      <c r="D1748" s="5" t="s">
        <v>416</v>
      </c>
      <c r="F1748" s="32">
        <v>45796</v>
      </c>
      <c r="G1748" s="42">
        <v>97.02</v>
      </c>
      <c r="H1748" s="42">
        <v>20.38</v>
      </c>
      <c r="K1748" s="43">
        <v>117.4</v>
      </c>
      <c r="L1748" s="6" t="s">
        <v>8</v>
      </c>
      <c r="M1748" s="32">
        <v>45796</v>
      </c>
    </row>
    <row r="1749" spans="2:13" ht="15" customHeight="1" x14ac:dyDescent="0.25">
      <c r="B1749" s="3" t="str">
        <f t="shared" si="27"/>
        <v>TELEFONICA DE ESPAÑA, S.A.U.</v>
      </c>
      <c r="C1749" s="4" t="s">
        <v>37</v>
      </c>
      <c r="D1749" s="5" t="s">
        <v>417</v>
      </c>
      <c r="F1749" s="32">
        <v>45796</v>
      </c>
      <c r="G1749" s="42">
        <v>14.38</v>
      </c>
      <c r="H1749" s="42">
        <v>3.02</v>
      </c>
      <c r="K1749" s="43">
        <v>17.399999999999999</v>
      </c>
      <c r="L1749" s="6" t="s">
        <v>8</v>
      </c>
      <c r="M1749" s="32">
        <v>45796</v>
      </c>
    </row>
    <row r="1750" spans="2:13" ht="15" customHeight="1" x14ac:dyDescent="0.25">
      <c r="B1750" s="3" t="str">
        <f t="shared" si="27"/>
        <v>TELEFONICA DE ESPAÑA, S.A.U.</v>
      </c>
      <c r="C1750" s="4" t="s">
        <v>37</v>
      </c>
      <c r="D1750" s="5" t="s">
        <v>418</v>
      </c>
      <c r="F1750" s="32">
        <v>45796</v>
      </c>
      <c r="G1750" s="42">
        <v>14.38</v>
      </c>
      <c r="H1750" s="42">
        <v>3.02</v>
      </c>
      <c r="K1750" s="43">
        <v>17.399999999999999</v>
      </c>
      <c r="L1750" s="6" t="s">
        <v>8</v>
      </c>
      <c r="M1750" s="32">
        <v>45796</v>
      </c>
    </row>
    <row r="1751" spans="2:13" ht="15" customHeight="1" x14ac:dyDescent="0.25">
      <c r="B1751" s="3" t="str">
        <f t="shared" si="27"/>
        <v>TELEFONICA DE ESPAÑA, S.A.U.</v>
      </c>
      <c r="C1751" s="4" t="s">
        <v>37</v>
      </c>
      <c r="D1751" s="5" t="s">
        <v>419</v>
      </c>
      <c r="F1751" s="32">
        <v>45809</v>
      </c>
      <c r="G1751" s="42">
        <v>80</v>
      </c>
      <c r="H1751" s="42">
        <v>16.8</v>
      </c>
      <c r="K1751" s="43">
        <v>96.8</v>
      </c>
      <c r="L1751" s="6" t="s">
        <v>8</v>
      </c>
      <c r="M1751" s="32">
        <v>45811</v>
      </c>
    </row>
    <row r="1752" spans="2:13" ht="15" customHeight="1" x14ac:dyDescent="0.25">
      <c r="B1752" s="3" t="str">
        <f t="shared" si="27"/>
        <v>TELEFONICA DE ESPAÑA, S.A.U.</v>
      </c>
      <c r="C1752" s="4" t="s">
        <v>37</v>
      </c>
      <c r="D1752" s="5" t="s">
        <v>422</v>
      </c>
      <c r="F1752" s="32">
        <v>45827</v>
      </c>
      <c r="G1752" s="42">
        <v>14.38</v>
      </c>
      <c r="H1752" s="42">
        <v>3.02</v>
      </c>
      <c r="K1752" s="43">
        <v>17.399999999999999</v>
      </c>
      <c r="L1752" s="6" t="s">
        <v>8</v>
      </c>
      <c r="M1752" s="32">
        <v>45827</v>
      </c>
    </row>
    <row r="1753" spans="2:13" ht="15" customHeight="1" x14ac:dyDescent="0.25">
      <c r="B1753" s="3" t="str">
        <f t="shared" si="27"/>
        <v>TELEFONICA DE ESPAÑA, S.A.U.</v>
      </c>
      <c r="C1753" s="4" t="s">
        <v>37</v>
      </c>
      <c r="D1753" s="5" t="s">
        <v>421</v>
      </c>
      <c r="F1753" s="32">
        <v>45827</v>
      </c>
      <c r="G1753" s="42">
        <v>97.02</v>
      </c>
      <c r="H1753" s="42">
        <v>20.38</v>
      </c>
      <c r="K1753" s="43">
        <v>117.4</v>
      </c>
      <c r="L1753" s="6" t="s">
        <v>8</v>
      </c>
      <c r="M1753" s="32">
        <v>45827</v>
      </c>
    </row>
    <row r="1754" spans="2:13" ht="15" customHeight="1" x14ac:dyDescent="0.25">
      <c r="B1754" s="3" t="str">
        <f t="shared" si="27"/>
        <v>TELEFONICA DE ESPAÑA, S.A.U.</v>
      </c>
      <c r="C1754" s="4" t="s">
        <v>37</v>
      </c>
      <c r="D1754" s="5" t="s">
        <v>420</v>
      </c>
      <c r="F1754" s="32">
        <v>45827</v>
      </c>
      <c r="G1754" s="42">
        <v>14.38</v>
      </c>
      <c r="H1754" s="42">
        <v>3.02</v>
      </c>
      <c r="K1754" s="43">
        <v>17.399999999999999</v>
      </c>
      <c r="L1754" s="6" t="s">
        <v>8</v>
      </c>
      <c r="M1754" s="32">
        <v>45827</v>
      </c>
    </row>
    <row r="1755" spans="2:13" ht="15" customHeight="1" x14ac:dyDescent="0.25">
      <c r="B1755" s="3" t="str">
        <f t="shared" si="27"/>
        <v>TELEFONICA DE ESPAÑA, S.A.U.</v>
      </c>
      <c r="C1755" s="4" t="s">
        <v>37</v>
      </c>
      <c r="D1755" s="5" t="s">
        <v>423</v>
      </c>
      <c r="E1755" s="4" t="s">
        <v>424</v>
      </c>
      <c r="F1755" s="32">
        <v>45839</v>
      </c>
      <c r="G1755" s="42">
        <v>-13.87</v>
      </c>
      <c r="H1755" s="42">
        <v>-2.91</v>
      </c>
      <c r="K1755" s="43">
        <v>-16.78</v>
      </c>
      <c r="L1755" s="6" t="s">
        <v>8</v>
      </c>
      <c r="M1755" s="32">
        <v>45840</v>
      </c>
    </row>
    <row r="1756" spans="2:13" ht="15" customHeight="1" x14ac:dyDescent="0.25">
      <c r="B1756" s="3" t="str">
        <f t="shared" si="27"/>
        <v>TELEFONICA DE ESPAÑA, S.A.U.</v>
      </c>
      <c r="C1756" s="4" t="s">
        <v>37</v>
      </c>
      <c r="D1756" s="5" t="s">
        <v>425</v>
      </c>
      <c r="F1756" s="32">
        <v>45857</v>
      </c>
      <c r="G1756" s="42">
        <v>14.38</v>
      </c>
      <c r="H1756" s="42">
        <v>3.02</v>
      </c>
      <c r="K1756" s="43">
        <v>17.399999999999999</v>
      </c>
      <c r="L1756" s="6" t="s">
        <v>8</v>
      </c>
      <c r="M1756" s="32">
        <v>45859</v>
      </c>
    </row>
    <row r="1757" spans="2:13" ht="15" customHeight="1" x14ac:dyDescent="0.25">
      <c r="B1757" s="3" t="str">
        <f t="shared" si="27"/>
        <v>TELEFONICA DE ESPAÑA, S.A.U.</v>
      </c>
      <c r="C1757" s="4" t="s">
        <v>37</v>
      </c>
      <c r="D1757" s="5" t="s">
        <v>426</v>
      </c>
      <c r="F1757" s="32">
        <v>45857</v>
      </c>
      <c r="G1757" s="42">
        <v>97.02</v>
      </c>
      <c r="H1757" s="42">
        <v>20.38</v>
      </c>
      <c r="K1757" s="43">
        <v>117.4</v>
      </c>
      <c r="L1757" s="6" t="s">
        <v>8</v>
      </c>
      <c r="M1757" s="32">
        <v>45859</v>
      </c>
    </row>
    <row r="1758" spans="2:13" ht="15" customHeight="1" x14ac:dyDescent="0.25">
      <c r="B1758" s="3" t="str">
        <f t="shared" si="27"/>
        <v>TELEFONICA DE ESPAÑA, S.A.U.</v>
      </c>
      <c r="C1758" s="4" t="s">
        <v>37</v>
      </c>
      <c r="D1758" s="5" t="s">
        <v>427</v>
      </c>
      <c r="F1758" s="32">
        <v>45857</v>
      </c>
      <c r="G1758" s="42">
        <v>14.38</v>
      </c>
      <c r="H1758" s="42">
        <v>3.02</v>
      </c>
      <c r="K1758" s="43">
        <v>17.399999999999999</v>
      </c>
      <c r="L1758" s="6" t="s">
        <v>8</v>
      </c>
      <c r="M1758" s="32">
        <v>45859</v>
      </c>
    </row>
    <row r="1759" spans="2:13" ht="15" customHeight="1" x14ac:dyDescent="0.25">
      <c r="B1759" s="3" t="str">
        <f t="shared" si="27"/>
        <v>TELEFONICA DE ESPAÑA, S.A.U.</v>
      </c>
      <c r="C1759" s="4" t="s">
        <v>37</v>
      </c>
      <c r="D1759" s="5" t="s">
        <v>428</v>
      </c>
      <c r="F1759" s="32">
        <v>45870</v>
      </c>
      <c r="G1759" s="42">
        <v>80</v>
      </c>
      <c r="H1759" s="42">
        <v>16.8</v>
      </c>
      <c r="K1759" s="43">
        <v>96.8</v>
      </c>
      <c r="L1759" s="6" t="s">
        <v>8</v>
      </c>
      <c r="M1759" s="32">
        <v>45873</v>
      </c>
    </row>
    <row r="1760" spans="2:13" ht="15" customHeight="1" x14ac:dyDescent="0.25">
      <c r="B1760" s="3" t="str">
        <f t="shared" si="27"/>
        <v>TELEFONICA DE ESPAÑA, S.A.U.</v>
      </c>
      <c r="C1760" s="4" t="s">
        <v>37</v>
      </c>
      <c r="D1760" s="5" t="s">
        <v>432</v>
      </c>
      <c r="F1760" s="32">
        <v>45888</v>
      </c>
      <c r="G1760" s="42">
        <v>97.02</v>
      </c>
      <c r="H1760" s="42">
        <v>20.38</v>
      </c>
      <c r="K1760" s="43">
        <v>117.4</v>
      </c>
      <c r="L1760" s="6" t="s">
        <v>8</v>
      </c>
      <c r="M1760" s="32">
        <v>45900</v>
      </c>
    </row>
    <row r="1761" spans="2:13" ht="15" customHeight="1" x14ac:dyDescent="0.25">
      <c r="B1761" s="3" t="str">
        <f t="shared" si="27"/>
        <v>TELEFONICA DE ESPAÑA, S.A.U.</v>
      </c>
      <c r="C1761" s="4" t="s">
        <v>37</v>
      </c>
      <c r="D1761" s="5" t="s">
        <v>431</v>
      </c>
      <c r="F1761" s="32">
        <v>45888</v>
      </c>
      <c r="G1761" s="42">
        <v>32.520000000000003</v>
      </c>
      <c r="H1761" s="42">
        <v>6.82</v>
      </c>
      <c r="K1761" s="43">
        <v>39.340000000000003</v>
      </c>
      <c r="L1761" s="6" t="s">
        <v>8</v>
      </c>
      <c r="M1761" s="32">
        <v>45900</v>
      </c>
    </row>
    <row r="1762" spans="2:13" ht="15" customHeight="1" x14ac:dyDescent="0.25">
      <c r="B1762" s="3" t="str">
        <f t="shared" si="27"/>
        <v>TELEFONICA DE ESPAÑA, S.A.U.</v>
      </c>
      <c r="C1762" s="4" t="s">
        <v>37</v>
      </c>
      <c r="D1762" s="5" t="s">
        <v>430</v>
      </c>
      <c r="F1762" s="32">
        <v>45888</v>
      </c>
      <c r="G1762" s="42">
        <v>14.38</v>
      </c>
      <c r="H1762" s="42">
        <v>3.02</v>
      </c>
      <c r="K1762" s="43">
        <v>17.399999999999999</v>
      </c>
      <c r="L1762" s="6" t="s">
        <v>8</v>
      </c>
      <c r="M1762" s="32">
        <v>45900</v>
      </c>
    </row>
    <row r="1763" spans="2:13" ht="15" customHeight="1" x14ac:dyDescent="0.25">
      <c r="B1763" s="3" t="str">
        <f t="shared" si="27"/>
        <v>TELEFONICA DE ESPAÑA, S.A.U.</v>
      </c>
      <c r="C1763" s="4" t="s">
        <v>37</v>
      </c>
      <c r="D1763" s="5" t="s">
        <v>429</v>
      </c>
      <c r="F1763" s="32">
        <v>45888</v>
      </c>
      <c r="G1763" s="42">
        <v>14.38</v>
      </c>
      <c r="H1763" s="42">
        <v>3.02</v>
      </c>
      <c r="K1763" s="43">
        <v>17.399999999999999</v>
      </c>
      <c r="L1763" s="6" t="s">
        <v>8</v>
      </c>
      <c r="M1763" s="32">
        <v>45900</v>
      </c>
    </row>
    <row r="1764" spans="2:13" ht="15" customHeight="1" x14ac:dyDescent="0.25">
      <c r="B1764" s="3" t="str">
        <f t="shared" si="27"/>
        <v>TELEFONICA DE ESPAÑA, S.A.U.</v>
      </c>
      <c r="C1764" s="4" t="s">
        <v>37</v>
      </c>
      <c r="D1764" s="5" t="s">
        <v>436</v>
      </c>
      <c r="F1764" s="32">
        <v>45919</v>
      </c>
      <c r="G1764" s="42">
        <v>80</v>
      </c>
      <c r="H1764" s="42">
        <v>16.8</v>
      </c>
      <c r="K1764" s="43">
        <v>96.8</v>
      </c>
      <c r="L1764" s="6" t="s">
        <v>437</v>
      </c>
      <c r="M1764" s="32">
        <v>45919</v>
      </c>
    </row>
    <row r="1765" spans="2:13" ht="15" customHeight="1" x14ac:dyDescent="0.25">
      <c r="B1765" s="3" t="str">
        <f t="shared" si="27"/>
        <v>TELEFONICA DE ESPAÑA, S.A.U.</v>
      </c>
      <c r="C1765" s="4" t="s">
        <v>37</v>
      </c>
      <c r="D1765" s="5" t="s">
        <v>439</v>
      </c>
      <c r="F1765" s="32">
        <v>45919</v>
      </c>
      <c r="G1765" s="42">
        <v>97.02</v>
      </c>
      <c r="H1765" s="42">
        <v>20.38</v>
      </c>
      <c r="K1765" s="43">
        <v>117.4</v>
      </c>
      <c r="L1765" s="6" t="s">
        <v>8</v>
      </c>
      <c r="M1765" s="32">
        <v>45919</v>
      </c>
    </row>
    <row r="1766" spans="2:13" ht="15" customHeight="1" x14ac:dyDescent="0.25">
      <c r="B1766" s="3" t="str">
        <f t="shared" si="27"/>
        <v>TELEFONICA DE ESPAÑA, S.A.U.</v>
      </c>
      <c r="C1766" s="4" t="s">
        <v>37</v>
      </c>
      <c r="D1766" s="5" t="s">
        <v>434</v>
      </c>
      <c r="F1766" s="32">
        <v>45919</v>
      </c>
      <c r="G1766" s="42">
        <v>40.880000000000003</v>
      </c>
      <c r="H1766" s="42">
        <v>8.59</v>
      </c>
      <c r="K1766" s="43">
        <v>49.47</v>
      </c>
      <c r="L1766" s="6" t="s">
        <v>435</v>
      </c>
      <c r="M1766" s="32">
        <v>45919</v>
      </c>
    </row>
    <row r="1767" spans="2:13" ht="15" customHeight="1" x14ac:dyDescent="0.25">
      <c r="B1767" s="3" t="str">
        <f t="shared" si="27"/>
        <v>TELEFONICA DE ESPAÑA, S.A.U.</v>
      </c>
      <c r="C1767" s="4" t="s">
        <v>37</v>
      </c>
      <c r="D1767" s="5" t="s">
        <v>438</v>
      </c>
      <c r="F1767" s="32">
        <v>45919</v>
      </c>
      <c r="G1767" s="42">
        <v>14.38</v>
      </c>
      <c r="H1767" s="42">
        <v>3.02</v>
      </c>
      <c r="K1767" s="43">
        <v>17.399999999999999</v>
      </c>
      <c r="L1767" s="6" t="s">
        <v>8</v>
      </c>
      <c r="M1767" s="32">
        <v>45919</v>
      </c>
    </row>
    <row r="1768" spans="2:13" ht="15" customHeight="1" x14ac:dyDescent="0.25">
      <c r="B1768" s="3" t="str">
        <f t="shared" si="27"/>
        <v>TELEFONICA DE ESPAÑA, S.A.U.</v>
      </c>
      <c r="C1768" s="4" t="s">
        <v>37</v>
      </c>
      <c r="D1768" s="5" t="s">
        <v>433</v>
      </c>
      <c r="F1768" s="32">
        <v>45919</v>
      </c>
      <c r="G1768" s="42">
        <v>14.38</v>
      </c>
      <c r="H1768" s="42">
        <v>3.02</v>
      </c>
      <c r="K1768" s="43">
        <v>17.399999999999999</v>
      </c>
      <c r="L1768" s="6" t="s">
        <v>8</v>
      </c>
      <c r="M1768" s="32">
        <v>45919</v>
      </c>
    </row>
    <row r="1769" spans="2:13" ht="15" customHeight="1" x14ac:dyDescent="0.25">
      <c r="B1769" s="3" t="str">
        <f t="shared" si="27"/>
        <v>TELEFONICA DE ESPAÑA, S.A.U.</v>
      </c>
      <c r="C1769" s="4" t="s">
        <v>37</v>
      </c>
      <c r="D1769" s="5" t="s">
        <v>1749</v>
      </c>
      <c r="F1769" s="32">
        <v>45949</v>
      </c>
      <c r="G1769" s="42">
        <v>97.02</v>
      </c>
      <c r="H1769" s="42">
        <v>20.38</v>
      </c>
      <c r="K1769" s="43">
        <v>117.4</v>
      </c>
      <c r="L1769" s="6" t="s">
        <v>8</v>
      </c>
      <c r="M1769" s="32">
        <v>45950</v>
      </c>
    </row>
    <row r="1770" spans="2:13" ht="15" customHeight="1" x14ac:dyDescent="0.25">
      <c r="B1770" s="3" t="str">
        <f t="shared" si="27"/>
        <v>TELEFONICA DE ESPAÑA, S.A.U.</v>
      </c>
      <c r="C1770" s="4" t="s">
        <v>37</v>
      </c>
      <c r="D1770" s="5" t="s">
        <v>1750</v>
      </c>
      <c r="F1770" s="32">
        <v>45949</v>
      </c>
      <c r="G1770" s="42">
        <v>106.4</v>
      </c>
      <c r="H1770" s="42">
        <v>22.34</v>
      </c>
      <c r="K1770" s="43">
        <v>128.74</v>
      </c>
      <c r="L1770" s="6" t="s">
        <v>8</v>
      </c>
      <c r="M1770" s="32">
        <v>45950</v>
      </c>
    </row>
    <row r="1771" spans="2:13" ht="15" customHeight="1" x14ac:dyDescent="0.25">
      <c r="B1771" s="3" t="str">
        <f t="shared" si="27"/>
        <v>TELEFONICA DE ESPAÑA, S.A.U.</v>
      </c>
      <c r="C1771" s="4" t="s">
        <v>37</v>
      </c>
      <c r="D1771" s="5" t="s">
        <v>1751</v>
      </c>
      <c r="F1771" s="32">
        <v>45949</v>
      </c>
      <c r="G1771" s="42">
        <v>14.38</v>
      </c>
      <c r="H1771" s="42">
        <v>3.02</v>
      </c>
      <c r="K1771" s="43">
        <v>17.399999999999999</v>
      </c>
      <c r="L1771" s="6" t="s">
        <v>8</v>
      </c>
      <c r="M1771" s="32">
        <v>45950</v>
      </c>
    </row>
    <row r="1772" spans="2:13" ht="15" customHeight="1" x14ac:dyDescent="0.25">
      <c r="B1772" s="3" t="str">
        <f t="shared" si="27"/>
        <v>TELEFONICA DE ESPAÑA, S.A.U.</v>
      </c>
      <c r="C1772" s="4" t="s">
        <v>37</v>
      </c>
      <c r="D1772" s="5" t="s">
        <v>1752</v>
      </c>
      <c r="F1772" s="32">
        <v>45949</v>
      </c>
      <c r="G1772" s="42">
        <v>14.38</v>
      </c>
      <c r="H1772" s="42">
        <v>3.02</v>
      </c>
      <c r="K1772" s="43">
        <v>17.399999999999999</v>
      </c>
      <c r="L1772" s="6" t="s">
        <v>8</v>
      </c>
      <c r="M1772" s="32">
        <v>45950</v>
      </c>
    </row>
    <row r="1773" spans="2:13" ht="15" customHeight="1" x14ac:dyDescent="0.25">
      <c r="B1773" s="3" t="str">
        <f t="shared" si="27"/>
        <v>TELEFONICA DE ESPAÑA, S.A.U.</v>
      </c>
      <c r="C1773" s="4" t="s">
        <v>37</v>
      </c>
      <c r="D1773" s="5" t="s">
        <v>1753</v>
      </c>
      <c r="F1773" s="32">
        <v>45949</v>
      </c>
      <c r="G1773" s="42">
        <v>49.7</v>
      </c>
      <c r="H1773" s="42">
        <v>10.43</v>
      </c>
      <c r="K1773" s="43">
        <v>60.13</v>
      </c>
      <c r="L1773" s="6" t="s">
        <v>1754</v>
      </c>
      <c r="M1773" s="32">
        <v>45950</v>
      </c>
    </row>
    <row r="1774" spans="2:13" ht="15" customHeight="1" x14ac:dyDescent="0.25">
      <c r="B1774" s="3" t="str">
        <f t="shared" si="27"/>
        <v>TELEFONICA DE ESPAÑA, S.A.U.</v>
      </c>
      <c r="C1774" s="4" t="s">
        <v>37</v>
      </c>
      <c r="D1774" s="5" t="s">
        <v>1755</v>
      </c>
      <c r="F1774" s="32">
        <v>46010</v>
      </c>
      <c r="G1774" s="42">
        <v>97.02</v>
      </c>
      <c r="H1774" s="42">
        <v>20.38</v>
      </c>
      <c r="K1774" s="43">
        <v>117.4</v>
      </c>
      <c r="L1774" s="6" t="s">
        <v>8</v>
      </c>
      <c r="M1774" s="32">
        <v>46010</v>
      </c>
    </row>
    <row r="1775" spans="2:13" ht="15" customHeight="1" x14ac:dyDescent="0.25">
      <c r="B1775" s="3" t="str">
        <f t="shared" si="27"/>
        <v>TELEFONICA DE ESPAÑA, S.A.U.</v>
      </c>
      <c r="C1775" s="4" t="s">
        <v>37</v>
      </c>
      <c r="D1775" s="5" t="s">
        <v>1756</v>
      </c>
      <c r="F1775" s="32">
        <v>46010</v>
      </c>
      <c r="G1775" s="42">
        <v>14.38</v>
      </c>
      <c r="H1775" s="42">
        <v>3.02</v>
      </c>
      <c r="K1775" s="43">
        <v>17.399999999999999</v>
      </c>
      <c r="L1775" s="6" t="s">
        <v>8</v>
      </c>
      <c r="M1775" s="32">
        <v>46010</v>
      </c>
    </row>
    <row r="1776" spans="2:13" ht="15" customHeight="1" x14ac:dyDescent="0.25">
      <c r="B1776" s="3" t="str">
        <f t="shared" si="27"/>
        <v>TELEFONICA DE ESPAÑA, S.A.U.</v>
      </c>
      <c r="C1776" s="4" t="s">
        <v>37</v>
      </c>
      <c r="D1776" s="5" t="s">
        <v>1757</v>
      </c>
      <c r="F1776" s="32">
        <v>46010</v>
      </c>
      <c r="G1776" s="42">
        <v>49.69</v>
      </c>
      <c r="H1776" s="42">
        <v>10.44</v>
      </c>
      <c r="K1776" s="43">
        <v>60.13</v>
      </c>
      <c r="L1776" s="6" t="s">
        <v>8</v>
      </c>
      <c r="M1776" s="32">
        <v>46010</v>
      </c>
    </row>
    <row r="1777" spans="2:13" ht="15" customHeight="1" x14ac:dyDescent="0.25">
      <c r="B1777" s="3" t="str">
        <f t="shared" si="27"/>
        <v>TELEFONICA DE ESPAÑA, S.A.U.</v>
      </c>
      <c r="C1777" s="4" t="s">
        <v>37</v>
      </c>
      <c r="D1777" s="5" t="s">
        <v>1758</v>
      </c>
      <c r="F1777" s="32">
        <v>46010</v>
      </c>
      <c r="G1777" s="42">
        <v>14.38</v>
      </c>
      <c r="H1777" s="42">
        <v>3.02</v>
      </c>
      <c r="K1777" s="43">
        <v>17.399999999999999</v>
      </c>
      <c r="L1777" s="6" t="s">
        <v>8</v>
      </c>
      <c r="M1777" s="32">
        <v>46010</v>
      </c>
    </row>
    <row r="1778" spans="2:13" ht="15" customHeight="1" x14ac:dyDescent="0.25">
      <c r="B1778" s="3" t="str">
        <f t="shared" si="27"/>
        <v>TELEFONICA DE ESPAÑA, S.A.U.</v>
      </c>
      <c r="C1778" s="4" t="s">
        <v>37</v>
      </c>
      <c r="D1778" s="5" t="s">
        <v>1759</v>
      </c>
      <c r="F1778" s="32">
        <v>46010</v>
      </c>
      <c r="G1778" s="42">
        <v>106</v>
      </c>
      <c r="H1778" s="42">
        <v>22.26</v>
      </c>
      <c r="K1778" s="43">
        <v>128.26</v>
      </c>
      <c r="L1778" s="6" t="s">
        <v>8</v>
      </c>
      <c r="M1778" s="32">
        <v>46010</v>
      </c>
    </row>
    <row r="1779" spans="2:13" ht="15" customHeight="1" x14ac:dyDescent="0.25">
      <c r="B1779" s="3" t="str">
        <f t="shared" si="27"/>
        <v>TELEFONICA MOVILES ESPAÑA, S.A.</v>
      </c>
      <c r="C1779" s="4" t="s">
        <v>30</v>
      </c>
      <c r="D1779" s="5" t="s">
        <v>508</v>
      </c>
      <c r="F1779" s="32">
        <v>45658</v>
      </c>
      <c r="G1779" s="42">
        <v>7.52</v>
      </c>
      <c r="H1779" s="42">
        <v>1.58</v>
      </c>
      <c r="K1779" s="43">
        <v>9.1</v>
      </c>
      <c r="L1779" s="6" t="s">
        <v>8</v>
      </c>
      <c r="M1779" s="32">
        <v>45684</v>
      </c>
    </row>
    <row r="1780" spans="2:13" ht="15" customHeight="1" x14ac:dyDescent="0.25">
      <c r="B1780" s="3" t="str">
        <f t="shared" si="27"/>
        <v>TELEFONICA MOVILES ESPAÑA, S.A.</v>
      </c>
      <c r="C1780" s="4" t="s">
        <v>30</v>
      </c>
      <c r="D1780" s="5" t="s">
        <v>509</v>
      </c>
      <c r="F1780" s="32">
        <v>45658</v>
      </c>
      <c r="G1780" s="42">
        <v>7.52</v>
      </c>
      <c r="H1780" s="42">
        <v>1.58</v>
      </c>
      <c r="K1780" s="43">
        <v>9.1</v>
      </c>
      <c r="L1780" s="6" t="s">
        <v>8</v>
      </c>
      <c r="M1780" s="32">
        <v>45684</v>
      </c>
    </row>
    <row r="1781" spans="2:13" ht="15" customHeight="1" x14ac:dyDescent="0.25">
      <c r="B1781" s="3" t="str">
        <f t="shared" si="27"/>
        <v>TELEFONICA MOVILES ESPAÑA, S.A.</v>
      </c>
      <c r="C1781" s="4" t="s">
        <v>30</v>
      </c>
      <c r="D1781" s="5" t="s">
        <v>514</v>
      </c>
      <c r="F1781" s="32">
        <v>45658</v>
      </c>
      <c r="G1781" s="42">
        <v>7.52</v>
      </c>
      <c r="H1781" s="42">
        <v>1.58</v>
      </c>
      <c r="K1781" s="43">
        <v>9.1</v>
      </c>
      <c r="L1781" s="6" t="s">
        <v>8</v>
      </c>
      <c r="M1781" s="32">
        <v>45684</v>
      </c>
    </row>
    <row r="1782" spans="2:13" ht="15" customHeight="1" x14ac:dyDescent="0.25">
      <c r="B1782" s="3" t="str">
        <f t="shared" si="27"/>
        <v>TELEFONICA MOVILES ESPAÑA, S.A.</v>
      </c>
      <c r="C1782" s="4" t="s">
        <v>30</v>
      </c>
      <c r="D1782" s="5" t="s">
        <v>516</v>
      </c>
      <c r="F1782" s="32">
        <v>45658</v>
      </c>
      <c r="G1782" s="42">
        <v>7.52</v>
      </c>
      <c r="H1782" s="42">
        <v>1.58</v>
      </c>
      <c r="K1782" s="43">
        <v>9.1</v>
      </c>
      <c r="L1782" s="6" t="s">
        <v>8</v>
      </c>
      <c r="M1782" s="32">
        <v>45684</v>
      </c>
    </row>
    <row r="1783" spans="2:13" ht="15" customHeight="1" x14ac:dyDescent="0.25">
      <c r="B1783" s="3" t="str">
        <f t="shared" si="27"/>
        <v>TELEFONICA MOVILES ESPAÑA, S.A.</v>
      </c>
      <c r="C1783" s="4" t="s">
        <v>30</v>
      </c>
      <c r="D1783" s="5" t="s">
        <v>515</v>
      </c>
      <c r="F1783" s="32">
        <v>45658</v>
      </c>
      <c r="G1783" s="42">
        <v>14.88</v>
      </c>
      <c r="H1783" s="42">
        <v>3.12</v>
      </c>
      <c r="K1783" s="43">
        <v>18</v>
      </c>
      <c r="L1783" s="6" t="s">
        <v>8</v>
      </c>
      <c r="M1783" s="32">
        <v>45684</v>
      </c>
    </row>
    <row r="1784" spans="2:13" ht="15" customHeight="1" x14ac:dyDescent="0.25">
      <c r="B1784" s="3" t="str">
        <f t="shared" si="27"/>
        <v>TELEFONICA MOVILES ESPAÑA, S.A.</v>
      </c>
      <c r="C1784" s="4" t="s">
        <v>30</v>
      </c>
      <c r="D1784" s="5" t="s">
        <v>512</v>
      </c>
      <c r="F1784" s="32">
        <v>45658</v>
      </c>
      <c r="G1784" s="42">
        <v>7.52</v>
      </c>
      <c r="H1784" s="42">
        <v>1.58</v>
      </c>
      <c r="K1784" s="43">
        <v>9.1</v>
      </c>
      <c r="L1784" s="6" t="s">
        <v>8</v>
      </c>
      <c r="M1784" s="32">
        <v>45684</v>
      </c>
    </row>
    <row r="1785" spans="2:13" ht="15" customHeight="1" x14ac:dyDescent="0.25">
      <c r="B1785" s="3" t="str">
        <f t="shared" si="27"/>
        <v>TELEFONICA MOVILES ESPAÑA, S.A.</v>
      </c>
      <c r="C1785" s="4" t="s">
        <v>30</v>
      </c>
      <c r="D1785" s="5" t="s">
        <v>513</v>
      </c>
      <c r="F1785" s="32">
        <v>45658</v>
      </c>
      <c r="G1785" s="42">
        <v>7.52</v>
      </c>
      <c r="H1785" s="42">
        <v>1.58</v>
      </c>
      <c r="K1785" s="43">
        <v>9.1</v>
      </c>
      <c r="L1785" s="6" t="s">
        <v>8</v>
      </c>
      <c r="M1785" s="32">
        <v>45684</v>
      </c>
    </row>
    <row r="1786" spans="2:13" ht="15" customHeight="1" x14ac:dyDescent="0.25">
      <c r="B1786" s="3" t="str">
        <f t="shared" si="27"/>
        <v>TELEFONICA MOVILES ESPAÑA, S.A.</v>
      </c>
      <c r="C1786" s="4" t="s">
        <v>30</v>
      </c>
      <c r="D1786" s="5" t="s">
        <v>511</v>
      </c>
      <c r="F1786" s="32">
        <v>45658</v>
      </c>
      <c r="G1786" s="42">
        <v>7.52</v>
      </c>
      <c r="H1786" s="42">
        <v>1.58</v>
      </c>
      <c r="K1786" s="43">
        <v>9.1</v>
      </c>
      <c r="L1786" s="6" t="s">
        <v>8</v>
      </c>
      <c r="M1786" s="32">
        <v>45684</v>
      </c>
    </row>
    <row r="1787" spans="2:13" ht="15" customHeight="1" x14ac:dyDescent="0.25">
      <c r="B1787" s="3" t="str">
        <f t="shared" si="27"/>
        <v>TELEFONICA MOVILES ESPAÑA, S.A.</v>
      </c>
      <c r="C1787" s="4" t="s">
        <v>30</v>
      </c>
      <c r="D1787" s="5" t="s">
        <v>510</v>
      </c>
      <c r="F1787" s="32">
        <v>45658</v>
      </c>
      <c r="G1787" s="42">
        <v>7.52</v>
      </c>
      <c r="H1787" s="42">
        <v>1.58</v>
      </c>
      <c r="K1787" s="43">
        <v>9.1</v>
      </c>
      <c r="L1787" s="6" t="s">
        <v>8</v>
      </c>
      <c r="M1787" s="32">
        <v>45684</v>
      </c>
    </row>
    <row r="1788" spans="2:13" ht="15" customHeight="1" x14ac:dyDescent="0.25">
      <c r="B1788" s="3" t="str">
        <f t="shared" si="27"/>
        <v>TELEFONICA MOVILES ESPAÑA, S.A.</v>
      </c>
      <c r="C1788" s="4" t="s">
        <v>30</v>
      </c>
      <c r="D1788" s="5" t="s">
        <v>507</v>
      </c>
      <c r="F1788" s="32">
        <v>45658</v>
      </c>
      <c r="G1788" s="42">
        <v>7.52</v>
      </c>
      <c r="H1788" s="42">
        <v>1.58</v>
      </c>
      <c r="K1788" s="43">
        <v>9.1</v>
      </c>
      <c r="L1788" s="6" t="s">
        <v>8</v>
      </c>
      <c r="M1788" s="32">
        <v>45684</v>
      </c>
    </row>
    <row r="1789" spans="2:13" ht="15" customHeight="1" x14ac:dyDescent="0.25">
      <c r="B1789" s="3" t="str">
        <f t="shared" si="27"/>
        <v>TELEFONICA MOVILES ESPAÑA, S.A.</v>
      </c>
      <c r="C1789" s="4" t="s">
        <v>30</v>
      </c>
      <c r="D1789" s="5" t="s">
        <v>517</v>
      </c>
      <c r="F1789" s="32">
        <v>45689</v>
      </c>
      <c r="G1789" s="42">
        <v>7.52</v>
      </c>
      <c r="H1789" s="42">
        <v>1.58</v>
      </c>
      <c r="K1789" s="43">
        <v>9.1</v>
      </c>
      <c r="L1789" s="6" t="s">
        <v>8</v>
      </c>
      <c r="M1789" s="32">
        <v>45691</v>
      </c>
    </row>
    <row r="1790" spans="2:13" ht="15" customHeight="1" x14ac:dyDescent="0.25">
      <c r="B1790" s="3" t="str">
        <f t="shared" si="27"/>
        <v>TELEFONICA MOVILES ESPAÑA, S.A.</v>
      </c>
      <c r="C1790" s="4" t="s">
        <v>30</v>
      </c>
      <c r="D1790" s="5" t="s">
        <v>518</v>
      </c>
      <c r="F1790" s="32">
        <v>45689</v>
      </c>
      <c r="G1790" s="42">
        <v>7.52</v>
      </c>
      <c r="H1790" s="42">
        <v>1.58</v>
      </c>
      <c r="K1790" s="43">
        <v>9.1</v>
      </c>
      <c r="L1790" s="6" t="s">
        <v>8</v>
      </c>
      <c r="M1790" s="32">
        <v>45691</v>
      </c>
    </row>
    <row r="1791" spans="2:13" ht="15" customHeight="1" x14ac:dyDescent="0.25">
      <c r="B1791" s="3" t="str">
        <f t="shared" si="27"/>
        <v>TELEFONICA MOVILES ESPAÑA, S.A.</v>
      </c>
      <c r="C1791" s="4" t="s">
        <v>30</v>
      </c>
      <c r="D1791" s="5" t="s">
        <v>526</v>
      </c>
      <c r="F1791" s="32">
        <v>45689</v>
      </c>
      <c r="G1791" s="42">
        <v>7.52</v>
      </c>
      <c r="H1791" s="42">
        <v>1.58</v>
      </c>
      <c r="K1791" s="43">
        <v>9.1</v>
      </c>
      <c r="L1791" s="6" t="s">
        <v>8</v>
      </c>
      <c r="M1791" s="32">
        <v>45691</v>
      </c>
    </row>
    <row r="1792" spans="2:13" ht="15" customHeight="1" x14ac:dyDescent="0.25">
      <c r="B1792" s="3" t="str">
        <f t="shared" si="27"/>
        <v>TELEFONICA MOVILES ESPAÑA, S.A.</v>
      </c>
      <c r="C1792" s="4" t="s">
        <v>30</v>
      </c>
      <c r="D1792" s="5" t="s">
        <v>522</v>
      </c>
      <c r="F1792" s="32">
        <v>45689</v>
      </c>
      <c r="G1792" s="42">
        <v>7.52</v>
      </c>
      <c r="H1792" s="42">
        <v>1.58</v>
      </c>
      <c r="K1792" s="43">
        <v>9.1</v>
      </c>
      <c r="L1792" s="6" t="s">
        <v>8</v>
      </c>
      <c r="M1792" s="32">
        <v>45691</v>
      </c>
    </row>
    <row r="1793" spans="2:13" ht="15" customHeight="1" x14ac:dyDescent="0.25">
      <c r="B1793" s="3" t="str">
        <f t="shared" si="27"/>
        <v>TELEFONICA MOVILES ESPAÑA, S.A.</v>
      </c>
      <c r="C1793" s="4" t="s">
        <v>30</v>
      </c>
      <c r="D1793" s="5" t="s">
        <v>520</v>
      </c>
      <c r="F1793" s="32">
        <v>45689</v>
      </c>
      <c r="G1793" s="42">
        <v>7.52</v>
      </c>
      <c r="H1793" s="42">
        <v>1.58</v>
      </c>
      <c r="K1793" s="43">
        <v>9.1</v>
      </c>
      <c r="L1793" s="6" t="s">
        <v>8</v>
      </c>
      <c r="M1793" s="32">
        <v>45691</v>
      </c>
    </row>
    <row r="1794" spans="2:13" ht="15" customHeight="1" x14ac:dyDescent="0.25">
      <c r="B1794" s="3" t="str">
        <f t="shared" si="27"/>
        <v>TELEFONICA MOVILES ESPAÑA, S.A.</v>
      </c>
      <c r="C1794" s="4" t="s">
        <v>30</v>
      </c>
      <c r="D1794" s="5" t="s">
        <v>525</v>
      </c>
      <c r="F1794" s="32">
        <v>45689</v>
      </c>
      <c r="G1794" s="42">
        <v>7.52</v>
      </c>
      <c r="H1794" s="42">
        <v>1.58</v>
      </c>
      <c r="K1794" s="43">
        <v>9.1</v>
      </c>
      <c r="L1794" s="6" t="s">
        <v>8</v>
      </c>
      <c r="M1794" s="32">
        <v>45691</v>
      </c>
    </row>
    <row r="1795" spans="2:13" ht="15" customHeight="1" x14ac:dyDescent="0.25">
      <c r="B1795" s="3" t="str">
        <f t="shared" si="27"/>
        <v>TELEFONICA MOVILES ESPAÑA, S.A.</v>
      </c>
      <c r="C1795" s="4" t="s">
        <v>30</v>
      </c>
      <c r="D1795" s="5" t="s">
        <v>524</v>
      </c>
      <c r="F1795" s="32">
        <v>45689</v>
      </c>
      <c r="G1795" s="42">
        <v>14.88</v>
      </c>
      <c r="H1795" s="42">
        <v>3.12</v>
      </c>
      <c r="K1795" s="43">
        <v>18</v>
      </c>
      <c r="L1795" s="6" t="s">
        <v>8</v>
      </c>
      <c r="M1795" s="32">
        <v>45691</v>
      </c>
    </row>
    <row r="1796" spans="2:13" ht="15" customHeight="1" x14ac:dyDescent="0.25">
      <c r="B1796" s="3" t="str">
        <f t="shared" si="27"/>
        <v>TELEFONICA MOVILES ESPAÑA, S.A.</v>
      </c>
      <c r="C1796" s="4" t="s">
        <v>30</v>
      </c>
      <c r="D1796" s="5" t="s">
        <v>521</v>
      </c>
      <c r="F1796" s="32">
        <v>45689</v>
      </c>
      <c r="G1796" s="42">
        <v>7.52</v>
      </c>
      <c r="H1796" s="42">
        <v>1.58</v>
      </c>
      <c r="K1796" s="43">
        <v>9.1</v>
      </c>
      <c r="L1796" s="6" t="s">
        <v>8</v>
      </c>
      <c r="M1796" s="32">
        <v>45691</v>
      </c>
    </row>
    <row r="1797" spans="2:13" ht="15" customHeight="1" x14ac:dyDescent="0.25">
      <c r="B1797" s="3" t="str">
        <f t="shared" si="27"/>
        <v>TELEFONICA MOVILES ESPAÑA, S.A.</v>
      </c>
      <c r="C1797" s="4" t="s">
        <v>30</v>
      </c>
      <c r="D1797" s="5" t="s">
        <v>519</v>
      </c>
      <c r="F1797" s="32">
        <v>45689</v>
      </c>
      <c r="G1797" s="42">
        <v>7.52</v>
      </c>
      <c r="H1797" s="42">
        <v>1.58</v>
      </c>
      <c r="K1797" s="43">
        <v>9.1</v>
      </c>
      <c r="L1797" s="6" t="s">
        <v>8</v>
      </c>
      <c r="M1797" s="32">
        <v>45691</v>
      </c>
    </row>
    <row r="1798" spans="2:13" ht="15" customHeight="1" x14ac:dyDescent="0.25">
      <c r="B1798" s="3" t="str">
        <f t="shared" si="27"/>
        <v>TELEFONICA MOVILES ESPAÑA, S.A.</v>
      </c>
      <c r="C1798" s="4" t="s">
        <v>30</v>
      </c>
      <c r="D1798" s="5" t="s">
        <v>523</v>
      </c>
      <c r="F1798" s="32">
        <v>45689</v>
      </c>
      <c r="G1798" s="42">
        <v>7.52</v>
      </c>
      <c r="H1798" s="42">
        <v>1.58</v>
      </c>
      <c r="K1798" s="43">
        <v>9.1</v>
      </c>
      <c r="L1798" s="6" t="s">
        <v>8</v>
      </c>
      <c r="M1798" s="32">
        <v>45691</v>
      </c>
    </row>
    <row r="1799" spans="2:13" ht="15" customHeight="1" x14ac:dyDescent="0.25">
      <c r="B1799" s="3" t="str">
        <f t="shared" si="27"/>
        <v>TELEFONICA MOVILES ESPAÑA, S.A.</v>
      </c>
      <c r="C1799" s="4" t="s">
        <v>30</v>
      </c>
      <c r="D1799" s="5" t="s">
        <v>244</v>
      </c>
      <c r="F1799" s="32">
        <v>45717</v>
      </c>
      <c r="G1799" s="42">
        <v>15.7</v>
      </c>
      <c r="H1799" s="42">
        <v>3.3</v>
      </c>
      <c r="K1799" s="43">
        <v>19</v>
      </c>
      <c r="L1799" s="6" t="s">
        <v>8</v>
      </c>
      <c r="M1799" s="32">
        <v>45721</v>
      </c>
    </row>
    <row r="1800" spans="2:13" ht="15" customHeight="1" x14ac:dyDescent="0.25">
      <c r="B1800" s="3" t="str">
        <f t="shared" si="27"/>
        <v>TELEFONICA MOVILES ESPAÑA, S.A.</v>
      </c>
      <c r="C1800" s="4" t="s">
        <v>30</v>
      </c>
      <c r="D1800" s="5" t="s">
        <v>253</v>
      </c>
      <c r="F1800" s="32">
        <v>45717</v>
      </c>
      <c r="G1800" s="42">
        <v>7.52</v>
      </c>
      <c r="H1800" s="42">
        <v>1.58</v>
      </c>
      <c r="K1800" s="43">
        <v>9.1</v>
      </c>
      <c r="L1800" s="6" t="s">
        <v>8</v>
      </c>
      <c r="M1800" s="32">
        <v>45721</v>
      </c>
    </row>
    <row r="1801" spans="2:13" ht="15" customHeight="1" x14ac:dyDescent="0.25">
      <c r="B1801" s="3" t="str">
        <f t="shared" si="27"/>
        <v>TELEFONICA MOVILES ESPAÑA, S.A.</v>
      </c>
      <c r="C1801" s="4" t="s">
        <v>30</v>
      </c>
      <c r="D1801" s="5" t="s">
        <v>245</v>
      </c>
      <c r="F1801" s="32">
        <v>45717</v>
      </c>
      <c r="G1801" s="42">
        <v>7.52</v>
      </c>
      <c r="H1801" s="42">
        <v>1.58</v>
      </c>
      <c r="K1801" s="43">
        <v>9.1</v>
      </c>
      <c r="L1801" s="6" t="s">
        <v>8</v>
      </c>
      <c r="M1801" s="32">
        <v>45721</v>
      </c>
    </row>
    <row r="1802" spans="2:13" ht="15" customHeight="1" x14ac:dyDescent="0.25">
      <c r="B1802" s="3" t="str">
        <f t="shared" si="27"/>
        <v>TELEFONICA MOVILES ESPAÑA, S.A.</v>
      </c>
      <c r="C1802" s="4" t="s">
        <v>30</v>
      </c>
      <c r="D1802" s="5" t="s">
        <v>246</v>
      </c>
      <c r="F1802" s="32">
        <v>45717</v>
      </c>
      <c r="G1802" s="42">
        <v>7.52</v>
      </c>
      <c r="H1802" s="42">
        <v>1.58</v>
      </c>
      <c r="K1802" s="43">
        <v>9.1</v>
      </c>
      <c r="L1802" s="6" t="s">
        <v>8</v>
      </c>
      <c r="M1802" s="32">
        <v>45721</v>
      </c>
    </row>
    <row r="1803" spans="2:13" ht="15" customHeight="1" x14ac:dyDescent="0.25">
      <c r="B1803" s="3" t="str">
        <f t="shared" si="27"/>
        <v>TELEFONICA MOVILES ESPAÑA, S.A.</v>
      </c>
      <c r="C1803" s="4" t="s">
        <v>30</v>
      </c>
      <c r="D1803" s="5" t="s">
        <v>252</v>
      </c>
      <c r="F1803" s="32">
        <v>45717</v>
      </c>
      <c r="G1803" s="42">
        <v>7.52</v>
      </c>
      <c r="H1803" s="42">
        <v>1.58</v>
      </c>
      <c r="K1803" s="43">
        <v>9.1</v>
      </c>
      <c r="L1803" s="6" t="s">
        <v>8</v>
      </c>
      <c r="M1803" s="32">
        <v>45721</v>
      </c>
    </row>
    <row r="1804" spans="2:13" ht="15" customHeight="1" x14ac:dyDescent="0.25">
      <c r="B1804" s="3" t="str">
        <f t="shared" si="27"/>
        <v>TELEFONICA MOVILES ESPAÑA, S.A.</v>
      </c>
      <c r="C1804" s="4" t="s">
        <v>30</v>
      </c>
      <c r="D1804" s="5" t="s">
        <v>248</v>
      </c>
      <c r="F1804" s="32">
        <v>45717</v>
      </c>
      <c r="G1804" s="42">
        <v>7.52</v>
      </c>
      <c r="H1804" s="42">
        <v>1.58</v>
      </c>
      <c r="K1804" s="43">
        <v>9.1</v>
      </c>
      <c r="L1804" s="6" t="s">
        <v>8</v>
      </c>
      <c r="M1804" s="32">
        <v>45721</v>
      </c>
    </row>
    <row r="1805" spans="2:13" ht="15" customHeight="1" x14ac:dyDescent="0.25">
      <c r="B1805" s="3" t="str">
        <f t="shared" si="27"/>
        <v>TELEFONICA MOVILES ESPAÑA, S.A.</v>
      </c>
      <c r="C1805" s="4" t="s">
        <v>30</v>
      </c>
      <c r="D1805" s="5" t="s">
        <v>249</v>
      </c>
      <c r="F1805" s="32">
        <v>45717</v>
      </c>
      <c r="G1805" s="42">
        <v>7.52</v>
      </c>
      <c r="H1805" s="42">
        <v>1.58</v>
      </c>
      <c r="K1805" s="43">
        <v>9.1</v>
      </c>
      <c r="L1805" s="6" t="s">
        <v>8</v>
      </c>
      <c r="M1805" s="32">
        <v>45721</v>
      </c>
    </row>
    <row r="1806" spans="2:13" ht="15" customHeight="1" x14ac:dyDescent="0.25">
      <c r="B1806" s="3" t="str">
        <f t="shared" si="27"/>
        <v>TELEFONICA MOVILES ESPAÑA, S.A.</v>
      </c>
      <c r="C1806" s="4" t="s">
        <v>30</v>
      </c>
      <c r="D1806" s="5" t="s">
        <v>250</v>
      </c>
      <c r="F1806" s="32">
        <v>45717</v>
      </c>
      <c r="G1806" s="42">
        <v>7.52</v>
      </c>
      <c r="H1806" s="42">
        <v>1.58</v>
      </c>
      <c r="K1806" s="43">
        <v>9.1</v>
      </c>
      <c r="L1806" s="6" t="s">
        <v>8</v>
      </c>
      <c r="M1806" s="32">
        <v>45721</v>
      </c>
    </row>
    <row r="1807" spans="2:13" ht="15" customHeight="1" x14ac:dyDescent="0.25">
      <c r="B1807" s="3" t="str">
        <f t="shared" ref="B1807:B1870" si="28">MID(C1807,8,60)</f>
        <v>TELEFONICA MOVILES ESPAÑA, S.A.</v>
      </c>
      <c r="C1807" s="4" t="s">
        <v>30</v>
      </c>
      <c r="D1807" s="5" t="s">
        <v>251</v>
      </c>
      <c r="F1807" s="32">
        <v>45717</v>
      </c>
      <c r="G1807" s="42">
        <v>7.52</v>
      </c>
      <c r="H1807" s="42">
        <v>1.58</v>
      </c>
      <c r="K1807" s="43">
        <v>9.1</v>
      </c>
      <c r="L1807" s="6" t="s">
        <v>8</v>
      </c>
      <c r="M1807" s="32">
        <v>45721</v>
      </c>
    </row>
    <row r="1808" spans="2:13" ht="15" customHeight="1" x14ac:dyDescent="0.25">
      <c r="B1808" s="3" t="str">
        <f t="shared" si="28"/>
        <v>TELEFONICA MOVILES ESPAÑA, S.A.</v>
      </c>
      <c r="C1808" s="4" t="s">
        <v>30</v>
      </c>
      <c r="D1808" s="5" t="s">
        <v>247</v>
      </c>
      <c r="F1808" s="32">
        <v>45717</v>
      </c>
      <c r="G1808" s="42">
        <v>7.52</v>
      </c>
      <c r="H1808" s="42">
        <v>1.58</v>
      </c>
      <c r="K1808" s="43">
        <v>9.1</v>
      </c>
      <c r="L1808" s="6" t="s">
        <v>8</v>
      </c>
      <c r="M1808" s="32">
        <v>45721</v>
      </c>
    </row>
    <row r="1809" spans="2:13" ht="15" customHeight="1" x14ac:dyDescent="0.25">
      <c r="B1809" s="3" t="str">
        <f t="shared" si="28"/>
        <v>TELEFONICA MOVILES ESPAÑA, S.A.</v>
      </c>
      <c r="C1809" s="4" t="s">
        <v>30</v>
      </c>
      <c r="D1809" s="5" t="s">
        <v>534</v>
      </c>
      <c r="F1809" s="32">
        <v>45748</v>
      </c>
      <c r="G1809" s="42">
        <v>7.52</v>
      </c>
      <c r="H1809" s="42">
        <v>1.58</v>
      </c>
      <c r="K1809" s="43">
        <v>9.1</v>
      </c>
      <c r="L1809" s="6" t="s">
        <v>8</v>
      </c>
      <c r="M1809" s="32">
        <v>45750</v>
      </c>
    </row>
    <row r="1810" spans="2:13" ht="15" customHeight="1" x14ac:dyDescent="0.25">
      <c r="B1810" s="3" t="str">
        <f t="shared" si="28"/>
        <v>TELEFONICA MOVILES ESPAÑA, S.A.</v>
      </c>
      <c r="C1810" s="4" t="s">
        <v>30</v>
      </c>
      <c r="D1810" s="5" t="s">
        <v>535</v>
      </c>
      <c r="F1810" s="32">
        <v>45748</v>
      </c>
      <c r="G1810" s="42">
        <v>7.52</v>
      </c>
      <c r="H1810" s="42">
        <v>1.58</v>
      </c>
      <c r="K1810" s="43">
        <v>9.1</v>
      </c>
      <c r="L1810" s="6" t="s">
        <v>8</v>
      </c>
      <c r="M1810" s="32">
        <v>45750</v>
      </c>
    </row>
    <row r="1811" spans="2:13" ht="15" customHeight="1" x14ac:dyDescent="0.25">
      <c r="B1811" s="3" t="str">
        <f t="shared" si="28"/>
        <v>TELEFONICA MOVILES ESPAÑA, S.A.</v>
      </c>
      <c r="C1811" s="4" t="s">
        <v>30</v>
      </c>
      <c r="D1811" s="5" t="s">
        <v>533</v>
      </c>
      <c r="F1811" s="32">
        <v>45748</v>
      </c>
      <c r="G1811" s="42">
        <v>7.52</v>
      </c>
      <c r="H1811" s="42">
        <v>1.58</v>
      </c>
      <c r="K1811" s="43">
        <v>9.1</v>
      </c>
      <c r="L1811" s="6" t="s">
        <v>8</v>
      </c>
      <c r="M1811" s="32">
        <v>45750</v>
      </c>
    </row>
    <row r="1812" spans="2:13" ht="15" customHeight="1" x14ac:dyDescent="0.25">
      <c r="B1812" s="3" t="str">
        <f t="shared" si="28"/>
        <v>TELEFONICA MOVILES ESPAÑA, S.A.</v>
      </c>
      <c r="C1812" s="4" t="s">
        <v>30</v>
      </c>
      <c r="D1812" s="5" t="s">
        <v>532</v>
      </c>
      <c r="F1812" s="32">
        <v>45748</v>
      </c>
      <c r="G1812" s="42">
        <v>7.52</v>
      </c>
      <c r="H1812" s="42">
        <v>1.58</v>
      </c>
      <c r="K1812" s="43">
        <v>9.1</v>
      </c>
      <c r="L1812" s="6" t="s">
        <v>8</v>
      </c>
      <c r="M1812" s="32">
        <v>45750</v>
      </c>
    </row>
    <row r="1813" spans="2:13" ht="15" customHeight="1" x14ac:dyDescent="0.25">
      <c r="B1813" s="3" t="str">
        <f t="shared" si="28"/>
        <v>TELEFONICA MOVILES ESPAÑA, S.A.</v>
      </c>
      <c r="C1813" s="4" t="s">
        <v>30</v>
      </c>
      <c r="D1813" s="5" t="s">
        <v>531</v>
      </c>
      <c r="F1813" s="32">
        <v>45748</v>
      </c>
      <c r="G1813" s="42">
        <v>15.7</v>
      </c>
      <c r="H1813" s="42">
        <v>3.3</v>
      </c>
      <c r="K1813" s="43">
        <v>19</v>
      </c>
      <c r="L1813" s="6" t="s">
        <v>8</v>
      </c>
      <c r="M1813" s="32">
        <v>45750</v>
      </c>
    </row>
    <row r="1814" spans="2:13" ht="15" customHeight="1" x14ac:dyDescent="0.25">
      <c r="B1814" s="3" t="str">
        <f t="shared" si="28"/>
        <v>TELEFONICA MOVILES ESPAÑA, S.A.</v>
      </c>
      <c r="C1814" s="4" t="s">
        <v>30</v>
      </c>
      <c r="D1814" s="5" t="s">
        <v>530</v>
      </c>
      <c r="F1814" s="32">
        <v>45748</v>
      </c>
      <c r="G1814" s="42">
        <v>7.52</v>
      </c>
      <c r="H1814" s="42">
        <v>1.58</v>
      </c>
      <c r="K1814" s="43">
        <v>9.1</v>
      </c>
      <c r="L1814" s="6" t="s">
        <v>8</v>
      </c>
      <c r="M1814" s="32">
        <v>45750</v>
      </c>
    </row>
    <row r="1815" spans="2:13" ht="15" customHeight="1" x14ac:dyDescent="0.25">
      <c r="B1815" s="3" t="str">
        <f t="shared" si="28"/>
        <v>TELEFONICA MOVILES ESPAÑA, S.A.</v>
      </c>
      <c r="C1815" s="4" t="s">
        <v>30</v>
      </c>
      <c r="D1815" s="5" t="s">
        <v>529</v>
      </c>
      <c r="F1815" s="32">
        <v>45748</v>
      </c>
      <c r="G1815" s="42">
        <v>7.52</v>
      </c>
      <c r="H1815" s="42">
        <v>1.58</v>
      </c>
      <c r="K1815" s="43">
        <v>9.1</v>
      </c>
      <c r="L1815" s="6" t="s">
        <v>8</v>
      </c>
      <c r="M1815" s="32">
        <v>45750</v>
      </c>
    </row>
    <row r="1816" spans="2:13" ht="15" customHeight="1" x14ac:dyDescent="0.25">
      <c r="B1816" s="3" t="str">
        <f t="shared" si="28"/>
        <v>TELEFONICA MOVILES ESPAÑA, S.A.</v>
      </c>
      <c r="C1816" s="4" t="s">
        <v>30</v>
      </c>
      <c r="D1816" s="5" t="s">
        <v>528</v>
      </c>
      <c r="F1816" s="32">
        <v>45748</v>
      </c>
      <c r="G1816" s="42">
        <v>7.52</v>
      </c>
      <c r="H1816" s="42">
        <v>1.58</v>
      </c>
      <c r="K1816" s="43">
        <v>9.1</v>
      </c>
      <c r="L1816" s="6" t="s">
        <v>8</v>
      </c>
      <c r="M1816" s="32">
        <v>45750</v>
      </c>
    </row>
    <row r="1817" spans="2:13" ht="15" customHeight="1" x14ac:dyDescent="0.25">
      <c r="B1817" s="3" t="str">
        <f t="shared" si="28"/>
        <v>TELEFONICA MOVILES ESPAÑA, S.A.</v>
      </c>
      <c r="C1817" s="4" t="s">
        <v>30</v>
      </c>
      <c r="D1817" s="5" t="s">
        <v>527</v>
      </c>
      <c r="F1817" s="32">
        <v>45748</v>
      </c>
      <c r="G1817" s="42">
        <v>7.52</v>
      </c>
      <c r="H1817" s="42">
        <v>1.58</v>
      </c>
      <c r="K1817" s="43">
        <v>9.1</v>
      </c>
      <c r="L1817" s="6" t="s">
        <v>8</v>
      </c>
      <c r="M1817" s="32">
        <v>45750</v>
      </c>
    </row>
    <row r="1818" spans="2:13" ht="15" customHeight="1" x14ac:dyDescent="0.25">
      <c r="B1818" s="3" t="str">
        <f t="shared" si="28"/>
        <v>TELEFONICA MOVILES ESPAÑA, S.A.</v>
      </c>
      <c r="C1818" s="4" t="s">
        <v>30</v>
      </c>
      <c r="D1818" s="5" t="s">
        <v>536</v>
      </c>
      <c r="F1818" s="32">
        <v>45748</v>
      </c>
      <c r="G1818" s="42">
        <v>7.52</v>
      </c>
      <c r="H1818" s="42">
        <v>1.58</v>
      </c>
      <c r="K1818" s="43">
        <v>9.1</v>
      </c>
      <c r="L1818" s="6" t="s">
        <v>8</v>
      </c>
      <c r="M1818" s="32">
        <v>45750</v>
      </c>
    </row>
    <row r="1819" spans="2:13" ht="15" customHeight="1" x14ac:dyDescent="0.25">
      <c r="B1819" s="3" t="str">
        <f t="shared" si="28"/>
        <v>TELEFONICA MOVILES ESPAÑA, S.A.</v>
      </c>
      <c r="C1819" s="4" t="s">
        <v>30</v>
      </c>
      <c r="D1819" s="5" t="s">
        <v>537</v>
      </c>
      <c r="F1819" s="32">
        <v>45778</v>
      </c>
      <c r="G1819" s="42">
        <v>15.7</v>
      </c>
      <c r="H1819" s="42">
        <v>3.3</v>
      </c>
      <c r="K1819" s="43">
        <v>19</v>
      </c>
      <c r="L1819" s="6" t="s">
        <v>8</v>
      </c>
      <c r="M1819" s="32">
        <v>45784</v>
      </c>
    </row>
    <row r="1820" spans="2:13" ht="15" customHeight="1" x14ac:dyDescent="0.25">
      <c r="B1820" s="3" t="str">
        <f t="shared" si="28"/>
        <v>TELEFONICA MOVILES ESPAÑA, S.A.</v>
      </c>
      <c r="C1820" s="4" t="s">
        <v>30</v>
      </c>
      <c r="D1820" s="5" t="s">
        <v>538</v>
      </c>
      <c r="F1820" s="32">
        <v>45778</v>
      </c>
      <c r="G1820" s="42">
        <v>7.52</v>
      </c>
      <c r="H1820" s="42">
        <v>1.58</v>
      </c>
      <c r="K1820" s="43">
        <v>9.1</v>
      </c>
      <c r="L1820" s="6" t="s">
        <v>8</v>
      </c>
      <c r="M1820" s="32">
        <v>45784</v>
      </c>
    </row>
    <row r="1821" spans="2:13" ht="15" customHeight="1" x14ac:dyDescent="0.25">
      <c r="B1821" s="3" t="str">
        <f t="shared" si="28"/>
        <v>TELEFONICA MOVILES ESPAÑA, S.A.</v>
      </c>
      <c r="C1821" s="4" t="s">
        <v>30</v>
      </c>
      <c r="D1821" s="5" t="s">
        <v>539</v>
      </c>
      <c r="F1821" s="32">
        <v>45778</v>
      </c>
      <c r="G1821" s="42">
        <v>7.52</v>
      </c>
      <c r="H1821" s="42">
        <v>1.58</v>
      </c>
      <c r="K1821" s="43">
        <v>9.1</v>
      </c>
      <c r="L1821" s="6" t="s">
        <v>8</v>
      </c>
      <c r="M1821" s="32">
        <v>45784</v>
      </c>
    </row>
    <row r="1822" spans="2:13" ht="15" customHeight="1" x14ac:dyDescent="0.25">
      <c r="B1822" s="3" t="str">
        <f t="shared" si="28"/>
        <v>TELEFONICA MOVILES ESPAÑA, S.A.</v>
      </c>
      <c r="C1822" s="4" t="s">
        <v>30</v>
      </c>
      <c r="D1822" s="5" t="s">
        <v>540</v>
      </c>
      <c r="F1822" s="32">
        <v>45778</v>
      </c>
      <c r="G1822" s="42">
        <v>7.52</v>
      </c>
      <c r="H1822" s="42">
        <v>1.58</v>
      </c>
      <c r="K1822" s="43">
        <v>9.1</v>
      </c>
      <c r="L1822" s="6" t="s">
        <v>8</v>
      </c>
      <c r="M1822" s="32">
        <v>45784</v>
      </c>
    </row>
    <row r="1823" spans="2:13" ht="15" customHeight="1" x14ac:dyDescent="0.25">
      <c r="B1823" s="3" t="str">
        <f t="shared" si="28"/>
        <v>TELEFONICA MOVILES ESPAÑA, S.A.</v>
      </c>
      <c r="C1823" s="4" t="s">
        <v>30</v>
      </c>
      <c r="D1823" s="5" t="s">
        <v>546</v>
      </c>
      <c r="F1823" s="32">
        <v>45778</v>
      </c>
      <c r="G1823" s="42">
        <v>7.52</v>
      </c>
      <c r="H1823" s="42">
        <v>1.58</v>
      </c>
      <c r="K1823" s="43">
        <v>9.1</v>
      </c>
      <c r="L1823" s="6" t="s">
        <v>8</v>
      </c>
      <c r="M1823" s="32">
        <v>45784</v>
      </c>
    </row>
    <row r="1824" spans="2:13" ht="15" customHeight="1" x14ac:dyDescent="0.25">
      <c r="B1824" s="3" t="str">
        <f t="shared" si="28"/>
        <v>TELEFONICA MOVILES ESPAÑA, S.A.</v>
      </c>
      <c r="C1824" s="4" t="s">
        <v>30</v>
      </c>
      <c r="D1824" s="5" t="s">
        <v>542</v>
      </c>
      <c r="F1824" s="32">
        <v>45778</v>
      </c>
      <c r="G1824" s="42">
        <v>7.52</v>
      </c>
      <c r="H1824" s="42">
        <v>1.58</v>
      </c>
      <c r="K1824" s="43">
        <v>9.1</v>
      </c>
      <c r="L1824" s="6" t="s">
        <v>8</v>
      </c>
      <c r="M1824" s="32">
        <v>45784</v>
      </c>
    </row>
    <row r="1825" spans="2:13" ht="15" customHeight="1" x14ac:dyDescent="0.25">
      <c r="B1825" s="3" t="str">
        <f t="shared" si="28"/>
        <v>TELEFONICA MOVILES ESPAÑA, S.A.</v>
      </c>
      <c r="C1825" s="4" t="s">
        <v>30</v>
      </c>
      <c r="D1825" s="5" t="s">
        <v>543</v>
      </c>
      <c r="F1825" s="32">
        <v>45778</v>
      </c>
      <c r="G1825" s="42">
        <v>7.52</v>
      </c>
      <c r="H1825" s="42">
        <v>1.58</v>
      </c>
      <c r="K1825" s="43">
        <v>9.1</v>
      </c>
      <c r="L1825" s="6" t="s">
        <v>8</v>
      </c>
      <c r="M1825" s="32">
        <v>45784</v>
      </c>
    </row>
    <row r="1826" spans="2:13" ht="15" customHeight="1" x14ac:dyDescent="0.25">
      <c r="B1826" s="3" t="str">
        <f t="shared" si="28"/>
        <v>TELEFONICA MOVILES ESPAÑA, S.A.</v>
      </c>
      <c r="C1826" s="4" t="s">
        <v>30</v>
      </c>
      <c r="D1826" s="5" t="s">
        <v>544</v>
      </c>
      <c r="F1826" s="32">
        <v>45778</v>
      </c>
      <c r="G1826" s="42">
        <v>7.52</v>
      </c>
      <c r="H1826" s="42">
        <v>1.58</v>
      </c>
      <c r="K1826" s="43">
        <v>9.1</v>
      </c>
      <c r="L1826" s="6" t="s">
        <v>8</v>
      </c>
      <c r="M1826" s="32">
        <v>45784</v>
      </c>
    </row>
    <row r="1827" spans="2:13" ht="15" customHeight="1" x14ac:dyDescent="0.25">
      <c r="B1827" s="3" t="str">
        <f t="shared" si="28"/>
        <v>TELEFONICA MOVILES ESPAÑA, S.A.</v>
      </c>
      <c r="C1827" s="4" t="s">
        <v>30</v>
      </c>
      <c r="D1827" s="5" t="s">
        <v>545</v>
      </c>
      <c r="F1827" s="32">
        <v>45778</v>
      </c>
      <c r="G1827" s="42">
        <v>7.52</v>
      </c>
      <c r="H1827" s="42">
        <v>1.58</v>
      </c>
      <c r="K1827" s="43">
        <v>9.1</v>
      </c>
      <c r="L1827" s="6" t="s">
        <v>8</v>
      </c>
      <c r="M1827" s="32">
        <v>45784</v>
      </c>
    </row>
    <row r="1828" spans="2:13" ht="15" customHeight="1" x14ac:dyDescent="0.25">
      <c r="B1828" s="3" t="str">
        <f t="shared" si="28"/>
        <v>TELEFONICA MOVILES ESPAÑA, S.A.</v>
      </c>
      <c r="C1828" s="4" t="s">
        <v>30</v>
      </c>
      <c r="D1828" s="5" t="s">
        <v>541</v>
      </c>
      <c r="F1828" s="32">
        <v>45778</v>
      </c>
      <c r="G1828" s="42">
        <v>7.52</v>
      </c>
      <c r="H1828" s="42">
        <v>1.58</v>
      </c>
      <c r="K1828" s="43">
        <v>9.1</v>
      </c>
      <c r="L1828" s="6" t="s">
        <v>8</v>
      </c>
      <c r="M1828" s="32">
        <v>45784</v>
      </c>
    </row>
    <row r="1829" spans="2:13" ht="15" customHeight="1" x14ac:dyDescent="0.25">
      <c r="B1829" s="3" t="str">
        <f t="shared" si="28"/>
        <v>TELEFONICA MOVILES ESPAÑA, S.A.</v>
      </c>
      <c r="C1829" s="4" t="s">
        <v>30</v>
      </c>
      <c r="D1829" s="5" t="s">
        <v>548</v>
      </c>
      <c r="F1829" s="32">
        <v>45809</v>
      </c>
      <c r="G1829" s="42">
        <v>15.7</v>
      </c>
      <c r="H1829" s="42">
        <v>3.3</v>
      </c>
      <c r="K1829" s="43">
        <v>19</v>
      </c>
      <c r="L1829" s="6" t="s">
        <v>8</v>
      </c>
      <c r="M1829" s="32">
        <v>45811</v>
      </c>
    </row>
    <row r="1830" spans="2:13" ht="15" customHeight="1" x14ac:dyDescent="0.25">
      <c r="B1830" s="3" t="str">
        <f t="shared" si="28"/>
        <v>TELEFONICA MOVILES ESPAÑA, S.A.</v>
      </c>
      <c r="C1830" s="4" t="s">
        <v>30</v>
      </c>
      <c r="D1830" s="5" t="s">
        <v>549</v>
      </c>
      <c r="F1830" s="32">
        <v>45809</v>
      </c>
      <c r="G1830" s="42">
        <v>7.52</v>
      </c>
      <c r="H1830" s="42">
        <v>1.58</v>
      </c>
      <c r="K1830" s="43">
        <v>9.1</v>
      </c>
      <c r="L1830" s="6" t="s">
        <v>8</v>
      </c>
      <c r="M1830" s="32">
        <v>45811</v>
      </c>
    </row>
    <row r="1831" spans="2:13" ht="15" customHeight="1" x14ac:dyDescent="0.25">
      <c r="B1831" s="3" t="str">
        <f t="shared" si="28"/>
        <v>TELEFONICA MOVILES ESPAÑA, S.A.</v>
      </c>
      <c r="C1831" s="4" t="s">
        <v>30</v>
      </c>
      <c r="D1831" s="5" t="s">
        <v>550</v>
      </c>
      <c r="F1831" s="32">
        <v>45809</v>
      </c>
      <c r="G1831" s="42">
        <v>7.52</v>
      </c>
      <c r="H1831" s="42">
        <v>1.58</v>
      </c>
      <c r="K1831" s="43">
        <v>9.1</v>
      </c>
      <c r="L1831" s="6" t="s">
        <v>8</v>
      </c>
      <c r="M1831" s="32">
        <v>45811</v>
      </c>
    </row>
    <row r="1832" spans="2:13" ht="15" customHeight="1" x14ac:dyDescent="0.25">
      <c r="B1832" s="3" t="str">
        <f t="shared" si="28"/>
        <v>TELEFONICA MOVILES ESPAÑA, S.A.</v>
      </c>
      <c r="C1832" s="4" t="s">
        <v>30</v>
      </c>
      <c r="D1832" s="5" t="s">
        <v>551</v>
      </c>
      <c r="F1832" s="32">
        <v>45809</v>
      </c>
      <c r="G1832" s="42">
        <v>7.52</v>
      </c>
      <c r="H1832" s="42">
        <v>1.58</v>
      </c>
      <c r="K1832" s="43">
        <v>9.1</v>
      </c>
      <c r="L1832" s="6" t="s">
        <v>8</v>
      </c>
      <c r="M1832" s="32">
        <v>45811</v>
      </c>
    </row>
    <row r="1833" spans="2:13" ht="15" customHeight="1" x14ac:dyDescent="0.25">
      <c r="B1833" s="3" t="str">
        <f t="shared" si="28"/>
        <v>TELEFONICA MOVILES ESPAÑA, S.A.</v>
      </c>
      <c r="C1833" s="4" t="s">
        <v>30</v>
      </c>
      <c r="D1833" s="5" t="s">
        <v>547</v>
      </c>
      <c r="F1833" s="32">
        <v>45809</v>
      </c>
      <c r="G1833" s="42">
        <v>7.52</v>
      </c>
      <c r="H1833" s="42">
        <v>1.58</v>
      </c>
      <c r="K1833" s="43">
        <v>9.1</v>
      </c>
      <c r="L1833" s="6" t="s">
        <v>8</v>
      </c>
      <c r="M1833" s="32">
        <v>45811</v>
      </c>
    </row>
    <row r="1834" spans="2:13" ht="15" customHeight="1" x14ac:dyDescent="0.25">
      <c r="B1834" s="3" t="str">
        <f t="shared" si="28"/>
        <v>TELEFONICA MOVILES ESPAÑA, S.A.</v>
      </c>
      <c r="C1834" s="4" t="s">
        <v>30</v>
      </c>
      <c r="D1834" s="5" t="s">
        <v>553</v>
      </c>
      <c r="F1834" s="32">
        <v>45809</v>
      </c>
      <c r="G1834" s="42">
        <v>7.52</v>
      </c>
      <c r="H1834" s="42">
        <v>1.58</v>
      </c>
      <c r="K1834" s="43">
        <v>9.1</v>
      </c>
      <c r="L1834" s="6" t="s">
        <v>8</v>
      </c>
      <c r="M1834" s="32">
        <v>45811</v>
      </c>
    </row>
    <row r="1835" spans="2:13" ht="15" customHeight="1" x14ac:dyDescent="0.25">
      <c r="B1835" s="3" t="str">
        <f t="shared" si="28"/>
        <v>TELEFONICA MOVILES ESPAÑA, S.A.</v>
      </c>
      <c r="C1835" s="4" t="s">
        <v>30</v>
      </c>
      <c r="D1835" s="5" t="s">
        <v>554</v>
      </c>
      <c r="F1835" s="32">
        <v>45809</v>
      </c>
      <c r="G1835" s="42">
        <v>7.52</v>
      </c>
      <c r="H1835" s="42">
        <v>1.58</v>
      </c>
      <c r="K1835" s="43">
        <v>9.1</v>
      </c>
      <c r="L1835" s="6" t="s">
        <v>8</v>
      </c>
      <c r="M1835" s="32">
        <v>45811</v>
      </c>
    </row>
    <row r="1836" spans="2:13" ht="15" customHeight="1" x14ac:dyDescent="0.25">
      <c r="B1836" s="3" t="str">
        <f t="shared" si="28"/>
        <v>TELEFONICA MOVILES ESPAÑA, S.A.</v>
      </c>
      <c r="C1836" s="4" t="s">
        <v>30</v>
      </c>
      <c r="D1836" s="5" t="s">
        <v>556</v>
      </c>
      <c r="F1836" s="32">
        <v>45809</v>
      </c>
      <c r="G1836" s="42">
        <v>7.52</v>
      </c>
      <c r="H1836" s="42">
        <v>1.58</v>
      </c>
      <c r="K1836" s="43">
        <v>9.1</v>
      </c>
      <c r="L1836" s="6" t="s">
        <v>8</v>
      </c>
      <c r="M1836" s="32">
        <v>45811</v>
      </c>
    </row>
    <row r="1837" spans="2:13" ht="15" customHeight="1" x14ac:dyDescent="0.25">
      <c r="B1837" s="3" t="str">
        <f t="shared" si="28"/>
        <v>TELEFONICA MOVILES ESPAÑA, S.A.</v>
      </c>
      <c r="C1837" s="4" t="s">
        <v>30</v>
      </c>
      <c r="D1837" s="5" t="s">
        <v>555</v>
      </c>
      <c r="F1837" s="32">
        <v>45809</v>
      </c>
      <c r="G1837" s="42">
        <v>7.52</v>
      </c>
      <c r="H1837" s="42">
        <v>1.58</v>
      </c>
      <c r="K1837" s="43">
        <v>9.1</v>
      </c>
      <c r="L1837" s="6" t="s">
        <v>8</v>
      </c>
      <c r="M1837" s="32">
        <v>45811</v>
      </c>
    </row>
    <row r="1838" spans="2:13" ht="15" customHeight="1" x14ac:dyDescent="0.25">
      <c r="B1838" s="3" t="str">
        <f t="shared" si="28"/>
        <v>TELEFONICA MOVILES ESPAÑA, S.A.</v>
      </c>
      <c r="C1838" s="4" t="s">
        <v>30</v>
      </c>
      <c r="D1838" s="5" t="s">
        <v>552</v>
      </c>
      <c r="F1838" s="32">
        <v>45809</v>
      </c>
      <c r="G1838" s="42">
        <v>7.52</v>
      </c>
      <c r="H1838" s="42">
        <v>1.58</v>
      </c>
      <c r="K1838" s="43">
        <v>9.1</v>
      </c>
      <c r="L1838" s="6" t="s">
        <v>8</v>
      </c>
      <c r="M1838" s="32">
        <v>45811</v>
      </c>
    </row>
    <row r="1839" spans="2:13" ht="15" customHeight="1" x14ac:dyDescent="0.25">
      <c r="B1839" s="3" t="str">
        <f t="shared" si="28"/>
        <v>TELEFONICA MOVILES ESPAÑA, S.A.</v>
      </c>
      <c r="C1839" s="4" t="s">
        <v>30</v>
      </c>
      <c r="D1839" s="5" t="s">
        <v>565</v>
      </c>
      <c r="F1839" s="32">
        <v>45839</v>
      </c>
      <c r="G1839" s="42">
        <v>15.7</v>
      </c>
      <c r="H1839" s="42">
        <v>3.3</v>
      </c>
      <c r="K1839" s="43">
        <v>19</v>
      </c>
      <c r="L1839" s="6" t="s">
        <v>8</v>
      </c>
      <c r="M1839" s="32">
        <v>45840</v>
      </c>
    </row>
    <row r="1840" spans="2:13" ht="15" customHeight="1" x14ac:dyDescent="0.25">
      <c r="B1840" s="3" t="str">
        <f t="shared" si="28"/>
        <v>TELEFONICA MOVILES ESPAÑA, S.A.</v>
      </c>
      <c r="C1840" s="4" t="s">
        <v>30</v>
      </c>
      <c r="D1840" s="5" t="s">
        <v>564</v>
      </c>
      <c r="F1840" s="32">
        <v>45839</v>
      </c>
      <c r="G1840" s="42">
        <v>7.52</v>
      </c>
      <c r="H1840" s="42">
        <v>1.58</v>
      </c>
      <c r="K1840" s="43">
        <v>9.1</v>
      </c>
      <c r="L1840" s="6" t="s">
        <v>8</v>
      </c>
      <c r="M1840" s="32">
        <v>45840</v>
      </c>
    </row>
    <row r="1841" spans="2:13" ht="15" customHeight="1" x14ac:dyDescent="0.25">
      <c r="B1841" s="3" t="str">
        <f t="shared" si="28"/>
        <v>TELEFONICA MOVILES ESPAÑA, S.A.</v>
      </c>
      <c r="C1841" s="4" t="s">
        <v>30</v>
      </c>
      <c r="D1841" s="5" t="s">
        <v>563</v>
      </c>
      <c r="F1841" s="32">
        <v>45839</v>
      </c>
      <c r="G1841" s="42">
        <v>7.52</v>
      </c>
      <c r="H1841" s="42">
        <v>1.58</v>
      </c>
      <c r="K1841" s="43">
        <v>9.1</v>
      </c>
      <c r="L1841" s="6" t="s">
        <v>8</v>
      </c>
      <c r="M1841" s="32">
        <v>45840</v>
      </c>
    </row>
    <row r="1842" spans="2:13" ht="15" customHeight="1" x14ac:dyDescent="0.25">
      <c r="B1842" s="3" t="str">
        <f t="shared" si="28"/>
        <v>TELEFONICA MOVILES ESPAÑA, S.A.</v>
      </c>
      <c r="C1842" s="4" t="s">
        <v>30</v>
      </c>
      <c r="D1842" s="5" t="s">
        <v>562</v>
      </c>
      <c r="F1842" s="32">
        <v>45839</v>
      </c>
      <c r="G1842" s="42">
        <v>7.52</v>
      </c>
      <c r="H1842" s="42">
        <v>1.58</v>
      </c>
      <c r="K1842" s="43">
        <v>9.1</v>
      </c>
      <c r="L1842" s="6" t="s">
        <v>8</v>
      </c>
      <c r="M1842" s="32">
        <v>45840</v>
      </c>
    </row>
    <row r="1843" spans="2:13" ht="15" customHeight="1" x14ac:dyDescent="0.25">
      <c r="B1843" s="3" t="str">
        <f t="shared" si="28"/>
        <v>TELEFONICA MOVILES ESPAÑA, S.A.</v>
      </c>
      <c r="C1843" s="4" t="s">
        <v>30</v>
      </c>
      <c r="D1843" s="5" t="s">
        <v>561</v>
      </c>
      <c r="F1843" s="32">
        <v>45839</v>
      </c>
      <c r="G1843" s="42">
        <v>7.52</v>
      </c>
      <c r="H1843" s="42">
        <v>1.58</v>
      </c>
      <c r="K1843" s="43">
        <v>9.1</v>
      </c>
      <c r="L1843" s="6" t="s">
        <v>8</v>
      </c>
      <c r="M1843" s="32">
        <v>45840</v>
      </c>
    </row>
    <row r="1844" spans="2:13" ht="15" customHeight="1" x14ac:dyDescent="0.25">
      <c r="B1844" s="3" t="str">
        <f t="shared" si="28"/>
        <v>TELEFONICA MOVILES ESPAÑA, S.A.</v>
      </c>
      <c r="C1844" s="4" t="s">
        <v>30</v>
      </c>
      <c r="D1844" s="5" t="s">
        <v>560</v>
      </c>
      <c r="F1844" s="32">
        <v>45839</v>
      </c>
      <c r="G1844" s="42">
        <v>7.52</v>
      </c>
      <c r="H1844" s="42">
        <v>1.58</v>
      </c>
      <c r="K1844" s="43">
        <v>9.1</v>
      </c>
      <c r="L1844" s="6" t="s">
        <v>8</v>
      </c>
      <c r="M1844" s="32">
        <v>45840</v>
      </c>
    </row>
    <row r="1845" spans="2:13" ht="15" customHeight="1" x14ac:dyDescent="0.25">
      <c r="B1845" s="3" t="str">
        <f t="shared" si="28"/>
        <v>TELEFONICA MOVILES ESPAÑA, S.A.</v>
      </c>
      <c r="C1845" s="4" t="s">
        <v>30</v>
      </c>
      <c r="D1845" s="5" t="s">
        <v>559</v>
      </c>
      <c r="F1845" s="32">
        <v>45839</v>
      </c>
      <c r="G1845" s="42">
        <v>7.52</v>
      </c>
      <c r="H1845" s="42">
        <v>1.58</v>
      </c>
      <c r="K1845" s="43">
        <v>9.1</v>
      </c>
      <c r="L1845" s="6" t="s">
        <v>8</v>
      </c>
      <c r="M1845" s="32">
        <v>45840</v>
      </c>
    </row>
    <row r="1846" spans="2:13" ht="15" customHeight="1" x14ac:dyDescent="0.25">
      <c r="B1846" s="3" t="str">
        <f t="shared" si="28"/>
        <v>TELEFONICA MOVILES ESPAÑA, S.A.</v>
      </c>
      <c r="C1846" s="4" t="s">
        <v>30</v>
      </c>
      <c r="D1846" s="5" t="s">
        <v>558</v>
      </c>
      <c r="F1846" s="32">
        <v>45839</v>
      </c>
      <c r="G1846" s="42">
        <v>7.52</v>
      </c>
      <c r="H1846" s="42">
        <v>1.58</v>
      </c>
      <c r="K1846" s="43">
        <v>9.1</v>
      </c>
      <c r="L1846" s="6" t="s">
        <v>8</v>
      </c>
      <c r="M1846" s="32">
        <v>45840</v>
      </c>
    </row>
    <row r="1847" spans="2:13" ht="15" customHeight="1" x14ac:dyDescent="0.25">
      <c r="B1847" s="3" t="str">
        <f t="shared" si="28"/>
        <v>TELEFONICA MOVILES ESPAÑA, S.A.</v>
      </c>
      <c r="C1847" s="4" t="s">
        <v>30</v>
      </c>
      <c r="D1847" s="5" t="s">
        <v>557</v>
      </c>
      <c r="F1847" s="32">
        <v>45839</v>
      </c>
      <c r="G1847" s="42">
        <v>7.52</v>
      </c>
      <c r="H1847" s="42">
        <v>1.58</v>
      </c>
      <c r="K1847" s="43">
        <v>9.1</v>
      </c>
      <c r="L1847" s="6" t="s">
        <v>8</v>
      </c>
      <c r="M1847" s="32">
        <v>45840</v>
      </c>
    </row>
    <row r="1848" spans="2:13" ht="15" customHeight="1" x14ac:dyDescent="0.25">
      <c r="B1848" s="3" t="str">
        <f t="shared" si="28"/>
        <v>TELEFONICA MOVILES ESPAÑA, S.A.</v>
      </c>
      <c r="C1848" s="4" t="s">
        <v>30</v>
      </c>
      <c r="D1848" s="5" t="s">
        <v>566</v>
      </c>
      <c r="F1848" s="32">
        <v>45839</v>
      </c>
      <c r="G1848" s="42">
        <v>7.52</v>
      </c>
      <c r="H1848" s="42">
        <v>1.58</v>
      </c>
      <c r="K1848" s="43">
        <v>9.1</v>
      </c>
      <c r="L1848" s="6" t="s">
        <v>8</v>
      </c>
      <c r="M1848" s="32">
        <v>45840</v>
      </c>
    </row>
    <row r="1849" spans="2:13" ht="15" customHeight="1" x14ac:dyDescent="0.25">
      <c r="B1849" s="3" t="str">
        <f t="shared" si="28"/>
        <v>TELEFONICA MOVILES ESPAÑA, S.A.</v>
      </c>
      <c r="C1849" s="4" t="s">
        <v>30</v>
      </c>
      <c r="D1849" s="5" t="s">
        <v>575</v>
      </c>
      <c r="F1849" s="32">
        <v>45870</v>
      </c>
      <c r="G1849" s="42">
        <v>7.52</v>
      </c>
      <c r="H1849" s="42">
        <v>1.58</v>
      </c>
      <c r="K1849" s="43">
        <v>9.1</v>
      </c>
      <c r="L1849" s="6" t="s">
        <v>8</v>
      </c>
      <c r="M1849" s="32">
        <v>45873</v>
      </c>
    </row>
    <row r="1850" spans="2:13" ht="15" customHeight="1" x14ac:dyDescent="0.25">
      <c r="B1850" s="3" t="str">
        <f t="shared" si="28"/>
        <v>TELEFONICA MOVILES ESPAÑA, S.A.</v>
      </c>
      <c r="C1850" s="4" t="s">
        <v>30</v>
      </c>
      <c r="D1850" s="5" t="s">
        <v>574</v>
      </c>
      <c r="F1850" s="32">
        <v>45870</v>
      </c>
      <c r="G1850" s="42">
        <v>7.52</v>
      </c>
      <c r="H1850" s="42">
        <v>1.58</v>
      </c>
      <c r="K1850" s="43">
        <v>9.1</v>
      </c>
      <c r="L1850" s="6" t="s">
        <v>8</v>
      </c>
      <c r="M1850" s="32">
        <v>45873</v>
      </c>
    </row>
    <row r="1851" spans="2:13" ht="15" customHeight="1" x14ac:dyDescent="0.25">
      <c r="B1851" s="3" t="str">
        <f t="shared" si="28"/>
        <v>TELEFONICA MOVILES ESPAÑA, S.A.</v>
      </c>
      <c r="C1851" s="4" t="s">
        <v>30</v>
      </c>
      <c r="D1851" s="5" t="s">
        <v>573</v>
      </c>
      <c r="F1851" s="32">
        <v>45870</v>
      </c>
      <c r="G1851" s="42">
        <v>7.52</v>
      </c>
      <c r="H1851" s="42">
        <v>1.58</v>
      </c>
      <c r="K1851" s="43">
        <v>9.1</v>
      </c>
      <c r="L1851" s="6" t="s">
        <v>8</v>
      </c>
      <c r="M1851" s="32">
        <v>45873</v>
      </c>
    </row>
    <row r="1852" spans="2:13" ht="15" customHeight="1" x14ac:dyDescent="0.25">
      <c r="B1852" s="3" t="str">
        <f t="shared" si="28"/>
        <v>TELEFONICA MOVILES ESPAÑA, S.A.</v>
      </c>
      <c r="C1852" s="4" t="s">
        <v>30</v>
      </c>
      <c r="D1852" s="5" t="s">
        <v>572</v>
      </c>
      <c r="F1852" s="32">
        <v>45870</v>
      </c>
      <c r="G1852" s="42">
        <v>7.52</v>
      </c>
      <c r="H1852" s="42">
        <v>1.58</v>
      </c>
      <c r="K1852" s="43">
        <v>9.1</v>
      </c>
      <c r="L1852" s="6" t="s">
        <v>8</v>
      </c>
      <c r="M1852" s="32">
        <v>45873</v>
      </c>
    </row>
    <row r="1853" spans="2:13" ht="15" customHeight="1" x14ac:dyDescent="0.25">
      <c r="B1853" s="3" t="str">
        <f t="shared" si="28"/>
        <v>TELEFONICA MOVILES ESPAÑA, S.A.</v>
      </c>
      <c r="C1853" s="4" t="s">
        <v>30</v>
      </c>
      <c r="D1853" s="5" t="s">
        <v>576</v>
      </c>
      <c r="F1853" s="32">
        <v>45870</v>
      </c>
      <c r="G1853" s="42">
        <v>15.7</v>
      </c>
      <c r="H1853" s="42">
        <v>3.3</v>
      </c>
      <c r="K1853" s="43">
        <v>19</v>
      </c>
      <c r="L1853" s="6" t="s">
        <v>8</v>
      </c>
      <c r="M1853" s="32">
        <v>45873</v>
      </c>
    </row>
    <row r="1854" spans="2:13" ht="15" customHeight="1" x14ac:dyDescent="0.25">
      <c r="B1854" s="3" t="str">
        <f t="shared" si="28"/>
        <v>TELEFONICA MOVILES ESPAÑA, S.A.</v>
      </c>
      <c r="C1854" s="4" t="s">
        <v>30</v>
      </c>
      <c r="D1854" s="5" t="s">
        <v>570</v>
      </c>
      <c r="F1854" s="32">
        <v>45870</v>
      </c>
      <c r="G1854" s="42">
        <v>7.52</v>
      </c>
      <c r="H1854" s="42">
        <v>1.58</v>
      </c>
      <c r="K1854" s="43">
        <v>9.1</v>
      </c>
      <c r="L1854" s="6" t="s">
        <v>8</v>
      </c>
      <c r="M1854" s="32">
        <v>45873</v>
      </c>
    </row>
    <row r="1855" spans="2:13" ht="15" customHeight="1" x14ac:dyDescent="0.25">
      <c r="B1855" s="3" t="str">
        <f t="shared" si="28"/>
        <v>TELEFONICA MOVILES ESPAÑA, S.A.</v>
      </c>
      <c r="C1855" s="4" t="s">
        <v>30</v>
      </c>
      <c r="D1855" s="5" t="s">
        <v>569</v>
      </c>
      <c r="F1855" s="32">
        <v>45870</v>
      </c>
      <c r="G1855" s="42">
        <v>7.52</v>
      </c>
      <c r="H1855" s="42">
        <v>1.58</v>
      </c>
      <c r="K1855" s="43">
        <v>9.1</v>
      </c>
      <c r="L1855" s="6" t="s">
        <v>8</v>
      </c>
      <c r="M1855" s="32">
        <v>45873</v>
      </c>
    </row>
    <row r="1856" spans="2:13" ht="15" customHeight="1" x14ac:dyDescent="0.25">
      <c r="B1856" s="3" t="str">
        <f t="shared" si="28"/>
        <v>TELEFONICA MOVILES ESPAÑA, S.A.</v>
      </c>
      <c r="C1856" s="4" t="s">
        <v>30</v>
      </c>
      <c r="D1856" s="5" t="s">
        <v>568</v>
      </c>
      <c r="F1856" s="32">
        <v>45870</v>
      </c>
      <c r="G1856" s="42">
        <v>7.52</v>
      </c>
      <c r="H1856" s="42">
        <v>1.58</v>
      </c>
      <c r="K1856" s="43">
        <v>9.1</v>
      </c>
      <c r="L1856" s="6" t="s">
        <v>8</v>
      </c>
      <c r="M1856" s="32">
        <v>45873</v>
      </c>
    </row>
    <row r="1857" spans="2:13" ht="15" customHeight="1" x14ac:dyDescent="0.25">
      <c r="B1857" s="3" t="str">
        <f t="shared" si="28"/>
        <v>TELEFONICA MOVILES ESPAÑA, S.A.</v>
      </c>
      <c r="C1857" s="4" t="s">
        <v>30</v>
      </c>
      <c r="D1857" s="5" t="s">
        <v>567</v>
      </c>
      <c r="F1857" s="32">
        <v>45870</v>
      </c>
      <c r="G1857" s="42">
        <v>7.52</v>
      </c>
      <c r="H1857" s="42">
        <v>1.58</v>
      </c>
      <c r="K1857" s="43">
        <v>9.1</v>
      </c>
      <c r="L1857" s="6" t="s">
        <v>8</v>
      </c>
      <c r="M1857" s="32">
        <v>45873</v>
      </c>
    </row>
    <row r="1858" spans="2:13" ht="15" customHeight="1" x14ac:dyDescent="0.25">
      <c r="B1858" s="3" t="str">
        <f t="shared" si="28"/>
        <v>TELEFONICA MOVILES ESPAÑA, S.A.</v>
      </c>
      <c r="C1858" s="4" t="s">
        <v>30</v>
      </c>
      <c r="D1858" s="5" t="s">
        <v>571</v>
      </c>
      <c r="F1858" s="32">
        <v>45870</v>
      </c>
      <c r="G1858" s="42">
        <v>7.52</v>
      </c>
      <c r="H1858" s="42">
        <v>1.58</v>
      </c>
      <c r="K1858" s="43">
        <v>9.1</v>
      </c>
      <c r="L1858" s="6" t="s">
        <v>8</v>
      </c>
      <c r="M1858" s="32">
        <v>45873</v>
      </c>
    </row>
    <row r="1859" spans="2:13" ht="15" customHeight="1" x14ac:dyDescent="0.25">
      <c r="B1859" s="3" t="str">
        <f t="shared" si="28"/>
        <v>TELEFONICA MOVILES ESPAÑA, S.A.</v>
      </c>
      <c r="C1859" s="4" t="s">
        <v>30</v>
      </c>
      <c r="D1859" s="5" t="s">
        <v>588</v>
      </c>
      <c r="F1859" s="32">
        <v>45901</v>
      </c>
      <c r="G1859" s="42">
        <v>7.52</v>
      </c>
      <c r="H1859" s="42">
        <v>1.58</v>
      </c>
      <c r="K1859" s="43">
        <v>9.1</v>
      </c>
      <c r="L1859" s="6" t="s">
        <v>8</v>
      </c>
      <c r="M1859" s="32">
        <v>45915</v>
      </c>
    </row>
    <row r="1860" spans="2:13" ht="15" customHeight="1" x14ac:dyDescent="0.25">
      <c r="B1860" s="3" t="str">
        <f t="shared" si="28"/>
        <v>TELEFONICA MOVILES ESPAÑA, S.A.</v>
      </c>
      <c r="C1860" s="4" t="s">
        <v>30</v>
      </c>
      <c r="D1860" s="5" t="s">
        <v>587</v>
      </c>
      <c r="F1860" s="32">
        <v>45901</v>
      </c>
      <c r="G1860" s="42">
        <v>7.52</v>
      </c>
      <c r="H1860" s="42">
        <v>1.58</v>
      </c>
      <c r="K1860" s="43">
        <v>9.1</v>
      </c>
      <c r="L1860" s="6" t="s">
        <v>8</v>
      </c>
      <c r="M1860" s="32">
        <v>45915</v>
      </c>
    </row>
    <row r="1861" spans="2:13" ht="15" customHeight="1" x14ac:dyDescent="0.25">
      <c r="B1861" s="3" t="str">
        <f t="shared" si="28"/>
        <v>TELEFONICA MOVILES ESPAÑA, S.A.</v>
      </c>
      <c r="C1861" s="4" t="s">
        <v>30</v>
      </c>
      <c r="D1861" s="5" t="s">
        <v>586</v>
      </c>
      <c r="F1861" s="32">
        <v>45901</v>
      </c>
      <c r="G1861" s="42">
        <v>15.7</v>
      </c>
      <c r="H1861" s="42">
        <v>3.3</v>
      </c>
      <c r="K1861" s="43">
        <v>19</v>
      </c>
      <c r="L1861" s="6" t="s">
        <v>8</v>
      </c>
      <c r="M1861" s="32">
        <v>45915</v>
      </c>
    </row>
    <row r="1862" spans="2:13" ht="15" customHeight="1" x14ac:dyDescent="0.25">
      <c r="B1862" s="3" t="str">
        <f t="shared" si="28"/>
        <v>TELEFONICA MOVILES ESPAÑA, S.A.</v>
      </c>
      <c r="C1862" s="4" t="s">
        <v>30</v>
      </c>
      <c r="D1862" s="5" t="s">
        <v>584</v>
      </c>
      <c r="F1862" s="32">
        <v>45901</v>
      </c>
      <c r="G1862" s="42">
        <v>7.52</v>
      </c>
      <c r="H1862" s="42">
        <v>1.58</v>
      </c>
      <c r="K1862" s="43">
        <v>9.1</v>
      </c>
      <c r="L1862" s="6" t="s">
        <v>585</v>
      </c>
      <c r="M1862" s="32">
        <v>45915</v>
      </c>
    </row>
    <row r="1863" spans="2:13" ht="15" customHeight="1" x14ac:dyDescent="0.25">
      <c r="B1863" s="3" t="str">
        <f t="shared" si="28"/>
        <v>TELEFONICA MOVILES ESPAÑA, S.A.</v>
      </c>
      <c r="C1863" s="4" t="s">
        <v>30</v>
      </c>
      <c r="D1863" s="5" t="s">
        <v>582</v>
      </c>
      <c r="F1863" s="32">
        <v>45901</v>
      </c>
      <c r="G1863" s="42">
        <v>7.52</v>
      </c>
      <c r="H1863" s="42">
        <v>1.58</v>
      </c>
      <c r="K1863" s="43">
        <v>9.1</v>
      </c>
      <c r="L1863" s="6" t="s">
        <v>583</v>
      </c>
      <c r="M1863" s="32">
        <v>45915</v>
      </c>
    </row>
    <row r="1864" spans="2:13" ht="15" customHeight="1" x14ac:dyDescent="0.25">
      <c r="B1864" s="3" t="str">
        <f t="shared" si="28"/>
        <v>TELEFONICA MOVILES ESPAÑA, S.A.</v>
      </c>
      <c r="C1864" s="4" t="s">
        <v>30</v>
      </c>
      <c r="D1864" s="5" t="s">
        <v>580</v>
      </c>
      <c r="F1864" s="32">
        <v>45901</v>
      </c>
      <c r="G1864" s="42">
        <v>7.52</v>
      </c>
      <c r="H1864" s="42">
        <v>1.58</v>
      </c>
      <c r="K1864" s="43">
        <v>9.1</v>
      </c>
      <c r="L1864" s="6" t="s">
        <v>8</v>
      </c>
      <c r="M1864" s="32">
        <v>45915</v>
      </c>
    </row>
    <row r="1865" spans="2:13" ht="15" customHeight="1" x14ac:dyDescent="0.25">
      <c r="B1865" s="3" t="str">
        <f t="shared" si="28"/>
        <v>TELEFONICA MOVILES ESPAÑA, S.A.</v>
      </c>
      <c r="C1865" s="4" t="s">
        <v>30</v>
      </c>
      <c r="D1865" s="5" t="s">
        <v>579</v>
      </c>
      <c r="F1865" s="32">
        <v>45901</v>
      </c>
      <c r="G1865" s="42">
        <v>7.52</v>
      </c>
      <c r="H1865" s="42">
        <v>1.58</v>
      </c>
      <c r="K1865" s="43">
        <v>9.1</v>
      </c>
      <c r="L1865" s="6" t="s">
        <v>8</v>
      </c>
      <c r="M1865" s="32">
        <v>45915</v>
      </c>
    </row>
    <row r="1866" spans="2:13" ht="15" customHeight="1" x14ac:dyDescent="0.25">
      <c r="B1866" s="3" t="str">
        <f t="shared" si="28"/>
        <v>TELEFONICA MOVILES ESPAÑA, S.A.</v>
      </c>
      <c r="C1866" s="4" t="s">
        <v>30</v>
      </c>
      <c r="D1866" s="5" t="s">
        <v>578</v>
      </c>
      <c r="F1866" s="32">
        <v>45901</v>
      </c>
      <c r="G1866" s="42">
        <v>7.52</v>
      </c>
      <c r="H1866" s="42">
        <v>1.58</v>
      </c>
      <c r="K1866" s="43">
        <v>9.1</v>
      </c>
      <c r="L1866" s="6" t="s">
        <v>8</v>
      </c>
      <c r="M1866" s="32">
        <v>45915</v>
      </c>
    </row>
    <row r="1867" spans="2:13" ht="15" customHeight="1" x14ac:dyDescent="0.25">
      <c r="B1867" s="3" t="str">
        <f t="shared" si="28"/>
        <v>TELEFONICA MOVILES ESPAÑA, S.A.</v>
      </c>
      <c r="C1867" s="4" t="s">
        <v>30</v>
      </c>
      <c r="D1867" s="5" t="s">
        <v>577</v>
      </c>
      <c r="F1867" s="32">
        <v>45901</v>
      </c>
      <c r="G1867" s="42">
        <v>7.52</v>
      </c>
      <c r="H1867" s="42">
        <v>1.58</v>
      </c>
      <c r="K1867" s="43">
        <v>9.1</v>
      </c>
      <c r="L1867" s="6" t="s">
        <v>8</v>
      </c>
      <c r="M1867" s="32">
        <v>45915</v>
      </c>
    </row>
    <row r="1868" spans="2:13" ht="15" customHeight="1" x14ac:dyDescent="0.25">
      <c r="B1868" s="3" t="str">
        <f t="shared" si="28"/>
        <v>TELEFONICA MOVILES ESPAÑA, S.A.</v>
      </c>
      <c r="C1868" s="4" t="s">
        <v>30</v>
      </c>
      <c r="D1868" s="5" t="s">
        <v>581</v>
      </c>
      <c r="F1868" s="32">
        <v>45901</v>
      </c>
      <c r="G1868" s="42">
        <v>7.52</v>
      </c>
      <c r="H1868" s="42">
        <v>1.58</v>
      </c>
      <c r="K1868" s="43">
        <v>9.1</v>
      </c>
      <c r="L1868" s="6" t="s">
        <v>8</v>
      </c>
      <c r="M1868" s="32">
        <v>45915</v>
      </c>
    </row>
    <row r="1869" spans="2:13" ht="15" customHeight="1" x14ac:dyDescent="0.25">
      <c r="B1869" s="3" t="str">
        <f t="shared" si="28"/>
        <v>TELEFONICA MOVILES ESPAÑA, S.A.</v>
      </c>
      <c r="C1869" s="4" t="s">
        <v>30</v>
      </c>
      <c r="D1869" s="5" t="s">
        <v>1789</v>
      </c>
      <c r="F1869" s="32">
        <v>45931</v>
      </c>
      <c r="G1869" s="42">
        <v>7.52</v>
      </c>
      <c r="H1869" s="42">
        <v>1.58</v>
      </c>
      <c r="K1869" s="43">
        <v>9.1</v>
      </c>
      <c r="L1869" s="6" t="s">
        <v>8</v>
      </c>
      <c r="M1869" s="32">
        <v>45936</v>
      </c>
    </row>
    <row r="1870" spans="2:13" ht="15" customHeight="1" x14ac:dyDescent="0.25">
      <c r="B1870" s="3" t="str">
        <f t="shared" si="28"/>
        <v>TELEFONICA MOVILES ESPAÑA, S.A.</v>
      </c>
      <c r="C1870" s="4" t="s">
        <v>30</v>
      </c>
      <c r="D1870" s="5" t="s">
        <v>1790</v>
      </c>
      <c r="F1870" s="32">
        <v>45931</v>
      </c>
      <c r="G1870" s="42">
        <v>7.52</v>
      </c>
      <c r="H1870" s="42">
        <v>1.58</v>
      </c>
      <c r="K1870" s="43">
        <v>9.1</v>
      </c>
      <c r="L1870" s="6" t="s">
        <v>8</v>
      </c>
      <c r="M1870" s="32">
        <v>45936</v>
      </c>
    </row>
    <row r="1871" spans="2:13" ht="15" customHeight="1" x14ac:dyDescent="0.25">
      <c r="B1871" s="3" t="str">
        <f t="shared" ref="B1871:B1934" si="29">MID(C1871,8,60)</f>
        <v>TELEFONICA MOVILES ESPAÑA, S.A.</v>
      </c>
      <c r="C1871" s="4" t="s">
        <v>30</v>
      </c>
      <c r="D1871" s="5" t="s">
        <v>1791</v>
      </c>
      <c r="F1871" s="32">
        <v>45931</v>
      </c>
      <c r="G1871" s="42">
        <v>7.52</v>
      </c>
      <c r="H1871" s="42">
        <v>1.58</v>
      </c>
      <c r="K1871" s="43">
        <v>9.1</v>
      </c>
      <c r="L1871" s="6" t="s">
        <v>8</v>
      </c>
      <c r="M1871" s="32">
        <v>45936</v>
      </c>
    </row>
    <row r="1872" spans="2:13" ht="15" customHeight="1" x14ac:dyDescent="0.25">
      <c r="B1872" s="3" t="str">
        <f t="shared" si="29"/>
        <v>TELEFONICA MOVILES ESPAÑA, S.A.</v>
      </c>
      <c r="C1872" s="4" t="s">
        <v>30</v>
      </c>
      <c r="D1872" s="5" t="s">
        <v>1792</v>
      </c>
      <c r="F1872" s="32">
        <v>45931</v>
      </c>
      <c r="G1872" s="42">
        <v>7.52</v>
      </c>
      <c r="H1872" s="42">
        <v>1.58</v>
      </c>
      <c r="K1872" s="43">
        <v>9.1</v>
      </c>
      <c r="L1872" s="6" t="s">
        <v>8</v>
      </c>
      <c r="M1872" s="32">
        <v>45936</v>
      </c>
    </row>
    <row r="1873" spans="2:13" ht="15" customHeight="1" x14ac:dyDescent="0.25">
      <c r="B1873" s="3" t="str">
        <f t="shared" si="29"/>
        <v>TELEFONICA MOVILES ESPAÑA, S.A.</v>
      </c>
      <c r="C1873" s="4" t="s">
        <v>30</v>
      </c>
      <c r="D1873" s="5" t="s">
        <v>1793</v>
      </c>
      <c r="F1873" s="32">
        <v>45931</v>
      </c>
      <c r="G1873" s="42">
        <v>15.7</v>
      </c>
      <c r="H1873" s="42">
        <v>3.3</v>
      </c>
      <c r="K1873" s="43">
        <v>19</v>
      </c>
      <c r="L1873" s="6" t="s">
        <v>8</v>
      </c>
      <c r="M1873" s="32">
        <v>45936</v>
      </c>
    </row>
    <row r="1874" spans="2:13" ht="15" customHeight="1" x14ac:dyDescent="0.25">
      <c r="B1874" s="3" t="str">
        <f t="shared" si="29"/>
        <v>TELEFONICA MOVILES ESPAÑA, S.A.</v>
      </c>
      <c r="C1874" s="4" t="s">
        <v>30</v>
      </c>
      <c r="D1874" s="5" t="s">
        <v>1794</v>
      </c>
      <c r="F1874" s="32">
        <v>45931</v>
      </c>
      <c r="G1874" s="42">
        <v>7.52</v>
      </c>
      <c r="H1874" s="42">
        <v>1.58</v>
      </c>
      <c r="K1874" s="43">
        <v>9.1</v>
      </c>
      <c r="L1874" s="6" t="s">
        <v>8</v>
      </c>
      <c r="M1874" s="32">
        <v>45936</v>
      </c>
    </row>
    <row r="1875" spans="2:13" ht="15" customHeight="1" x14ac:dyDescent="0.25">
      <c r="B1875" s="3" t="str">
        <f t="shared" si="29"/>
        <v>TELEFONICA MOVILES ESPAÑA, S.A.</v>
      </c>
      <c r="C1875" s="4" t="s">
        <v>30</v>
      </c>
      <c r="D1875" s="5" t="s">
        <v>1795</v>
      </c>
      <c r="F1875" s="32">
        <v>45931</v>
      </c>
      <c r="G1875" s="42">
        <v>7.52</v>
      </c>
      <c r="H1875" s="42">
        <v>1.58</v>
      </c>
      <c r="K1875" s="43">
        <v>9.1</v>
      </c>
      <c r="L1875" s="6" t="s">
        <v>8</v>
      </c>
      <c r="M1875" s="32">
        <v>45936</v>
      </c>
    </row>
    <row r="1876" spans="2:13" ht="15" customHeight="1" x14ac:dyDescent="0.25">
      <c r="B1876" s="3" t="str">
        <f t="shared" si="29"/>
        <v>TELEFONICA MOVILES ESPAÑA, S.A.</v>
      </c>
      <c r="C1876" s="4" t="s">
        <v>30</v>
      </c>
      <c r="D1876" s="5" t="s">
        <v>1796</v>
      </c>
      <c r="F1876" s="32">
        <v>45931</v>
      </c>
      <c r="G1876" s="42">
        <v>7.52</v>
      </c>
      <c r="H1876" s="42">
        <v>1.58</v>
      </c>
      <c r="K1876" s="43">
        <v>9.1</v>
      </c>
      <c r="L1876" s="6" t="s">
        <v>8</v>
      </c>
      <c r="M1876" s="32">
        <v>45936</v>
      </c>
    </row>
    <row r="1877" spans="2:13" ht="15" customHeight="1" x14ac:dyDescent="0.25">
      <c r="B1877" s="3" t="str">
        <f t="shared" si="29"/>
        <v>TELEFONICA MOVILES ESPAÑA, S.A.</v>
      </c>
      <c r="C1877" s="4" t="s">
        <v>30</v>
      </c>
      <c r="D1877" s="5" t="s">
        <v>1797</v>
      </c>
      <c r="F1877" s="32">
        <v>45931</v>
      </c>
      <c r="G1877" s="42">
        <v>7.52</v>
      </c>
      <c r="H1877" s="42">
        <v>1.58</v>
      </c>
      <c r="K1877" s="43">
        <v>9.1</v>
      </c>
      <c r="L1877" s="6" t="s">
        <v>8</v>
      </c>
      <c r="M1877" s="32">
        <v>45936</v>
      </c>
    </row>
    <row r="1878" spans="2:13" ht="15" customHeight="1" x14ac:dyDescent="0.25">
      <c r="B1878" s="3" t="str">
        <f t="shared" si="29"/>
        <v>TELEFONICA MOVILES ESPAÑA, S.A.</v>
      </c>
      <c r="C1878" s="4" t="s">
        <v>30</v>
      </c>
      <c r="D1878" s="5" t="s">
        <v>1798</v>
      </c>
      <c r="F1878" s="32">
        <v>45931</v>
      </c>
      <c r="G1878" s="42">
        <v>7.52</v>
      </c>
      <c r="H1878" s="42">
        <v>1.58</v>
      </c>
      <c r="K1878" s="43">
        <v>9.1</v>
      </c>
      <c r="L1878" s="6" t="s">
        <v>8</v>
      </c>
      <c r="M1878" s="32">
        <v>45936</v>
      </c>
    </row>
    <row r="1879" spans="2:13" ht="15" customHeight="1" x14ac:dyDescent="0.25">
      <c r="B1879" s="3" t="str">
        <f t="shared" si="29"/>
        <v>TELEFONICA MOVILES ESPAÑA, S.A.</v>
      </c>
      <c r="C1879" s="4" t="s">
        <v>30</v>
      </c>
      <c r="D1879" s="5" t="s">
        <v>1799</v>
      </c>
      <c r="F1879" s="32">
        <v>45962</v>
      </c>
      <c r="G1879" s="42">
        <v>7.52</v>
      </c>
      <c r="H1879" s="42">
        <v>1.58</v>
      </c>
      <c r="K1879" s="43">
        <v>9.1</v>
      </c>
      <c r="L1879" s="6" t="s">
        <v>8</v>
      </c>
      <c r="M1879" s="32">
        <v>45968</v>
      </c>
    </row>
    <row r="1880" spans="2:13" ht="15" customHeight="1" x14ac:dyDescent="0.25">
      <c r="B1880" s="3" t="str">
        <f t="shared" si="29"/>
        <v>TELEFONICA MOVILES ESPAÑA, S.A.</v>
      </c>
      <c r="C1880" s="4" t="s">
        <v>30</v>
      </c>
      <c r="D1880" s="5" t="s">
        <v>1800</v>
      </c>
      <c r="F1880" s="32">
        <v>45962</v>
      </c>
      <c r="G1880" s="42">
        <v>7.52</v>
      </c>
      <c r="H1880" s="42">
        <v>1.58</v>
      </c>
      <c r="K1880" s="43">
        <v>9.1</v>
      </c>
      <c r="L1880" s="6" t="s">
        <v>8</v>
      </c>
      <c r="M1880" s="32">
        <v>45968</v>
      </c>
    </row>
    <row r="1881" spans="2:13" ht="15" customHeight="1" x14ac:dyDescent="0.25">
      <c r="B1881" s="3" t="str">
        <f t="shared" si="29"/>
        <v>TELEFONICA MOVILES ESPAÑA, S.A.</v>
      </c>
      <c r="C1881" s="4" t="s">
        <v>30</v>
      </c>
      <c r="D1881" s="5" t="s">
        <v>1801</v>
      </c>
      <c r="F1881" s="32">
        <v>45962</v>
      </c>
      <c r="G1881" s="42">
        <v>7.52</v>
      </c>
      <c r="H1881" s="42">
        <v>1.58</v>
      </c>
      <c r="K1881" s="43">
        <v>9.1</v>
      </c>
      <c r="L1881" s="6" t="s">
        <v>1802</v>
      </c>
      <c r="M1881" s="32">
        <v>45968</v>
      </c>
    </row>
    <row r="1882" spans="2:13" ht="15" customHeight="1" x14ac:dyDescent="0.25">
      <c r="B1882" s="3" t="str">
        <f t="shared" si="29"/>
        <v>TELEFONICA MOVILES ESPAÑA, S.A.</v>
      </c>
      <c r="C1882" s="4" t="s">
        <v>30</v>
      </c>
      <c r="D1882" s="5" t="s">
        <v>1803</v>
      </c>
      <c r="F1882" s="32">
        <v>45962</v>
      </c>
      <c r="G1882" s="42">
        <v>7.52</v>
      </c>
      <c r="H1882" s="42">
        <v>1.58</v>
      </c>
      <c r="K1882" s="43">
        <v>9.1</v>
      </c>
      <c r="L1882" s="6" t="s">
        <v>8</v>
      </c>
      <c r="M1882" s="32">
        <v>45968</v>
      </c>
    </row>
    <row r="1883" spans="2:13" ht="15" customHeight="1" x14ac:dyDescent="0.25">
      <c r="B1883" s="3" t="str">
        <f t="shared" si="29"/>
        <v>TELEFONICA MOVILES ESPAÑA, S.A.</v>
      </c>
      <c r="C1883" s="4" t="s">
        <v>30</v>
      </c>
      <c r="D1883" s="5" t="s">
        <v>1804</v>
      </c>
      <c r="F1883" s="32">
        <v>45962</v>
      </c>
      <c r="G1883" s="42">
        <v>7.52</v>
      </c>
      <c r="H1883" s="42">
        <v>1.58</v>
      </c>
      <c r="K1883" s="43">
        <v>9.1</v>
      </c>
      <c r="L1883" s="6" t="s">
        <v>8</v>
      </c>
      <c r="M1883" s="32">
        <v>45968</v>
      </c>
    </row>
    <row r="1884" spans="2:13" ht="15" customHeight="1" x14ac:dyDescent="0.25">
      <c r="B1884" s="3" t="str">
        <f t="shared" si="29"/>
        <v>TELEFONICA MOVILES ESPAÑA, S.A.</v>
      </c>
      <c r="C1884" s="4" t="s">
        <v>30</v>
      </c>
      <c r="D1884" s="5" t="s">
        <v>1805</v>
      </c>
      <c r="F1884" s="32">
        <v>45962</v>
      </c>
      <c r="G1884" s="42">
        <v>7.52</v>
      </c>
      <c r="H1884" s="42">
        <v>1.58</v>
      </c>
      <c r="K1884" s="43">
        <v>9.1</v>
      </c>
      <c r="L1884" s="6" t="s">
        <v>8</v>
      </c>
      <c r="M1884" s="32">
        <v>45968</v>
      </c>
    </row>
    <row r="1885" spans="2:13" ht="15" customHeight="1" x14ac:dyDescent="0.25">
      <c r="B1885" s="3" t="str">
        <f t="shared" si="29"/>
        <v>TELEFONICA MOVILES ESPAÑA, S.A.</v>
      </c>
      <c r="C1885" s="4" t="s">
        <v>30</v>
      </c>
      <c r="D1885" s="5" t="s">
        <v>1806</v>
      </c>
      <c r="F1885" s="32">
        <v>45962</v>
      </c>
      <c r="G1885" s="42">
        <v>7.52</v>
      </c>
      <c r="H1885" s="42">
        <v>1.58</v>
      </c>
      <c r="K1885" s="43">
        <v>9.1</v>
      </c>
      <c r="L1885" s="6" t="s">
        <v>8</v>
      </c>
      <c r="M1885" s="32">
        <v>45968</v>
      </c>
    </row>
    <row r="1886" spans="2:13" ht="15" customHeight="1" x14ac:dyDescent="0.25">
      <c r="B1886" s="3" t="str">
        <f t="shared" si="29"/>
        <v>TELEFONICA MOVILES ESPAÑA, S.A.</v>
      </c>
      <c r="C1886" s="4" t="s">
        <v>30</v>
      </c>
      <c r="D1886" s="5" t="s">
        <v>1807</v>
      </c>
      <c r="F1886" s="32">
        <v>45962</v>
      </c>
      <c r="G1886" s="42">
        <v>7.52</v>
      </c>
      <c r="H1886" s="42">
        <v>1.58</v>
      </c>
      <c r="K1886" s="43">
        <v>9.1</v>
      </c>
      <c r="L1886" s="6" t="s">
        <v>8</v>
      </c>
      <c r="M1886" s="32">
        <v>45968</v>
      </c>
    </row>
    <row r="1887" spans="2:13" ht="15" customHeight="1" x14ac:dyDescent="0.25">
      <c r="B1887" s="3" t="str">
        <f t="shared" si="29"/>
        <v>TELEFONICA MOVILES ESPAÑA, S.A.</v>
      </c>
      <c r="C1887" s="4" t="s">
        <v>30</v>
      </c>
      <c r="D1887" s="5" t="s">
        <v>1808</v>
      </c>
      <c r="F1887" s="32">
        <v>45962</v>
      </c>
      <c r="G1887" s="42">
        <v>15.7</v>
      </c>
      <c r="H1887" s="42">
        <v>3.3</v>
      </c>
      <c r="K1887" s="43">
        <v>19</v>
      </c>
      <c r="L1887" s="6" t="s">
        <v>8</v>
      </c>
      <c r="M1887" s="32">
        <v>45968</v>
      </c>
    </row>
    <row r="1888" spans="2:13" ht="15" customHeight="1" x14ac:dyDescent="0.25">
      <c r="B1888" s="3" t="str">
        <f t="shared" si="29"/>
        <v>TELEFONICA MOVILES ESPAÑA, S.A.</v>
      </c>
      <c r="C1888" s="4" t="s">
        <v>30</v>
      </c>
      <c r="D1888" s="5" t="s">
        <v>1809</v>
      </c>
      <c r="F1888" s="32">
        <v>45962</v>
      </c>
      <c r="G1888" s="42">
        <v>7.52</v>
      </c>
      <c r="H1888" s="42">
        <v>1.58</v>
      </c>
      <c r="K1888" s="43">
        <v>9.1</v>
      </c>
      <c r="L1888" s="6" t="s">
        <v>8</v>
      </c>
      <c r="M1888" s="32">
        <v>45968</v>
      </c>
    </row>
    <row r="1889" spans="2:13" ht="15" customHeight="1" x14ac:dyDescent="0.25">
      <c r="B1889" s="3" t="str">
        <f t="shared" si="29"/>
        <v>TELEFONICA MOVILES ESPAÑA, S.A.</v>
      </c>
      <c r="C1889" s="4" t="s">
        <v>30</v>
      </c>
      <c r="D1889" s="5" t="s">
        <v>1810</v>
      </c>
      <c r="F1889" s="32">
        <v>45980</v>
      </c>
      <c r="G1889" s="42">
        <v>97.02</v>
      </c>
      <c r="H1889" s="42">
        <v>20.38</v>
      </c>
      <c r="K1889" s="43">
        <v>117.4</v>
      </c>
      <c r="L1889" s="6" t="s">
        <v>8</v>
      </c>
      <c r="M1889" s="32">
        <v>45980</v>
      </c>
    </row>
    <row r="1890" spans="2:13" ht="15" customHeight="1" x14ac:dyDescent="0.25">
      <c r="B1890" s="3" t="str">
        <f t="shared" si="29"/>
        <v>TELEFONICA MOVILES ESPAÑA, S.A.</v>
      </c>
      <c r="C1890" s="4" t="s">
        <v>30</v>
      </c>
      <c r="D1890" s="5" t="s">
        <v>1811</v>
      </c>
      <c r="F1890" s="32">
        <v>45980</v>
      </c>
      <c r="G1890" s="42">
        <v>106</v>
      </c>
      <c r="H1890" s="42">
        <v>22.26</v>
      </c>
      <c r="K1890" s="43">
        <v>128.26</v>
      </c>
      <c r="L1890" s="6" t="s">
        <v>8</v>
      </c>
      <c r="M1890" s="32">
        <v>45980</v>
      </c>
    </row>
    <row r="1891" spans="2:13" ht="15" customHeight="1" x14ac:dyDescent="0.25">
      <c r="B1891" s="3" t="str">
        <f t="shared" si="29"/>
        <v>TELEFONICA MOVILES ESPAÑA, S.A.</v>
      </c>
      <c r="C1891" s="4" t="s">
        <v>30</v>
      </c>
      <c r="D1891" s="5" t="s">
        <v>1812</v>
      </c>
      <c r="F1891" s="32">
        <v>45980</v>
      </c>
      <c r="G1891" s="42">
        <v>49.69</v>
      </c>
      <c r="H1891" s="42">
        <v>10.44</v>
      </c>
      <c r="K1891" s="43">
        <v>60.13</v>
      </c>
      <c r="L1891" s="6" t="s">
        <v>8</v>
      </c>
      <c r="M1891" s="32">
        <v>45980</v>
      </c>
    </row>
    <row r="1892" spans="2:13" ht="15" customHeight="1" x14ac:dyDescent="0.25">
      <c r="B1892" s="3" t="str">
        <f t="shared" si="29"/>
        <v>TELEFONICA MOVILES ESPAÑA, S.A.</v>
      </c>
      <c r="C1892" s="4" t="s">
        <v>30</v>
      </c>
      <c r="D1892" s="5" t="s">
        <v>1813</v>
      </c>
      <c r="F1892" s="32">
        <v>45980</v>
      </c>
      <c r="G1892" s="42">
        <v>14.38</v>
      </c>
      <c r="H1892" s="42">
        <v>3.02</v>
      </c>
      <c r="K1892" s="43">
        <v>17.399999999999999</v>
      </c>
      <c r="L1892" s="6" t="s">
        <v>8</v>
      </c>
      <c r="M1892" s="32">
        <v>45980</v>
      </c>
    </row>
    <row r="1893" spans="2:13" ht="15" customHeight="1" x14ac:dyDescent="0.25">
      <c r="B1893" s="3" t="str">
        <f t="shared" si="29"/>
        <v>TELEFONICA MOVILES ESPAÑA, S.A.</v>
      </c>
      <c r="C1893" s="4" t="s">
        <v>30</v>
      </c>
      <c r="D1893" s="5" t="s">
        <v>1814</v>
      </c>
      <c r="F1893" s="32">
        <v>45980</v>
      </c>
      <c r="G1893" s="42">
        <v>14.38</v>
      </c>
      <c r="H1893" s="42">
        <v>3.02</v>
      </c>
      <c r="K1893" s="43">
        <v>17.399999999999999</v>
      </c>
      <c r="L1893" s="6" t="s">
        <v>8</v>
      </c>
      <c r="M1893" s="32">
        <v>45980</v>
      </c>
    </row>
    <row r="1894" spans="2:13" ht="15" customHeight="1" x14ac:dyDescent="0.25">
      <c r="B1894" s="3" t="str">
        <f t="shared" si="29"/>
        <v>TELEFONICA MOVILES ESPAÑA, S.A.</v>
      </c>
      <c r="C1894" s="4" t="s">
        <v>30</v>
      </c>
      <c r="D1894" s="5" t="s">
        <v>1815</v>
      </c>
      <c r="F1894" s="32">
        <v>45992</v>
      </c>
      <c r="G1894" s="42">
        <v>7.52</v>
      </c>
      <c r="H1894" s="42">
        <v>1.58</v>
      </c>
      <c r="K1894" s="43">
        <v>9.1</v>
      </c>
      <c r="L1894" s="6" t="s">
        <v>8</v>
      </c>
      <c r="M1894" s="32">
        <v>45995</v>
      </c>
    </row>
    <row r="1895" spans="2:13" ht="15" customHeight="1" x14ac:dyDescent="0.25">
      <c r="B1895" s="3" t="str">
        <f t="shared" si="29"/>
        <v>TELEFONICA MOVILES ESPAÑA, S.A.</v>
      </c>
      <c r="C1895" s="4" t="s">
        <v>30</v>
      </c>
      <c r="D1895" s="5" t="s">
        <v>1816</v>
      </c>
      <c r="F1895" s="32">
        <v>45992</v>
      </c>
      <c r="G1895" s="42">
        <v>7.52</v>
      </c>
      <c r="H1895" s="42">
        <v>1.58</v>
      </c>
      <c r="K1895" s="43">
        <v>9.1</v>
      </c>
      <c r="L1895" s="6" t="s">
        <v>8</v>
      </c>
      <c r="M1895" s="32">
        <v>45995</v>
      </c>
    </row>
    <row r="1896" spans="2:13" ht="15" customHeight="1" x14ac:dyDescent="0.25">
      <c r="B1896" s="3" t="str">
        <f t="shared" si="29"/>
        <v>TELEFONICA MOVILES ESPAÑA, S.A.</v>
      </c>
      <c r="C1896" s="4" t="s">
        <v>30</v>
      </c>
      <c r="D1896" s="5" t="s">
        <v>1817</v>
      </c>
      <c r="F1896" s="32">
        <v>45992</v>
      </c>
      <c r="G1896" s="42">
        <v>7.52</v>
      </c>
      <c r="H1896" s="42">
        <v>1.58</v>
      </c>
      <c r="K1896" s="43">
        <v>9.1</v>
      </c>
      <c r="L1896" s="6" t="s">
        <v>8</v>
      </c>
      <c r="M1896" s="32">
        <v>45995</v>
      </c>
    </row>
    <row r="1897" spans="2:13" ht="15" customHeight="1" x14ac:dyDescent="0.25">
      <c r="B1897" s="3" t="str">
        <f t="shared" si="29"/>
        <v>TELEFONICA MOVILES ESPAÑA, S.A.</v>
      </c>
      <c r="C1897" s="4" t="s">
        <v>30</v>
      </c>
      <c r="D1897" s="5" t="s">
        <v>1818</v>
      </c>
      <c r="F1897" s="32">
        <v>45992</v>
      </c>
      <c r="G1897" s="42">
        <v>15.7</v>
      </c>
      <c r="H1897" s="42">
        <v>3.3</v>
      </c>
      <c r="K1897" s="43">
        <v>19</v>
      </c>
      <c r="L1897" s="6" t="s">
        <v>8</v>
      </c>
      <c r="M1897" s="32">
        <v>45995</v>
      </c>
    </row>
    <row r="1898" spans="2:13" ht="15" customHeight="1" x14ac:dyDescent="0.25">
      <c r="B1898" s="3" t="str">
        <f t="shared" si="29"/>
        <v>TELEFONICA MOVILES ESPAÑA, S.A.</v>
      </c>
      <c r="C1898" s="4" t="s">
        <v>30</v>
      </c>
      <c r="D1898" s="5" t="s">
        <v>1819</v>
      </c>
      <c r="F1898" s="32">
        <v>45992</v>
      </c>
      <c r="G1898" s="42">
        <v>7.52</v>
      </c>
      <c r="H1898" s="42">
        <v>1.58</v>
      </c>
      <c r="K1898" s="43">
        <v>9.1</v>
      </c>
      <c r="L1898" s="6" t="s">
        <v>8</v>
      </c>
      <c r="M1898" s="32">
        <v>45995</v>
      </c>
    </row>
    <row r="1899" spans="2:13" ht="15" customHeight="1" x14ac:dyDescent="0.25">
      <c r="B1899" s="3" t="str">
        <f t="shared" si="29"/>
        <v>TELEFONICA MOVILES ESPAÑA, S.A.</v>
      </c>
      <c r="C1899" s="4" t="s">
        <v>30</v>
      </c>
      <c r="D1899" s="5" t="s">
        <v>1820</v>
      </c>
      <c r="F1899" s="32">
        <v>45992</v>
      </c>
      <c r="G1899" s="42">
        <v>7.52</v>
      </c>
      <c r="H1899" s="42">
        <v>1.58</v>
      </c>
      <c r="K1899" s="43">
        <v>9.1</v>
      </c>
      <c r="L1899" s="6" t="s">
        <v>8</v>
      </c>
      <c r="M1899" s="32">
        <v>45995</v>
      </c>
    </row>
    <row r="1900" spans="2:13" ht="15" customHeight="1" x14ac:dyDescent="0.25">
      <c r="B1900" s="3" t="str">
        <f t="shared" si="29"/>
        <v>TELEFONICA MOVILES ESPAÑA, S.A.</v>
      </c>
      <c r="C1900" s="4" t="s">
        <v>30</v>
      </c>
      <c r="D1900" s="5" t="s">
        <v>1821</v>
      </c>
      <c r="F1900" s="32">
        <v>45992</v>
      </c>
      <c r="G1900" s="42">
        <v>7.52</v>
      </c>
      <c r="H1900" s="42">
        <v>1.58</v>
      </c>
      <c r="K1900" s="43">
        <v>9.1</v>
      </c>
      <c r="L1900" s="6" t="s">
        <v>8</v>
      </c>
      <c r="M1900" s="32">
        <v>45995</v>
      </c>
    </row>
    <row r="1901" spans="2:13" ht="15" customHeight="1" x14ac:dyDescent="0.25">
      <c r="B1901" s="3" t="str">
        <f t="shared" si="29"/>
        <v>TELEFONICA MOVILES ESPAÑA, S.A.</v>
      </c>
      <c r="C1901" s="4" t="s">
        <v>30</v>
      </c>
      <c r="D1901" s="5" t="s">
        <v>1822</v>
      </c>
      <c r="F1901" s="32">
        <v>45992</v>
      </c>
      <c r="G1901" s="42">
        <v>7.52</v>
      </c>
      <c r="H1901" s="42">
        <v>1.58</v>
      </c>
      <c r="K1901" s="43">
        <v>9.1</v>
      </c>
      <c r="L1901" s="6" t="s">
        <v>8</v>
      </c>
      <c r="M1901" s="32">
        <v>45995</v>
      </c>
    </row>
    <row r="1902" spans="2:13" ht="15" customHeight="1" x14ac:dyDescent="0.25">
      <c r="B1902" s="3" t="str">
        <f t="shared" si="29"/>
        <v>TELEFONICA MOVILES ESPAÑA, S.A.</v>
      </c>
      <c r="C1902" s="4" t="s">
        <v>30</v>
      </c>
      <c r="D1902" s="5" t="s">
        <v>1823</v>
      </c>
      <c r="F1902" s="32">
        <v>45992</v>
      </c>
      <c r="G1902" s="42">
        <v>7.52</v>
      </c>
      <c r="H1902" s="42">
        <v>1.58</v>
      </c>
      <c r="K1902" s="43">
        <v>9.1</v>
      </c>
      <c r="L1902" s="6" t="s">
        <v>8</v>
      </c>
      <c r="M1902" s="32">
        <v>45995</v>
      </c>
    </row>
    <row r="1903" spans="2:13" ht="15" customHeight="1" x14ac:dyDescent="0.25">
      <c r="B1903" s="3" t="str">
        <f t="shared" si="29"/>
        <v>TELEFONICA MOVILES ESPAÑA, S.A.</v>
      </c>
      <c r="C1903" s="4" t="s">
        <v>30</v>
      </c>
      <c r="D1903" s="5" t="s">
        <v>1824</v>
      </c>
      <c r="F1903" s="32">
        <v>45992</v>
      </c>
      <c r="G1903" s="42">
        <v>7.52</v>
      </c>
      <c r="H1903" s="42">
        <v>1.58</v>
      </c>
      <c r="K1903" s="43">
        <v>9.1</v>
      </c>
      <c r="L1903" s="6" t="s">
        <v>8</v>
      </c>
      <c r="M1903" s="32">
        <v>45995</v>
      </c>
    </row>
    <row r="1904" spans="2:13" ht="15" customHeight="1" x14ac:dyDescent="0.25">
      <c r="B1904" s="3" t="str">
        <f t="shared" si="29"/>
        <v>THE INDUUS SOLUTIONS SL</v>
      </c>
      <c r="C1904" s="4" t="s">
        <v>225</v>
      </c>
      <c r="D1904" s="5" t="s">
        <v>353</v>
      </c>
      <c r="F1904" s="32">
        <v>45737</v>
      </c>
      <c r="G1904" s="42">
        <v>712.8</v>
      </c>
      <c r="H1904" s="42">
        <v>149.68</v>
      </c>
      <c r="K1904" s="43">
        <v>862.48</v>
      </c>
      <c r="L1904" s="6" t="s">
        <v>13</v>
      </c>
      <c r="M1904" s="32">
        <v>45742</v>
      </c>
    </row>
    <row r="1905" spans="2:13" ht="15" customHeight="1" x14ac:dyDescent="0.25">
      <c r="B1905" s="3" t="str">
        <f t="shared" si="29"/>
        <v>THE INDUUS SOLUTIONS SL</v>
      </c>
      <c r="C1905" s="4" t="s">
        <v>225</v>
      </c>
      <c r="D1905" s="5" t="s">
        <v>1327</v>
      </c>
      <c r="F1905" s="32">
        <v>45756</v>
      </c>
      <c r="G1905" s="42">
        <v>174.86</v>
      </c>
      <c r="H1905" s="42">
        <v>36.72</v>
      </c>
      <c r="K1905" s="43">
        <v>211.58</v>
      </c>
      <c r="L1905" s="6" t="s">
        <v>11</v>
      </c>
      <c r="M1905" s="32">
        <v>45757</v>
      </c>
    </row>
    <row r="1906" spans="2:13" ht="15" customHeight="1" x14ac:dyDescent="0.25">
      <c r="B1906" s="3" t="str">
        <f t="shared" si="29"/>
        <v>THE INDUUS SOLUTIONS SL</v>
      </c>
      <c r="C1906" s="4" t="s">
        <v>225</v>
      </c>
      <c r="D1906" s="5" t="s">
        <v>1328</v>
      </c>
      <c r="F1906" s="32">
        <v>45750</v>
      </c>
      <c r="G1906" s="42">
        <v>28.8</v>
      </c>
      <c r="H1906" s="42">
        <v>6.05</v>
      </c>
      <c r="K1906" s="43">
        <v>34.85</v>
      </c>
      <c r="L1906" s="6" t="s">
        <v>11</v>
      </c>
      <c r="M1906" s="32">
        <v>45757</v>
      </c>
    </row>
    <row r="1907" spans="2:13" ht="15" customHeight="1" x14ac:dyDescent="0.25">
      <c r="B1907" s="3" t="str">
        <f t="shared" si="29"/>
        <v>THE INDUUS SOLUTIONS SL</v>
      </c>
      <c r="C1907" s="4" t="s">
        <v>225</v>
      </c>
      <c r="D1907" s="5" t="s">
        <v>1329</v>
      </c>
      <c r="F1907" s="32">
        <v>45803</v>
      </c>
      <c r="G1907" s="42">
        <v>413</v>
      </c>
      <c r="H1907" s="42">
        <v>86.73</v>
      </c>
      <c r="K1907" s="43">
        <v>499.73</v>
      </c>
      <c r="L1907" s="6" t="s">
        <v>13</v>
      </c>
      <c r="M1907" s="32">
        <v>45804</v>
      </c>
    </row>
    <row r="1908" spans="2:13" ht="15" customHeight="1" x14ac:dyDescent="0.25">
      <c r="B1908" s="3" t="str">
        <f t="shared" si="29"/>
        <v>TOI TOI SANITARIOS MOVILES SA</v>
      </c>
      <c r="C1908" s="4" t="s">
        <v>113</v>
      </c>
      <c r="D1908" s="5" t="s">
        <v>1232</v>
      </c>
      <c r="F1908" s="32">
        <v>45688</v>
      </c>
      <c r="G1908" s="42">
        <v>104.16</v>
      </c>
      <c r="H1908" s="42">
        <v>21.87</v>
      </c>
      <c r="K1908" s="43">
        <v>126.03</v>
      </c>
      <c r="L1908" s="6" t="s">
        <v>118</v>
      </c>
      <c r="M1908" s="32">
        <v>45688</v>
      </c>
    </row>
    <row r="1909" spans="2:13" ht="15" customHeight="1" x14ac:dyDescent="0.25">
      <c r="B1909" s="3" t="str">
        <f t="shared" si="29"/>
        <v>TOI TOI SANITARIOS MOVILES SA</v>
      </c>
      <c r="C1909" s="4" t="s">
        <v>113</v>
      </c>
      <c r="D1909" s="5" t="s">
        <v>1233</v>
      </c>
      <c r="F1909" s="32">
        <v>45716</v>
      </c>
      <c r="G1909" s="42">
        <v>94.08</v>
      </c>
      <c r="H1909" s="42">
        <v>19.760000000000002</v>
      </c>
      <c r="K1909" s="43">
        <v>113.84</v>
      </c>
      <c r="L1909" s="6" t="s">
        <v>118</v>
      </c>
      <c r="M1909" s="32">
        <v>45716</v>
      </c>
    </row>
    <row r="1910" spans="2:13" ht="15" customHeight="1" x14ac:dyDescent="0.25">
      <c r="B1910" s="3" t="str">
        <f t="shared" si="29"/>
        <v>TOI TOI SANITARIOS MOVILES SA</v>
      </c>
      <c r="C1910" s="4" t="s">
        <v>113</v>
      </c>
      <c r="D1910" s="5" t="s">
        <v>345</v>
      </c>
      <c r="F1910" s="32">
        <v>45747</v>
      </c>
      <c r="G1910" s="42">
        <v>104.16</v>
      </c>
      <c r="H1910" s="42">
        <v>21.87</v>
      </c>
      <c r="K1910" s="43">
        <v>126.03</v>
      </c>
      <c r="L1910" s="6" t="s">
        <v>118</v>
      </c>
      <c r="M1910" s="32">
        <v>45747</v>
      </c>
    </row>
    <row r="1911" spans="2:13" ht="15" customHeight="1" x14ac:dyDescent="0.25">
      <c r="B1911" s="3" t="str">
        <f t="shared" si="29"/>
        <v>TOI TOI SANITARIOS MOVILES SA</v>
      </c>
      <c r="C1911" s="4" t="s">
        <v>113</v>
      </c>
      <c r="D1911" s="5" t="s">
        <v>1234</v>
      </c>
      <c r="F1911" s="32">
        <v>45777</v>
      </c>
      <c r="G1911" s="42">
        <v>100.8</v>
      </c>
      <c r="H1911" s="42">
        <v>21.17</v>
      </c>
      <c r="K1911" s="43">
        <v>121.97</v>
      </c>
      <c r="L1911" s="6" t="s">
        <v>118</v>
      </c>
      <c r="M1911" s="32">
        <v>45777</v>
      </c>
    </row>
    <row r="1912" spans="2:13" ht="15" customHeight="1" x14ac:dyDescent="0.25">
      <c r="B1912" s="3" t="str">
        <f t="shared" si="29"/>
        <v>TOI TOI SANITARIOS MOVILES SA</v>
      </c>
      <c r="C1912" s="4" t="s">
        <v>113</v>
      </c>
      <c r="D1912" s="5" t="s">
        <v>1235</v>
      </c>
      <c r="F1912" s="32">
        <v>45808</v>
      </c>
      <c r="G1912" s="42">
        <v>104.16</v>
      </c>
      <c r="H1912" s="42">
        <v>21.87</v>
      </c>
      <c r="K1912" s="43">
        <v>126.03</v>
      </c>
      <c r="L1912" s="6" t="s">
        <v>118</v>
      </c>
      <c r="M1912" s="32">
        <v>45808</v>
      </c>
    </row>
    <row r="1913" spans="2:13" ht="15" customHeight="1" x14ac:dyDescent="0.25">
      <c r="B1913" s="3" t="str">
        <f t="shared" si="29"/>
        <v>TOI TOI SANITARIOS MOVILES SA</v>
      </c>
      <c r="C1913" s="4" t="s">
        <v>113</v>
      </c>
      <c r="D1913" s="5" t="s">
        <v>1236</v>
      </c>
      <c r="F1913" s="32">
        <v>45838</v>
      </c>
      <c r="G1913" s="42">
        <v>100.8</v>
      </c>
      <c r="H1913" s="42">
        <v>21.17</v>
      </c>
      <c r="K1913" s="43">
        <v>121.97</v>
      </c>
      <c r="L1913" s="6" t="s">
        <v>118</v>
      </c>
      <c r="M1913" s="32">
        <v>45838</v>
      </c>
    </row>
    <row r="1914" spans="2:13" ht="15" customHeight="1" x14ac:dyDescent="0.25">
      <c r="B1914" s="3" t="str">
        <f t="shared" si="29"/>
        <v>TOI TOI SANITARIOS MOVILES SA</v>
      </c>
      <c r="C1914" s="4" t="s">
        <v>113</v>
      </c>
      <c r="D1914" s="5" t="s">
        <v>1237</v>
      </c>
      <c r="F1914" s="32">
        <v>45869</v>
      </c>
      <c r="G1914" s="42">
        <v>104.16</v>
      </c>
      <c r="H1914" s="42">
        <v>21.87</v>
      </c>
      <c r="K1914" s="43">
        <v>126.03</v>
      </c>
      <c r="L1914" s="6" t="s">
        <v>118</v>
      </c>
      <c r="M1914" s="32">
        <v>45869</v>
      </c>
    </row>
    <row r="1915" spans="2:13" ht="15" customHeight="1" x14ac:dyDescent="0.25">
      <c r="B1915" s="3" t="str">
        <f t="shared" si="29"/>
        <v>TOI TOI SANITARIOS MOVILES SA</v>
      </c>
      <c r="C1915" s="4" t="s">
        <v>113</v>
      </c>
      <c r="D1915" s="5" t="s">
        <v>1239</v>
      </c>
      <c r="F1915" s="32">
        <v>45900</v>
      </c>
      <c r="G1915" s="42">
        <v>107.5</v>
      </c>
      <c r="H1915" s="42">
        <v>22.58</v>
      </c>
      <c r="K1915" s="43">
        <v>130.08000000000001</v>
      </c>
      <c r="L1915" s="6" t="s">
        <v>107</v>
      </c>
      <c r="M1915" s="32">
        <v>45900</v>
      </c>
    </row>
    <row r="1916" spans="2:13" ht="15" customHeight="1" x14ac:dyDescent="0.25">
      <c r="B1916" s="3" t="str">
        <f t="shared" si="29"/>
        <v>TOI TOI SANITARIOS MOVILES SA</v>
      </c>
      <c r="C1916" s="4" t="s">
        <v>113</v>
      </c>
      <c r="D1916" s="5" t="s">
        <v>1238</v>
      </c>
      <c r="F1916" s="32">
        <v>45900</v>
      </c>
      <c r="G1916" s="42">
        <v>104.16</v>
      </c>
      <c r="H1916" s="42">
        <v>21.87</v>
      </c>
      <c r="K1916" s="43">
        <v>126.03</v>
      </c>
      <c r="L1916" s="6" t="s">
        <v>118</v>
      </c>
      <c r="M1916" s="32">
        <v>45900</v>
      </c>
    </row>
    <row r="1917" spans="2:13" ht="15" customHeight="1" x14ac:dyDescent="0.25">
      <c r="B1917" s="3" t="str">
        <f t="shared" si="29"/>
        <v>TOI TOI SANITARIOS MOVILES SA</v>
      </c>
      <c r="C1917" s="4" t="s">
        <v>113</v>
      </c>
      <c r="D1917" s="5" t="s">
        <v>1240</v>
      </c>
      <c r="F1917" s="32">
        <v>45930</v>
      </c>
      <c r="G1917" s="42">
        <v>100.8</v>
      </c>
      <c r="H1917" s="42">
        <v>21.17</v>
      </c>
      <c r="K1917" s="43">
        <v>121.97</v>
      </c>
      <c r="L1917" s="6" t="s">
        <v>118</v>
      </c>
      <c r="M1917" s="32">
        <v>45930</v>
      </c>
    </row>
    <row r="1918" spans="2:13" ht="15" customHeight="1" x14ac:dyDescent="0.25">
      <c r="B1918" s="3" t="str">
        <f t="shared" si="29"/>
        <v>TOI TOI SANITARIOS MOVILES SA</v>
      </c>
      <c r="C1918" s="4" t="s">
        <v>113</v>
      </c>
      <c r="D1918" s="5" t="s">
        <v>2063</v>
      </c>
      <c r="F1918" s="32">
        <v>45961</v>
      </c>
      <c r="G1918" s="42">
        <v>104.16</v>
      </c>
      <c r="H1918" s="42">
        <v>21.87</v>
      </c>
      <c r="K1918" s="43">
        <v>126.03</v>
      </c>
      <c r="L1918" s="6" t="s">
        <v>118</v>
      </c>
      <c r="M1918" s="32">
        <v>45961</v>
      </c>
    </row>
    <row r="1919" spans="2:13" ht="15" customHeight="1" x14ac:dyDescent="0.25">
      <c r="B1919" s="3" t="str">
        <f t="shared" si="29"/>
        <v>TOI TOI SANITARIOS MOVILES SA</v>
      </c>
      <c r="C1919" s="4" t="s">
        <v>113</v>
      </c>
      <c r="D1919" s="5" t="s">
        <v>2064</v>
      </c>
      <c r="F1919" s="32">
        <v>45961</v>
      </c>
      <c r="G1919" s="42">
        <v>107.5</v>
      </c>
      <c r="H1919" s="42">
        <v>22.58</v>
      </c>
      <c r="K1919" s="43">
        <v>130.08000000000001</v>
      </c>
      <c r="L1919" s="6" t="s">
        <v>107</v>
      </c>
      <c r="M1919" s="32">
        <v>45961</v>
      </c>
    </row>
    <row r="1920" spans="2:13" ht="15" customHeight="1" x14ac:dyDescent="0.25">
      <c r="B1920" s="3" t="str">
        <f t="shared" si="29"/>
        <v>TOI TOI SANITARIOS MOVILES SA</v>
      </c>
      <c r="C1920" s="4" t="s">
        <v>113</v>
      </c>
      <c r="D1920" s="5" t="s">
        <v>2065</v>
      </c>
      <c r="F1920" s="32">
        <v>45961</v>
      </c>
      <c r="G1920" s="42">
        <v>107.5</v>
      </c>
      <c r="H1920" s="42">
        <v>22.58</v>
      </c>
      <c r="K1920" s="43">
        <v>130.08000000000001</v>
      </c>
      <c r="L1920" s="6" t="s">
        <v>107</v>
      </c>
      <c r="M1920" s="32">
        <v>45961</v>
      </c>
    </row>
    <row r="1921" spans="2:13" ht="15" customHeight="1" x14ac:dyDescent="0.25">
      <c r="B1921" s="3" t="str">
        <f t="shared" si="29"/>
        <v>TOI TOI SANITARIOS MOVILES SA</v>
      </c>
      <c r="C1921" s="4" t="s">
        <v>113</v>
      </c>
      <c r="D1921" s="5">
        <v>152007644</v>
      </c>
      <c r="F1921" s="32">
        <v>45991</v>
      </c>
      <c r="G1921" s="42">
        <v>100.8</v>
      </c>
      <c r="H1921" s="42">
        <v>21.17</v>
      </c>
      <c r="K1921" s="43">
        <v>121.97</v>
      </c>
      <c r="L1921" s="6" t="s">
        <v>2066</v>
      </c>
      <c r="M1921" s="32">
        <v>45991</v>
      </c>
    </row>
    <row r="1922" spans="2:13" ht="15" customHeight="1" x14ac:dyDescent="0.25">
      <c r="B1922" s="3" t="str">
        <f t="shared" si="29"/>
        <v>TOLDOS MARFIL SL</v>
      </c>
      <c r="C1922" s="4" t="s">
        <v>1591</v>
      </c>
      <c r="D1922" s="5" t="s">
        <v>1592</v>
      </c>
      <c r="F1922" s="32">
        <v>45855</v>
      </c>
      <c r="G1922" s="42">
        <v>794</v>
      </c>
      <c r="H1922" s="42">
        <v>166.74</v>
      </c>
      <c r="K1922" s="43">
        <v>960.74</v>
      </c>
      <c r="L1922" s="6" t="s">
        <v>1243</v>
      </c>
      <c r="M1922" s="32">
        <v>45856</v>
      </c>
    </row>
    <row r="1923" spans="2:13" ht="15" customHeight="1" x14ac:dyDescent="0.25">
      <c r="B1923" s="3" t="str">
        <f t="shared" si="29"/>
        <v>TRAPOS Y CABOS RUBI SL</v>
      </c>
      <c r="C1923" s="4" t="s">
        <v>1202</v>
      </c>
      <c r="D1923" s="5" t="s">
        <v>1203</v>
      </c>
      <c r="F1923" s="32">
        <v>45693</v>
      </c>
      <c r="G1923" s="42">
        <v>58.43</v>
      </c>
      <c r="H1923" s="42">
        <v>12.27</v>
      </c>
      <c r="K1923" s="43">
        <v>70.7</v>
      </c>
      <c r="L1923" s="6" t="s">
        <v>12</v>
      </c>
      <c r="M1923" s="32">
        <v>45694</v>
      </c>
    </row>
    <row r="1924" spans="2:13" ht="15" customHeight="1" x14ac:dyDescent="0.25">
      <c r="B1924" s="3" t="str">
        <f t="shared" si="29"/>
        <v>TRAPOS Y CABOS RUBI SL</v>
      </c>
      <c r="C1924" s="4" t="s">
        <v>1202</v>
      </c>
      <c r="D1924" s="5" t="s">
        <v>1204</v>
      </c>
      <c r="F1924" s="32">
        <v>45713</v>
      </c>
      <c r="G1924" s="42">
        <v>1110.26</v>
      </c>
      <c r="H1924" s="42">
        <v>233.15</v>
      </c>
      <c r="K1924" s="43">
        <v>1343.41</v>
      </c>
      <c r="L1924" s="6" t="s">
        <v>12</v>
      </c>
      <c r="M1924" s="32">
        <v>45713</v>
      </c>
    </row>
    <row r="1925" spans="2:13" ht="15" customHeight="1" x14ac:dyDescent="0.25">
      <c r="B1925" s="3" t="str">
        <f t="shared" si="29"/>
        <v>TRAPOS Y CABOS RUBI SL</v>
      </c>
      <c r="C1925" s="4" t="s">
        <v>1202</v>
      </c>
      <c r="D1925" s="5" t="s">
        <v>1205</v>
      </c>
      <c r="F1925" s="32">
        <v>45787</v>
      </c>
      <c r="G1925" s="42">
        <v>7799.15</v>
      </c>
      <c r="H1925" s="42">
        <v>1637.82</v>
      </c>
      <c r="K1925" s="43">
        <v>9436.9699999999993</v>
      </c>
      <c r="L1925" s="6" t="s">
        <v>12</v>
      </c>
      <c r="M1925" s="32">
        <v>45790</v>
      </c>
    </row>
    <row r="1926" spans="2:13" ht="15" customHeight="1" x14ac:dyDescent="0.25">
      <c r="B1926" s="3" t="str">
        <f t="shared" si="29"/>
        <v>TRAPOS Y CABOS RUBI SL</v>
      </c>
      <c r="C1926" s="4" t="s">
        <v>1202</v>
      </c>
      <c r="D1926" s="5" t="s">
        <v>1206</v>
      </c>
      <c r="F1926" s="32">
        <v>45853</v>
      </c>
      <c r="G1926" s="42">
        <v>1112</v>
      </c>
      <c r="H1926" s="42">
        <v>233.52</v>
      </c>
      <c r="K1926" s="43">
        <v>1345.52</v>
      </c>
      <c r="L1926" s="6" t="s">
        <v>1207</v>
      </c>
      <c r="M1926" s="32">
        <v>45853</v>
      </c>
    </row>
    <row r="1927" spans="2:13" ht="15" customHeight="1" x14ac:dyDescent="0.25">
      <c r="B1927" s="3" t="str">
        <f t="shared" si="29"/>
        <v>TRAPOS Y CABOS RUBI SL</v>
      </c>
      <c r="C1927" s="4" t="s">
        <v>1202</v>
      </c>
      <c r="D1927" s="5" t="s">
        <v>1208</v>
      </c>
      <c r="F1927" s="32">
        <v>45868</v>
      </c>
      <c r="G1927" s="42">
        <v>573.65</v>
      </c>
      <c r="H1927" s="42">
        <v>120.47</v>
      </c>
      <c r="K1927" s="43">
        <v>694.12</v>
      </c>
      <c r="L1927" s="6" t="s">
        <v>12</v>
      </c>
      <c r="M1927" s="32">
        <v>45900</v>
      </c>
    </row>
    <row r="1928" spans="2:13" ht="15" customHeight="1" x14ac:dyDescent="0.25">
      <c r="B1928" s="3" t="str">
        <f t="shared" si="29"/>
        <v>TRAPOS Y CABOS RUBI SL</v>
      </c>
      <c r="C1928" s="4" t="s">
        <v>1202</v>
      </c>
      <c r="D1928" s="5" t="s">
        <v>1210</v>
      </c>
      <c r="F1928" s="32">
        <v>45915</v>
      </c>
      <c r="G1928" s="42">
        <v>530</v>
      </c>
      <c r="H1928" s="42">
        <v>111.3</v>
      </c>
      <c r="K1928" s="43">
        <v>641.29999999999995</v>
      </c>
      <c r="L1928" s="6" t="s">
        <v>12</v>
      </c>
      <c r="M1928" s="32">
        <v>45915</v>
      </c>
    </row>
    <row r="1929" spans="2:13" ht="15" customHeight="1" x14ac:dyDescent="0.25">
      <c r="B1929" s="3" t="str">
        <f t="shared" si="29"/>
        <v>TRAPOS Y CABOS RUBI SL</v>
      </c>
      <c r="C1929" s="4" t="s">
        <v>1202</v>
      </c>
      <c r="D1929" s="5" t="s">
        <v>1209</v>
      </c>
      <c r="F1929" s="32">
        <v>45910</v>
      </c>
      <c r="G1929" s="42">
        <v>1155.24</v>
      </c>
      <c r="H1929" s="42">
        <v>242.6</v>
      </c>
      <c r="K1929" s="43">
        <v>1397.84</v>
      </c>
      <c r="L1929" s="6" t="s">
        <v>12</v>
      </c>
      <c r="M1929" s="32">
        <v>45915</v>
      </c>
    </row>
    <row r="1930" spans="2:13" ht="15" customHeight="1" x14ac:dyDescent="0.25">
      <c r="B1930" s="3" t="str">
        <f t="shared" si="29"/>
        <v>TRAPOS Y CABOS RUBI SL</v>
      </c>
      <c r="C1930" s="4" t="s">
        <v>1202</v>
      </c>
      <c r="D1930" s="5" t="s">
        <v>2056</v>
      </c>
      <c r="F1930" s="32">
        <v>45945</v>
      </c>
      <c r="G1930" s="42">
        <v>405.91</v>
      </c>
      <c r="H1930" s="42">
        <v>85.24</v>
      </c>
      <c r="K1930" s="43">
        <v>491.15</v>
      </c>
      <c r="L1930" s="6" t="s">
        <v>740</v>
      </c>
      <c r="M1930" s="32">
        <v>45950</v>
      </c>
    </row>
    <row r="1931" spans="2:13" ht="15" customHeight="1" x14ac:dyDescent="0.25">
      <c r="B1931" s="3" t="str">
        <f t="shared" si="29"/>
        <v>TRAPOS Y CABOS RUBI SL</v>
      </c>
      <c r="C1931" s="4" t="s">
        <v>1202</v>
      </c>
      <c r="D1931" s="5" t="s">
        <v>2057</v>
      </c>
      <c r="F1931" s="32">
        <v>45940</v>
      </c>
      <c r="G1931" s="42">
        <v>261.60000000000002</v>
      </c>
      <c r="H1931" s="42">
        <v>54.94</v>
      </c>
      <c r="K1931" s="43">
        <v>316.54000000000002</v>
      </c>
      <c r="L1931" s="6" t="s">
        <v>740</v>
      </c>
      <c r="M1931" s="32">
        <v>45950</v>
      </c>
    </row>
    <row r="1932" spans="2:13" ht="15" customHeight="1" x14ac:dyDescent="0.25">
      <c r="B1932" s="3" t="str">
        <f t="shared" si="29"/>
        <v>TRAPOS Y CABOS RUBI SL</v>
      </c>
      <c r="C1932" s="4" t="s">
        <v>1202</v>
      </c>
      <c r="D1932" s="5" t="s">
        <v>2058</v>
      </c>
      <c r="F1932" s="32">
        <v>45991</v>
      </c>
      <c r="G1932" s="42">
        <v>116.86</v>
      </c>
      <c r="H1932" s="42">
        <v>24.54</v>
      </c>
      <c r="K1932" s="43">
        <v>141.4</v>
      </c>
      <c r="L1932" s="6" t="s">
        <v>740</v>
      </c>
      <c r="M1932" s="32">
        <v>45991</v>
      </c>
    </row>
    <row r="1933" spans="2:13" ht="15" customHeight="1" x14ac:dyDescent="0.25">
      <c r="B1933" s="3" t="str">
        <f t="shared" si="29"/>
        <v>TRATAMIENTO MEDIAMBIENTAL INTEGRAL SL</v>
      </c>
      <c r="C1933" s="4" t="s">
        <v>2204</v>
      </c>
      <c r="D1933" s="5" t="s">
        <v>2205</v>
      </c>
      <c r="F1933" s="32">
        <v>46021</v>
      </c>
      <c r="G1933" s="42">
        <v>2500</v>
      </c>
      <c r="H1933" s="42">
        <v>525</v>
      </c>
      <c r="K1933" s="43">
        <v>3025</v>
      </c>
      <c r="L1933" s="6" t="s">
        <v>2206</v>
      </c>
      <c r="M1933" s="32">
        <v>46022</v>
      </c>
    </row>
    <row r="1934" spans="2:13" ht="15" customHeight="1" x14ac:dyDescent="0.25">
      <c r="B1934" s="3" t="str">
        <f t="shared" si="29"/>
        <v>TREKFORM SERVICIOS INTEGRALES EMPRESA SA</v>
      </c>
      <c r="C1934" s="4" t="s">
        <v>1267</v>
      </c>
      <c r="D1934" s="5">
        <v>187497</v>
      </c>
      <c r="F1934" s="32">
        <v>45686</v>
      </c>
      <c r="G1934" s="42">
        <v>995</v>
      </c>
      <c r="K1934" s="43">
        <v>995</v>
      </c>
      <c r="L1934" s="6" t="s">
        <v>1268</v>
      </c>
      <c r="M1934" s="32">
        <v>45687</v>
      </c>
    </row>
    <row r="1935" spans="2:13" ht="15" customHeight="1" x14ac:dyDescent="0.25">
      <c r="B1935" s="3" t="str">
        <f t="shared" ref="B1935:B1998" si="30">MID(C1935,8,60)</f>
        <v>TROFEOS ECONOMICOS SL</v>
      </c>
      <c r="C1935" s="4" t="s">
        <v>2256</v>
      </c>
      <c r="D1935" s="5">
        <v>10607</v>
      </c>
      <c r="F1935" s="32">
        <v>46000</v>
      </c>
      <c r="G1935" s="42">
        <v>232.2</v>
      </c>
      <c r="H1935" s="42">
        <v>48.76</v>
      </c>
      <c r="K1935" s="43">
        <v>280.95999999999998</v>
      </c>
      <c r="L1935" s="6" t="s">
        <v>1966</v>
      </c>
      <c r="M1935" s="32">
        <v>46006</v>
      </c>
    </row>
    <row r="1936" spans="2:13" ht="15" customHeight="1" x14ac:dyDescent="0.25">
      <c r="B1936" s="3" t="str">
        <f t="shared" si="30"/>
        <v>TURIAUTO S.A.</v>
      </c>
      <c r="C1936" s="4" t="s">
        <v>1855</v>
      </c>
      <c r="D1936" s="5" t="s">
        <v>1856</v>
      </c>
      <c r="F1936" s="32">
        <v>46021</v>
      </c>
      <c r="G1936" s="42">
        <v>2186.79</v>
      </c>
      <c r="H1936" s="42">
        <v>459.23</v>
      </c>
      <c r="K1936" s="43">
        <v>2646.02</v>
      </c>
      <c r="L1936" s="6" t="s">
        <v>13</v>
      </c>
      <c r="M1936" s="32">
        <v>46021</v>
      </c>
    </row>
    <row r="1937" spans="2:13" ht="15" customHeight="1" x14ac:dyDescent="0.25">
      <c r="B1937" s="3" t="str">
        <f t="shared" si="30"/>
        <v>UPERGY IBERIA SL</v>
      </c>
      <c r="C1937" s="4" t="s">
        <v>2276</v>
      </c>
      <c r="D1937" s="5" t="s">
        <v>2277</v>
      </c>
      <c r="F1937" s="32">
        <v>46007</v>
      </c>
      <c r="G1937" s="42">
        <v>14859.38</v>
      </c>
      <c r="H1937" s="42">
        <v>3120.46</v>
      </c>
      <c r="K1937" s="43">
        <v>17979.84</v>
      </c>
      <c r="L1937" s="6" t="s">
        <v>1035</v>
      </c>
      <c r="M1937" s="32">
        <v>46022</v>
      </c>
    </row>
    <row r="1938" spans="2:13" ht="15" customHeight="1" x14ac:dyDescent="0.25">
      <c r="B1938" s="3" t="str">
        <f t="shared" si="30"/>
        <v>V.I.EQUIP, SL</v>
      </c>
      <c r="C1938" s="4" t="s">
        <v>793</v>
      </c>
      <c r="D1938" s="5" t="s">
        <v>794</v>
      </c>
      <c r="F1938" s="32">
        <v>45754</v>
      </c>
      <c r="G1938" s="42">
        <v>325</v>
      </c>
      <c r="H1938" s="42">
        <v>68.25</v>
      </c>
      <c r="K1938" s="43">
        <v>393.25</v>
      </c>
      <c r="L1938" s="6" t="s">
        <v>13</v>
      </c>
      <c r="M1938" s="32">
        <v>45755</v>
      </c>
    </row>
    <row r="1939" spans="2:13" ht="15" customHeight="1" x14ac:dyDescent="0.25">
      <c r="B1939" s="3" t="str">
        <f t="shared" si="30"/>
        <v>V.I.EQUIP, SL</v>
      </c>
      <c r="C1939" s="4" t="s">
        <v>793</v>
      </c>
      <c r="D1939" s="5" t="s">
        <v>795</v>
      </c>
      <c r="F1939" s="32">
        <v>45812</v>
      </c>
      <c r="G1939" s="42">
        <v>432</v>
      </c>
      <c r="H1939" s="42">
        <v>90.72</v>
      </c>
      <c r="K1939" s="43">
        <v>522.72</v>
      </c>
      <c r="L1939" s="6" t="s">
        <v>13</v>
      </c>
      <c r="M1939" s="32">
        <v>45812</v>
      </c>
    </row>
    <row r="1940" spans="2:13" ht="15" customHeight="1" x14ac:dyDescent="0.25">
      <c r="B1940" s="3" t="str">
        <f t="shared" si="30"/>
        <v>VAKUUM BARCELONA SL</v>
      </c>
      <c r="C1940" s="4" t="s">
        <v>1331</v>
      </c>
      <c r="D1940" s="5" t="s">
        <v>1332</v>
      </c>
      <c r="F1940" s="32">
        <v>45699</v>
      </c>
      <c r="G1940" s="42">
        <v>2311.9299999999998</v>
      </c>
      <c r="H1940" s="42">
        <v>485.5</v>
      </c>
      <c r="K1940" s="43">
        <v>2797.43</v>
      </c>
      <c r="L1940" s="6" t="s">
        <v>59</v>
      </c>
      <c r="M1940" s="32">
        <v>45702</v>
      </c>
    </row>
    <row r="1941" spans="2:13" ht="15" customHeight="1" x14ac:dyDescent="0.25">
      <c r="B1941" s="3" t="str">
        <f t="shared" si="30"/>
        <v>VAKUUM BARCELONA SL</v>
      </c>
      <c r="C1941" s="4" t="s">
        <v>1331</v>
      </c>
      <c r="D1941" s="5" t="s">
        <v>1333</v>
      </c>
      <c r="F1941" s="32">
        <v>45699</v>
      </c>
      <c r="G1941" s="42">
        <v>1495.86</v>
      </c>
      <c r="H1941" s="42">
        <v>314.13</v>
      </c>
      <c r="K1941" s="43">
        <v>1809.99</v>
      </c>
      <c r="L1941" s="6" t="s">
        <v>59</v>
      </c>
      <c r="M1941" s="32">
        <v>45702</v>
      </c>
    </row>
    <row r="1942" spans="2:13" ht="15" customHeight="1" x14ac:dyDescent="0.25">
      <c r="B1942" s="3" t="str">
        <f t="shared" si="30"/>
        <v>VIVA AQUA SERVICE SPAIN, S.A.</v>
      </c>
      <c r="C1942" s="4" t="s">
        <v>45</v>
      </c>
      <c r="D1942" s="5">
        <v>251116516714</v>
      </c>
      <c r="F1942" s="32">
        <v>45688</v>
      </c>
      <c r="G1942" s="42">
        <v>80</v>
      </c>
      <c r="H1942" s="42">
        <v>8</v>
      </c>
      <c r="K1942" s="43">
        <v>88</v>
      </c>
      <c r="L1942" s="6" t="s">
        <v>968</v>
      </c>
      <c r="M1942" s="32">
        <v>45688</v>
      </c>
    </row>
    <row r="1943" spans="2:13" ht="15" customHeight="1" x14ac:dyDescent="0.25">
      <c r="B1943" s="3" t="str">
        <f t="shared" si="30"/>
        <v>VIVA AQUA SERVICE SPAIN, S.A.</v>
      </c>
      <c r="C1943" s="4" t="s">
        <v>45</v>
      </c>
      <c r="D1943" s="5">
        <v>251116824759</v>
      </c>
      <c r="F1943" s="32">
        <v>45716</v>
      </c>
      <c r="G1943" s="42">
        <v>82</v>
      </c>
      <c r="H1943" s="42">
        <v>11.5</v>
      </c>
      <c r="K1943" s="43">
        <v>93.5</v>
      </c>
      <c r="L1943" s="6" t="s">
        <v>968</v>
      </c>
      <c r="M1943" s="32">
        <v>45716</v>
      </c>
    </row>
    <row r="1944" spans="2:13" ht="15" customHeight="1" x14ac:dyDescent="0.25">
      <c r="B1944" s="3" t="str">
        <f t="shared" si="30"/>
        <v>VIVA AQUA SERVICE SPAIN, S.A.</v>
      </c>
      <c r="C1944" s="4" t="s">
        <v>45</v>
      </c>
      <c r="D1944" s="5">
        <v>251117117529</v>
      </c>
      <c r="F1944" s="32">
        <v>45747</v>
      </c>
      <c r="G1944" s="42">
        <v>52</v>
      </c>
      <c r="H1944" s="42">
        <v>5.2</v>
      </c>
      <c r="K1944" s="43">
        <v>57.2</v>
      </c>
      <c r="L1944" s="6" t="s">
        <v>5</v>
      </c>
      <c r="M1944" s="32">
        <v>45747</v>
      </c>
    </row>
    <row r="1945" spans="2:13" ht="15" customHeight="1" x14ac:dyDescent="0.25">
      <c r="B1945" s="3" t="str">
        <f t="shared" si="30"/>
        <v>VIVA AQUA SERVICE SPAIN, S.A.</v>
      </c>
      <c r="C1945" s="4" t="s">
        <v>45</v>
      </c>
      <c r="D1945" s="5">
        <v>251117444810</v>
      </c>
      <c r="F1945" s="32">
        <v>45777</v>
      </c>
      <c r="G1945" s="42">
        <v>79</v>
      </c>
      <c r="H1945" s="42">
        <v>9.5500000000000007</v>
      </c>
      <c r="K1945" s="43">
        <v>88.55</v>
      </c>
      <c r="L1945" s="6" t="s">
        <v>5</v>
      </c>
      <c r="M1945" s="32">
        <v>45777</v>
      </c>
    </row>
    <row r="1946" spans="2:13" ht="15" customHeight="1" x14ac:dyDescent="0.25">
      <c r="B1946" s="3" t="str">
        <f t="shared" si="30"/>
        <v>VIVA AQUA SERVICE SPAIN, S.A.</v>
      </c>
      <c r="C1946" s="4" t="s">
        <v>45</v>
      </c>
      <c r="D1946" s="5">
        <v>251117734867</v>
      </c>
      <c r="F1946" s="32">
        <v>45808</v>
      </c>
      <c r="G1946" s="42">
        <v>147</v>
      </c>
      <c r="H1946" s="42">
        <v>16.350000000000001</v>
      </c>
      <c r="K1946" s="43">
        <v>163.35</v>
      </c>
      <c r="L1946" s="6" t="s">
        <v>5</v>
      </c>
      <c r="M1946" s="32">
        <v>45808</v>
      </c>
    </row>
    <row r="1947" spans="2:13" ht="15" customHeight="1" x14ac:dyDescent="0.25">
      <c r="B1947" s="3" t="str">
        <f t="shared" si="30"/>
        <v>VIVA AQUA SERVICE SPAIN, S.A.</v>
      </c>
      <c r="C1947" s="4" t="s">
        <v>45</v>
      </c>
      <c r="D1947" s="5">
        <v>251118074683</v>
      </c>
      <c r="F1947" s="32">
        <v>45838</v>
      </c>
      <c r="G1947" s="42">
        <v>164</v>
      </c>
      <c r="H1947" s="42">
        <v>16.399999999999999</v>
      </c>
      <c r="K1947" s="43">
        <v>180.4</v>
      </c>
      <c r="L1947" s="6" t="s">
        <v>5</v>
      </c>
      <c r="M1947" s="32">
        <v>45838</v>
      </c>
    </row>
    <row r="1948" spans="2:13" ht="15" customHeight="1" x14ac:dyDescent="0.25">
      <c r="B1948" s="3" t="str">
        <f t="shared" si="30"/>
        <v>VIVA AQUA SERVICE SPAIN, S.A.</v>
      </c>
      <c r="C1948" s="4" t="s">
        <v>45</v>
      </c>
      <c r="D1948" s="5">
        <v>251118431647</v>
      </c>
      <c r="F1948" s="32">
        <v>45869</v>
      </c>
      <c r="G1948" s="42">
        <v>269</v>
      </c>
      <c r="H1948" s="42">
        <v>31.85</v>
      </c>
      <c r="K1948" s="43">
        <v>300.85000000000002</v>
      </c>
      <c r="L1948" s="6" t="s">
        <v>5</v>
      </c>
      <c r="M1948" s="32">
        <v>45869</v>
      </c>
    </row>
    <row r="1949" spans="2:13" ht="15" customHeight="1" x14ac:dyDescent="0.25">
      <c r="B1949" s="3" t="str">
        <f t="shared" si="30"/>
        <v>VIVA AQUA SERVICE SPAIN, S.A.</v>
      </c>
      <c r="C1949" s="4" t="s">
        <v>45</v>
      </c>
      <c r="D1949" s="5">
        <v>251118734759</v>
      </c>
      <c r="F1949" s="32">
        <v>45900</v>
      </c>
      <c r="G1949" s="42">
        <v>183.9</v>
      </c>
      <c r="H1949" s="42">
        <v>18.82</v>
      </c>
      <c r="K1949" s="43">
        <v>202.72</v>
      </c>
      <c r="L1949" s="6" t="s">
        <v>968</v>
      </c>
      <c r="M1949" s="32">
        <v>45900</v>
      </c>
    </row>
    <row r="1950" spans="2:13" ht="15" customHeight="1" x14ac:dyDescent="0.25">
      <c r="B1950" s="3" t="str">
        <f t="shared" si="30"/>
        <v>VIVA AQUA SERVICE SPAIN, S.A.</v>
      </c>
      <c r="C1950" s="4" t="s">
        <v>45</v>
      </c>
      <c r="D1950" s="5">
        <v>251119039347</v>
      </c>
      <c r="F1950" s="32">
        <v>45930</v>
      </c>
      <c r="G1950" s="42">
        <v>108</v>
      </c>
      <c r="H1950" s="42">
        <v>10.8</v>
      </c>
      <c r="K1950" s="43">
        <v>118.8</v>
      </c>
      <c r="L1950" s="6" t="s">
        <v>968</v>
      </c>
      <c r="M1950" s="32">
        <v>45930</v>
      </c>
    </row>
    <row r="1951" spans="2:13" ht="15" customHeight="1" x14ac:dyDescent="0.25">
      <c r="B1951" s="3" t="str">
        <f t="shared" si="30"/>
        <v>VIVA AQUA SERVICE SPAIN, S.A.</v>
      </c>
      <c r="C1951" s="4" t="s">
        <v>45</v>
      </c>
      <c r="D1951" s="5">
        <v>251119398418</v>
      </c>
      <c r="F1951" s="32">
        <v>45961</v>
      </c>
      <c r="G1951" s="42">
        <v>169.9</v>
      </c>
      <c r="H1951" s="42">
        <v>20.72</v>
      </c>
      <c r="K1951" s="43">
        <v>190.62</v>
      </c>
      <c r="L1951" s="6" t="s">
        <v>968</v>
      </c>
      <c r="M1951" s="32">
        <v>45961</v>
      </c>
    </row>
    <row r="1952" spans="2:13" ht="15" customHeight="1" x14ac:dyDescent="0.25">
      <c r="B1952" s="3" t="str">
        <f t="shared" si="30"/>
        <v>VIVA AQUA SERVICE SPAIN, S.A.</v>
      </c>
      <c r="C1952" s="4" t="s">
        <v>45</v>
      </c>
      <c r="D1952" s="5">
        <v>251119709627</v>
      </c>
      <c r="F1952" s="32">
        <v>45991</v>
      </c>
      <c r="G1952" s="42">
        <v>117.75</v>
      </c>
      <c r="H1952" s="42">
        <v>12.85</v>
      </c>
      <c r="K1952" s="43">
        <v>130.6</v>
      </c>
      <c r="L1952" s="6" t="s">
        <v>968</v>
      </c>
      <c r="M1952" s="32">
        <v>45991</v>
      </c>
    </row>
    <row r="1953" spans="2:13" ht="15" customHeight="1" x14ac:dyDescent="0.25">
      <c r="B1953" s="3" t="str">
        <f t="shared" si="30"/>
        <v>VIVA AQUA SERVICE SPAIN, S.A.</v>
      </c>
      <c r="C1953" s="4" t="s">
        <v>45</v>
      </c>
      <c r="D1953" s="5">
        <v>251120022736</v>
      </c>
      <c r="F1953" s="32">
        <v>46022</v>
      </c>
      <c r="G1953" s="42">
        <v>113.13</v>
      </c>
      <c r="H1953" s="42">
        <v>14.08</v>
      </c>
      <c r="K1953" s="43">
        <v>127.21</v>
      </c>
      <c r="L1953" s="6" t="s">
        <v>5</v>
      </c>
      <c r="M1953" s="32">
        <v>46022</v>
      </c>
    </row>
    <row r="1954" spans="2:13" ht="15" customHeight="1" x14ac:dyDescent="0.25">
      <c r="B1954" s="3" t="str">
        <f t="shared" si="30"/>
        <v>VODAFONE ESPAÑA, SAU</v>
      </c>
      <c r="C1954" s="4" t="s">
        <v>29</v>
      </c>
      <c r="D1954" s="5" t="s">
        <v>451</v>
      </c>
      <c r="F1954" s="32">
        <v>45658</v>
      </c>
      <c r="G1954" s="42">
        <v>184</v>
      </c>
      <c r="H1954" s="42">
        <v>38.64</v>
      </c>
      <c r="K1954" s="43">
        <v>222.64</v>
      </c>
      <c r="L1954" s="6" t="s">
        <v>134</v>
      </c>
      <c r="M1954" s="32">
        <v>45677</v>
      </c>
    </row>
    <row r="1955" spans="2:13" ht="15" customHeight="1" x14ac:dyDescent="0.25">
      <c r="B1955" s="3" t="str">
        <f t="shared" si="30"/>
        <v>VODAFONE ESPAÑA, SAU</v>
      </c>
      <c r="C1955" s="4" t="s">
        <v>29</v>
      </c>
      <c r="D1955" s="5" t="s">
        <v>454</v>
      </c>
      <c r="F1955" s="32">
        <v>45658</v>
      </c>
      <c r="G1955" s="42">
        <v>906.76</v>
      </c>
      <c r="H1955" s="42">
        <v>179.9</v>
      </c>
      <c r="K1955" s="43">
        <v>1086.6600000000001</v>
      </c>
      <c r="L1955" s="6" t="s">
        <v>8</v>
      </c>
      <c r="M1955" s="32">
        <v>45677</v>
      </c>
    </row>
    <row r="1956" spans="2:13" ht="15" customHeight="1" x14ac:dyDescent="0.25">
      <c r="B1956" s="3" t="str">
        <f t="shared" si="30"/>
        <v>VODAFONE ESPAÑA, SAU</v>
      </c>
      <c r="C1956" s="4" t="s">
        <v>29</v>
      </c>
      <c r="D1956" s="5" t="s">
        <v>452</v>
      </c>
      <c r="F1956" s="32">
        <v>45658</v>
      </c>
      <c r="G1956" s="42">
        <v>731.29</v>
      </c>
      <c r="H1956" s="42">
        <v>68.989999999999995</v>
      </c>
      <c r="K1956" s="43">
        <v>800.28</v>
      </c>
      <c r="L1956" s="6" t="s">
        <v>8</v>
      </c>
      <c r="M1956" s="32">
        <v>45677</v>
      </c>
    </row>
    <row r="1957" spans="2:13" ht="15" customHeight="1" x14ac:dyDescent="0.25">
      <c r="B1957" s="3" t="str">
        <f t="shared" si="30"/>
        <v>VODAFONE ESPAÑA, SAU</v>
      </c>
      <c r="C1957" s="4" t="s">
        <v>29</v>
      </c>
      <c r="D1957" s="5" t="s">
        <v>453</v>
      </c>
      <c r="F1957" s="32">
        <v>45658</v>
      </c>
      <c r="G1957" s="42">
        <v>1794.94</v>
      </c>
      <c r="H1957" s="42">
        <v>337.97</v>
      </c>
      <c r="K1957" s="43">
        <v>2132.91</v>
      </c>
      <c r="L1957" s="6" t="s">
        <v>8</v>
      </c>
      <c r="M1957" s="32">
        <v>45677</v>
      </c>
    </row>
    <row r="1958" spans="2:13" ht="15" customHeight="1" x14ac:dyDescent="0.25">
      <c r="B1958" s="3" t="str">
        <f t="shared" si="30"/>
        <v>VODAFONE ESPAÑA, SAU</v>
      </c>
      <c r="C1958" s="4" t="s">
        <v>29</v>
      </c>
      <c r="D1958" s="5" t="s">
        <v>455</v>
      </c>
      <c r="F1958" s="32">
        <v>45679</v>
      </c>
      <c r="G1958" s="42">
        <v>296.11</v>
      </c>
      <c r="H1958" s="42">
        <v>62.18</v>
      </c>
      <c r="K1958" s="43">
        <v>358.29</v>
      </c>
      <c r="L1958" s="6" t="s">
        <v>67</v>
      </c>
      <c r="M1958" s="32">
        <v>45686</v>
      </c>
    </row>
    <row r="1959" spans="2:13" ht="15" customHeight="1" x14ac:dyDescent="0.25">
      <c r="B1959" s="3" t="str">
        <f t="shared" si="30"/>
        <v>VODAFONE ESPAÑA, SAU</v>
      </c>
      <c r="C1959" s="4" t="s">
        <v>29</v>
      </c>
      <c r="D1959" s="5" t="s">
        <v>456</v>
      </c>
      <c r="F1959" s="32">
        <v>45689</v>
      </c>
      <c r="G1959" s="42">
        <v>653.70000000000005</v>
      </c>
      <c r="H1959" s="42">
        <v>126.76</v>
      </c>
      <c r="K1959" s="43">
        <v>780.46</v>
      </c>
      <c r="L1959" s="6" t="s">
        <v>8</v>
      </c>
      <c r="M1959" s="32">
        <v>45695</v>
      </c>
    </row>
    <row r="1960" spans="2:13" ht="15" customHeight="1" x14ac:dyDescent="0.25">
      <c r="B1960" s="3" t="str">
        <f t="shared" si="30"/>
        <v>VODAFONE ESPAÑA, SAU</v>
      </c>
      <c r="C1960" s="4" t="s">
        <v>29</v>
      </c>
      <c r="D1960" s="5" t="s">
        <v>459</v>
      </c>
      <c r="F1960" s="32">
        <v>45689</v>
      </c>
      <c r="G1960" s="42">
        <v>742.76</v>
      </c>
      <c r="H1960" s="42">
        <v>70.09</v>
      </c>
      <c r="K1960" s="43">
        <v>812.85</v>
      </c>
      <c r="L1960" s="6" t="s">
        <v>8</v>
      </c>
      <c r="M1960" s="32">
        <v>45695</v>
      </c>
    </row>
    <row r="1961" spans="2:13" ht="15" customHeight="1" x14ac:dyDescent="0.25">
      <c r="B1961" s="3" t="str">
        <f t="shared" si="30"/>
        <v>VODAFONE ESPAÑA, SAU</v>
      </c>
      <c r="C1961" s="4" t="s">
        <v>29</v>
      </c>
      <c r="D1961" s="5" t="s">
        <v>457</v>
      </c>
      <c r="F1961" s="32">
        <v>45689</v>
      </c>
      <c r="G1961" s="42">
        <v>184</v>
      </c>
      <c r="H1961" s="42">
        <v>38.64</v>
      </c>
      <c r="K1961" s="43">
        <v>222.64</v>
      </c>
      <c r="L1961" s="6" t="s">
        <v>134</v>
      </c>
      <c r="M1961" s="32">
        <v>45695</v>
      </c>
    </row>
    <row r="1962" spans="2:13" ht="15" customHeight="1" x14ac:dyDescent="0.25">
      <c r="B1962" s="3" t="str">
        <f t="shared" si="30"/>
        <v>VODAFONE ESPAÑA, SAU</v>
      </c>
      <c r="C1962" s="4" t="s">
        <v>29</v>
      </c>
      <c r="D1962" s="5" t="s">
        <v>458</v>
      </c>
      <c r="F1962" s="32">
        <v>45689</v>
      </c>
      <c r="G1962" s="42">
        <v>1814.6</v>
      </c>
      <c r="H1962" s="42">
        <v>344.8</v>
      </c>
      <c r="K1962" s="43">
        <v>2159.4</v>
      </c>
      <c r="L1962" s="6" t="s">
        <v>8</v>
      </c>
      <c r="M1962" s="32">
        <v>45695</v>
      </c>
    </row>
    <row r="1963" spans="2:13" ht="15" customHeight="1" x14ac:dyDescent="0.25">
      <c r="B1963" s="3" t="str">
        <f t="shared" si="30"/>
        <v>VODAFONE ESPAÑA, SAU</v>
      </c>
      <c r="C1963" s="4" t="s">
        <v>29</v>
      </c>
      <c r="D1963" s="5" t="s">
        <v>460</v>
      </c>
      <c r="F1963" s="32">
        <v>45710</v>
      </c>
      <c r="G1963" s="42">
        <v>296.11</v>
      </c>
      <c r="H1963" s="42">
        <v>62.18</v>
      </c>
      <c r="K1963" s="43">
        <v>358.29</v>
      </c>
      <c r="L1963" s="6" t="s">
        <v>67</v>
      </c>
      <c r="M1963" s="32">
        <v>45713</v>
      </c>
    </row>
    <row r="1964" spans="2:13" ht="15" customHeight="1" x14ac:dyDescent="0.25">
      <c r="B1964" s="3" t="str">
        <f t="shared" si="30"/>
        <v>VODAFONE ESPAÑA, SAU</v>
      </c>
      <c r="C1964" s="4" t="s">
        <v>29</v>
      </c>
      <c r="D1964" s="5" t="s">
        <v>240</v>
      </c>
      <c r="F1964" s="32">
        <v>45717</v>
      </c>
      <c r="G1964" s="42">
        <v>1915.59</v>
      </c>
      <c r="H1964" s="42">
        <v>342.8</v>
      </c>
      <c r="K1964" s="43">
        <v>2258.39</v>
      </c>
      <c r="L1964" s="6" t="s">
        <v>8</v>
      </c>
      <c r="M1964" s="32">
        <v>45726</v>
      </c>
    </row>
    <row r="1965" spans="2:13" ht="15" customHeight="1" x14ac:dyDescent="0.25">
      <c r="B1965" s="3" t="str">
        <f t="shared" si="30"/>
        <v>VODAFONE ESPAÑA, SAU</v>
      </c>
      <c r="C1965" s="4" t="s">
        <v>29</v>
      </c>
      <c r="D1965" s="5" t="s">
        <v>239</v>
      </c>
      <c r="F1965" s="32">
        <v>45717</v>
      </c>
      <c r="G1965" s="42">
        <v>689.36</v>
      </c>
      <c r="H1965" s="42">
        <v>127.09</v>
      </c>
      <c r="K1965" s="43">
        <v>816.45</v>
      </c>
      <c r="L1965" s="6" t="s">
        <v>8</v>
      </c>
      <c r="M1965" s="32">
        <v>45726</v>
      </c>
    </row>
    <row r="1966" spans="2:13" ht="15" customHeight="1" x14ac:dyDescent="0.25">
      <c r="B1966" s="3" t="str">
        <f t="shared" si="30"/>
        <v>VODAFONE ESPAÑA, SAU</v>
      </c>
      <c r="C1966" s="4" t="s">
        <v>29</v>
      </c>
      <c r="D1966" s="5" t="s">
        <v>238</v>
      </c>
      <c r="F1966" s="32">
        <v>45717</v>
      </c>
      <c r="G1966" s="42">
        <v>645.02</v>
      </c>
      <c r="H1966" s="42">
        <v>68.989999999999995</v>
      </c>
      <c r="K1966" s="43">
        <v>714.01</v>
      </c>
      <c r="L1966" s="6" t="s">
        <v>8</v>
      </c>
      <c r="M1966" s="32">
        <v>45726</v>
      </c>
    </row>
    <row r="1967" spans="2:13" ht="15" customHeight="1" x14ac:dyDescent="0.25">
      <c r="B1967" s="3" t="str">
        <f t="shared" si="30"/>
        <v>VODAFONE ESPAÑA, SAU</v>
      </c>
      <c r="C1967" s="4" t="s">
        <v>29</v>
      </c>
      <c r="D1967" s="5" t="s">
        <v>237</v>
      </c>
      <c r="F1967" s="32">
        <v>45717</v>
      </c>
      <c r="G1967" s="42">
        <v>184</v>
      </c>
      <c r="H1967" s="42">
        <v>38.64</v>
      </c>
      <c r="K1967" s="43">
        <v>222.64</v>
      </c>
      <c r="L1967" s="6" t="s">
        <v>134</v>
      </c>
      <c r="M1967" s="32">
        <v>45726</v>
      </c>
    </row>
    <row r="1968" spans="2:13" ht="15" customHeight="1" x14ac:dyDescent="0.25">
      <c r="B1968" s="3" t="str">
        <f t="shared" si="30"/>
        <v>VODAFONE ESPAÑA, SAU</v>
      </c>
      <c r="C1968" s="4" t="s">
        <v>29</v>
      </c>
      <c r="D1968" s="5" t="s">
        <v>241</v>
      </c>
      <c r="F1968" s="32">
        <v>45738</v>
      </c>
      <c r="G1968" s="42">
        <v>296.11</v>
      </c>
      <c r="H1968" s="42">
        <v>62.18</v>
      </c>
      <c r="K1968" s="43">
        <v>358.29</v>
      </c>
      <c r="L1968" s="6" t="s">
        <v>67</v>
      </c>
      <c r="M1968" s="32">
        <v>45742</v>
      </c>
    </row>
    <row r="1969" spans="2:13" ht="15" customHeight="1" x14ac:dyDescent="0.25">
      <c r="B1969" s="3" t="str">
        <f t="shared" si="30"/>
        <v>VODAFONE ESPAÑA, SAU</v>
      </c>
      <c r="C1969" s="4" t="s">
        <v>29</v>
      </c>
      <c r="D1969" s="11" t="s">
        <v>461</v>
      </c>
      <c r="F1969" s="32">
        <v>45748</v>
      </c>
      <c r="G1969" s="42">
        <v>184</v>
      </c>
      <c r="H1969" s="42">
        <v>38.64</v>
      </c>
      <c r="K1969" s="43">
        <v>222.64</v>
      </c>
      <c r="L1969" s="6" t="s">
        <v>8</v>
      </c>
      <c r="M1969" s="32">
        <v>45756</v>
      </c>
    </row>
    <row r="1970" spans="2:13" ht="15" customHeight="1" x14ac:dyDescent="0.25">
      <c r="B1970" s="3" t="str">
        <f t="shared" si="30"/>
        <v>VODAFONE ESPAÑA, SAU</v>
      </c>
      <c r="C1970" s="4" t="s">
        <v>29</v>
      </c>
      <c r="D1970" s="5" t="s">
        <v>462</v>
      </c>
      <c r="F1970" s="32">
        <v>45748</v>
      </c>
      <c r="G1970" s="42">
        <v>1926.05</v>
      </c>
      <c r="H1970" s="42">
        <v>345</v>
      </c>
      <c r="K1970" s="43">
        <v>2271.0500000000002</v>
      </c>
      <c r="L1970" s="6" t="s">
        <v>463</v>
      </c>
      <c r="M1970" s="32">
        <v>45756</v>
      </c>
    </row>
    <row r="1971" spans="2:13" ht="15" customHeight="1" x14ac:dyDescent="0.25">
      <c r="B1971" s="3" t="str">
        <f t="shared" si="30"/>
        <v>VODAFONE ESPAÑA, SAU</v>
      </c>
      <c r="C1971" s="4" t="s">
        <v>29</v>
      </c>
      <c r="D1971" s="5" t="s">
        <v>464</v>
      </c>
      <c r="F1971" s="32">
        <v>45748</v>
      </c>
      <c r="G1971" s="42">
        <v>673.99</v>
      </c>
      <c r="H1971" s="42">
        <v>69.22</v>
      </c>
      <c r="K1971" s="43">
        <v>743.21</v>
      </c>
      <c r="L1971" s="6" t="s">
        <v>8</v>
      </c>
      <c r="M1971" s="32">
        <v>45756</v>
      </c>
    </row>
    <row r="1972" spans="2:13" ht="15" customHeight="1" x14ac:dyDescent="0.25">
      <c r="B1972" s="3" t="str">
        <f t="shared" si="30"/>
        <v>VODAFONE ESPAÑA, SAU</v>
      </c>
      <c r="C1972" s="4" t="s">
        <v>29</v>
      </c>
      <c r="D1972" s="5" t="s">
        <v>465</v>
      </c>
      <c r="F1972" s="32">
        <v>45748</v>
      </c>
      <c r="G1972" s="42">
        <v>724.75</v>
      </c>
      <c r="H1972" s="42">
        <v>127.37</v>
      </c>
      <c r="K1972" s="43">
        <v>852.12</v>
      </c>
      <c r="L1972" s="6" t="s">
        <v>8</v>
      </c>
      <c r="M1972" s="32">
        <v>45756</v>
      </c>
    </row>
    <row r="1973" spans="2:13" ht="15" customHeight="1" x14ac:dyDescent="0.25">
      <c r="B1973" s="3" t="str">
        <f t="shared" si="30"/>
        <v>VODAFONE ESPAÑA, SAU</v>
      </c>
      <c r="C1973" s="4" t="s">
        <v>29</v>
      </c>
      <c r="D1973" s="5" t="s">
        <v>466</v>
      </c>
      <c r="F1973" s="32">
        <v>45769</v>
      </c>
      <c r="G1973" s="42">
        <v>296.11</v>
      </c>
      <c r="H1973" s="42">
        <v>62.18</v>
      </c>
      <c r="K1973" s="43">
        <v>358.29</v>
      </c>
      <c r="L1973" s="6" t="s">
        <v>67</v>
      </c>
      <c r="M1973" s="32">
        <v>45777</v>
      </c>
    </row>
    <row r="1974" spans="2:13" ht="15" customHeight="1" x14ac:dyDescent="0.25">
      <c r="B1974" s="3" t="str">
        <f t="shared" si="30"/>
        <v>VODAFONE ESPAÑA, SAU</v>
      </c>
      <c r="C1974" s="4" t="s">
        <v>29</v>
      </c>
      <c r="D1974" s="5" t="s">
        <v>468</v>
      </c>
      <c r="F1974" s="32">
        <v>45778</v>
      </c>
      <c r="G1974" s="42">
        <v>666.37</v>
      </c>
      <c r="H1974" s="42">
        <v>69.13</v>
      </c>
      <c r="K1974" s="43">
        <v>735.5</v>
      </c>
      <c r="L1974" s="6" t="s">
        <v>8</v>
      </c>
      <c r="M1974" s="32">
        <v>45785</v>
      </c>
    </row>
    <row r="1975" spans="2:13" ht="15" customHeight="1" x14ac:dyDescent="0.25">
      <c r="B1975" s="3" t="str">
        <f t="shared" si="30"/>
        <v>VODAFONE ESPAÑA, SAU</v>
      </c>
      <c r="C1975" s="4" t="s">
        <v>29</v>
      </c>
      <c r="D1975" s="5" t="s">
        <v>470</v>
      </c>
      <c r="F1975" s="32">
        <v>45778</v>
      </c>
      <c r="G1975" s="42">
        <v>1851.68</v>
      </c>
      <c r="H1975" s="42">
        <v>343.52</v>
      </c>
      <c r="K1975" s="43">
        <v>2195.1999999999998</v>
      </c>
      <c r="L1975" s="6" t="s">
        <v>8</v>
      </c>
      <c r="M1975" s="32">
        <v>45785</v>
      </c>
    </row>
    <row r="1976" spans="2:13" ht="15" customHeight="1" x14ac:dyDescent="0.25">
      <c r="B1976" s="3" t="str">
        <f t="shared" si="30"/>
        <v>VODAFONE ESPAÑA, SAU</v>
      </c>
      <c r="C1976" s="4" t="s">
        <v>29</v>
      </c>
      <c r="D1976" s="5" t="s">
        <v>469</v>
      </c>
      <c r="F1976" s="32">
        <v>45778</v>
      </c>
      <c r="G1976" s="42">
        <v>707.62</v>
      </c>
      <c r="H1976" s="42">
        <v>123.77</v>
      </c>
      <c r="K1976" s="43">
        <v>831.39</v>
      </c>
      <c r="L1976" s="6" t="s">
        <v>8</v>
      </c>
      <c r="M1976" s="32">
        <v>45785</v>
      </c>
    </row>
    <row r="1977" spans="2:13" ht="15" customHeight="1" x14ac:dyDescent="0.25">
      <c r="B1977" s="3" t="str">
        <f t="shared" si="30"/>
        <v>VODAFONE ESPAÑA, SAU</v>
      </c>
      <c r="C1977" s="4" t="s">
        <v>29</v>
      </c>
      <c r="D1977" s="5" t="s">
        <v>467</v>
      </c>
      <c r="F1977" s="32">
        <v>45778</v>
      </c>
      <c r="G1977" s="42">
        <v>184</v>
      </c>
      <c r="H1977" s="42">
        <v>38.64</v>
      </c>
      <c r="K1977" s="43">
        <v>222.64</v>
      </c>
      <c r="L1977" s="6" t="s">
        <v>134</v>
      </c>
      <c r="M1977" s="32">
        <v>45785</v>
      </c>
    </row>
    <row r="1978" spans="2:13" ht="15" customHeight="1" x14ac:dyDescent="0.25">
      <c r="B1978" s="3" t="str">
        <f t="shared" si="30"/>
        <v>VODAFONE ESPAÑA, SAU</v>
      </c>
      <c r="C1978" s="4" t="s">
        <v>29</v>
      </c>
      <c r="D1978" s="5" t="s">
        <v>471</v>
      </c>
      <c r="F1978" s="32">
        <v>45799</v>
      </c>
      <c r="G1978" s="42">
        <v>296.11</v>
      </c>
      <c r="H1978" s="42">
        <v>62.18</v>
      </c>
      <c r="K1978" s="43">
        <v>358.29</v>
      </c>
      <c r="L1978" s="6" t="s">
        <v>67</v>
      </c>
      <c r="M1978" s="32">
        <v>45804</v>
      </c>
    </row>
    <row r="1979" spans="2:13" ht="15" customHeight="1" x14ac:dyDescent="0.25">
      <c r="B1979" s="3" t="str">
        <f t="shared" si="30"/>
        <v>VODAFONE ESPAÑA, SAU</v>
      </c>
      <c r="C1979" s="4" t="s">
        <v>29</v>
      </c>
      <c r="D1979" s="5" t="s">
        <v>475</v>
      </c>
      <c r="F1979" s="32">
        <v>45809</v>
      </c>
      <c r="G1979" s="42">
        <v>687.54</v>
      </c>
      <c r="H1979" s="42">
        <v>124.99</v>
      </c>
      <c r="K1979" s="43">
        <v>812.53</v>
      </c>
      <c r="L1979" s="6" t="s">
        <v>8</v>
      </c>
      <c r="M1979" s="32">
        <v>45811</v>
      </c>
    </row>
    <row r="1980" spans="2:13" ht="15" customHeight="1" x14ac:dyDescent="0.25">
      <c r="B1980" s="3" t="str">
        <f t="shared" si="30"/>
        <v>VODAFONE ESPAÑA, SAU</v>
      </c>
      <c r="C1980" s="4" t="s">
        <v>29</v>
      </c>
      <c r="D1980" s="5" t="s">
        <v>474</v>
      </c>
      <c r="F1980" s="32">
        <v>45809</v>
      </c>
      <c r="G1980" s="42">
        <v>606.95000000000005</v>
      </c>
      <c r="H1980" s="42">
        <v>69.08</v>
      </c>
      <c r="K1980" s="43">
        <v>676.03</v>
      </c>
      <c r="L1980" s="6" t="s">
        <v>8</v>
      </c>
      <c r="M1980" s="32">
        <v>45811</v>
      </c>
    </row>
    <row r="1981" spans="2:13" ht="15" customHeight="1" x14ac:dyDescent="0.25">
      <c r="B1981" s="3" t="str">
        <f t="shared" si="30"/>
        <v>VODAFONE ESPAÑA, SAU</v>
      </c>
      <c r="C1981" s="4" t="s">
        <v>29</v>
      </c>
      <c r="D1981" s="5" t="s">
        <v>472</v>
      </c>
      <c r="F1981" s="32">
        <v>45809</v>
      </c>
      <c r="G1981" s="42">
        <v>1813.46</v>
      </c>
      <c r="H1981" s="42">
        <v>345.94</v>
      </c>
      <c r="K1981" s="43">
        <v>2159.4</v>
      </c>
      <c r="L1981" s="6" t="s">
        <v>8</v>
      </c>
      <c r="M1981" s="32">
        <v>45811</v>
      </c>
    </row>
    <row r="1982" spans="2:13" ht="15" customHeight="1" x14ac:dyDescent="0.25">
      <c r="B1982" s="3" t="str">
        <f t="shared" si="30"/>
        <v>VODAFONE ESPAÑA, SAU</v>
      </c>
      <c r="C1982" s="4" t="s">
        <v>29</v>
      </c>
      <c r="D1982" s="5" t="s">
        <v>473</v>
      </c>
      <c r="F1982" s="32">
        <v>45809</v>
      </c>
      <c r="G1982" s="42">
        <v>184</v>
      </c>
      <c r="H1982" s="42">
        <v>38.64</v>
      </c>
      <c r="K1982" s="43">
        <v>222.64</v>
      </c>
      <c r="L1982" s="6" t="s">
        <v>134</v>
      </c>
      <c r="M1982" s="32">
        <v>45811</v>
      </c>
    </row>
    <row r="1983" spans="2:13" ht="15" customHeight="1" x14ac:dyDescent="0.25">
      <c r="B1983" s="3" t="str">
        <f t="shared" si="30"/>
        <v>VODAFONE ESPAÑA, SAU</v>
      </c>
      <c r="C1983" s="4" t="s">
        <v>29</v>
      </c>
      <c r="D1983" s="5" t="s">
        <v>476</v>
      </c>
      <c r="F1983" s="32">
        <v>45830</v>
      </c>
      <c r="G1983" s="42">
        <v>296.11</v>
      </c>
      <c r="H1983" s="42">
        <v>62.18</v>
      </c>
      <c r="K1983" s="43">
        <v>358.29</v>
      </c>
      <c r="L1983" s="6" t="s">
        <v>67</v>
      </c>
      <c r="M1983" s="32">
        <v>45838</v>
      </c>
    </row>
    <row r="1984" spans="2:13" ht="15" customHeight="1" x14ac:dyDescent="0.25">
      <c r="B1984" s="3" t="str">
        <f t="shared" si="30"/>
        <v>VODAFONE ESPAÑA, SAU</v>
      </c>
      <c r="C1984" s="4" t="s">
        <v>29</v>
      </c>
      <c r="D1984" s="5" t="s">
        <v>477</v>
      </c>
      <c r="F1984" s="32">
        <v>45839</v>
      </c>
      <c r="G1984" s="42">
        <v>757.39</v>
      </c>
      <c r="H1984" s="42">
        <v>131.69999999999999</v>
      </c>
      <c r="K1984" s="43">
        <v>889.09</v>
      </c>
      <c r="L1984" s="6" t="s">
        <v>8</v>
      </c>
      <c r="M1984" s="32">
        <v>45847</v>
      </c>
    </row>
    <row r="1985" spans="2:13" ht="15" customHeight="1" x14ac:dyDescent="0.25">
      <c r="B1985" s="3" t="str">
        <f t="shared" si="30"/>
        <v>VODAFONE ESPAÑA, SAU</v>
      </c>
      <c r="C1985" s="4" t="s">
        <v>29</v>
      </c>
      <c r="D1985" s="5" t="s">
        <v>479</v>
      </c>
      <c r="F1985" s="32">
        <v>45839</v>
      </c>
      <c r="G1985" s="42">
        <v>1789.33</v>
      </c>
      <c r="H1985" s="42">
        <v>346.07</v>
      </c>
      <c r="K1985" s="43">
        <v>2135.4</v>
      </c>
      <c r="L1985" s="6" t="s">
        <v>8</v>
      </c>
      <c r="M1985" s="32">
        <v>45847</v>
      </c>
    </row>
    <row r="1986" spans="2:13" ht="15" customHeight="1" x14ac:dyDescent="0.25">
      <c r="B1986" s="3" t="str">
        <f t="shared" si="30"/>
        <v>VODAFONE ESPAÑA, SAU</v>
      </c>
      <c r="C1986" s="4" t="s">
        <v>29</v>
      </c>
      <c r="D1986" s="5" t="s">
        <v>480</v>
      </c>
      <c r="F1986" s="32">
        <v>45839</v>
      </c>
      <c r="G1986" s="42">
        <v>184.67</v>
      </c>
      <c r="H1986" s="42">
        <v>38.78</v>
      </c>
      <c r="K1986" s="43">
        <v>223.45</v>
      </c>
      <c r="L1986" s="6" t="s">
        <v>134</v>
      </c>
      <c r="M1986" s="32">
        <v>45847</v>
      </c>
    </row>
    <row r="1987" spans="2:13" ht="15" customHeight="1" x14ac:dyDescent="0.25">
      <c r="B1987" s="3" t="str">
        <f t="shared" si="30"/>
        <v>VODAFONE ESPAÑA, SAU</v>
      </c>
      <c r="C1987" s="4" t="s">
        <v>29</v>
      </c>
      <c r="D1987" s="5" t="s">
        <v>478</v>
      </c>
      <c r="F1987" s="32">
        <v>45839</v>
      </c>
      <c r="G1987" s="42">
        <v>624.79</v>
      </c>
      <c r="H1987" s="42">
        <v>69.760000000000005</v>
      </c>
      <c r="K1987" s="43">
        <v>694.55</v>
      </c>
      <c r="L1987" s="6" t="s">
        <v>8</v>
      </c>
      <c r="M1987" s="32">
        <v>45847</v>
      </c>
    </row>
    <row r="1988" spans="2:13" ht="15" customHeight="1" x14ac:dyDescent="0.25">
      <c r="B1988" s="3" t="str">
        <f t="shared" si="30"/>
        <v>VODAFONE ESPAÑA, SAU</v>
      </c>
      <c r="C1988" s="4" t="s">
        <v>29</v>
      </c>
      <c r="D1988" s="5" t="s">
        <v>481</v>
      </c>
      <c r="F1988" s="32">
        <v>45860</v>
      </c>
      <c r="G1988" s="42">
        <v>296.11</v>
      </c>
      <c r="H1988" s="42">
        <v>62.18</v>
      </c>
      <c r="K1988" s="43">
        <v>358.29</v>
      </c>
      <c r="L1988" s="6" t="s">
        <v>67</v>
      </c>
      <c r="M1988" s="32">
        <v>45862</v>
      </c>
    </row>
    <row r="1989" spans="2:13" ht="15" customHeight="1" x14ac:dyDescent="0.25">
      <c r="B1989" s="3" t="str">
        <f t="shared" si="30"/>
        <v>VODAFONE ESPAÑA, SAU</v>
      </c>
      <c r="C1989" s="4" t="s">
        <v>29</v>
      </c>
      <c r="D1989" s="5" t="s">
        <v>483</v>
      </c>
      <c r="F1989" s="32">
        <v>45900</v>
      </c>
      <c r="G1989" s="42">
        <v>558.62</v>
      </c>
      <c r="H1989" s="42">
        <v>69.39</v>
      </c>
      <c r="K1989" s="43">
        <v>628.01</v>
      </c>
      <c r="L1989" s="6" t="s">
        <v>8</v>
      </c>
      <c r="M1989" s="32">
        <v>45900</v>
      </c>
    </row>
    <row r="1990" spans="2:13" ht="15" customHeight="1" x14ac:dyDescent="0.25">
      <c r="B1990" s="3" t="str">
        <f t="shared" si="30"/>
        <v>VODAFONE ESPAÑA, SAU</v>
      </c>
      <c r="C1990" s="4" t="s">
        <v>29</v>
      </c>
      <c r="D1990" s="5" t="s">
        <v>482</v>
      </c>
      <c r="F1990" s="32">
        <v>45900</v>
      </c>
      <c r="G1990" s="42">
        <v>1850.88</v>
      </c>
      <c r="H1990" s="42">
        <v>359</v>
      </c>
      <c r="K1990" s="43">
        <v>2209.88</v>
      </c>
      <c r="L1990" s="6" t="s">
        <v>8</v>
      </c>
      <c r="M1990" s="32">
        <v>45900</v>
      </c>
    </row>
    <row r="1991" spans="2:13" ht="15" customHeight="1" x14ac:dyDescent="0.25">
      <c r="B1991" s="3" t="str">
        <f t="shared" si="30"/>
        <v>VODAFONE ESPAÑA, SAU</v>
      </c>
      <c r="C1991" s="4" t="s">
        <v>29</v>
      </c>
      <c r="D1991" s="5" t="s">
        <v>484</v>
      </c>
      <c r="F1991" s="32">
        <v>45900</v>
      </c>
      <c r="G1991" s="42">
        <v>199.72</v>
      </c>
      <c r="H1991" s="42">
        <v>41.94</v>
      </c>
      <c r="K1991" s="43">
        <v>241.66</v>
      </c>
      <c r="L1991" s="6" t="s">
        <v>134</v>
      </c>
      <c r="M1991" s="32">
        <v>45900</v>
      </c>
    </row>
    <row r="1992" spans="2:13" ht="15" customHeight="1" x14ac:dyDescent="0.25">
      <c r="B1992" s="3" t="str">
        <f t="shared" si="30"/>
        <v>VODAFONE ESPAÑA, SAU</v>
      </c>
      <c r="C1992" s="4" t="s">
        <v>29</v>
      </c>
      <c r="D1992" s="5" t="s">
        <v>486</v>
      </c>
      <c r="F1992" s="32">
        <v>45891</v>
      </c>
      <c r="G1992" s="42">
        <v>296.11</v>
      </c>
      <c r="H1992" s="42">
        <v>62.18</v>
      </c>
      <c r="K1992" s="43">
        <v>358.29</v>
      </c>
      <c r="L1992" s="6" t="s">
        <v>67</v>
      </c>
      <c r="M1992" s="32">
        <v>45900</v>
      </c>
    </row>
    <row r="1993" spans="2:13" ht="15" customHeight="1" x14ac:dyDescent="0.25">
      <c r="B1993" s="3" t="str">
        <f t="shared" si="30"/>
        <v>VODAFONE ESPAÑA, SAU</v>
      </c>
      <c r="C1993" s="4" t="s">
        <v>29</v>
      </c>
      <c r="D1993" s="5" t="s">
        <v>485</v>
      </c>
      <c r="F1993" s="32">
        <v>45900</v>
      </c>
      <c r="G1993" s="42">
        <v>727.95</v>
      </c>
      <c r="H1993" s="42">
        <v>125.51</v>
      </c>
      <c r="K1993" s="43">
        <v>853.46</v>
      </c>
      <c r="L1993" s="6" t="s">
        <v>8</v>
      </c>
      <c r="M1993" s="32">
        <v>45900</v>
      </c>
    </row>
    <row r="1994" spans="2:13" ht="15" customHeight="1" x14ac:dyDescent="0.25">
      <c r="B1994" s="3" t="str">
        <f t="shared" si="30"/>
        <v>VODAFONE ESPAÑA, SAU</v>
      </c>
      <c r="C1994" s="4" t="s">
        <v>29</v>
      </c>
      <c r="D1994" s="5" t="s">
        <v>487</v>
      </c>
      <c r="F1994" s="32">
        <v>45901</v>
      </c>
      <c r="G1994" s="42">
        <v>1814.02</v>
      </c>
      <c r="H1994" s="42">
        <v>348.38</v>
      </c>
      <c r="K1994" s="43">
        <v>2162.4</v>
      </c>
      <c r="L1994" s="6" t="s">
        <v>8</v>
      </c>
      <c r="M1994" s="32">
        <v>45915</v>
      </c>
    </row>
    <row r="1995" spans="2:13" ht="15" customHeight="1" x14ac:dyDescent="0.25">
      <c r="B1995" s="3" t="str">
        <f t="shared" si="30"/>
        <v>VODAFONE ESPAÑA, SAU</v>
      </c>
      <c r="C1995" s="4" t="s">
        <v>29</v>
      </c>
      <c r="D1995" s="5" t="s">
        <v>490</v>
      </c>
      <c r="F1995" s="32">
        <v>45901</v>
      </c>
      <c r="G1995" s="42">
        <v>209.97</v>
      </c>
      <c r="H1995" s="42">
        <v>44.09</v>
      </c>
      <c r="K1995" s="43">
        <v>254.06</v>
      </c>
      <c r="L1995" s="6" t="s">
        <v>134</v>
      </c>
      <c r="M1995" s="32">
        <v>45915</v>
      </c>
    </row>
    <row r="1996" spans="2:13" ht="15" customHeight="1" x14ac:dyDescent="0.25">
      <c r="B1996" s="3" t="str">
        <f t="shared" si="30"/>
        <v>VODAFONE ESPAÑA, SAU</v>
      </c>
      <c r="C1996" s="4" t="s">
        <v>29</v>
      </c>
      <c r="D1996" s="5" t="s">
        <v>488</v>
      </c>
      <c r="F1996" s="32">
        <v>45901</v>
      </c>
      <c r="G1996" s="42">
        <v>735.13</v>
      </c>
      <c r="H1996" s="42">
        <v>127.02</v>
      </c>
      <c r="K1996" s="43">
        <v>862.15</v>
      </c>
      <c r="L1996" s="6" t="s">
        <v>8</v>
      </c>
      <c r="M1996" s="32">
        <v>45915</v>
      </c>
    </row>
    <row r="1997" spans="2:13" ht="15" customHeight="1" x14ac:dyDescent="0.25">
      <c r="B1997" s="3" t="str">
        <f t="shared" si="30"/>
        <v>VODAFONE ESPAÑA, SAU</v>
      </c>
      <c r="C1997" s="4" t="s">
        <v>29</v>
      </c>
      <c r="D1997" s="5" t="s">
        <v>489</v>
      </c>
      <c r="F1997" s="32">
        <v>45901</v>
      </c>
      <c r="G1997" s="42">
        <v>524.96</v>
      </c>
      <c r="H1997" s="42">
        <v>69.09</v>
      </c>
      <c r="K1997" s="43">
        <v>594.04999999999995</v>
      </c>
      <c r="L1997" s="6" t="s">
        <v>8</v>
      </c>
      <c r="M1997" s="32">
        <v>45915</v>
      </c>
    </row>
    <row r="1998" spans="2:13" ht="15" customHeight="1" x14ac:dyDescent="0.25">
      <c r="B1998" s="3" t="str">
        <f t="shared" si="30"/>
        <v>VODAFONE ESPAÑA, SAU</v>
      </c>
      <c r="C1998" s="4" t="s">
        <v>29</v>
      </c>
      <c r="D1998" s="5" t="s">
        <v>491</v>
      </c>
      <c r="F1998" s="32">
        <v>45922</v>
      </c>
      <c r="G1998" s="42">
        <v>296.11</v>
      </c>
      <c r="H1998" s="42">
        <v>62.18</v>
      </c>
      <c r="K1998" s="43">
        <v>358.29</v>
      </c>
      <c r="L1998" s="6" t="s">
        <v>67</v>
      </c>
      <c r="M1998" s="32">
        <v>45930</v>
      </c>
    </row>
    <row r="1999" spans="2:13" ht="15" customHeight="1" x14ac:dyDescent="0.25">
      <c r="B1999" s="3" t="str">
        <f t="shared" ref="B1999:B2062" si="31">MID(C1999,8,60)</f>
        <v>VODAFONE ESPAÑA, SAU</v>
      </c>
      <c r="C1999" s="4" t="s">
        <v>29</v>
      </c>
      <c r="D1999" s="5" t="s">
        <v>1767</v>
      </c>
      <c r="F1999" s="32">
        <v>45931</v>
      </c>
      <c r="G1999" s="42">
        <v>217.16</v>
      </c>
      <c r="H1999" s="42">
        <v>45.6</v>
      </c>
      <c r="K1999" s="43">
        <v>262.76</v>
      </c>
      <c r="L1999" s="6" t="s">
        <v>134</v>
      </c>
      <c r="M1999" s="32">
        <v>45936</v>
      </c>
    </row>
    <row r="2000" spans="2:13" ht="15" customHeight="1" x14ac:dyDescent="0.25">
      <c r="B2000" s="3" t="str">
        <f t="shared" si="31"/>
        <v>VODAFONE ESPAÑA, SAU</v>
      </c>
      <c r="C2000" s="4" t="s">
        <v>29</v>
      </c>
      <c r="D2000" s="5" t="s">
        <v>1768</v>
      </c>
      <c r="F2000" s="32">
        <v>45931</v>
      </c>
      <c r="G2000" s="42">
        <v>1810.13</v>
      </c>
      <c r="H2000" s="42">
        <v>347.56</v>
      </c>
      <c r="K2000" s="43">
        <v>2157.69</v>
      </c>
      <c r="L2000" s="6" t="s">
        <v>8</v>
      </c>
      <c r="M2000" s="32">
        <v>45936</v>
      </c>
    </row>
    <row r="2001" spans="2:13" ht="15" customHeight="1" x14ac:dyDescent="0.25">
      <c r="B2001" s="3" t="str">
        <f t="shared" si="31"/>
        <v>VODAFONE ESPAÑA, SAU</v>
      </c>
      <c r="C2001" s="4" t="s">
        <v>29</v>
      </c>
      <c r="D2001" s="5" t="s">
        <v>1769</v>
      </c>
      <c r="F2001" s="32">
        <v>45931</v>
      </c>
      <c r="G2001" s="42">
        <v>713.07</v>
      </c>
      <c r="H2001" s="42">
        <v>122.39</v>
      </c>
      <c r="K2001" s="43">
        <v>835.46</v>
      </c>
      <c r="L2001" s="6" t="s">
        <v>8</v>
      </c>
      <c r="M2001" s="32">
        <v>45936</v>
      </c>
    </row>
    <row r="2002" spans="2:13" ht="15" customHeight="1" x14ac:dyDescent="0.25">
      <c r="B2002" s="3" t="str">
        <f t="shared" si="31"/>
        <v>VODAFONE ESPAÑA, SAU</v>
      </c>
      <c r="C2002" s="4" t="s">
        <v>29</v>
      </c>
      <c r="D2002" s="5" t="s">
        <v>1770</v>
      </c>
      <c r="F2002" s="32">
        <v>45931</v>
      </c>
      <c r="G2002" s="42">
        <v>578.97</v>
      </c>
      <c r="H2002" s="42">
        <v>69.05</v>
      </c>
      <c r="K2002" s="43">
        <v>648.02</v>
      </c>
      <c r="L2002" s="6" t="s">
        <v>8</v>
      </c>
      <c r="M2002" s="32">
        <v>45936</v>
      </c>
    </row>
    <row r="2003" spans="2:13" ht="15" customHeight="1" x14ac:dyDescent="0.25">
      <c r="B2003" s="3" t="str">
        <f t="shared" si="31"/>
        <v>VODAFONE ESPAÑA, SAU</v>
      </c>
      <c r="C2003" s="4" t="s">
        <v>29</v>
      </c>
      <c r="D2003" s="5" t="s">
        <v>1771</v>
      </c>
      <c r="F2003" s="32">
        <v>45952</v>
      </c>
      <c r="G2003" s="42">
        <v>296.11</v>
      </c>
      <c r="H2003" s="42">
        <v>62.18</v>
      </c>
      <c r="K2003" s="43">
        <v>358.29</v>
      </c>
      <c r="L2003" s="6" t="s">
        <v>67</v>
      </c>
      <c r="M2003" s="32">
        <v>45958</v>
      </c>
    </row>
    <row r="2004" spans="2:13" ht="15" customHeight="1" x14ac:dyDescent="0.25">
      <c r="B2004" s="3" t="str">
        <f t="shared" si="31"/>
        <v>VODAFONE ESPAÑA, SAU</v>
      </c>
      <c r="C2004" s="4" t="s">
        <v>29</v>
      </c>
      <c r="D2004" s="5" t="s">
        <v>1772</v>
      </c>
      <c r="F2004" s="32">
        <v>45962</v>
      </c>
      <c r="G2004" s="42">
        <v>1810.72</v>
      </c>
      <c r="H2004" s="42">
        <v>347.69</v>
      </c>
      <c r="K2004" s="43">
        <v>2158.41</v>
      </c>
      <c r="L2004" s="6" t="s">
        <v>8</v>
      </c>
      <c r="M2004" s="32">
        <v>45968</v>
      </c>
    </row>
    <row r="2005" spans="2:13" ht="15" customHeight="1" x14ac:dyDescent="0.25">
      <c r="B2005" s="3" t="str">
        <f t="shared" si="31"/>
        <v>VODAFONE ESPAÑA, SAU</v>
      </c>
      <c r="C2005" s="4" t="s">
        <v>29</v>
      </c>
      <c r="D2005" s="5" t="s">
        <v>1773</v>
      </c>
      <c r="F2005" s="32">
        <v>45962</v>
      </c>
      <c r="G2005" s="42">
        <v>1417.08</v>
      </c>
      <c r="H2005" s="42">
        <v>73.92</v>
      </c>
      <c r="K2005" s="43">
        <v>1491</v>
      </c>
      <c r="L2005" s="6" t="s">
        <v>8</v>
      </c>
      <c r="M2005" s="32">
        <v>45968</v>
      </c>
    </row>
    <row r="2006" spans="2:13" ht="15" customHeight="1" x14ac:dyDescent="0.25">
      <c r="B2006" s="3" t="str">
        <f t="shared" si="31"/>
        <v>VODAFONE ESPAÑA, SAU</v>
      </c>
      <c r="C2006" s="4" t="s">
        <v>29</v>
      </c>
      <c r="D2006" s="5" t="s">
        <v>1774</v>
      </c>
      <c r="F2006" s="32">
        <v>45962</v>
      </c>
      <c r="G2006" s="42">
        <v>1353.98</v>
      </c>
      <c r="H2006" s="42">
        <v>120.65</v>
      </c>
      <c r="K2006" s="43">
        <v>1474.63</v>
      </c>
      <c r="L2006" s="6" t="s">
        <v>8</v>
      </c>
      <c r="M2006" s="32">
        <v>45968</v>
      </c>
    </row>
    <row r="2007" spans="2:13" ht="15" customHeight="1" x14ac:dyDescent="0.25">
      <c r="B2007" s="3" t="str">
        <f t="shared" si="31"/>
        <v>VODAFONE ESPAÑA, SAU</v>
      </c>
      <c r="C2007" s="4" t="s">
        <v>29</v>
      </c>
      <c r="D2007" s="5" t="s">
        <v>1775</v>
      </c>
      <c r="F2007" s="32">
        <v>45962</v>
      </c>
      <c r="G2007" s="42">
        <v>219.57</v>
      </c>
      <c r="H2007" s="42">
        <v>46.11</v>
      </c>
      <c r="K2007" s="43">
        <v>265.68</v>
      </c>
      <c r="L2007" s="6" t="s">
        <v>134</v>
      </c>
      <c r="M2007" s="32">
        <v>45968</v>
      </c>
    </row>
    <row r="2008" spans="2:13" ht="15" customHeight="1" x14ac:dyDescent="0.25">
      <c r="B2008" s="3" t="str">
        <f t="shared" si="31"/>
        <v>VODAFONE ESPAÑA, SAU</v>
      </c>
      <c r="C2008" s="4" t="s">
        <v>29</v>
      </c>
      <c r="D2008" s="5" t="s">
        <v>1776</v>
      </c>
      <c r="F2008" s="32">
        <v>45983</v>
      </c>
      <c r="G2008" s="42">
        <v>296.11</v>
      </c>
      <c r="H2008" s="42">
        <v>62.18</v>
      </c>
      <c r="K2008" s="43">
        <v>358.29</v>
      </c>
      <c r="L2008" s="6" t="s">
        <v>67</v>
      </c>
      <c r="M2008" s="32">
        <v>45987</v>
      </c>
    </row>
    <row r="2009" spans="2:13" ht="15" customHeight="1" x14ac:dyDescent="0.25">
      <c r="B2009" s="3" t="str">
        <f t="shared" si="31"/>
        <v>VODAFONE ESPAÑA, SAU</v>
      </c>
      <c r="C2009" s="4" t="s">
        <v>29</v>
      </c>
      <c r="D2009" s="5">
        <v>523261981</v>
      </c>
      <c r="F2009" s="32">
        <v>45939</v>
      </c>
      <c r="G2009" s="42">
        <v>415</v>
      </c>
      <c r="H2009" s="42">
        <v>87.15</v>
      </c>
      <c r="K2009" s="43">
        <v>502.15</v>
      </c>
      <c r="L2009" s="6" t="s">
        <v>1777</v>
      </c>
      <c r="M2009" s="32">
        <v>45989</v>
      </c>
    </row>
    <row r="2010" spans="2:13" ht="15" customHeight="1" x14ac:dyDescent="0.25">
      <c r="B2010" s="3" t="str">
        <f t="shared" si="31"/>
        <v>VODAFONE ESPAÑA, SAU</v>
      </c>
      <c r="C2010" s="4" t="s">
        <v>29</v>
      </c>
      <c r="D2010" s="5">
        <v>523280225</v>
      </c>
      <c r="F2010" s="32">
        <v>45987</v>
      </c>
      <c r="G2010" s="42">
        <v>269</v>
      </c>
      <c r="H2010" s="42">
        <v>56.49</v>
      </c>
      <c r="K2010" s="43">
        <v>325.49</v>
      </c>
      <c r="L2010" s="6" t="s">
        <v>1777</v>
      </c>
      <c r="M2010" s="32">
        <v>45989</v>
      </c>
    </row>
    <row r="2011" spans="2:13" ht="15" customHeight="1" x14ac:dyDescent="0.25">
      <c r="B2011" s="3" t="str">
        <f t="shared" si="31"/>
        <v>VODAFONE ESPAÑA, SAU</v>
      </c>
      <c r="C2011" s="4" t="s">
        <v>29</v>
      </c>
      <c r="D2011" s="5">
        <v>523271747</v>
      </c>
      <c r="F2011" s="32">
        <v>45967</v>
      </c>
      <c r="G2011" s="42">
        <v>269</v>
      </c>
      <c r="H2011" s="42">
        <v>56.49</v>
      </c>
      <c r="K2011" s="43">
        <v>325.49</v>
      </c>
      <c r="L2011" s="6" t="s">
        <v>1778</v>
      </c>
      <c r="M2011" s="32">
        <v>45989</v>
      </c>
    </row>
    <row r="2012" spans="2:13" ht="15" customHeight="1" x14ac:dyDescent="0.25">
      <c r="B2012" s="3" t="str">
        <f t="shared" si="31"/>
        <v>VODAFONE ESPAÑA, SAU</v>
      </c>
      <c r="C2012" s="4" t="s">
        <v>29</v>
      </c>
      <c r="D2012" s="5">
        <v>523260999</v>
      </c>
      <c r="F2012" s="32">
        <v>45937</v>
      </c>
      <c r="G2012" s="42">
        <v>269</v>
      </c>
      <c r="H2012" s="42">
        <v>56.49</v>
      </c>
      <c r="K2012" s="43">
        <v>325.49</v>
      </c>
      <c r="L2012" s="6" t="s">
        <v>1777</v>
      </c>
      <c r="M2012" s="32">
        <v>45989</v>
      </c>
    </row>
    <row r="2013" spans="2:13" ht="15" customHeight="1" x14ac:dyDescent="0.25">
      <c r="B2013" s="3" t="str">
        <f t="shared" si="31"/>
        <v>VODAFONE ESPAÑA, SAU</v>
      </c>
      <c r="C2013" s="4" t="s">
        <v>29</v>
      </c>
      <c r="D2013" s="5" t="s">
        <v>1779</v>
      </c>
      <c r="F2013" s="32">
        <v>45992</v>
      </c>
      <c r="G2013" s="42">
        <v>577.46</v>
      </c>
      <c r="H2013" s="42">
        <v>121.27</v>
      </c>
      <c r="K2013" s="43">
        <v>698.73</v>
      </c>
      <c r="L2013" s="6" t="s">
        <v>8</v>
      </c>
      <c r="M2013" s="32">
        <v>46000</v>
      </c>
    </row>
    <row r="2014" spans="2:13" ht="15" customHeight="1" x14ac:dyDescent="0.25">
      <c r="B2014" s="3" t="str">
        <f t="shared" si="31"/>
        <v>VODAFONE ESPAÑA, SAU</v>
      </c>
      <c r="C2014" s="4" t="s">
        <v>29</v>
      </c>
      <c r="D2014" s="5" t="s">
        <v>1780</v>
      </c>
      <c r="F2014" s="32">
        <v>45992</v>
      </c>
      <c r="G2014" s="42">
        <v>443.36</v>
      </c>
      <c r="H2014" s="42">
        <v>70.319999999999993</v>
      </c>
      <c r="K2014" s="43">
        <v>513.67999999999995</v>
      </c>
      <c r="L2014" s="6" t="s">
        <v>8</v>
      </c>
      <c r="M2014" s="32">
        <v>46000</v>
      </c>
    </row>
    <row r="2015" spans="2:13" ht="15" customHeight="1" x14ac:dyDescent="0.25">
      <c r="B2015" s="3" t="str">
        <f t="shared" si="31"/>
        <v>VODAFONE ESPAÑA, SAU</v>
      </c>
      <c r="C2015" s="4" t="s">
        <v>29</v>
      </c>
      <c r="D2015" s="5" t="s">
        <v>1781</v>
      </c>
      <c r="F2015" s="32">
        <v>45992</v>
      </c>
      <c r="G2015" s="42">
        <v>2093.65</v>
      </c>
      <c r="H2015" s="42">
        <v>347.71</v>
      </c>
      <c r="K2015" s="43">
        <v>2441.36</v>
      </c>
      <c r="L2015" s="6" t="s">
        <v>8</v>
      </c>
      <c r="M2015" s="32">
        <v>46000</v>
      </c>
    </row>
    <row r="2016" spans="2:13" ht="15" customHeight="1" x14ac:dyDescent="0.25">
      <c r="B2016" s="3" t="str">
        <f t="shared" si="31"/>
        <v>VODAFONE ESPAÑA, SAU</v>
      </c>
      <c r="C2016" s="4" t="s">
        <v>29</v>
      </c>
      <c r="D2016" s="5" t="s">
        <v>1782</v>
      </c>
      <c r="F2016" s="32">
        <v>45992</v>
      </c>
      <c r="G2016" s="42">
        <v>220.8</v>
      </c>
      <c r="H2016" s="42">
        <v>46.37</v>
      </c>
      <c r="K2016" s="43">
        <v>267.17</v>
      </c>
      <c r="L2016" s="6" t="s">
        <v>134</v>
      </c>
      <c r="M2016" s="32">
        <v>46000</v>
      </c>
    </row>
    <row r="2017" spans="2:13" ht="15" customHeight="1" x14ac:dyDescent="0.25">
      <c r="B2017" s="3" t="str">
        <f t="shared" si="31"/>
        <v>VODAFONE ESPAÑA, SAU</v>
      </c>
      <c r="C2017" s="4" t="s">
        <v>29</v>
      </c>
      <c r="D2017" s="5" t="s">
        <v>1783</v>
      </c>
      <c r="F2017" s="32">
        <v>46013</v>
      </c>
      <c r="G2017" s="42">
        <v>296.11</v>
      </c>
      <c r="H2017" s="42">
        <v>62.18</v>
      </c>
      <c r="K2017" s="43">
        <v>358.29</v>
      </c>
      <c r="L2017" s="6" t="s">
        <v>67</v>
      </c>
      <c r="M2017" s="32">
        <v>46022</v>
      </c>
    </row>
    <row r="2018" spans="2:13" ht="15" customHeight="1" x14ac:dyDescent="0.25">
      <c r="B2018" s="3" t="str">
        <f t="shared" si="31"/>
        <v>VPSITEX ESPAÑA SLU</v>
      </c>
      <c r="C2018" s="4" t="s">
        <v>721</v>
      </c>
      <c r="D2018" s="5">
        <v>100934214</v>
      </c>
      <c r="F2018" s="32">
        <v>45859</v>
      </c>
      <c r="G2018" s="42">
        <v>130</v>
      </c>
      <c r="H2018" s="42">
        <v>27.3</v>
      </c>
      <c r="K2018" s="43">
        <v>157.30000000000001</v>
      </c>
      <c r="L2018" s="6" t="s">
        <v>722</v>
      </c>
      <c r="M2018" s="32">
        <v>45900</v>
      </c>
    </row>
    <row r="2019" spans="2:13" ht="15" customHeight="1" x14ac:dyDescent="0.25">
      <c r="B2019" s="3" t="str">
        <f t="shared" si="31"/>
        <v>VPSITEX ESPAÑA SLU</v>
      </c>
      <c r="C2019" s="4" t="s">
        <v>721</v>
      </c>
      <c r="D2019" s="5">
        <v>100935261</v>
      </c>
      <c r="F2019" s="32">
        <v>45900</v>
      </c>
      <c r="G2019" s="42">
        <v>130</v>
      </c>
      <c r="H2019" s="42">
        <v>27.3</v>
      </c>
      <c r="K2019" s="43">
        <v>157.30000000000001</v>
      </c>
      <c r="L2019" s="6" t="s">
        <v>723</v>
      </c>
      <c r="M2019" s="32">
        <v>45930</v>
      </c>
    </row>
    <row r="2020" spans="2:13" ht="15" customHeight="1" x14ac:dyDescent="0.25">
      <c r="B2020" s="3" t="str">
        <f t="shared" si="31"/>
        <v>VPSITEX ESPAÑA SLU</v>
      </c>
      <c r="C2020" s="4" t="s">
        <v>721</v>
      </c>
      <c r="D2020" s="5">
        <v>100935752</v>
      </c>
      <c r="F2020" s="32">
        <v>45930</v>
      </c>
      <c r="G2020" s="42">
        <v>130</v>
      </c>
      <c r="H2020" s="42">
        <v>27.3</v>
      </c>
      <c r="K2020" s="43">
        <v>157.30000000000001</v>
      </c>
      <c r="L2020" s="6" t="s">
        <v>723</v>
      </c>
      <c r="M2020" s="32">
        <v>45930</v>
      </c>
    </row>
    <row r="2021" spans="2:13" ht="15" customHeight="1" x14ac:dyDescent="0.25">
      <c r="B2021" s="3" t="str">
        <f t="shared" si="31"/>
        <v>VPSITEX ESPAÑA SLU</v>
      </c>
      <c r="C2021" s="4" t="s">
        <v>721</v>
      </c>
      <c r="D2021" s="5">
        <v>100934746</v>
      </c>
      <c r="F2021" s="32">
        <v>45807</v>
      </c>
      <c r="G2021" s="42">
        <v>280</v>
      </c>
      <c r="H2021" s="42">
        <v>58.8</v>
      </c>
      <c r="K2021" s="43">
        <v>338.8</v>
      </c>
      <c r="L2021" s="6" t="s">
        <v>723</v>
      </c>
      <c r="M2021" s="32">
        <v>45944</v>
      </c>
    </row>
    <row r="2022" spans="2:13" ht="15" customHeight="1" x14ac:dyDescent="0.25">
      <c r="B2022" s="3" t="str">
        <f t="shared" si="31"/>
        <v>VPSITEX ESPAÑA SLU</v>
      </c>
      <c r="C2022" s="4" t="s">
        <v>721</v>
      </c>
      <c r="D2022" s="5">
        <v>100935775</v>
      </c>
      <c r="F2022" s="32">
        <v>45968</v>
      </c>
      <c r="G2022" s="42">
        <v>200</v>
      </c>
      <c r="H2022" s="42">
        <v>42</v>
      </c>
      <c r="K2022" s="43">
        <v>242</v>
      </c>
      <c r="L2022" s="6" t="s">
        <v>1848</v>
      </c>
      <c r="M2022" s="32">
        <v>45968</v>
      </c>
    </row>
    <row r="2023" spans="2:13" ht="15" customHeight="1" x14ac:dyDescent="0.25">
      <c r="B2023" s="3" t="str">
        <f t="shared" si="31"/>
        <v>VPSITEX ESPAÑA SLU</v>
      </c>
      <c r="C2023" s="4" t="s">
        <v>721</v>
      </c>
      <c r="D2023" s="5">
        <v>100937477</v>
      </c>
      <c r="F2023" s="32">
        <v>45991</v>
      </c>
      <c r="G2023" s="42">
        <v>680</v>
      </c>
      <c r="H2023" s="42">
        <v>142.80000000000001</v>
      </c>
      <c r="K2023" s="43">
        <v>822.8</v>
      </c>
      <c r="L2023" s="6" t="s">
        <v>64</v>
      </c>
      <c r="M2023" s="32">
        <v>46022</v>
      </c>
    </row>
    <row r="2024" spans="2:13" ht="15" customHeight="1" x14ac:dyDescent="0.25">
      <c r="B2024" s="3" t="str">
        <f t="shared" si="31"/>
        <v>VPSITEX ESPAÑA SLU</v>
      </c>
      <c r="C2024" s="4" t="s">
        <v>721</v>
      </c>
      <c r="D2024" s="5">
        <v>100937476</v>
      </c>
      <c r="F2024" s="32">
        <v>45991</v>
      </c>
      <c r="G2024" s="42">
        <v>130</v>
      </c>
      <c r="H2024" s="42">
        <v>27.3</v>
      </c>
      <c r="K2024" s="43">
        <v>157.30000000000001</v>
      </c>
      <c r="L2024" s="6" t="s">
        <v>64</v>
      </c>
      <c r="M2024" s="32">
        <v>46022</v>
      </c>
    </row>
    <row r="2025" spans="2:13" ht="15" customHeight="1" x14ac:dyDescent="0.25">
      <c r="B2025" s="3" t="str">
        <f t="shared" si="31"/>
        <v>VPSITEX ESPAÑA SLU</v>
      </c>
      <c r="C2025" s="4" t="s">
        <v>721</v>
      </c>
      <c r="D2025" s="5">
        <v>100937478</v>
      </c>
      <c r="F2025" s="32">
        <v>45991</v>
      </c>
      <c r="G2025" s="42">
        <v>418</v>
      </c>
      <c r="H2025" s="42">
        <v>87.78</v>
      </c>
      <c r="K2025" s="43">
        <v>505.78</v>
      </c>
      <c r="L2025" s="6" t="s">
        <v>64</v>
      </c>
      <c r="M2025" s="32">
        <v>46022</v>
      </c>
    </row>
    <row r="2026" spans="2:13" ht="15" customHeight="1" x14ac:dyDescent="0.25">
      <c r="B2026" s="3" t="str">
        <f t="shared" si="31"/>
        <v>WASTERENT SL</v>
      </c>
      <c r="C2026" s="4" t="s">
        <v>1488</v>
      </c>
      <c r="D2026" s="5" t="s">
        <v>1489</v>
      </c>
      <c r="E2026" s="4" t="s">
        <v>424</v>
      </c>
      <c r="F2026" s="32">
        <v>45673</v>
      </c>
      <c r="G2026" s="42">
        <v>-2984.1</v>
      </c>
      <c r="H2026" s="42">
        <v>-626.66</v>
      </c>
      <c r="K2026" s="43">
        <v>-3610.76</v>
      </c>
      <c r="L2026" s="6" t="s">
        <v>1490</v>
      </c>
      <c r="M2026" s="32">
        <v>45677</v>
      </c>
    </row>
    <row r="2027" spans="2:13" ht="15" customHeight="1" x14ac:dyDescent="0.25">
      <c r="B2027" s="3" t="str">
        <f t="shared" si="31"/>
        <v>WASTERENT SL</v>
      </c>
      <c r="C2027" s="4" t="s">
        <v>1488</v>
      </c>
      <c r="D2027" s="5" t="s">
        <v>1491</v>
      </c>
      <c r="F2027" s="32">
        <v>45658</v>
      </c>
      <c r="G2027" s="42">
        <v>3430</v>
      </c>
      <c r="H2027" s="42">
        <v>720.3</v>
      </c>
      <c r="K2027" s="43">
        <v>4150.3</v>
      </c>
      <c r="L2027" s="6" t="s">
        <v>14</v>
      </c>
      <c r="M2027" s="32">
        <v>45677</v>
      </c>
    </row>
    <row r="2028" spans="2:13" ht="15" customHeight="1" x14ac:dyDescent="0.25">
      <c r="B2028" s="3" t="str">
        <f t="shared" si="31"/>
        <v>WASTERENT SL</v>
      </c>
      <c r="C2028" s="4" t="s">
        <v>1488</v>
      </c>
      <c r="D2028" s="5" t="s">
        <v>1492</v>
      </c>
      <c r="F2028" s="32">
        <v>45673</v>
      </c>
      <c r="G2028" s="42">
        <v>4027.5</v>
      </c>
      <c r="H2028" s="42">
        <v>845.78</v>
      </c>
      <c r="K2028" s="43">
        <v>4873.28</v>
      </c>
      <c r="L2028" s="6" t="s">
        <v>14</v>
      </c>
      <c r="M2028" s="32">
        <v>45684</v>
      </c>
    </row>
    <row r="2029" spans="2:13" ht="15" customHeight="1" x14ac:dyDescent="0.25">
      <c r="B2029" s="3" t="str">
        <f t="shared" si="31"/>
        <v>WATER FIRE SL</v>
      </c>
      <c r="C2029" s="4" t="s">
        <v>39</v>
      </c>
      <c r="D2029" s="5" t="s">
        <v>734</v>
      </c>
      <c r="F2029" s="32">
        <v>45684</v>
      </c>
      <c r="G2029" s="42">
        <v>181.14</v>
      </c>
      <c r="H2029" s="42">
        <v>38.04</v>
      </c>
      <c r="K2029" s="43">
        <v>219.18</v>
      </c>
      <c r="L2029" s="6" t="s">
        <v>12</v>
      </c>
      <c r="M2029" s="32">
        <v>45685</v>
      </c>
    </row>
    <row r="2030" spans="2:13" ht="15" customHeight="1" x14ac:dyDescent="0.25">
      <c r="B2030" s="3" t="str">
        <f t="shared" si="31"/>
        <v>WATER FIRE SL</v>
      </c>
      <c r="C2030" s="4" t="s">
        <v>39</v>
      </c>
      <c r="D2030" s="5" t="s">
        <v>735</v>
      </c>
      <c r="F2030" s="32">
        <v>45709</v>
      </c>
      <c r="G2030" s="42">
        <v>185.8</v>
      </c>
      <c r="H2030" s="42">
        <v>39.020000000000003</v>
      </c>
      <c r="K2030" s="43">
        <v>224.82</v>
      </c>
      <c r="L2030" s="6" t="s">
        <v>12</v>
      </c>
      <c r="M2030" s="32">
        <v>45709</v>
      </c>
    </row>
    <row r="2031" spans="2:13" ht="15" customHeight="1" x14ac:dyDescent="0.25">
      <c r="B2031" s="3" t="str">
        <f t="shared" si="31"/>
        <v>WATER FIRE SL</v>
      </c>
      <c r="C2031" s="4" t="s">
        <v>39</v>
      </c>
      <c r="D2031" s="5" t="s">
        <v>736</v>
      </c>
      <c r="F2031" s="32">
        <v>45716</v>
      </c>
      <c r="G2031" s="42">
        <v>144.80000000000001</v>
      </c>
      <c r="H2031" s="42">
        <v>30.41</v>
      </c>
      <c r="K2031" s="43">
        <v>175.21</v>
      </c>
      <c r="L2031" s="6" t="s">
        <v>12</v>
      </c>
      <c r="M2031" s="32">
        <v>45716</v>
      </c>
    </row>
    <row r="2032" spans="2:13" ht="15" customHeight="1" x14ac:dyDescent="0.25">
      <c r="B2032" s="3" t="str">
        <f t="shared" si="31"/>
        <v>WATER FIRE SL</v>
      </c>
      <c r="C2032" s="4" t="s">
        <v>39</v>
      </c>
      <c r="D2032" s="5" t="s">
        <v>287</v>
      </c>
      <c r="F2032" s="32">
        <v>45747</v>
      </c>
      <c r="G2032" s="42">
        <v>11509.98</v>
      </c>
      <c r="H2032" s="42">
        <v>2417.1</v>
      </c>
      <c r="K2032" s="43">
        <v>13927.08</v>
      </c>
      <c r="L2032" s="6" t="s">
        <v>12</v>
      </c>
      <c r="M2032" s="32">
        <v>45747</v>
      </c>
    </row>
    <row r="2033" spans="2:13" ht="15" customHeight="1" x14ac:dyDescent="0.25">
      <c r="B2033" s="3" t="str">
        <f t="shared" si="31"/>
        <v>WATER FIRE SL</v>
      </c>
      <c r="C2033" s="4" t="s">
        <v>39</v>
      </c>
      <c r="D2033" s="5" t="s">
        <v>737</v>
      </c>
      <c r="F2033" s="32">
        <v>45777</v>
      </c>
      <c r="G2033" s="42">
        <v>542.26</v>
      </c>
      <c r="H2033" s="42">
        <v>113.87</v>
      </c>
      <c r="K2033" s="43">
        <v>656.13</v>
      </c>
      <c r="L2033" s="6" t="s">
        <v>12</v>
      </c>
      <c r="M2033" s="32">
        <v>45777</v>
      </c>
    </row>
    <row r="2034" spans="2:13" ht="15" customHeight="1" x14ac:dyDescent="0.25">
      <c r="B2034" s="3" t="str">
        <f t="shared" si="31"/>
        <v>WATER FIRE SL</v>
      </c>
      <c r="C2034" s="4" t="s">
        <v>39</v>
      </c>
      <c r="D2034" s="5" t="s">
        <v>738</v>
      </c>
      <c r="F2034" s="32">
        <v>45835</v>
      </c>
      <c r="G2034" s="42">
        <v>562.5</v>
      </c>
      <c r="H2034" s="42">
        <v>118.13</v>
      </c>
      <c r="K2034" s="43">
        <v>680.63</v>
      </c>
      <c r="L2034" s="6" t="s">
        <v>12</v>
      </c>
      <c r="M2034" s="32">
        <v>45838</v>
      </c>
    </row>
    <row r="2035" spans="2:13" ht="15" customHeight="1" x14ac:dyDescent="0.25">
      <c r="B2035" s="3" t="str">
        <f t="shared" si="31"/>
        <v>WATER FIRE SL</v>
      </c>
      <c r="C2035" s="4" t="s">
        <v>39</v>
      </c>
      <c r="D2035" s="5" t="s">
        <v>741</v>
      </c>
      <c r="F2035" s="32">
        <v>45925</v>
      </c>
      <c r="G2035" s="42">
        <v>218.12</v>
      </c>
      <c r="H2035" s="42">
        <v>45.81</v>
      </c>
      <c r="K2035" s="43">
        <v>263.93</v>
      </c>
      <c r="L2035" s="6" t="s">
        <v>740</v>
      </c>
      <c r="M2035" s="32">
        <v>45926</v>
      </c>
    </row>
    <row r="2036" spans="2:13" ht="15" customHeight="1" x14ac:dyDescent="0.25">
      <c r="B2036" s="3" t="str">
        <f t="shared" si="31"/>
        <v>WATER FIRE SL</v>
      </c>
      <c r="C2036" s="4" t="s">
        <v>39</v>
      </c>
      <c r="D2036" s="5" t="s">
        <v>739</v>
      </c>
      <c r="F2036" s="32">
        <v>45925</v>
      </c>
      <c r="G2036" s="42">
        <v>208.58</v>
      </c>
      <c r="H2036" s="42">
        <v>43.8</v>
      </c>
      <c r="K2036" s="43">
        <v>252.38</v>
      </c>
      <c r="L2036" s="6" t="s">
        <v>740</v>
      </c>
      <c r="M2036" s="32">
        <v>45926</v>
      </c>
    </row>
    <row r="2037" spans="2:13" ht="15" customHeight="1" x14ac:dyDescent="0.25">
      <c r="B2037" s="3" t="str">
        <f t="shared" si="31"/>
        <v>WATER FIRE SL</v>
      </c>
      <c r="C2037" s="4" t="s">
        <v>39</v>
      </c>
      <c r="D2037" s="5" t="s">
        <v>1857</v>
      </c>
      <c r="F2037" s="32">
        <v>45944</v>
      </c>
      <c r="G2037" s="42">
        <v>3895.73</v>
      </c>
      <c r="H2037" s="42">
        <v>818.1</v>
      </c>
      <c r="K2037" s="43">
        <v>4713.83</v>
      </c>
      <c r="L2037" s="6" t="s">
        <v>1858</v>
      </c>
      <c r="M2037" s="32">
        <v>45945</v>
      </c>
    </row>
    <row r="2038" spans="2:13" ht="15" customHeight="1" x14ac:dyDescent="0.25">
      <c r="B2038" s="3" t="str">
        <f t="shared" si="31"/>
        <v>WATER FIRE SL</v>
      </c>
      <c r="C2038" s="4" t="s">
        <v>39</v>
      </c>
      <c r="D2038" s="5" t="s">
        <v>1859</v>
      </c>
      <c r="F2038" s="32">
        <v>45981</v>
      </c>
      <c r="G2038" s="42">
        <v>190.84</v>
      </c>
      <c r="H2038" s="42">
        <v>40.08</v>
      </c>
      <c r="K2038" s="43">
        <v>230.92</v>
      </c>
      <c r="L2038" s="6" t="s">
        <v>740</v>
      </c>
      <c r="M2038" s="32">
        <v>45985</v>
      </c>
    </row>
    <row r="2039" spans="2:13" ht="15" customHeight="1" x14ac:dyDescent="0.25">
      <c r="B2039" s="3" t="str">
        <f t="shared" si="31"/>
        <v>WATER FIRE SL</v>
      </c>
      <c r="C2039" s="4" t="s">
        <v>39</v>
      </c>
      <c r="D2039" s="5" t="s">
        <v>1860</v>
      </c>
      <c r="F2039" s="32">
        <v>46006</v>
      </c>
      <c r="G2039" s="42">
        <v>209.4</v>
      </c>
      <c r="H2039" s="42">
        <v>43.97</v>
      </c>
      <c r="K2039" s="43">
        <v>253.37</v>
      </c>
      <c r="L2039" s="6" t="s">
        <v>740</v>
      </c>
      <c r="M2039" s="32">
        <v>46007</v>
      </c>
    </row>
    <row r="2040" spans="2:13" ht="15" customHeight="1" x14ac:dyDescent="0.25">
      <c r="B2040" s="3" t="str">
        <f t="shared" si="31"/>
        <v>WATER FIRE SL</v>
      </c>
      <c r="C2040" s="4" t="s">
        <v>39</v>
      </c>
      <c r="D2040" s="5" t="s">
        <v>1861</v>
      </c>
      <c r="F2040" s="32">
        <v>46006</v>
      </c>
      <c r="G2040" s="42">
        <v>74.319999999999993</v>
      </c>
      <c r="H2040" s="42">
        <v>15.61</v>
      </c>
      <c r="K2040" s="43">
        <v>89.93</v>
      </c>
      <c r="L2040" s="6" t="s">
        <v>740</v>
      </c>
      <c r="M2040" s="32">
        <v>46008</v>
      </c>
    </row>
    <row r="2041" spans="2:13" ht="15" customHeight="1" x14ac:dyDescent="0.25">
      <c r="B2041" s="3" t="str">
        <f t="shared" si="31"/>
        <v>WATER FIRE SL</v>
      </c>
      <c r="C2041" s="4" t="s">
        <v>39</v>
      </c>
      <c r="D2041" s="5" t="s">
        <v>1862</v>
      </c>
      <c r="F2041" s="32">
        <v>46009</v>
      </c>
      <c r="G2041" s="42">
        <v>538.74</v>
      </c>
      <c r="H2041" s="42">
        <v>113.14</v>
      </c>
      <c r="K2041" s="43">
        <v>651.88</v>
      </c>
      <c r="L2041" s="6" t="s">
        <v>740</v>
      </c>
      <c r="M2041" s="32">
        <v>46010</v>
      </c>
    </row>
    <row r="2042" spans="2:13" ht="15" customHeight="1" x14ac:dyDescent="0.25">
      <c r="B2042" s="3" t="str">
        <f t="shared" si="31"/>
        <v>XARXA AMBIENTAL SCCL</v>
      </c>
      <c r="C2042" s="4" t="s">
        <v>1967</v>
      </c>
      <c r="D2042" s="5" t="s">
        <v>1968</v>
      </c>
      <c r="F2042" s="32">
        <v>45961</v>
      </c>
      <c r="G2042" s="42">
        <v>1440.26</v>
      </c>
      <c r="H2042" s="42">
        <v>302.45</v>
      </c>
      <c r="K2042" s="43">
        <v>1742.71</v>
      </c>
      <c r="L2042" s="6" t="s">
        <v>9</v>
      </c>
      <c r="M2042" s="32">
        <v>45961</v>
      </c>
    </row>
    <row r="2043" spans="2:13" ht="15" customHeight="1" x14ac:dyDescent="0.25">
      <c r="B2043" s="3" t="str">
        <f t="shared" si="31"/>
        <v>XARXA AMBIENTAL SCCL</v>
      </c>
      <c r="C2043" s="4" t="s">
        <v>1967</v>
      </c>
      <c r="D2043" s="5" t="s">
        <v>1969</v>
      </c>
      <c r="F2043" s="32">
        <v>45961</v>
      </c>
      <c r="G2043" s="42">
        <v>4812.42</v>
      </c>
      <c r="H2043" s="42">
        <v>1010.61</v>
      </c>
      <c r="K2043" s="43">
        <v>5823.03</v>
      </c>
      <c r="L2043" s="6" t="s">
        <v>1970</v>
      </c>
      <c r="M2043" s="32">
        <v>45961</v>
      </c>
    </row>
    <row r="2044" spans="2:13" ht="15" customHeight="1" x14ac:dyDescent="0.25">
      <c r="B2044" s="3" t="str">
        <f t="shared" si="31"/>
        <v>XARXA AMBIENTAL SCCL</v>
      </c>
      <c r="C2044" s="4" t="s">
        <v>1967</v>
      </c>
      <c r="D2044" s="5" t="s">
        <v>1971</v>
      </c>
      <c r="F2044" s="32">
        <v>45961</v>
      </c>
      <c r="G2044" s="42">
        <v>585.54</v>
      </c>
      <c r="H2044" s="42">
        <v>122.96</v>
      </c>
      <c r="K2044" s="43">
        <v>708.5</v>
      </c>
      <c r="L2044" s="6" t="s">
        <v>9</v>
      </c>
      <c r="M2044" s="32">
        <v>45961</v>
      </c>
    </row>
    <row r="2045" spans="2:13" ht="15" customHeight="1" x14ac:dyDescent="0.25">
      <c r="B2045" s="3" t="str">
        <f t="shared" si="31"/>
        <v>XARXA AMBIENTAL SCCL</v>
      </c>
      <c r="C2045" s="4" t="s">
        <v>1967</v>
      </c>
      <c r="D2045" s="5" t="s">
        <v>1972</v>
      </c>
      <c r="F2045" s="32">
        <v>45991</v>
      </c>
      <c r="G2045" s="42">
        <v>4673.92</v>
      </c>
      <c r="H2045" s="42">
        <v>981.52</v>
      </c>
      <c r="K2045" s="43">
        <v>5655.44</v>
      </c>
      <c r="L2045" s="6" t="s">
        <v>9</v>
      </c>
      <c r="M2045" s="32">
        <v>45991</v>
      </c>
    </row>
    <row r="2046" spans="2:13" ht="15" customHeight="1" x14ac:dyDescent="0.25">
      <c r="B2046" s="3" t="str">
        <f t="shared" si="31"/>
        <v>ZARZOSO I CATASUS SL</v>
      </c>
      <c r="C2046" s="4" t="s">
        <v>1452</v>
      </c>
      <c r="D2046" s="5" t="s">
        <v>1453</v>
      </c>
      <c r="F2046" s="32">
        <v>45803</v>
      </c>
      <c r="G2046" s="42">
        <v>300</v>
      </c>
      <c r="H2046" s="42">
        <v>63</v>
      </c>
      <c r="K2046" s="43">
        <v>363</v>
      </c>
      <c r="L2046" s="6" t="s">
        <v>1243</v>
      </c>
      <c r="M2046" s="32">
        <v>45824</v>
      </c>
    </row>
    <row r="2047" spans="2:13" ht="15" customHeight="1" x14ac:dyDescent="0.25">
      <c r="B2047" s="3" t="str">
        <f t="shared" si="31"/>
        <v>ZENON DIGITAL RADIO SLU</v>
      </c>
      <c r="C2047" s="4" t="s">
        <v>1431</v>
      </c>
      <c r="D2047" s="5">
        <v>2554110356</v>
      </c>
      <c r="F2047" s="32">
        <v>45874</v>
      </c>
      <c r="G2047" s="42">
        <v>9055.61</v>
      </c>
      <c r="H2047" s="42">
        <v>1901.68</v>
      </c>
      <c r="K2047" s="43">
        <v>10957.29</v>
      </c>
      <c r="L2047" s="6" t="s">
        <v>11</v>
      </c>
      <c r="M2047" s="32">
        <v>45900</v>
      </c>
    </row>
    <row r="2048" spans="2:13" ht="15" customHeight="1" x14ac:dyDescent="0.25">
      <c r="B2048" s="3" t="str">
        <f t="shared" si="31"/>
        <v>ZENON DIGITAL RADIO SLU</v>
      </c>
      <c r="C2048" s="4" t="s">
        <v>1431</v>
      </c>
      <c r="D2048" s="5">
        <v>2588</v>
      </c>
      <c r="F2048" s="32">
        <v>45946</v>
      </c>
      <c r="G2048" s="42">
        <v>391.4</v>
      </c>
      <c r="H2048" s="42">
        <v>82.19</v>
      </c>
      <c r="K2048" s="43">
        <v>473.59</v>
      </c>
      <c r="L2048" s="6" t="s">
        <v>11</v>
      </c>
      <c r="M2048" s="32">
        <v>45957</v>
      </c>
    </row>
    <row r="2049" spans="2:13" ht="15" customHeight="1" x14ac:dyDescent="0.25">
      <c r="B2049" s="3" t="str">
        <f t="shared" si="31"/>
        <v>ZENON DIGITAL RADIO SLU</v>
      </c>
      <c r="C2049" s="4" t="s">
        <v>1431</v>
      </c>
      <c r="D2049" s="5" t="s">
        <v>2152</v>
      </c>
      <c r="F2049" s="32">
        <v>45993</v>
      </c>
      <c r="G2049" s="42">
        <v>108.3</v>
      </c>
      <c r="H2049" s="42">
        <v>22.74</v>
      </c>
      <c r="K2049" s="43">
        <v>131.04</v>
      </c>
      <c r="L2049" s="6" t="s">
        <v>11</v>
      </c>
      <c r="M2049" s="32">
        <v>45995</v>
      </c>
    </row>
    <row r="2050" spans="2:13" ht="15" customHeight="1" x14ac:dyDescent="0.25">
      <c r="B2050" s="3" t="str">
        <f t="shared" si="31"/>
        <v>ZICLACITIES SL</v>
      </c>
      <c r="C2050" s="4" t="s">
        <v>2254</v>
      </c>
      <c r="D2050" s="5" t="s">
        <v>2255</v>
      </c>
      <c r="F2050" s="32">
        <v>45979</v>
      </c>
      <c r="G2050" s="42">
        <v>4221</v>
      </c>
      <c r="H2050" s="42">
        <v>886.41</v>
      </c>
      <c r="K2050" s="43">
        <v>5107.41</v>
      </c>
      <c r="L2050" s="6" t="s">
        <v>11</v>
      </c>
      <c r="M2050" s="32">
        <v>46010</v>
      </c>
    </row>
    <row r="2051" spans="2:13" ht="15" customHeight="1" x14ac:dyDescent="0.25">
      <c r="B2051" s="3" t="str">
        <f t="shared" si="31"/>
        <v>ZONA FRANCA ALARI SEPAUTO SA</v>
      </c>
      <c r="C2051" s="4" t="s">
        <v>111</v>
      </c>
      <c r="D2051" s="5" t="s">
        <v>1157</v>
      </c>
      <c r="F2051" s="32">
        <v>45674</v>
      </c>
      <c r="G2051" s="42">
        <v>214.5</v>
      </c>
      <c r="H2051" s="42">
        <v>45.05</v>
      </c>
      <c r="K2051" s="43">
        <v>259.55</v>
      </c>
      <c r="L2051" s="6" t="s">
        <v>13</v>
      </c>
      <c r="M2051" s="32">
        <v>45677</v>
      </c>
    </row>
    <row r="2052" spans="2:13" ht="15" customHeight="1" x14ac:dyDescent="0.25">
      <c r="B2052" s="3" t="str">
        <f t="shared" si="31"/>
        <v>ZONA FRANCA ALARI SEPAUTO SA</v>
      </c>
      <c r="C2052" s="4" t="s">
        <v>111</v>
      </c>
      <c r="D2052" s="5" t="s">
        <v>1159</v>
      </c>
      <c r="F2052" s="32">
        <v>45699</v>
      </c>
      <c r="G2052" s="42">
        <v>1437.81</v>
      </c>
      <c r="H2052" s="42">
        <v>301.94</v>
      </c>
      <c r="K2052" s="43">
        <v>1739.75</v>
      </c>
      <c r="L2052" s="6" t="s">
        <v>13</v>
      </c>
      <c r="M2052" s="32">
        <v>45702</v>
      </c>
    </row>
    <row r="2053" spans="2:13" ht="15" customHeight="1" x14ac:dyDescent="0.25">
      <c r="B2053" s="3" t="str">
        <f t="shared" si="31"/>
        <v>ZONA FRANCA ALARI SEPAUTO SA</v>
      </c>
      <c r="C2053" s="4" t="s">
        <v>111</v>
      </c>
      <c r="D2053" s="11" t="s">
        <v>1158</v>
      </c>
      <c r="F2053" s="32">
        <v>45701</v>
      </c>
      <c r="G2053" s="42">
        <v>214.5</v>
      </c>
      <c r="H2053" s="42">
        <v>45.05</v>
      </c>
      <c r="K2053" s="43">
        <v>259.55</v>
      </c>
      <c r="L2053" s="6" t="s">
        <v>13</v>
      </c>
      <c r="M2053" s="32">
        <v>45702</v>
      </c>
    </row>
    <row r="2054" spans="2:13" ht="15" customHeight="1" x14ac:dyDescent="0.25">
      <c r="B2054" s="3" t="str">
        <f t="shared" si="31"/>
        <v>ZONA FRANCA ALARI SEPAUTO SA</v>
      </c>
      <c r="C2054" s="4" t="s">
        <v>111</v>
      </c>
      <c r="D2054" s="5" t="s">
        <v>1160</v>
      </c>
      <c r="F2054" s="32">
        <v>45713</v>
      </c>
      <c r="G2054" s="42">
        <v>383.3</v>
      </c>
      <c r="H2054" s="42">
        <v>80.489999999999995</v>
      </c>
      <c r="K2054" s="43">
        <v>463.79</v>
      </c>
      <c r="L2054" s="6" t="s">
        <v>13</v>
      </c>
      <c r="M2054" s="32">
        <v>45713</v>
      </c>
    </row>
    <row r="2055" spans="2:13" ht="15" customHeight="1" x14ac:dyDescent="0.25">
      <c r="B2055" s="3" t="str">
        <f t="shared" si="31"/>
        <v>ZONA FRANCA ALARI SEPAUTO SA</v>
      </c>
      <c r="C2055" s="4" t="s">
        <v>111</v>
      </c>
      <c r="D2055" s="5" t="s">
        <v>1161</v>
      </c>
      <c r="F2055" s="32">
        <v>45716</v>
      </c>
      <c r="G2055" s="42">
        <v>1445.36</v>
      </c>
      <c r="H2055" s="42">
        <v>303.52999999999997</v>
      </c>
      <c r="K2055" s="43">
        <v>1748.89</v>
      </c>
      <c r="L2055" s="6" t="s">
        <v>0</v>
      </c>
      <c r="M2055" s="32">
        <v>45716</v>
      </c>
    </row>
    <row r="2056" spans="2:13" ht="15" customHeight="1" x14ac:dyDescent="0.25">
      <c r="B2056" s="3" t="str">
        <f t="shared" si="31"/>
        <v>ZONA FRANCA ALARI SEPAUTO SA</v>
      </c>
      <c r="C2056" s="4" t="s">
        <v>111</v>
      </c>
      <c r="D2056" s="5" t="s">
        <v>334</v>
      </c>
      <c r="F2056" s="32">
        <v>45732</v>
      </c>
      <c r="G2056" s="42">
        <v>7313.92</v>
      </c>
      <c r="H2056" s="42">
        <v>1535.92</v>
      </c>
      <c r="K2056" s="43">
        <v>8849.84</v>
      </c>
      <c r="L2056" s="6" t="s">
        <v>0</v>
      </c>
      <c r="M2056" s="32">
        <v>45733</v>
      </c>
    </row>
    <row r="2057" spans="2:13" ht="15" customHeight="1" x14ac:dyDescent="0.25">
      <c r="B2057" s="3" t="str">
        <f t="shared" si="31"/>
        <v>ZONA FRANCA ALARI SEPAUTO SA</v>
      </c>
      <c r="C2057" s="4" t="s">
        <v>111</v>
      </c>
      <c r="D2057" s="5" t="s">
        <v>1162</v>
      </c>
      <c r="F2057" s="32">
        <v>45751</v>
      </c>
      <c r="G2057" s="42">
        <v>730</v>
      </c>
      <c r="H2057" s="42">
        <v>153.30000000000001</v>
      </c>
      <c r="K2057" s="43">
        <v>883.3</v>
      </c>
      <c r="L2057" s="6" t="s">
        <v>13</v>
      </c>
      <c r="M2057" s="32">
        <v>45754</v>
      </c>
    </row>
    <row r="2058" spans="2:13" ht="15" customHeight="1" x14ac:dyDescent="0.25">
      <c r="B2058" s="3" t="str">
        <f t="shared" si="31"/>
        <v>ZONA FRANCA ALARI SEPAUTO SA</v>
      </c>
      <c r="C2058" s="4" t="s">
        <v>111</v>
      </c>
      <c r="D2058" s="5" t="s">
        <v>1163</v>
      </c>
      <c r="F2058" s="32">
        <v>45762</v>
      </c>
      <c r="G2058" s="42">
        <v>1080.73</v>
      </c>
      <c r="H2058" s="42">
        <v>226.95</v>
      </c>
      <c r="K2058" s="43">
        <v>1307.68</v>
      </c>
      <c r="L2058" s="6" t="s">
        <v>0</v>
      </c>
      <c r="M2058" s="32">
        <v>45768</v>
      </c>
    </row>
    <row r="2059" spans="2:13" ht="15" customHeight="1" x14ac:dyDescent="0.25">
      <c r="B2059" s="3" t="str">
        <f t="shared" si="31"/>
        <v>ZONA FRANCA ALARI SEPAUTO SA</v>
      </c>
      <c r="C2059" s="4" t="s">
        <v>111</v>
      </c>
      <c r="D2059" s="5" t="s">
        <v>1164</v>
      </c>
      <c r="F2059" s="32">
        <v>45777</v>
      </c>
      <c r="G2059" s="42">
        <v>3133.76</v>
      </c>
      <c r="H2059" s="42">
        <v>658.09</v>
      </c>
      <c r="K2059" s="43">
        <v>3791.85</v>
      </c>
      <c r="L2059" s="6" t="s">
        <v>0</v>
      </c>
      <c r="M2059" s="32">
        <v>45777</v>
      </c>
    </row>
    <row r="2060" spans="2:13" ht="15" customHeight="1" x14ac:dyDescent="0.25">
      <c r="B2060" s="3" t="str">
        <f t="shared" si="31"/>
        <v>ZONA FRANCA ALARI SEPAUTO SA</v>
      </c>
      <c r="C2060" s="4" t="s">
        <v>111</v>
      </c>
      <c r="D2060" s="5" t="s">
        <v>1165</v>
      </c>
      <c r="F2060" s="32">
        <v>45785</v>
      </c>
      <c r="G2060" s="42">
        <v>3354.05</v>
      </c>
      <c r="H2060" s="42">
        <v>704.35</v>
      </c>
      <c r="K2060" s="43">
        <v>4058.4</v>
      </c>
      <c r="L2060" s="6" t="s">
        <v>13</v>
      </c>
      <c r="M2060" s="32">
        <v>45789</v>
      </c>
    </row>
    <row r="2061" spans="2:13" ht="15" customHeight="1" x14ac:dyDescent="0.25">
      <c r="B2061" s="3" t="str">
        <f t="shared" si="31"/>
        <v>ZONA FRANCA ALARI SEPAUTO SA</v>
      </c>
      <c r="C2061" s="4" t="s">
        <v>111</v>
      </c>
      <c r="D2061" s="5" t="s">
        <v>1166</v>
      </c>
      <c r="F2061" s="32">
        <v>45792</v>
      </c>
      <c r="G2061" s="42">
        <v>2198.15</v>
      </c>
      <c r="H2061" s="42">
        <v>461.61</v>
      </c>
      <c r="K2061" s="43">
        <v>2659.76</v>
      </c>
      <c r="L2061" s="6" t="s">
        <v>0</v>
      </c>
      <c r="M2061" s="32">
        <v>45798</v>
      </c>
    </row>
    <row r="2062" spans="2:13" ht="15" customHeight="1" x14ac:dyDescent="0.25">
      <c r="B2062" s="3" t="str">
        <f t="shared" si="31"/>
        <v>ZONA FRANCA ALARI SEPAUTO SA</v>
      </c>
      <c r="C2062" s="4" t="s">
        <v>111</v>
      </c>
      <c r="D2062" s="5" t="s">
        <v>1167</v>
      </c>
      <c r="F2062" s="32">
        <v>45808</v>
      </c>
      <c r="G2062" s="42">
        <v>4807.47</v>
      </c>
      <c r="H2062" s="42">
        <v>1009.57</v>
      </c>
      <c r="K2062" s="43">
        <v>5817.04</v>
      </c>
      <c r="L2062" s="6" t="s">
        <v>0</v>
      </c>
      <c r="M2062" s="32">
        <v>45808</v>
      </c>
    </row>
    <row r="2063" spans="2:13" ht="15" customHeight="1" x14ac:dyDescent="0.25">
      <c r="B2063" s="3" t="str">
        <f t="shared" ref="B2063:B2085" si="32">MID(C2063,8,60)</f>
        <v>ZONA FRANCA ALARI SEPAUTO SA</v>
      </c>
      <c r="C2063" s="4" t="s">
        <v>111</v>
      </c>
      <c r="D2063" s="5" t="s">
        <v>1168</v>
      </c>
      <c r="F2063" s="32">
        <v>45838</v>
      </c>
      <c r="G2063" s="42">
        <v>1546.54</v>
      </c>
      <c r="H2063" s="42">
        <v>324.77</v>
      </c>
      <c r="K2063" s="43">
        <v>1871.31</v>
      </c>
      <c r="L2063" s="6" t="s">
        <v>0</v>
      </c>
      <c r="M2063" s="32">
        <v>45838</v>
      </c>
    </row>
    <row r="2064" spans="2:13" ht="15" customHeight="1" x14ac:dyDescent="0.25">
      <c r="B2064" s="3" t="str">
        <f t="shared" si="32"/>
        <v>ZONA FRANCA ALARI SEPAUTO SA</v>
      </c>
      <c r="C2064" s="4" t="s">
        <v>111</v>
      </c>
      <c r="D2064" s="5" t="s">
        <v>1169</v>
      </c>
      <c r="F2064" s="32">
        <v>45846</v>
      </c>
      <c r="G2064" s="42">
        <v>11992.03</v>
      </c>
      <c r="H2064" s="42">
        <v>2518.33</v>
      </c>
      <c r="K2064" s="43">
        <v>14510.36</v>
      </c>
      <c r="L2064" s="6" t="s">
        <v>13</v>
      </c>
      <c r="M2064" s="32">
        <v>45847</v>
      </c>
    </row>
    <row r="2065" spans="2:13" ht="15" customHeight="1" x14ac:dyDescent="0.25">
      <c r="B2065" s="3" t="str">
        <f t="shared" si="32"/>
        <v>ZONA FRANCA ALARI SEPAUTO SA</v>
      </c>
      <c r="C2065" s="4" t="s">
        <v>111</v>
      </c>
      <c r="D2065" s="11" t="s">
        <v>1170</v>
      </c>
      <c r="F2065" s="32">
        <v>45853</v>
      </c>
      <c r="G2065" s="42">
        <v>1878.86</v>
      </c>
      <c r="H2065" s="42">
        <v>394.56</v>
      </c>
      <c r="K2065" s="43">
        <v>2273.42</v>
      </c>
      <c r="L2065" s="6" t="s">
        <v>0</v>
      </c>
      <c r="M2065" s="32">
        <v>45862</v>
      </c>
    </row>
    <row r="2066" spans="2:13" ht="15" customHeight="1" x14ac:dyDescent="0.25">
      <c r="B2066" s="3" t="str">
        <f t="shared" si="32"/>
        <v>ZONA FRANCA ALARI SEPAUTO SA</v>
      </c>
      <c r="C2066" s="4" t="s">
        <v>111</v>
      </c>
      <c r="D2066" s="11" t="s">
        <v>1172</v>
      </c>
      <c r="F2066" s="32">
        <v>45900</v>
      </c>
      <c r="G2066" s="42">
        <v>4940.3900000000003</v>
      </c>
      <c r="H2066" s="42">
        <v>1037.48</v>
      </c>
      <c r="K2066" s="43">
        <v>5977.87</v>
      </c>
      <c r="L2066" s="6" t="s">
        <v>0</v>
      </c>
      <c r="M2066" s="32">
        <v>45900</v>
      </c>
    </row>
    <row r="2067" spans="2:13" ht="15" customHeight="1" x14ac:dyDescent="0.25">
      <c r="B2067" s="3" t="str">
        <f t="shared" si="32"/>
        <v>ZONA FRANCA ALARI SEPAUTO SA</v>
      </c>
      <c r="C2067" s="4" t="s">
        <v>111</v>
      </c>
      <c r="D2067" s="12" t="s">
        <v>1171</v>
      </c>
      <c r="F2067" s="32">
        <v>45887</v>
      </c>
      <c r="G2067" s="42">
        <v>2949.43</v>
      </c>
      <c r="H2067" s="42">
        <v>619.38</v>
      </c>
      <c r="K2067" s="43">
        <v>3568.81</v>
      </c>
      <c r="L2067" s="6" t="s">
        <v>13</v>
      </c>
      <c r="M2067" s="32">
        <v>45900</v>
      </c>
    </row>
    <row r="2068" spans="2:13" ht="15" customHeight="1" x14ac:dyDescent="0.25">
      <c r="B2068" s="3" t="str">
        <f t="shared" si="32"/>
        <v>ZONA FRANCA ALARI SEPAUTO SA</v>
      </c>
      <c r="C2068" s="4" t="s">
        <v>111</v>
      </c>
      <c r="D2068" s="5" t="s">
        <v>1173</v>
      </c>
      <c r="F2068" s="32">
        <v>45905</v>
      </c>
      <c r="G2068" s="42">
        <v>4277.32</v>
      </c>
      <c r="H2068" s="42">
        <v>898.24</v>
      </c>
      <c r="K2068" s="43">
        <v>5175.5600000000004</v>
      </c>
      <c r="L2068" s="6" t="s">
        <v>13</v>
      </c>
      <c r="M2068" s="32">
        <v>45910</v>
      </c>
    </row>
    <row r="2069" spans="2:13" ht="15" customHeight="1" x14ac:dyDescent="0.25">
      <c r="B2069" s="3" t="str">
        <f t="shared" si="32"/>
        <v>ZONA FRANCA ALARI SEPAUTO SA</v>
      </c>
      <c r="C2069" s="4" t="s">
        <v>111</v>
      </c>
      <c r="D2069" s="11" t="s">
        <v>1174</v>
      </c>
      <c r="F2069" s="32">
        <v>45915</v>
      </c>
      <c r="G2069" s="42">
        <v>2977.31</v>
      </c>
      <c r="H2069" s="42">
        <v>625.24</v>
      </c>
      <c r="K2069" s="43">
        <v>3602.55</v>
      </c>
      <c r="L2069" s="6" t="s">
        <v>0</v>
      </c>
      <c r="M2069" s="32">
        <v>45918</v>
      </c>
    </row>
    <row r="2070" spans="2:13" ht="15" customHeight="1" x14ac:dyDescent="0.25">
      <c r="B2070" s="3" t="str">
        <f t="shared" si="32"/>
        <v>ZONA FRANCA ALARI SEPAUTO SA</v>
      </c>
      <c r="C2070" s="4" t="s">
        <v>111</v>
      </c>
      <c r="D2070" s="11" t="s">
        <v>1175</v>
      </c>
      <c r="F2070" s="32">
        <v>45930</v>
      </c>
      <c r="G2070" s="42">
        <v>1683.68</v>
      </c>
      <c r="H2070" s="42">
        <v>353.57</v>
      </c>
      <c r="K2070" s="43">
        <v>2037.25</v>
      </c>
      <c r="L2070" s="6" t="s">
        <v>0</v>
      </c>
      <c r="M2070" s="32">
        <v>45930</v>
      </c>
    </row>
    <row r="2071" spans="2:13" ht="15" customHeight="1" x14ac:dyDescent="0.25">
      <c r="B2071" s="3" t="str">
        <f t="shared" si="32"/>
        <v>ZONA FRANCA ALARI SEPAUTO SA</v>
      </c>
      <c r="C2071" s="4" t="s">
        <v>111</v>
      </c>
      <c r="D2071" s="11" t="s">
        <v>2019</v>
      </c>
      <c r="F2071" s="32">
        <v>45931</v>
      </c>
      <c r="G2071" s="42">
        <v>311.5</v>
      </c>
      <c r="H2071" s="42">
        <v>65.42</v>
      </c>
      <c r="K2071" s="43">
        <v>376.92</v>
      </c>
      <c r="L2071" s="6" t="s">
        <v>13</v>
      </c>
      <c r="M2071" s="32">
        <v>45932</v>
      </c>
    </row>
    <row r="2072" spans="2:13" ht="15" customHeight="1" x14ac:dyDescent="0.25">
      <c r="B2072" s="3" t="str">
        <f t="shared" si="32"/>
        <v>ZONA FRANCA ALARI SEPAUTO SA</v>
      </c>
      <c r="C2072" s="4" t="s">
        <v>111</v>
      </c>
      <c r="D2072" s="11" t="s">
        <v>2020</v>
      </c>
      <c r="F2072" s="32">
        <v>45945</v>
      </c>
      <c r="G2072" s="42">
        <v>6680.98</v>
      </c>
      <c r="H2072" s="42">
        <v>1403.01</v>
      </c>
      <c r="K2072" s="43">
        <v>8083.99</v>
      </c>
      <c r="L2072" s="6" t="s">
        <v>0</v>
      </c>
      <c r="M2072" s="32">
        <v>45947</v>
      </c>
    </row>
    <row r="2073" spans="2:13" ht="15" customHeight="1" x14ac:dyDescent="0.25">
      <c r="B2073" s="3" t="str">
        <f t="shared" si="32"/>
        <v>ZONA FRANCA ALARI SEPAUTO SA</v>
      </c>
      <c r="C2073" s="4" t="s">
        <v>111</v>
      </c>
      <c r="D2073" s="5" t="s">
        <v>2021</v>
      </c>
      <c r="F2073" s="32">
        <v>45947</v>
      </c>
      <c r="G2073" s="42">
        <v>1245</v>
      </c>
      <c r="H2073" s="42">
        <v>261.45</v>
      </c>
      <c r="K2073" s="43">
        <v>1506.45</v>
      </c>
      <c r="L2073" s="6" t="s">
        <v>13</v>
      </c>
      <c r="M2073" s="32">
        <v>45950</v>
      </c>
    </row>
    <row r="2074" spans="2:13" ht="15" customHeight="1" x14ac:dyDescent="0.25">
      <c r="B2074" s="3" t="str">
        <f t="shared" si="32"/>
        <v>ZONA FRANCA ALARI SEPAUTO SA</v>
      </c>
      <c r="C2074" s="4" t="s">
        <v>111</v>
      </c>
      <c r="D2074" s="5" t="s">
        <v>2022</v>
      </c>
      <c r="F2074" s="32">
        <v>45961</v>
      </c>
      <c r="G2074" s="42">
        <v>3667.67</v>
      </c>
      <c r="H2074" s="42">
        <v>770.21</v>
      </c>
      <c r="K2074" s="43">
        <v>4437.88</v>
      </c>
      <c r="L2074" s="6" t="s">
        <v>0</v>
      </c>
      <c r="M2074" s="32">
        <v>45961</v>
      </c>
    </row>
    <row r="2075" spans="2:13" ht="15" customHeight="1" x14ac:dyDescent="0.25">
      <c r="B2075" s="3" t="str">
        <f t="shared" si="32"/>
        <v>ZONA FRANCA ALARI SEPAUTO SA</v>
      </c>
      <c r="C2075" s="4" t="s">
        <v>111</v>
      </c>
      <c r="D2075" s="5" t="s">
        <v>2023</v>
      </c>
      <c r="F2075" s="32">
        <v>45972</v>
      </c>
      <c r="G2075" s="42">
        <v>2746.67</v>
      </c>
      <c r="H2075" s="42">
        <v>576.79999999999995</v>
      </c>
      <c r="K2075" s="43">
        <v>3323.47</v>
      </c>
      <c r="L2075" s="6" t="s">
        <v>2024</v>
      </c>
      <c r="M2075" s="32">
        <v>45978</v>
      </c>
    </row>
    <row r="2076" spans="2:13" ht="15" customHeight="1" x14ac:dyDescent="0.25">
      <c r="B2076" s="3" t="str">
        <f t="shared" si="32"/>
        <v>ZONA FRANCA ALARI SEPAUTO SA</v>
      </c>
      <c r="C2076" s="4" t="s">
        <v>111</v>
      </c>
      <c r="D2076" s="5" t="s">
        <v>2025</v>
      </c>
      <c r="F2076" s="32">
        <v>45975</v>
      </c>
      <c r="G2076" s="42">
        <v>1195.1500000000001</v>
      </c>
      <c r="H2076" s="42">
        <v>250.98</v>
      </c>
      <c r="K2076" s="43">
        <v>1446.13</v>
      </c>
      <c r="L2076" s="6" t="s">
        <v>13</v>
      </c>
      <c r="M2076" s="32">
        <v>45978</v>
      </c>
    </row>
    <row r="2077" spans="2:13" ht="15" customHeight="1" x14ac:dyDescent="0.25">
      <c r="B2077" s="3" t="str">
        <f t="shared" si="32"/>
        <v>ZONA FRANCA ALARI SEPAUTO SA</v>
      </c>
      <c r="C2077" s="4" t="s">
        <v>111</v>
      </c>
      <c r="D2077" s="11" t="s">
        <v>2026</v>
      </c>
      <c r="F2077" s="32">
        <v>45981</v>
      </c>
      <c r="G2077" s="42">
        <v>311.5</v>
      </c>
      <c r="H2077" s="42">
        <v>65.42</v>
      </c>
      <c r="K2077" s="43">
        <v>376.92</v>
      </c>
      <c r="L2077" s="6" t="s">
        <v>13</v>
      </c>
      <c r="M2077" s="32">
        <v>45985</v>
      </c>
    </row>
    <row r="2078" spans="2:13" ht="15" customHeight="1" x14ac:dyDescent="0.25">
      <c r="B2078" s="3" t="str">
        <f t="shared" si="32"/>
        <v>ZONA FRANCA ALARI SEPAUTO SA</v>
      </c>
      <c r="C2078" s="4" t="s">
        <v>111</v>
      </c>
      <c r="D2078" s="11" t="s">
        <v>2027</v>
      </c>
      <c r="F2078" s="32">
        <v>45990</v>
      </c>
      <c r="G2078" s="42">
        <v>5568.99</v>
      </c>
      <c r="H2078" s="42">
        <v>1169.49</v>
      </c>
      <c r="K2078" s="43">
        <v>6738.48</v>
      </c>
      <c r="L2078" s="6" t="s">
        <v>0</v>
      </c>
      <c r="M2078" s="32">
        <v>45991</v>
      </c>
    </row>
    <row r="2079" spans="2:13" ht="15" customHeight="1" x14ac:dyDescent="0.25">
      <c r="B2079" s="3" t="str">
        <f t="shared" si="32"/>
        <v>ZONA FRANCA ALARI SEPAUTO SA</v>
      </c>
      <c r="C2079" s="4" t="s">
        <v>111</v>
      </c>
      <c r="D2079" s="5" t="s">
        <v>2028</v>
      </c>
      <c r="F2079" s="32">
        <v>46006</v>
      </c>
      <c r="G2079" s="42">
        <v>2607.7800000000002</v>
      </c>
      <c r="H2079" s="42">
        <v>547.63</v>
      </c>
      <c r="K2079" s="43">
        <v>3155.41</v>
      </c>
      <c r="L2079" s="6" t="s">
        <v>13</v>
      </c>
      <c r="M2079" s="32">
        <v>46006</v>
      </c>
    </row>
    <row r="2080" spans="2:13" ht="15" customHeight="1" x14ac:dyDescent="0.25">
      <c r="B2080" s="3" t="str">
        <f t="shared" si="32"/>
        <v>ZONA FRANCA ALARI SEPAUTO SA</v>
      </c>
      <c r="C2080" s="4" t="s">
        <v>111</v>
      </c>
      <c r="D2080" s="11" t="s">
        <v>2029</v>
      </c>
      <c r="F2080" s="32">
        <v>46006</v>
      </c>
      <c r="G2080" s="42">
        <v>3890</v>
      </c>
      <c r="H2080" s="42">
        <v>816.9</v>
      </c>
      <c r="K2080" s="43">
        <v>4706.8999999999996</v>
      </c>
      <c r="L2080" s="6" t="s">
        <v>13</v>
      </c>
      <c r="M2080" s="32">
        <v>46006</v>
      </c>
    </row>
    <row r="2081" spans="2:13" ht="15" customHeight="1" x14ac:dyDescent="0.25">
      <c r="B2081" s="3" t="str">
        <f t="shared" si="32"/>
        <v>ZONA FRANCA ALARI SEPAUTO SA</v>
      </c>
      <c r="C2081" s="4" t="s">
        <v>111</v>
      </c>
      <c r="D2081" s="5" t="s">
        <v>2030</v>
      </c>
      <c r="F2081" s="32">
        <v>46022</v>
      </c>
      <c r="G2081" s="42">
        <v>2039.28</v>
      </c>
      <c r="H2081" s="42">
        <v>428.25</v>
      </c>
      <c r="K2081" s="43">
        <v>2467.5300000000002</v>
      </c>
      <c r="L2081" s="6" t="s">
        <v>0</v>
      </c>
      <c r="M2081" s="32">
        <v>46022</v>
      </c>
    </row>
    <row r="2082" spans="2:13" ht="15" customHeight="1" x14ac:dyDescent="0.25">
      <c r="B2082" s="3" t="str">
        <f t="shared" si="32"/>
        <v>ZONA FRANCA ALARI SEPAUTO SA</v>
      </c>
      <c r="C2082" s="4" t="s">
        <v>111</v>
      </c>
      <c r="D2082" s="5" t="s">
        <v>2031</v>
      </c>
      <c r="F2082" s="32">
        <v>45978</v>
      </c>
      <c r="G2082" s="42">
        <v>6274.31</v>
      </c>
      <c r="H2082" s="42">
        <v>1317.61</v>
      </c>
      <c r="K2082" s="43">
        <v>7591.92</v>
      </c>
      <c r="L2082" s="6" t="s">
        <v>13</v>
      </c>
      <c r="M2082" s="32">
        <v>46022</v>
      </c>
    </row>
    <row r="2083" spans="2:13" ht="15" customHeight="1" x14ac:dyDescent="0.25">
      <c r="B2083" s="3" t="str">
        <f t="shared" si="32"/>
        <v>ZONA FRANCA ALARI SEPAUTO SA</v>
      </c>
      <c r="C2083" s="4" t="s">
        <v>111</v>
      </c>
      <c r="D2083" s="5" t="s">
        <v>2032</v>
      </c>
      <c r="E2083" s="4" t="s">
        <v>424</v>
      </c>
      <c r="F2083" s="32">
        <v>46022</v>
      </c>
      <c r="G2083" s="42">
        <v>-6274.31</v>
      </c>
      <c r="H2083" s="42">
        <v>-1317.61</v>
      </c>
      <c r="K2083" s="43">
        <v>-7591.92</v>
      </c>
      <c r="L2083" s="6" t="s">
        <v>2033</v>
      </c>
      <c r="M2083" s="32">
        <v>46022</v>
      </c>
    </row>
    <row r="2084" spans="2:13" ht="15" customHeight="1" x14ac:dyDescent="0.25">
      <c r="B2084" s="3" t="str">
        <f t="shared" si="32"/>
        <v>ZONA FRANCA ALARI SEPAUTO SA</v>
      </c>
      <c r="C2084" s="4" t="s">
        <v>111</v>
      </c>
      <c r="D2084" s="5" t="s">
        <v>2034</v>
      </c>
      <c r="F2084" s="32">
        <v>46006</v>
      </c>
      <c r="G2084" s="42">
        <v>999.36</v>
      </c>
      <c r="H2084" s="42">
        <v>209.87</v>
      </c>
      <c r="K2084" s="43">
        <v>1209.23</v>
      </c>
      <c r="L2084" s="6" t="s">
        <v>0</v>
      </c>
      <c r="M2084" s="32">
        <v>46022</v>
      </c>
    </row>
    <row r="2085" spans="2:13" ht="15" customHeight="1" x14ac:dyDescent="0.25">
      <c r="B2085" s="3" t="str">
        <f t="shared" si="32"/>
        <v>ZONA FRANCA ALARI SEPAUTO SA</v>
      </c>
      <c r="C2085" s="4" t="s">
        <v>111</v>
      </c>
      <c r="D2085" s="5" t="s">
        <v>2035</v>
      </c>
      <c r="F2085" s="32">
        <v>46022</v>
      </c>
      <c r="G2085" s="42">
        <v>6330.24</v>
      </c>
      <c r="H2085" s="42">
        <v>1329.35</v>
      </c>
      <c r="K2085" s="43">
        <v>7659.59</v>
      </c>
      <c r="L2085" s="6" t="s">
        <v>13</v>
      </c>
      <c r="M2085" s="32">
        <v>46022</v>
      </c>
    </row>
  </sheetData>
  <sortState xmlns:xlrd2="http://schemas.microsoft.com/office/spreadsheetml/2017/richdata2" ref="B15:M2085">
    <sortCondition ref="B15:B2085"/>
    <sortCondition ref="M15:M2085"/>
  </sortState>
  <dataConsolidate topLabels="1">
    <dataRefs count="2">
      <dataRef ref="C8:N2059" sheet="LLISTAT"/>
      <dataRef ref="D8:N2059" sheet="LLISTAT"/>
    </dataRefs>
  </dataConsolidate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5A4A-96E1-456E-9713-08DA1DE2140D}">
  <dimension ref="B1:R1652"/>
  <sheetViews>
    <sheetView zoomScale="110" zoomScaleNormal="110" workbookViewId="0">
      <selection activeCell="B15" sqref="B15"/>
    </sheetView>
  </sheetViews>
  <sheetFormatPr baseColWidth="10" defaultColWidth="11.42578125" defaultRowHeight="15" customHeight="1" x14ac:dyDescent="0.2"/>
  <cols>
    <col min="1" max="1" width="5.7109375" style="2" customWidth="1"/>
    <col min="2" max="2" width="43.42578125" style="2" bestFit="1" customWidth="1"/>
    <col min="3" max="3" width="17.28515625" style="51" bestFit="1" customWidth="1"/>
    <col min="4" max="4" width="16.7109375" style="50" bestFit="1" customWidth="1"/>
    <col min="5" max="5" width="20" style="50" bestFit="1" customWidth="1"/>
    <col min="6" max="6" width="20.7109375" style="50" bestFit="1" customWidth="1"/>
    <col min="7" max="7" width="17.7109375" style="50" bestFit="1" customWidth="1"/>
    <col min="8" max="8" width="17.85546875" style="2" bestFit="1" customWidth="1"/>
    <col min="9" max="16384" width="11.42578125" style="2"/>
  </cols>
  <sheetData>
    <row r="1" spans="2:18" s="18" customFormat="1" ht="15" customHeight="1" x14ac:dyDescent="0.25">
      <c r="C1" s="35"/>
      <c r="D1" s="44"/>
      <c r="E1" s="44"/>
      <c r="F1" s="36"/>
      <c r="G1" s="35"/>
      <c r="J1" s="20"/>
      <c r="M1" s="20"/>
    </row>
    <row r="2" spans="2:18" s="18" customFormat="1" ht="15" customHeight="1" x14ac:dyDescent="0.25">
      <c r="C2" s="35"/>
      <c r="D2" s="44"/>
      <c r="E2" s="44"/>
      <c r="F2" s="36"/>
      <c r="G2" s="35"/>
      <c r="J2" s="20"/>
      <c r="M2" s="20"/>
    </row>
    <row r="3" spans="2:18" s="18" customFormat="1" ht="15" customHeight="1" x14ac:dyDescent="0.25">
      <c r="C3" s="35"/>
      <c r="D3" s="44"/>
      <c r="E3" s="44"/>
      <c r="F3" s="36"/>
      <c r="G3" s="35"/>
      <c r="J3" s="20"/>
      <c r="M3" s="20"/>
    </row>
    <row r="4" spans="2:18" s="18" customFormat="1" ht="15" customHeight="1" x14ac:dyDescent="0.25">
      <c r="C4" s="35"/>
      <c r="D4" s="44"/>
      <c r="E4" s="44"/>
      <c r="F4" s="36"/>
      <c r="G4" s="35"/>
      <c r="J4" s="20"/>
      <c r="M4" s="20"/>
    </row>
    <row r="5" spans="2:18" s="18" customFormat="1" ht="5.25" customHeight="1" x14ac:dyDescent="0.25">
      <c r="C5" s="35"/>
      <c r="D5" s="44"/>
      <c r="E5" s="44"/>
      <c r="F5" s="36"/>
      <c r="G5" s="35"/>
      <c r="J5" s="20"/>
      <c r="M5" s="20"/>
    </row>
    <row r="6" spans="2:18" s="18" customFormat="1" ht="15" customHeight="1" x14ac:dyDescent="0.25">
      <c r="B6" s="21" t="s">
        <v>196</v>
      </c>
      <c r="C6" s="35"/>
      <c r="D6" s="44"/>
      <c r="E6" s="44"/>
      <c r="F6" s="36"/>
      <c r="G6" s="35"/>
      <c r="J6" s="20"/>
      <c r="M6" s="20"/>
    </row>
    <row r="7" spans="2:18" s="18" customFormat="1" ht="15" customHeight="1" x14ac:dyDescent="0.25">
      <c r="B7" s="21" t="s">
        <v>197</v>
      </c>
      <c r="C7" s="35"/>
      <c r="D7" s="44"/>
      <c r="E7" s="44"/>
      <c r="F7" s="36"/>
      <c r="G7" s="35"/>
      <c r="J7" s="20"/>
      <c r="M7" s="20"/>
    </row>
    <row r="8" spans="2:18" s="18" customFormat="1" ht="15" customHeight="1" x14ac:dyDescent="0.25">
      <c r="B8" s="22" t="s">
        <v>198</v>
      </c>
      <c r="C8" s="37"/>
      <c r="D8" s="45"/>
      <c r="E8" s="45"/>
      <c r="F8" s="38"/>
      <c r="G8" s="37"/>
      <c r="J8" s="20"/>
      <c r="K8" s="20"/>
      <c r="L8" s="20"/>
      <c r="M8" s="20"/>
    </row>
    <row r="9" spans="2:18" s="3" customFormat="1" ht="15" customHeight="1" x14ac:dyDescent="0.25">
      <c r="C9" s="42"/>
      <c r="D9" s="46"/>
      <c r="E9" s="42"/>
      <c r="F9" s="47"/>
      <c r="G9" s="42"/>
      <c r="H9" s="6"/>
      <c r="I9" s="6"/>
      <c r="J9" s="6"/>
      <c r="K9" s="7"/>
      <c r="L9" s="6"/>
      <c r="M9" s="32"/>
      <c r="N9" s="8"/>
      <c r="Q9" s="9"/>
      <c r="R9" s="9"/>
    </row>
    <row r="10" spans="2:18" s="18" customFormat="1" ht="15" customHeight="1" x14ac:dyDescent="0.25">
      <c r="B10" s="26" t="s">
        <v>199</v>
      </c>
      <c r="C10" s="35"/>
      <c r="D10" s="44"/>
      <c r="E10" s="44"/>
      <c r="F10" s="36"/>
      <c r="G10" s="35"/>
      <c r="J10" s="20"/>
      <c r="M10" s="20"/>
    </row>
    <row r="11" spans="2:18" s="18" customFormat="1" ht="15" customHeight="1" x14ac:dyDescent="0.25">
      <c r="B11" s="27" t="str">
        <f>LLISTAT!B11</f>
        <v>2025</v>
      </c>
      <c r="C11" s="35"/>
      <c r="D11" s="44"/>
      <c r="E11" s="44"/>
      <c r="F11" s="36"/>
      <c r="G11" s="35"/>
      <c r="J11" s="20"/>
      <c r="M11" s="20"/>
    </row>
    <row r="12" spans="2:18" s="3" customFormat="1" ht="15" customHeight="1" x14ac:dyDescent="0.25">
      <c r="B12" s="28"/>
      <c r="C12" s="39"/>
      <c r="D12" s="48"/>
      <c r="E12" s="39"/>
      <c r="F12" s="49"/>
      <c r="G12" s="39"/>
      <c r="H12" s="6"/>
      <c r="I12" s="6"/>
      <c r="J12" s="6"/>
      <c r="K12" s="7"/>
      <c r="L12" s="6"/>
      <c r="M12" s="32"/>
      <c r="N12" s="8"/>
      <c r="Q12" s="9"/>
      <c r="R12" s="9"/>
    </row>
    <row r="14" spans="2:18" ht="12" x14ac:dyDescent="0.2">
      <c r="B14" s="34" t="s">
        <v>200</v>
      </c>
      <c r="C14" s="50" t="s">
        <v>206</v>
      </c>
      <c r="D14" s="50" t="s">
        <v>207</v>
      </c>
      <c r="E14" s="50" t="s">
        <v>210</v>
      </c>
      <c r="F14" s="50" t="s">
        <v>208</v>
      </c>
      <c r="G14" s="50" t="s">
        <v>209</v>
      </c>
    </row>
    <row r="15" spans="2:18" ht="12" x14ac:dyDescent="0.2">
      <c r="B15" s="2" t="s">
        <v>1613</v>
      </c>
      <c r="C15" s="50">
        <v>9700.4900000000016</v>
      </c>
      <c r="D15" s="50">
        <v>2037.0800000000004</v>
      </c>
      <c r="G15" s="50">
        <v>11737.57</v>
      </c>
    </row>
    <row r="16" spans="2:18" ht="12" x14ac:dyDescent="0.2">
      <c r="B16" s="2" t="s">
        <v>1614</v>
      </c>
      <c r="C16" s="50">
        <v>8012</v>
      </c>
      <c r="D16" s="50">
        <v>1682.5199999999998</v>
      </c>
      <c r="G16" s="50">
        <v>9694.52</v>
      </c>
    </row>
    <row r="17" spans="2:7" ht="12" x14ac:dyDescent="0.2">
      <c r="B17" s="2" t="s">
        <v>1615</v>
      </c>
      <c r="C17" s="50">
        <v>2375</v>
      </c>
      <c r="D17" s="50">
        <v>498.75</v>
      </c>
      <c r="G17" s="50">
        <v>2873.75</v>
      </c>
    </row>
    <row r="18" spans="2:7" ht="12" x14ac:dyDescent="0.2">
      <c r="B18" s="2" t="s">
        <v>2286</v>
      </c>
      <c r="C18" s="50">
        <v>900</v>
      </c>
      <c r="D18" s="50">
        <v>189</v>
      </c>
      <c r="G18" s="50">
        <v>1089</v>
      </c>
    </row>
    <row r="19" spans="2:7" ht="12" x14ac:dyDescent="0.2">
      <c r="B19" s="2" t="s">
        <v>2287</v>
      </c>
      <c r="C19" s="50">
        <v>67.900000000000006</v>
      </c>
      <c r="D19" s="50">
        <v>14.26</v>
      </c>
      <c r="G19" s="50">
        <v>82.16</v>
      </c>
    </row>
    <row r="20" spans="2:7" ht="12" x14ac:dyDescent="0.2">
      <c r="B20" s="2" t="s">
        <v>1616</v>
      </c>
      <c r="C20" s="50">
        <v>172000</v>
      </c>
      <c r="D20" s="50">
        <v>36120</v>
      </c>
      <c r="G20" s="50">
        <v>208120</v>
      </c>
    </row>
    <row r="21" spans="2:7" ht="12" x14ac:dyDescent="0.2">
      <c r="B21" s="2" t="s">
        <v>69</v>
      </c>
      <c r="C21" s="50">
        <v>13693.079999999998</v>
      </c>
      <c r="D21" s="50">
        <v>990.21000000000015</v>
      </c>
      <c r="G21" s="50">
        <v>14683.29</v>
      </c>
    </row>
    <row r="22" spans="2:7" ht="12" x14ac:dyDescent="0.2">
      <c r="B22" s="2" t="s">
        <v>178</v>
      </c>
      <c r="C22" s="50">
        <v>1147.1399999999999</v>
      </c>
      <c r="D22" s="50">
        <v>240.88</v>
      </c>
      <c r="G22" s="50">
        <v>1388.02</v>
      </c>
    </row>
    <row r="23" spans="2:7" ht="12" x14ac:dyDescent="0.2">
      <c r="B23" s="2" t="s">
        <v>70</v>
      </c>
      <c r="C23" s="50">
        <v>9335</v>
      </c>
      <c r="D23" s="50">
        <v>1960.3500000000001</v>
      </c>
      <c r="F23" s="50">
        <v>1400.25</v>
      </c>
      <c r="G23" s="50">
        <v>9895.0999999999985</v>
      </c>
    </row>
    <row r="24" spans="2:7" ht="12" x14ac:dyDescent="0.2">
      <c r="B24" s="2" t="s">
        <v>131</v>
      </c>
      <c r="C24" s="50">
        <v>4320</v>
      </c>
      <c r="D24" s="50">
        <v>907.2</v>
      </c>
      <c r="F24" s="50">
        <v>648</v>
      </c>
      <c r="G24" s="50">
        <v>4579.2</v>
      </c>
    </row>
    <row r="25" spans="2:7" ht="12" x14ac:dyDescent="0.2">
      <c r="B25" s="2" t="s">
        <v>1617</v>
      </c>
      <c r="C25" s="50">
        <v>220.6</v>
      </c>
      <c r="D25" s="50">
        <v>21.8</v>
      </c>
      <c r="G25" s="50">
        <v>242.4</v>
      </c>
    </row>
    <row r="26" spans="2:7" ht="12" x14ac:dyDescent="0.2">
      <c r="B26" s="2" t="s">
        <v>392</v>
      </c>
      <c r="C26" s="50">
        <v>988</v>
      </c>
      <c r="D26" s="50">
        <v>207.48</v>
      </c>
      <c r="F26" s="50">
        <v>148.19999999999999</v>
      </c>
      <c r="G26" s="50">
        <v>1047.28</v>
      </c>
    </row>
    <row r="27" spans="2:7" ht="12" x14ac:dyDescent="0.2">
      <c r="B27" s="2" t="s">
        <v>145</v>
      </c>
      <c r="C27" s="50">
        <v>240.78000000000003</v>
      </c>
      <c r="D27" s="50">
        <v>50.57</v>
      </c>
      <c r="G27" s="50">
        <v>291.35000000000002</v>
      </c>
    </row>
    <row r="28" spans="2:7" ht="12" x14ac:dyDescent="0.2">
      <c r="B28" s="2" t="s">
        <v>2288</v>
      </c>
      <c r="C28" s="50">
        <v>4822.5</v>
      </c>
      <c r="D28" s="50">
        <v>1012.73</v>
      </c>
      <c r="G28" s="50">
        <v>5835.23</v>
      </c>
    </row>
    <row r="29" spans="2:7" ht="12" x14ac:dyDescent="0.2">
      <c r="B29" s="2" t="s">
        <v>2289</v>
      </c>
      <c r="C29" s="50">
        <v>11490</v>
      </c>
      <c r="D29" s="50">
        <v>2412.9</v>
      </c>
      <c r="G29" s="50">
        <v>13902.9</v>
      </c>
    </row>
    <row r="30" spans="2:7" ht="12" x14ac:dyDescent="0.2">
      <c r="B30" s="2" t="s">
        <v>2290</v>
      </c>
      <c r="C30" s="50">
        <v>693</v>
      </c>
      <c r="D30" s="50">
        <v>145.53</v>
      </c>
      <c r="G30" s="50">
        <v>838.53</v>
      </c>
    </row>
    <row r="31" spans="2:7" ht="12" x14ac:dyDescent="0.2">
      <c r="B31" s="2" t="s">
        <v>108</v>
      </c>
      <c r="C31" s="50">
        <v>3458.7499999999986</v>
      </c>
      <c r="D31" s="50">
        <v>726.34000000000026</v>
      </c>
      <c r="G31" s="50">
        <v>4185.09</v>
      </c>
    </row>
    <row r="32" spans="2:7" ht="12" x14ac:dyDescent="0.2">
      <c r="B32" s="2" t="s">
        <v>71</v>
      </c>
      <c r="C32" s="50">
        <v>11069.6</v>
      </c>
      <c r="D32" s="50">
        <v>2324.63</v>
      </c>
      <c r="G32" s="50">
        <v>13394.23</v>
      </c>
    </row>
    <row r="33" spans="2:7" ht="12" x14ac:dyDescent="0.2">
      <c r="B33" s="2" t="s">
        <v>72</v>
      </c>
      <c r="C33" s="50">
        <v>9221.67</v>
      </c>
      <c r="D33" s="50">
        <v>1936.54</v>
      </c>
      <c r="G33" s="50">
        <v>11158.210000000001</v>
      </c>
    </row>
    <row r="34" spans="2:7" ht="12" x14ac:dyDescent="0.2">
      <c r="B34" s="2" t="s">
        <v>1618</v>
      </c>
      <c r="C34" s="50">
        <v>470</v>
      </c>
      <c r="D34" s="50">
        <v>98.7</v>
      </c>
      <c r="G34" s="50">
        <v>568.70000000000005</v>
      </c>
    </row>
    <row r="35" spans="2:7" ht="12" x14ac:dyDescent="0.2">
      <c r="B35" s="2" t="s">
        <v>2291</v>
      </c>
      <c r="C35" s="50">
        <v>5170</v>
      </c>
      <c r="D35" s="50">
        <v>1085.7</v>
      </c>
      <c r="G35" s="50">
        <v>6255.7</v>
      </c>
    </row>
    <row r="36" spans="2:7" ht="12" x14ac:dyDescent="0.2">
      <c r="B36" s="2" t="s">
        <v>73</v>
      </c>
      <c r="C36" s="50">
        <v>3566.24</v>
      </c>
      <c r="D36" s="50">
        <v>688.4</v>
      </c>
      <c r="G36" s="50">
        <v>4254.6399999999994</v>
      </c>
    </row>
    <row r="37" spans="2:7" ht="12" x14ac:dyDescent="0.2">
      <c r="B37" s="2" t="s">
        <v>393</v>
      </c>
      <c r="C37" s="50">
        <v>1005.6600000000001</v>
      </c>
      <c r="D37" s="50">
        <v>100.56</v>
      </c>
      <c r="G37" s="50">
        <v>1106.22</v>
      </c>
    </row>
    <row r="38" spans="2:7" ht="12" x14ac:dyDescent="0.2">
      <c r="B38" s="2" t="s">
        <v>146</v>
      </c>
      <c r="C38" s="50">
        <v>35745.919999999998</v>
      </c>
      <c r="D38" s="50">
        <v>7506.6299999999992</v>
      </c>
      <c r="G38" s="50">
        <v>43252.55</v>
      </c>
    </row>
    <row r="39" spans="2:7" ht="12" x14ac:dyDescent="0.2">
      <c r="B39" s="2" t="s">
        <v>1619</v>
      </c>
      <c r="C39" s="50">
        <v>943.37999999999965</v>
      </c>
      <c r="D39" s="50">
        <v>198.08999999999997</v>
      </c>
      <c r="G39" s="50">
        <v>1141.47</v>
      </c>
    </row>
    <row r="40" spans="2:7" ht="12" x14ac:dyDescent="0.2">
      <c r="B40" s="2" t="s">
        <v>1620</v>
      </c>
      <c r="C40" s="50">
        <v>544.32000000000005</v>
      </c>
      <c r="D40" s="50">
        <v>114.31</v>
      </c>
      <c r="G40" s="50">
        <v>658.63</v>
      </c>
    </row>
    <row r="41" spans="2:7" ht="12" x14ac:dyDescent="0.2">
      <c r="B41" s="2" t="s">
        <v>74</v>
      </c>
      <c r="C41" s="50">
        <v>1627.99</v>
      </c>
      <c r="D41" s="50">
        <v>341.88</v>
      </c>
      <c r="G41" s="50">
        <v>1969.87</v>
      </c>
    </row>
    <row r="42" spans="2:7" ht="12" x14ac:dyDescent="0.2">
      <c r="B42" s="2" t="s">
        <v>1621</v>
      </c>
      <c r="C42" s="50">
        <v>290.68</v>
      </c>
      <c r="D42" s="50">
        <v>61.04</v>
      </c>
      <c r="F42" s="50">
        <v>43.6</v>
      </c>
      <c r="G42" s="50">
        <v>308.12</v>
      </c>
    </row>
    <row r="43" spans="2:7" ht="12" x14ac:dyDescent="0.2">
      <c r="B43" s="2" t="s">
        <v>1622</v>
      </c>
      <c r="C43" s="50">
        <v>772.56</v>
      </c>
      <c r="D43" s="50">
        <v>162.24</v>
      </c>
      <c r="G43" s="50">
        <v>934.8</v>
      </c>
    </row>
    <row r="44" spans="2:7" ht="12" x14ac:dyDescent="0.2">
      <c r="B44" s="2" t="s">
        <v>1623</v>
      </c>
      <c r="C44" s="50">
        <v>2352</v>
      </c>
      <c r="G44" s="50">
        <v>2352</v>
      </c>
    </row>
    <row r="45" spans="2:7" ht="12" x14ac:dyDescent="0.2">
      <c r="B45" s="2" t="s">
        <v>1624</v>
      </c>
      <c r="C45" s="50">
        <v>1400</v>
      </c>
      <c r="D45" s="50">
        <v>294</v>
      </c>
      <c r="G45" s="50">
        <v>1694</v>
      </c>
    </row>
    <row r="46" spans="2:7" ht="12" x14ac:dyDescent="0.2">
      <c r="B46" s="2" t="s">
        <v>2292</v>
      </c>
      <c r="C46" s="50">
        <v>5300</v>
      </c>
      <c r="D46" s="50">
        <v>1113</v>
      </c>
      <c r="G46" s="50">
        <v>6413</v>
      </c>
    </row>
    <row r="47" spans="2:7" ht="12" x14ac:dyDescent="0.2">
      <c r="B47" s="2" t="s">
        <v>1625</v>
      </c>
      <c r="C47" s="50">
        <v>11629.16</v>
      </c>
      <c r="D47" s="50">
        <v>2442.13</v>
      </c>
      <c r="G47" s="50">
        <v>14071.29</v>
      </c>
    </row>
    <row r="48" spans="2:7" ht="12" x14ac:dyDescent="0.2">
      <c r="B48" s="2" t="s">
        <v>2293</v>
      </c>
      <c r="C48" s="50">
        <v>220</v>
      </c>
      <c r="D48" s="50">
        <v>46.2</v>
      </c>
      <c r="G48" s="50">
        <v>266.2</v>
      </c>
    </row>
    <row r="49" spans="2:7" ht="12" x14ac:dyDescent="0.2">
      <c r="B49" s="2" t="s">
        <v>1626</v>
      </c>
      <c r="C49" s="50">
        <v>2174.4</v>
      </c>
      <c r="G49" s="50">
        <v>2174.4</v>
      </c>
    </row>
    <row r="50" spans="2:7" ht="12" x14ac:dyDescent="0.2">
      <c r="B50" s="2" t="s">
        <v>75</v>
      </c>
      <c r="C50" s="50">
        <v>36152.99</v>
      </c>
      <c r="D50" s="50">
        <v>7592.1299999999992</v>
      </c>
      <c r="G50" s="50">
        <v>43745.119999999995</v>
      </c>
    </row>
    <row r="51" spans="2:7" ht="12" x14ac:dyDescent="0.2">
      <c r="B51" s="2" t="s">
        <v>2294</v>
      </c>
      <c r="C51" s="50">
        <v>1213</v>
      </c>
      <c r="D51" s="50">
        <v>254.73</v>
      </c>
      <c r="G51" s="50">
        <v>1467.73</v>
      </c>
    </row>
    <row r="52" spans="2:7" ht="12" x14ac:dyDescent="0.2">
      <c r="B52" s="2" t="s">
        <v>119</v>
      </c>
      <c r="C52" s="50">
        <v>6177.6</v>
      </c>
      <c r="D52" s="50">
        <v>1297.3</v>
      </c>
      <c r="G52" s="50">
        <v>7474.9</v>
      </c>
    </row>
    <row r="53" spans="2:7" ht="12" x14ac:dyDescent="0.2">
      <c r="B53" s="2" t="s">
        <v>2295</v>
      </c>
      <c r="C53" s="50">
        <v>180.98000000000002</v>
      </c>
      <c r="D53" s="50">
        <v>38.01</v>
      </c>
      <c r="G53" s="50">
        <v>218.99</v>
      </c>
    </row>
    <row r="54" spans="2:7" ht="12" x14ac:dyDescent="0.2">
      <c r="B54" s="2" t="s">
        <v>1627</v>
      </c>
      <c r="C54" s="50">
        <v>4810</v>
      </c>
      <c r="D54" s="50">
        <v>1010.1</v>
      </c>
      <c r="G54" s="50">
        <v>5820.1</v>
      </c>
    </row>
    <row r="55" spans="2:7" ht="12" x14ac:dyDescent="0.2">
      <c r="B55" s="2" t="s">
        <v>2296</v>
      </c>
      <c r="C55" s="50">
        <v>6929.5</v>
      </c>
      <c r="D55" s="50">
        <v>1455.2</v>
      </c>
      <c r="G55" s="50">
        <v>8384.6999999999989</v>
      </c>
    </row>
    <row r="56" spans="2:7" ht="12" x14ac:dyDescent="0.2">
      <c r="B56" s="2" t="s">
        <v>76</v>
      </c>
      <c r="C56" s="50">
        <v>20127.900000000001</v>
      </c>
      <c r="D56" s="50">
        <v>4226.87</v>
      </c>
      <c r="G56" s="50">
        <v>24354.77</v>
      </c>
    </row>
    <row r="57" spans="2:7" ht="12" x14ac:dyDescent="0.2">
      <c r="B57" s="2" t="s">
        <v>1628</v>
      </c>
      <c r="C57" s="50">
        <v>123000</v>
      </c>
      <c r="D57" s="50">
        <v>25830</v>
      </c>
      <c r="G57" s="50">
        <v>148830</v>
      </c>
    </row>
    <row r="58" spans="2:7" ht="12" x14ac:dyDescent="0.2">
      <c r="B58" s="2" t="s">
        <v>1629</v>
      </c>
      <c r="C58" s="50">
        <v>30</v>
      </c>
      <c r="D58" s="50">
        <v>6.3</v>
      </c>
      <c r="G58" s="50">
        <v>36.299999999999997</v>
      </c>
    </row>
    <row r="59" spans="2:7" ht="12" x14ac:dyDescent="0.2">
      <c r="B59" s="2" t="s">
        <v>1630</v>
      </c>
      <c r="C59" s="50">
        <v>162.35999999999999</v>
      </c>
      <c r="D59" s="50">
        <v>34.1</v>
      </c>
      <c r="F59" s="50">
        <v>24.35</v>
      </c>
      <c r="G59" s="50">
        <v>172.11</v>
      </c>
    </row>
    <row r="60" spans="2:7" ht="12" x14ac:dyDescent="0.2">
      <c r="B60" s="2" t="s">
        <v>2297</v>
      </c>
      <c r="C60" s="50">
        <v>1833.55</v>
      </c>
      <c r="D60" s="50">
        <v>385.05</v>
      </c>
      <c r="G60" s="50">
        <v>2218.6</v>
      </c>
    </row>
    <row r="61" spans="2:7" ht="12" x14ac:dyDescent="0.2">
      <c r="B61" s="2" t="s">
        <v>77</v>
      </c>
      <c r="C61" s="50">
        <v>14687.1</v>
      </c>
      <c r="D61" s="50">
        <v>3084.3099999999995</v>
      </c>
      <c r="G61" s="50">
        <v>17771.41</v>
      </c>
    </row>
    <row r="62" spans="2:7" ht="12" x14ac:dyDescent="0.2">
      <c r="B62" s="2" t="s">
        <v>1631</v>
      </c>
      <c r="C62" s="50">
        <v>1401.8000000000002</v>
      </c>
      <c r="D62" s="50">
        <v>294.38</v>
      </c>
      <c r="G62" s="50">
        <v>1696.1799999999998</v>
      </c>
    </row>
    <row r="63" spans="2:7" ht="12" x14ac:dyDescent="0.2">
      <c r="B63" s="2" t="s">
        <v>1632</v>
      </c>
      <c r="C63" s="50">
        <v>34.4</v>
      </c>
      <c r="D63" s="50">
        <v>7.22</v>
      </c>
      <c r="G63" s="50">
        <v>41.62</v>
      </c>
    </row>
    <row r="64" spans="2:7" ht="12" x14ac:dyDescent="0.2">
      <c r="B64" s="2" t="s">
        <v>1633</v>
      </c>
      <c r="C64" s="50">
        <v>14353.810000000001</v>
      </c>
      <c r="D64" s="50">
        <v>3014.31</v>
      </c>
      <c r="G64" s="50">
        <v>17368.12</v>
      </c>
    </row>
    <row r="65" spans="2:7" ht="12" x14ac:dyDescent="0.2">
      <c r="B65" s="2" t="s">
        <v>2298</v>
      </c>
      <c r="C65" s="50">
        <v>4716</v>
      </c>
      <c r="D65" s="50">
        <v>990.36</v>
      </c>
      <c r="G65" s="50">
        <v>5706.36</v>
      </c>
    </row>
    <row r="66" spans="2:7" ht="12" x14ac:dyDescent="0.2">
      <c r="B66" s="2" t="s">
        <v>1634</v>
      </c>
      <c r="C66" s="50">
        <v>4092.39</v>
      </c>
      <c r="D66" s="50">
        <v>859.39999999999986</v>
      </c>
      <c r="G66" s="50">
        <v>4951.79</v>
      </c>
    </row>
    <row r="67" spans="2:7" ht="12" x14ac:dyDescent="0.2">
      <c r="B67" s="2" t="s">
        <v>1635</v>
      </c>
      <c r="C67" s="50">
        <v>3134.56</v>
      </c>
      <c r="D67" s="50">
        <v>658.25</v>
      </c>
      <c r="G67" s="50">
        <v>3792.81</v>
      </c>
    </row>
    <row r="68" spans="2:7" ht="12" x14ac:dyDescent="0.2">
      <c r="B68" s="2" t="s">
        <v>156</v>
      </c>
      <c r="C68" s="50">
        <v>11191.709999999997</v>
      </c>
      <c r="D68" s="50">
        <v>2350.2199999999993</v>
      </c>
      <c r="G68" s="50">
        <v>13541.929999999998</v>
      </c>
    </row>
    <row r="69" spans="2:7" ht="12" x14ac:dyDescent="0.2">
      <c r="B69" s="2" t="s">
        <v>78</v>
      </c>
      <c r="C69" s="50">
        <v>2286.13</v>
      </c>
      <c r="D69" s="50">
        <v>480.08999999999992</v>
      </c>
      <c r="G69" s="50">
        <v>2766.2200000000003</v>
      </c>
    </row>
    <row r="70" spans="2:7" ht="12" x14ac:dyDescent="0.2">
      <c r="B70" s="2" t="s">
        <v>79</v>
      </c>
      <c r="C70" s="50">
        <v>52495.619999999995</v>
      </c>
      <c r="G70" s="50">
        <v>52495.619999999995</v>
      </c>
    </row>
    <row r="71" spans="2:7" ht="12" x14ac:dyDescent="0.2">
      <c r="B71" s="2" t="s">
        <v>1636</v>
      </c>
      <c r="C71" s="50">
        <v>3265.4399999999996</v>
      </c>
      <c r="D71" s="50">
        <v>685.73</v>
      </c>
      <c r="G71" s="50">
        <v>3951.1699999999996</v>
      </c>
    </row>
    <row r="72" spans="2:7" ht="12" x14ac:dyDescent="0.2">
      <c r="B72" s="2" t="s">
        <v>1637</v>
      </c>
      <c r="C72" s="50">
        <v>6918.44</v>
      </c>
      <c r="D72" s="50">
        <v>1452.8700000000001</v>
      </c>
      <c r="G72" s="50">
        <v>8371.31</v>
      </c>
    </row>
    <row r="73" spans="2:7" ht="12" x14ac:dyDescent="0.2">
      <c r="B73" s="2" t="s">
        <v>1638</v>
      </c>
      <c r="C73" s="50">
        <v>52.96</v>
      </c>
      <c r="D73" s="50">
        <v>11.12</v>
      </c>
      <c r="G73" s="50">
        <v>64.08</v>
      </c>
    </row>
    <row r="74" spans="2:7" ht="12" x14ac:dyDescent="0.2">
      <c r="B74" s="2" t="s">
        <v>1639</v>
      </c>
      <c r="C74" s="50">
        <v>220.71999999999997</v>
      </c>
      <c r="D74" s="50">
        <v>46.35</v>
      </c>
      <c r="G74" s="50">
        <v>267.07</v>
      </c>
    </row>
    <row r="75" spans="2:7" ht="12" x14ac:dyDescent="0.2">
      <c r="B75" s="2" t="s">
        <v>2299</v>
      </c>
      <c r="C75" s="50">
        <v>5243.96</v>
      </c>
      <c r="D75" s="50">
        <v>1101.23</v>
      </c>
      <c r="G75" s="50">
        <v>6345.19</v>
      </c>
    </row>
    <row r="76" spans="2:7" ht="12" x14ac:dyDescent="0.2">
      <c r="B76" s="2" t="s">
        <v>1640</v>
      </c>
      <c r="C76" s="50">
        <v>2688.16</v>
      </c>
      <c r="D76" s="50">
        <v>564.51</v>
      </c>
      <c r="G76" s="50">
        <v>3252.6699999999996</v>
      </c>
    </row>
    <row r="77" spans="2:7" ht="12" x14ac:dyDescent="0.2">
      <c r="B77" s="2" t="s">
        <v>2300</v>
      </c>
      <c r="C77" s="50">
        <v>13800</v>
      </c>
      <c r="D77" s="50">
        <v>2898</v>
      </c>
      <c r="G77" s="50">
        <v>16698</v>
      </c>
    </row>
    <row r="78" spans="2:7" ht="12" x14ac:dyDescent="0.2">
      <c r="B78" s="2" t="s">
        <v>1641</v>
      </c>
      <c r="C78" s="50">
        <v>50.15</v>
      </c>
      <c r="D78" s="50">
        <v>10.53</v>
      </c>
      <c r="G78" s="50">
        <v>60.68</v>
      </c>
    </row>
    <row r="79" spans="2:7" ht="12" x14ac:dyDescent="0.2">
      <c r="B79" s="2" t="s">
        <v>1642</v>
      </c>
      <c r="C79" s="50">
        <v>85.6</v>
      </c>
      <c r="D79" s="50">
        <v>17.98</v>
      </c>
      <c r="G79" s="50">
        <v>103.58</v>
      </c>
    </row>
    <row r="80" spans="2:7" ht="12" x14ac:dyDescent="0.2">
      <c r="B80" s="2" t="s">
        <v>1643</v>
      </c>
      <c r="C80" s="50">
        <v>4178.08</v>
      </c>
      <c r="D80" s="50">
        <v>877.39999999999986</v>
      </c>
      <c r="G80" s="50">
        <v>5055.4799999999996</v>
      </c>
    </row>
    <row r="81" spans="2:7" ht="12" x14ac:dyDescent="0.2">
      <c r="B81" s="2" t="s">
        <v>1644</v>
      </c>
      <c r="C81" s="50">
        <v>14591.93</v>
      </c>
      <c r="D81" s="50">
        <v>3064.31</v>
      </c>
      <c r="G81" s="50">
        <v>17656.240000000002</v>
      </c>
    </row>
    <row r="82" spans="2:7" ht="12" x14ac:dyDescent="0.2">
      <c r="B82" s="2" t="s">
        <v>394</v>
      </c>
      <c r="C82" s="50">
        <v>83530.02</v>
      </c>
      <c r="D82" s="50">
        <v>17541.309999999998</v>
      </c>
      <c r="G82" s="50">
        <v>101071.33000000002</v>
      </c>
    </row>
    <row r="83" spans="2:7" ht="12" x14ac:dyDescent="0.2">
      <c r="B83" s="2" t="s">
        <v>1645</v>
      </c>
      <c r="C83" s="50">
        <v>231.4</v>
      </c>
      <c r="D83" s="50">
        <v>48.6</v>
      </c>
      <c r="G83" s="50">
        <v>280</v>
      </c>
    </row>
    <row r="84" spans="2:7" ht="12" x14ac:dyDescent="0.2">
      <c r="B84" s="2" t="s">
        <v>2301</v>
      </c>
      <c r="C84" s="50">
        <v>2300</v>
      </c>
      <c r="D84" s="50">
        <v>483</v>
      </c>
      <c r="G84" s="50">
        <v>2783</v>
      </c>
    </row>
    <row r="85" spans="2:7" ht="12" x14ac:dyDescent="0.2">
      <c r="B85" s="2" t="s">
        <v>1646</v>
      </c>
      <c r="C85" s="50">
        <v>6733.13</v>
      </c>
      <c r="D85" s="50">
        <v>1413.96</v>
      </c>
      <c r="G85" s="50">
        <v>8147.09</v>
      </c>
    </row>
    <row r="86" spans="2:7" ht="12" x14ac:dyDescent="0.2">
      <c r="B86" s="2" t="s">
        <v>1647</v>
      </c>
      <c r="C86" s="50">
        <v>230</v>
      </c>
      <c r="D86" s="50">
        <v>48.3</v>
      </c>
      <c r="G86" s="50">
        <v>278.3</v>
      </c>
    </row>
    <row r="87" spans="2:7" ht="12" x14ac:dyDescent="0.2">
      <c r="B87" s="2" t="s">
        <v>219</v>
      </c>
      <c r="C87" s="50">
        <v>10826.5</v>
      </c>
      <c r="D87" s="50">
        <v>2273.58</v>
      </c>
      <c r="G87" s="50">
        <v>13100.08</v>
      </c>
    </row>
    <row r="88" spans="2:7" ht="12" x14ac:dyDescent="0.2">
      <c r="B88" s="2" t="s">
        <v>126</v>
      </c>
      <c r="C88" s="50">
        <v>8850</v>
      </c>
      <c r="D88" s="50">
        <v>1858.5</v>
      </c>
      <c r="G88" s="50">
        <v>10708.5</v>
      </c>
    </row>
    <row r="89" spans="2:7" ht="12" x14ac:dyDescent="0.2">
      <c r="B89" s="2" t="s">
        <v>2302</v>
      </c>
      <c r="C89" s="50">
        <v>5613.76</v>
      </c>
      <c r="D89" s="50">
        <v>1178.8899999999999</v>
      </c>
      <c r="G89" s="50">
        <v>6792.65</v>
      </c>
    </row>
    <row r="90" spans="2:7" ht="12" x14ac:dyDescent="0.2">
      <c r="B90" s="2" t="s">
        <v>80</v>
      </c>
      <c r="C90" s="50">
        <v>7315.51</v>
      </c>
      <c r="D90" s="50">
        <v>1536.2699999999998</v>
      </c>
      <c r="G90" s="50">
        <v>8851.7800000000007</v>
      </c>
    </row>
    <row r="91" spans="2:7" ht="12" x14ac:dyDescent="0.2">
      <c r="B91" s="2" t="s">
        <v>1648</v>
      </c>
      <c r="C91" s="50">
        <v>11200</v>
      </c>
      <c r="D91" s="50">
        <v>2352</v>
      </c>
      <c r="G91" s="50">
        <v>13552</v>
      </c>
    </row>
    <row r="92" spans="2:7" ht="12" x14ac:dyDescent="0.2">
      <c r="B92" s="2" t="s">
        <v>1649</v>
      </c>
      <c r="C92" s="50">
        <v>1318.09</v>
      </c>
      <c r="D92" s="50">
        <v>276.79000000000002</v>
      </c>
      <c r="G92" s="50">
        <v>1594.88</v>
      </c>
    </row>
    <row r="93" spans="2:7" ht="12" x14ac:dyDescent="0.2">
      <c r="B93" s="2" t="s">
        <v>2303</v>
      </c>
      <c r="C93" s="50">
        <v>1794.87</v>
      </c>
      <c r="D93" s="50">
        <v>376.92</v>
      </c>
      <c r="G93" s="50">
        <v>2171.79</v>
      </c>
    </row>
    <row r="94" spans="2:7" ht="12" x14ac:dyDescent="0.2">
      <c r="B94" s="2" t="s">
        <v>1650</v>
      </c>
      <c r="C94" s="50">
        <v>7.43</v>
      </c>
      <c r="D94" s="50">
        <v>1.56</v>
      </c>
      <c r="G94" s="50">
        <v>8.99</v>
      </c>
    </row>
    <row r="95" spans="2:7" ht="12" x14ac:dyDescent="0.2">
      <c r="B95" s="2" t="s">
        <v>2304</v>
      </c>
      <c r="C95" s="50">
        <v>19003.759999999998</v>
      </c>
      <c r="D95" s="50">
        <v>3990.79</v>
      </c>
      <c r="G95" s="50">
        <v>22994.55</v>
      </c>
    </row>
    <row r="96" spans="2:7" ht="12" x14ac:dyDescent="0.2">
      <c r="B96" s="2" t="s">
        <v>1651</v>
      </c>
      <c r="C96" s="50">
        <v>2460</v>
      </c>
      <c r="D96" s="50">
        <v>516.59999999999991</v>
      </c>
      <c r="G96" s="50">
        <v>2976.6000000000004</v>
      </c>
    </row>
    <row r="97" spans="2:7" ht="12" x14ac:dyDescent="0.2">
      <c r="B97" s="2" t="s">
        <v>2305</v>
      </c>
      <c r="C97" s="50">
        <v>3058.68</v>
      </c>
      <c r="D97" s="50">
        <v>642.31999999999994</v>
      </c>
      <c r="G97" s="50">
        <v>3701</v>
      </c>
    </row>
    <row r="98" spans="2:7" ht="12" x14ac:dyDescent="0.2">
      <c r="B98" s="2" t="s">
        <v>2306</v>
      </c>
      <c r="C98" s="50">
        <v>750</v>
      </c>
      <c r="D98" s="50">
        <v>157.5</v>
      </c>
      <c r="F98" s="50">
        <v>112.5</v>
      </c>
      <c r="G98" s="50">
        <v>795</v>
      </c>
    </row>
    <row r="99" spans="2:7" ht="12" x14ac:dyDescent="0.2">
      <c r="B99" s="2" t="s">
        <v>395</v>
      </c>
      <c r="C99" s="50">
        <v>532</v>
      </c>
      <c r="D99" s="50">
        <v>111.72</v>
      </c>
      <c r="F99" s="50">
        <v>79.8</v>
      </c>
      <c r="G99" s="50">
        <v>563.91999999999996</v>
      </c>
    </row>
    <row r="100" spans="2:7" ht="12" x14ac:dyDescent="0.2">
      <c r="B100" s="2" t="s">
        <v>2307</v>
      </c>
      <c r="C100" s="50">
        <v>7875</v>
      </c>
      <c r="D100" s="50">
        <v>1653.75</v>
      </c>
      <c r="G100" s="50">
        <v>9528.75</v>
      </c>
    </row>
    <row r="101" spans="2:7" ht="12" x14ac:dyDescent="0.2">
      <c r="B101" s="2" t="s">
        <v>1652</v>
      </c>
      <c r="C101" s="50">
        <v>1105.71</v>
      </c>
      <c r="D101" s="50">
        <v>232.14</v>
      </c>
      <c r="G101" s="50">
        <v>1337.85</v>
      </c>
    </row>
    <row r="102" spans="2:7" ht="12" x14ac:dyDescent="0.2">
      <c r="B102" s="2" t="s">
        <v>81</v>
      </c>
      <c r="C102" s="50">
        <v>49885.249999999993</v>
      </c>
      <c r="D102" s="50">
        <v>10475.900000000001</v>
      </c>
      <c r="G102" s="50">
        <v>60361.150000000009</v>
      </c>
    </row>
    <row r="103" spans="2:7" ht="12" x14ac:dyDescent="0.2">
      <c r="B103" s="2" t="s">
        <v>1653</v>
      </c>
      <c r="C103" s="50">
        <v>4724.7299999999996</v>
      </c>
      <c r="D103" s="50">
        <v>992.19</v>
      </c>
      <c r="G103" s="50">
        <v>5716.92</v>
      </c>
    </row>
    <row r="104" spans="2:7" ht="12" x14ac:dyDescent="0.2">
      <c r="B104" s="2" t="s">
        <v>396</v>
      </c>
      <c r="C104" s="50">
        <v>8576.9599999999991</v>
      </c>
      <c r="D104" s="50">
        <v>1801.16</v>
      </c>
      <c r="G104" s="50">
        <v>10378.119999999999</v>
      </c>
    </row>
    <row r="105" spans="2:7" ht="12" x14ac:dyDescent="0.2">
      <c r="B105" s="2" t="s">
        <v>1654</v>
      </c>
      <c r="C105" s="50">
        <v>6504.0999999999985</v>
      </c>
      <c r="D105" s="50">
        <v>1365.86</v>
      </c>
      <c r="G105" s="50">
        <v>7869.9599999999982</v>
      </c>
    </row>
    <row r="106" spans="2:7" ht="12" x14ac:dyDescent="0.2">
      <c r="B106" s="2" t="s">
        <v>2308</v>
      </c>
      <c r="C106" s="50">
        <v>1169.5</v>
      </c>
      <c r="D106" s="50">
        <v>245.6</v>
      </c>
      <c r="G106" s="50">
        <v>1415.1</v>
      </c>
    </row>
    <row r="107" spans="2:7" ht="12" x14ac:dyDescent="0.2">
      <c r="B107" s="2" t="s">
        <v>1655</v>
      </c>
      <c r="C107" s="50">
        <v>10079.719999999999</v>
      </c>
      <c r="D107" s="50">
        <v>2100.5700000000002</v>
      </c>
      <c r="G107" s="50">
        <v>12180.29</v>
      </c>
    </row>
    <row r="108" spans="2:7" ht="12" x14ac:dyDescent="0.2">
      <c r="B108" s="2" t="s">
        <v>1656</v>
      </c>
      <c r="C108" s="50">
        <v>2736</v>
      </c>
      <c r="D108" s="50">
        <v>574.55999999999995</v>
      </c>
      <c r="G108" s="50">
        <v>3310.56</v>
      </c>
    </row>
    <row r="109" spans="2:7" ht="12" x14ac:dyDescent="0.2">
      <c r="B109" s="2" t="s">
        <v>157</v>
      </c>
      <c r="C109" s="50">
        <v>17747.979999999996</v>
      </c>
      <c r="D109" s="50">
        <v>3727.0700000000015</v>
      </c>
      <c r="G109" s="50">
        <v>21475.050000000003</v>
      </c>
    </row>
    <row r="110" spans="2:7" ht="12" x14ac:dyDescent="0.2">
      <c r="B110" s="2" t="s">
        <v>82</v>
      </c>
      <c r="C110" s="50">
        <v>143431.87999999998</v>
      </c>
      <c r="D110" s="50">
        <v>30120.720000000001</v>
      </c>
      <c r="G110" s="50">
        <v>173552.60000000003</v>
      </c>
    </row>
    <row r="111" spans="2:7" ht="12" x14ac:dyDescent="0.2">
      <c r="B111" s="2" t="s">
        <v>147</v>
      </c>
      <c r="C111" s="50">
        <v>4928.83</v>
      </c>
      <c r="D111" s="50">
        <v>1035.05</v>
      </c>
      <c r="G111" s="50">
        <v>5963.8799999999992</v>
      </c>
    </row>
    <row r="112" spans="2:7" ht="12" x14ac:dyDescent="0.2">
      <c r="B112" s="2" t="s">
        <v>1657</v>
      </c>
      <c r="C112" s="50">
        <v>1187.8</v>
      </c>
      <c r="D112" s="50">
        <v>249.44</v>
      </c>
      <c r="G112" s="50">
        <v>1437.24</v>
      </c>
    </row>
    <row r="113" spans="2:7" ht="12" x14ac:dyDescent="0.2">
      <c r="B113" s="2" t="s">
        <v>2309</v>
      </c>
      <c r="C113" s="50">
        <v>209.09</v>
      </c>
      <c r="D113" s="50">
        <v>20.91</v>
      </c>
      <c r="G113" s="50">
        <v>230</v>
      </c>
    </row>
    <row r="114" spans="2:7" ht="12" x14ac:dyDescent="0.2">
      <c r="B114" s="2" t="s">
        <v>1658</v>
      </c>
      <c r="C114" s="50">
        <v>1726</v>
      </c>
      <c r="D114" s="50">
        <v>172.6</v>
      </c>
      <c r="G114" s="50">
        <v>1898.6</v>
      </c>
    </row>
    <row r="115" spans="2:7" ht="12" x14ac:dyDescent="0.2">
      <c r="B115" s="2" t="s">
        <v>83</v>
      </c>
      <c r="C115" s="50">
        <v>9807.89</v>
      </c>
      <c r="D115" s="50">
        <v>2059.6600000000003</v>
      </c>
      <c r="G115" s="50">
        <v>11867.550000000001</v>
      </c>
    </row>
    <row r="116" spans="2:7" ht="12" x14ac:dyDescent="0.2">
      <c r="B116" s="2" t="s">
        <v>1659</v>
      </c>
      <c r="C116" s="50">
        <v>4038.24</v>
      </c>
      <c r="D116" s="50">
        <v>848.03</v>
      </c>
      <c r="G116" s="50">
        <v>4886.2699999999995</v>
      </c>
    </row>
    <row r="117" spans="2:7" ht="12" x14ac:dyDescent="0.2">
      <c r="B117" s="2" t="s">
        <v>1660</v>
      </c>
      <c r="C117" s="50">
        <v>92221.3</v>
      </c>
      <c r="D117" s="50">
        <v>23333.1</v>
      </c>
      <c r="G117" s="50">
        <v>115554.4</v>
      </c>
    </row>
    <row r="118" spans="2:7" ht="12" x14ac:dyDescent="0.2">
      <c r="B118" s="2" t="s">
        <v>1661</v>
      </c>
      <c r="C118" s="50">
        <v>4976.29</v>
      </c>
      <c r="D118" s="50">
        <v>1045.02</v>
      </c>
      <c r="G118" s="50">
        <v>6021.3099999999995</v>
      </c>
    </row>
    <row r="119" spans="2:7" ht="12" x14ac:dyDescent="0.2">
      <c r="B119" s="2" t="s">
        <v>174</v>
      </c>
      <c r="C119" s="50">
        <v>84700.950000000012</v>
      </c>
      <c r="D119" s="50">
        <v>17787.189999999999</v>
      </c>
      <c r="G119" s="50">
        <v>102488.14</v>
      </c>
    </row>
    <row r="120" spans="2:7" ht="12" x14ac:dyDescent="0.2">
      <c r="B120" s="2" t="s">
        <v>397</v>
      </c>
      <c r="C120" s="50">
        <v>10680</v>
      </c>
      <c r="D120" s="50">
        <v>2242.8000000000006</v>
      </c>
      <c r="G120" s="50">
        <v>12922.799999999997</v>
      </c>
    </row>
    <row r="121" spans="2:7" ht="12" x14ac:dyDescent="0.2">
      <c r="B121" s="2" t="s">
        <v>189</v>
      </c>
      <c r="C121" s="50">
        <v>179266.12000000002</v>
      </c>
      <c r="D121" s="50">
        <v>37645.870000000003</v>
      </c>
      <c r="G121" s="50">
        <v>216911.99000000002</v>
      </c>
    </row>
    <row r="122" spans="2:7" ht="12" x14ac:dyDescent="0.2">
      <c r="B122" s="2" t="s">
        <v>1662</v>
      </c>
      <c r="C122" s="50">
        <v>5230.3999999999996</v>
      </c>
      <c r="D122" s="50">
        <v>1098.3800000000001</v>
      </c>
      <c r="G122" s="50">
        <v>6328.7800000000007</v>
      </c>
    </row>
    <row r="123" spans="2:7" ht="12" x14ac:dyDescent="0.2">
      <c r="B123" s="2" t="s">
        <v>2310</v>
      </c>
      <c r="C123" s="50">
        <v>561.29</v>
      </c>
      <c r="D123" s="50">
        <v>117.87</v>
      </c>
      <c r="G123" s="50">
        <v>679.16</v>
      </c>
    </row>
    <row r="124" spans="2:7" ht="12" x14ac:dyDescent="0.2">
      <c r="B124" s="2" t="s">
        <v>120</v>
      </c>
      <c r="C124" s="50">
        <v>3792.75</v>
      </c>
      <c r="D124" s="50">
        <v>796.49</v>
      </c>
      <c r="G124" s="50">
        <v>4589.2400000000007</v>
      </c>
    </row>
    <row r="125" spans="2:7" ht="12" x14ac:dyDescent="0.2">
      <c r="B125" s="2" t="s">
        <v>190</v>
      </c>
      <c r="C125" s="50">
        <v>862.56</v>
      </c>
      <c r="D125" s="50">
        <v>181.14</v>
      </c>
      <c r="G125" s="50">
        <v>1043.7</v>
      </c>
    </row>
    <row r="126" spans="2:7" ht="12" x14ac:dyDescent="0.2">
      <c r="B126" s="2" t="s">
        <v>1663</v>
      </c>
      <c r="C126" s="50">
        <v>1018.5</v>
      </c>
      <c r="D126" s="50">
        <v>213.89</v>
      </c>
      <c r="G126" s="50">
        <v>1232.3899999999999</v>
      </c>
    </row>
    <row r="127" spans="2:7" ht="12" x14ac:dyDescent="0.2">
      <c r="B127" s="2" t="s">
        <v>84</v>
      </c>
      <c r="C127" s="50">
        <v>16502.09</v>
      </c>
      <c r="D127" s="50">
        <v>3465.44</v>
      </c>
      <c r="G127" s="50">
        <v>19967.530000000002</v>
      </c>
    </row>
    <row r="128" spans="2:7" ht="12" x14ac:dyDescent="0.2">
      <c r="B128" s="2" t="s">
        <v>2311</v>
      </c>
      <c r="C128" s="50">
        <v>257.85000000000002</v>
      </c>
      <c r="D128" s="50">
        <v>54.15</v>
      </c>
      <c r="G128" s="50">
        <v>312</v>
      </c>
    </row>
    <row r="129" spans="2:7" ht="12" x14ac:dyDescent="0.2">
      <c r="B129" s="2" t="s">
        <v>1664</v>
      </c>
      <c r="C129" s="50">
        <v>244.4</v>
      </c>
      <c r="D129" s="50">
        <v>51.32</v>
      </c>
      <c r="G129" s="50">
        <v>295.72000000000003</v>
      </c>
    </row>
    <row r="130" spans="2:7" ht="12" x14ac:dyDescent="0.2">
      <c r="B130" s="2" t="s">
        <v>1665</v>
      </c>
      <c r="C130" s="50">
        <v>1710.35</v>
      </c>
      <c r="D130" s="50">
        <v>359.18</v>
      </c>
      <c r="G130" s="50">
        <v>2069.5299999999997</v>
      </c>
    </row>
    <row r="131" spans="2:7" ht="12" x14ac:dyDescent="0.2">
      <c r="B131" s="2" t="s">
        <v>1666</v>
      </c>
      <c r="C131" s="50">
        <v>118.13</v>
      </c>
      <c r="D131" s="50">
        <v>24.82</v>
      </c>
      <c r="G131" s="50">
        <v>142.94999999999999</v>
      </c>
    </row>
    <row r="132" spans="2:7" ht="12" x14ac:dyDescent="0.2">
      <c r="B132" s="2" t="s">
        <v>85</v>
      </c>
      <c r="C132" s="50">
        <v>17743</v>
      </c>
      <c r="D132" s="50">
        <v>3726.0299999999997</v>
      </c>
      <c r="G132" s="50">
        <v>21469.03</v>
      </c>
    </row>
    <row r="133" spans="2:7" ht="12" x14ac:dyDescent="0.2">
      <c r="B133" s="2" t="s">
        <v>2312</v>
      </c>
      <c r="C133" s="50">
        <v>32525.5</v>
      </c>
      <c r="D133" s="50">
        <v>6830.36</v>
      </c>
      <c r="G133" s="50">
        <v>39355.86</v>
      </c>
    </row>
    <row r="134" spans="2:7" ht="12" x14ac:dyDescent="0.2">
      <c r="B134" s="2" t="s">
        <v>1667</v>
      </c>
      <c r="C134" s="50">
        <v>1450</v>
      </c>
      <c r="D134" s="50">
        <v>304.5</v>
      </c>
      <c r="G134" s="50">
        <v>1754.5</v>
      </c>
    </row>
    <row r="135" spans="2:7" ht="12" x14ac:dyDescent="0.2">
      <c r="B135" s="2" t="s">
        <v>158</v>
      </c>
      <c r="C135" s="50">
        <v>8830.2800000000007</v>
      </c>
      <c r="D135" s="50">
        <v>1854.3799999999999</v>
      </c>
      <c r="G135" s="50">
        <v>10684.66</v>
      </c>
    </row>
    <row r="136" spans="2:7" ht="12" x14ac:dyDescent="0.2">
      <c r="B136" s="2" t="s">
        <v>1668</v>
      </c>
      <c r="C136" s="50">
        <v>12603.880000000001</v>
      </c>
      <c r="D136" s="50">
        <v>1264.79</v>
      </c>
      <c r="G136" s="50">
        <v>13868.67</v>
      </c>
    </row>
    <row r="137" spans="2:7" ht="12" x14ac:dyDescent="0.2">
      <c r="B137" s="2" t="s">
        <v>2313</v>
      </c>
      <c r="C137" s="50">
        <v>5458.29</v>
      </c>
      <c r="D137" s="50">
        <v>1146.24</v>
      </c>
      <c r="G137" s="50">
        <v>6604.53</v>
      </c>
    </row>
    <row r="138" spans="2:7" ht="12" x14ac:dyDescent="0.2">
      <c r="B138" s="2" t="s">
        <v>1669</v>
      </c>
      <c r="C138" s="50">
        <v>111.15</v>
      </c>
      <c r="D138" s="50">
        <v>23.339999999999996</v>
      </c>
      <c r="G138" s="50">
        <v>134.49</v>
      </c>
    </row>
    <row r="139" spans="2:7" ht="12" x14ac:dyDescent="0.2">
      <c r="B139" s="2" t="s">
        <v>1670</v>
      </c>
      <c r="C139" s="50">
        <v>40245.61</v>
      </c>
      <c r="D139" s="50">
        <v>8451.59</v>
      </c>
      <c r="G139" s="50">
        <v>48697.2</v>
      </c>
    </row>
    <row r="140" spans="2:7" ht="12" x14ac:dyDescent="0.2">
      <c r="B140" s="2" t="s">
        <v>2314</v>
      </c>
      <c r="C140" s="50">
        <v>5132</v>
      </c>
      <c r="D140" s="50">
        <v>1077.72</v>
      </c>
      <c r="G140" s="50">
        <v>6209.72</v>
      </c>
    </row>
    <row r="141" spans="2:7" ht="12" x14ac:dyDescent="0.2">
      <c r="B141" s="2" t="s">
        <v>1671</v>
      </c>
      <c r="C141" s="50">
        <v>325.95</v>
      </c>
      <c r="D141" s="50">
        <v>68.45</v>
      </c>
      <c r="G141" s="50">
        <v>394.4</v>
      </c>
    </row>
    <row r="142" spans="2:7" ht="12" x14ac:dyDescent="0.2">
      <c r="B142" s="2" t="s">
        <v>2315</v>
      </c>
      <c r="C142" s="50">
        <v>4063.9700000000003</v>
      </c>
      <c r="D142" s="50">
        <v>853.43999999999994</v>
      </c>
      <c r="G142" s="50">
        <v>4917.41</v>
      </c>
    </row>
    <row r="143" spans="2:7" ht="12" x14ac:dyDescent="0.2">
      <c r="B143" s="2" t="s">
        <v>1672</v>
      </c>
      <c r="C143" s="50">
        <v>856.13</v>
      </c>
      <c r="D143" s="50">
        <v>179.79</v>
      </c>
      <c r="G143" s="50">
        <v>1035.92</v>
      </c>
    </row>
    <row r="144" spans="2:7" ht="12" x14ac:dyDescent="0.2">
      <c r="B144" s="2" t="s">
        <v>1673</v>
      </c>
      <c r="C144" s="50">
        <v>626.4</v>
      </c>
      <c r="D144" s="50">
        <v>131.54</v>
      </c>
      <c r="G144" s="50">
        <v>757.94</v>
      </c>
    </row>
    <row r="145" spans="2:7" ht="12" x14ac:dyDescent="0.2">
      <c r="B145" s="2" t="s">
        <v>1674</v>
      </c>
      <c r="C145" s="50">
        <v>7710.26</v>
      </c>
      <c r="D145" s="50">
        <v>1619.17</v>
      </c>
      <c r="G145" s="50">
        <v>9329.43</v>
      </c>
    </row>
    <row r="146" spans="2:7" ht="12" x14ac:dyDescent="0.2">
      <c r="B146" s="2" t="s">
        <v>2316</v>
      </c>
      <c r="C146" s="50">
        <v>78.98</v>
      </c>
      <c r="D146" s="50">
        <v>16.59</v>
      </c>
      <c r="G146" s="50">
        <v>95.57</v>
      </c>
    </row>
    <row r="147" spans="2:7" ht="12" x14ac:dyDescent="0.2">
      <c r="B147" s="2" t="s">
        <v>2317</v>
      </c>
      <c r="C147" s="50">
        <v>8584.7000000000007</v>
      </c>
      <c r="D147" s="50">
        <v>1802.79</v>
      </c>
      <c r="G147" s="50">
        <v>10387.49</v>
      </c>
    </row>
    <row r="148" spans="2:7" ht="12" x14ac:dyDescent="0.2">
      <c r="B148" s="2" t="s">
        <v>191</v>
      </c>
      <c r="C148" s="50">
        <v>1165</v>
      </c>
      <c r="D148" s="50">
        <v>244.65</v>
      </c>
      <c r="G148" s="50">
        <v>1409.65</v>
      </c>
    </row>
    <row r="149" spans="2:7" ht="12" x14ac:dyDescent="0.2">
      <c r="B149" s="2" t="s">
        <v>2318</v>
      </c>
      <c r="C149" s="50">
        <v>12500</v>
      </c>
      <c r="D149" s="50">
        <v>2625</v>
      </c>
      <c r="G149" s="50">
        <v>15125</v>
      </c>
    </row>
    <row r="150" spans="2:7" ht="12" x14ac:dyDescent="0.2">
      <c r="B150" s="2" t="s">
        <v>1675</v>
      </c>
      <c r="C150" s="50">
        <v>4370.82</v>
      </c>
      <c r="D150" s="50">
        <v>917.87</v>
      </c>
      <c r="G150" s="50">
        <v>5288.69</v>
      </c>
    </row>
    <row r="151" spans="2:7" ht="12" x14ac:dyDescent="0.2">
      <c r="B151" s="2" t="s">
        <v>1676</v>
      </c>
      <c r="C151" s="50">
        <v>730</v>
      </c>
      <c r="D151" s="50">
        <v>153.30000000000001</v>
      </c>
      <c r="G151" s="50">
        <v>883.30000000000007</v>
      </c>
    </row>
    <row r="152" spans="2:7" ht="12" x14ac:dyDescent="0.2">
      <c r="B152" s="2" t="s">
        <v>177</v>
      </c>
      <c r="C152" s="50">
        <v>6410.4899999999989</v>
      </c>
      <c r="D152" s="50">
        <v>1346.2099999999996</v>
      </c>
      <c r="G152" s="50">
        <v>7756.7</v>
      </c>
    </row>
    <row r="153" spans="2:7" ht="12" x14ac:dyDescent="0.2">
      <c r="B153" s="2" t="s">
        <v>2319</v>
      </c>
      <c r="C153" s="50">
        <v>2790</v>
      </c>
      <c r="D153" s="50">
        <v>585.9</v>
      </c>
      <c r="G153" s="50">
        <v>3375.9</v>
      </c>
    </row>
    <row r="154" spans="2:7" ht="12" x14ac:dyDescent="0.2">
      <c r="B154" s="2" t="s">
        <v>2320</v>
      </c>
      <c r="C154" s="50">
        <v>190.9</v>
      </c>
      <c r="D154" s="50">
        <v>40.1</v>
      </c>
      <c r="G154" s="50">
        <v>231</v>
      </c>
    </row>
    <row r="155" spans="2:7" ht="12" x14ac:dyDescent="0.2">
      <c r="B155" s="2" t="s">
        <v>2321</v>
      </c>
      <c r="C155" s="50">
        <v>76.87</v>
      </c>
      <c r="D155" s="50">
        <v>13.13</v>
      </c>
      <c r="F155" s="50">
        <v>9.3800000000000008</v>
      </c>
      <c r="G155" s="50">
        <v>80.62</v>
      </c>
    </row>
    <row r="156" spans="2:7" ht="12" x14ac:dyDescent="0.2">
      <c r="B156" s="2" t="s">
        <v>192</v>
      </c>
      <c r="C156" s="50">
        <v>830</v>
      </c>
      <c r="D156" s="50">
        <v>174.3</v>
      </c>
      <c r="G156" s="50">
        <v>1004.3</v>
      </c>
    </row>
    <row r="157" spans="2:7" ht="12" x14ac:dyDescent="0.2">
      <c r="B157" s="2" t="s">
        <v>1677</v>
      </c>
      <c r="C157" s="50">
        <v>173.55</v>
      </c>
      <c r="D157" s="50">
        <v>36.450000000000003</v>
      </c>
      <c r="G157" s="50">
        <v>210</v>
      </c>
    </row>
    <row r="158" spans="2:7" ht="12" x14ac:dyDescent="0.2">
      <c r="B158" s="2" t="s">
        <v>2322</v>
      </c>
      <c r="C158" s="50">
        <v>400</v>
      </c>
      <c r="D158" s="50">
        <v>84</v>
      </c>
      <c r="G158" s="50">
        <v>484</v>
      </c>
    </row>
    <row r="159" spans="2:7" ht="12" x14ac:dyDescent="0.2">
      <c r="B159" s="2" t="s">
        <v>2323</v>
      </c>
      <c r="C159" s="50">
        <v>2832.3500000000004</v>
      </c>
      <c r="D159" s="50">
        <v>594.79</v>
      </c>
      <c r="G159" s="50">
        <v>3427.14</v>
      </c>
    </row>
    <row r="160" spans="2:7" ht="12" x14ac:dyDescent="0.2">
      <c r="B160" s="2" t="s">
        <v>1678</v>
      </c>
      <c r="C160" s="50">
        <v>2690.25</v>
      </c>
      <c r="D160" s="50">
        <v>564.95000000000005</v>
      </c>
      <c r="G160" s="50">
        <v>3255.2000000000003</v>
      </c>
    </row>
    <row r="161" spans="2:7" ht="12" x14ac:dyDescent="0.2">
      <c r="B161" s="2" t="s">
        <v>2324</v>
      </c>
      <c r="C161" s="50">
        <v>1600</v>
      </c>
      <c r="D161" s="50">
        <v>336</v>
      </c>
      <c r="G161" s="50">
        <v>1936</v>
      </c>
    </row>
    <row r="162" spans="2:7" ht="12" x14ac:dyDescent="0.2">
      <c r="B162" s="2" t="s">
        <v>1679</v>
      </c>
      <c r="C162" s="50">
        <v>117.38</v>
      </c>
      <c r="D162" s="50">
        <v>23.45</v>
      </c>
      <c r="F162" s="50">
        <v>16.75</v>
      </c>
      <c r="G162" s="50">
        <v>124.08</v>
      </c>
    </row>
    <row r="163" spans="2:7" ht="12" x14ac:dyDescent="0.2">
      <c r="B163" s="2" t="s">
        <v>1680</v>
      </c>
      <c r="C163" s="50">
        <v>2170.6999999999998</v>
      </c>
      <c r="D163" s="50">
        <v>455.84000000000003</v>
      </c>
      <c r="G163" s="50">
        <v>2626.54</v>
      </c>
    </row>
    <row r="164" spans="2:7" ht="12" x14ac:dyDescent="0.2">
      <c r="B164" s="2" t="s">
        <v>1681</v>
      </c>
      <c r="C164" s="50">
        <v>10700.550000000001</v>
      </c>
      <c r="D164" s="50">
        <v>2247.1099999999997</v>
      </c>
      <c r="G164" s="50">
        <v>12947.66</v>
      </c>
    </row>
    <row r="165" spans="2:7" ht="12" x14ac:dyDescent="0.2">
      <c r="B165" s="2" t="s">
        <v>1682</v>
      </c>
      <c r="C165" s="50">
        <v>16972.8</v>
      </c>
      <c r="D165" s="50">
        <v>2139.27</v>
      </c>
      <c r="G165" s="50">
        <v>19112.07</v>
      </c>
    </row>
    <row r="166" spans="2:7" ht="12" x14ac:dyDescent="0.2">
      <c r="B166" s="2" t="s">
        <v>193</v>
      </c>
      <c r="C166" s="50">
        <v>5275</v>
      </c>
      <c r="D166" s="50">
        <v>1107.75</v>
      </c>
      <c r="G166" s="50">
        <v>6382.7500000000009</v>
      </c>
    </row>
    <row r="167" spans="2:7" ht="12" x14ac:dyDescent="0.2">
      <c r="B167" s="2" t="s">
        <v>148</v>
      </c>
      <c r="C167" s="50">
        <v>39840.439999999995</v>
      </c>
      <c r="D167" s="50">
        <v>8366.5</v>
      </c>
      <c r="G167" s="50">
        <v>48206.939999999995</v>
      </c>
    </row>
    <row r="168" spans="2:7" ht="12" x14ac:dyDescent="0.2">
      <c r="B168" s="2" t="s">
        <v>175</v>
      </c>
      <c r="C168" s="50">
        <v>32721</v>
      </c>
      <c r="D168" s="50">
        <v>6871.44</v>
      </c>
      <c r="G168" s="50">
        <v>39592.44</v>
      </c>
    </row>
    <row r="169" spans="2:7" ht="12" x14ac:dyDescent="0.2">
      <c r="B169" s="2" t="s">
        <v>1683</v>
      </c>
      <c r="C169" s="50">
        <v>14625</v>
      </c>
      <c r="D169" s="50">
        <v>3071.25</v>
      </c>
      <c r="G169" s="50">
        <v>17696.25</v>
      </c>
    </row>
    <row r="170" spans="2:7" ht="12" x14ac:dyDescent="0.2">
      <c r="B170" s="2" t="s">
        <v>1684</v>
      </c>
      <c r="C170" s="50">
        <v>1680</v>
      </c>
      <c r="D170" s="50">
        <v>352.8</v>
      </c>
      <c r="G170" s="50">
        <v>2032.8</v>
      </c>
    </row>
    <row r="171" spans="2:7" ht="12" x14ac:dyDescent="0.2">
      <c r="B171" s="2" t="s">
        <v>86</v>
      </c>
      <c r="C171" s="50">
        <v>19046.759999999998</v>
      </c>
      <c r="D171" s="50">
        <v>3999.8400000000006</v>
      </c>
      <c r="G171" s="50">
        <v>23046.599999999995</v>
      </c>
    </row>
    <row r="172" spans="2:7" ht="12" x14ac:dyDescent="0.2">
      <c r="B172" s="2" t="s">
        <v>121</v>
      </c>
      <c r="C172" s="50">
        <v>3462.85</v>
      </c>
      <c r="D172" s="50">
        <v>727.2</v>
      </c>
      <c r="G172" s="50">
        <v>4190.05</v>
      </c>
    </row>
    <row r="173" spans="2:7" ht="12" x14ac:dyDescent="0.2">
      <c r="B173" s="2" t="s">
        <v>1685</v>
      </c>
      <c r="C173" s="50">
        <v>962.40000000000009</v>
      </c>
      <c r="D173" s="50">
        <v>202.10000000000002</v>
      </c>
      <c r="G173" s="50">
        <v>1164.5</v>
      </c>
    </row>
    <row r="174" spans="2:7" ht="12" x14ac:dyDescent="0.2">
      <c r="B174" s="2" t="s">
        <v>1686</v>
      </c>
      <c r="C174" s="50">
        <v>35894.559999999998</v>
      </c>
      <c r="D174" s="50">
        <v>7537.8600000000006</v>
      </c>
      <c r="G174" s="50">
        <v>43432.42</v>
      </c>
    </row>
    <row r="175" spans="2:7" ht="12" x14ac:dyDescent="0.2">
      <c r="B175" s="2" t="s">
        <v>220</v>
      </c>
      <c r="C175" s="50">
        <v>14976.72</v>
      </c>
      <c r="D175" s="50">
        <v>3145.1200000000003</v>
      </c>
      <c r="G175" s="50">
        <v>18121.84</v>
      </c>
    </row>
    <row r="176" spans="2:7" ht="12" x14ac:dyDescent="0.2">
      <c r="B176" s="2" t="s">
        <v>1687</v>
      </c>
      <c r="C176" s="50">
        <v>14907.3</v>
      </c>
      <c r="D176" s="50">
        <v>3130.54</v>
      </c>
      <c r="G176" s="50">
        <v>18037.840000000004</v>
      </c>
    </row>
    <row r="177" spans="2:7" ht="12" x14ac:dyDescent="0.2">
      <c r="B177" s="2" t="s">
        <v>87</v>
      </c>
      <c r="C177" s="50">
        <v>5254</v>
      </c>
      <c r="D177" s="50">
        <v>1103.3399999999999</v>
      </c>
      <c r="G177" s="50">
        <v>6357.3399999999992</v>
      </c>
    </row>
    <row r="178" spans="2:7" ht="12" x14ac:dyDescent="0.2">
      <c r="B178" s="2" t="s">
        <v>1688</v>
      </c>
      <c r="C178" s="50">
        <v>6957.38</v>
      </c>
      <c r="D178" s="50">
        <v>1461.05</v>
      </c>
      <c r="G178" s="50">
        <v>8418.43</v>
      </c>
    </row>
    <row r="179" spans="2:7" ht="12" x14ac:dyDescent="0.2">
      <c r="B179" s="2" t="s">
        <v>2325</v>
      </c>
      <c r="C179" s="50">
        <v>13136.3</v>
      </c>
      <c r="D179" s="50">
        <v>1946.36</v>
      </c>
      <c r="G179" s="50">
        <v>15082.66</v>
      </c>
    </row>
    <row r="180" spans="2:7" ht="12" x14ac:dyDescent="0.2">
      <c r="B180" s="2" t="s">
        <v>2326</v>
      </c>
      <c r="C180" s="50">
        <v>108</v>
      </c>
      <c r="D180" s="50">
        <v>22.68</v>
      </c>
      <c r="G180" s="50">
        <v>130.68</v>
      </c>
    </row>
    <row r="181" spans="2:7" ht="12" x14ac:dyDescent="0.2">
      <c r="B181" s="2" t="s">
        <v>2327</v>
      </c>
      <c r="C181" s="50">
        <v>597</v>
      </c>
      <c r="D181" s="50">
        <v>125.37</v>
      </c>
      <c r="G181" s="50">
        <v>722.37</v>
      </c>
    </row>
    <row r="182" spans="2:7" ht="12" x14ac:dyDescent="0.2">
      <c r="B182" s="2" t="s">
        <v>88</v>
      </c>
      <c r="C182" s="50">
        <v>1422.52</v>
      </c>
      <c r="D182" s="50">
        <v>298.74</v>
      </c>
      <c r="G182" s="50">
        <v>1721.26</v>
      </c>
    </row>
    <row r="183" spans="2:7" ht="12" x14ac:dyDescent="0.2">
      <c r="B183" s="2" t="s">
        <v>1689</v>
      </c>
      <c r="C183" s="50">
        <v>204.57000000000002</v>
      </c>
      <c r="D183" s="50">
        <v>42.959999999999994</v>
      </c>
      <c r="G183" s="50">
        <v>247.53</v>
      </c>
    </row>
    <row r="184" spans="2:7" ht="12" x14ac:dyDescent="0.2">
      <c r="B184" s="2" t="s">
        <v>1690</v>
      </c>
      <c r="C184" s="50">
        <v>7656.5299999999988</v>
      </c>
      <c r="D184" s="50">
        <v>1607.87</v>
      </c>
      <c r="G184" s="50">
        <v>9264.3999999999978</v>
      </c>
    </row>
    <row r="185" spans="2:7" ht="12" x14ac:dyDescent="0.2">
      <c r="B185" s="2" t="s">
        <v>2328</v>
      </c>
      <c r="C185" s="50">
        <v>14343.220000000001</v>
      </c>
      <c r="D185" s="50">
        <v>3012.08</v>
      </c>
      <c r="G185" s="50">
        <v>17355.3</v>
      </c>
    </row>
    <row r="186" spans="2:7" ht="12" x14ac:dyDescent="0.2">
      <c r="B186" s="2" t="s">
        <v>1691</v>
      </c>
      <c r="C186" s="50">
        <v>9892.5</v>
      </c>
      <c r="D186" s="50">
        <v>2077.4299999999998</v>
      </c>
      <c r="G186" s="50">
        <v>11969.93</v>
      </c>
    </row>
    <row r="187" spans="2:7" ht="12" x14ac:dyDescent="0.2">
      <c r="B187" s="2" t="s">
        <v>1692</v>
      </c>
      <c r="C187" s="50">
        <v>376</v>
      </c>
      <c r="D187" s="50">
        <v>78.959999999999994</v>
      </c>
      <c r="G187" s="50">
        <v>454.96</v>
      </c>
    </row>
    <row r="188" spans="2:7" ht="12" x14ac:dyDescent="0.2">
      <c r="B188" s="2" t="s">
        <v>1693</v>
      </c>
      <c r="C188" s="50">
        <v>7738.48</v>
      </c>
      <c r="D188" s="50">
        <v>1625.08</v>
      </c>
      <c r="G188" s="50">
        <v>9363.5600000000013</v>
      </c>
    </row>
    <row r="189" spans="2:7" ht="12" x14ac:dyDescent="0.2">
      <c r="B189" s="2" t="s">
        <v>1694</v>
      </c>
      <c r="C189" s="50">
        <v>1447.87</v>
      </c>
      <c r="D189" s="50">
        <v>304.05</v>
      </c>
      <c r="G189" s="50">
        <v>1751.92</v>
      </c>
    </row>
    <row r="190" spans="2:7" ht="12" x14ac:dyDescent="0.2">
      <c r="B190" s="2" t="s">
        <v>159</v>
      </c>
      <c r="C190" s="50">
        <v>48700</v>
      </c>
      <c r="D190" s="50">
        <v>10227</v>
      </c>
      <c r="G190" s="50">
        <v>58927</v>
      </c>
    </row>
    <row r="191" spans="2:7" ht="12" x14ac:dyDescent="0.2">
      <c r="B191" s="2" t="s">
        <v>1695</v>
      </c>
      <c r="C191" s="50">
        <v>13046.9</v>
      </c>
      <c r="D191" s="50">
        <v>2739.86</v>
      </c>
      <c r="G191" s="50">
        <v>15786.76</v>
      </c>
    </row>
    <row r="192" spans="2:7" ht="12" x14ac:dyDescent="0.2">
      <c r="B192" s="2" t="s">
        <v>1696</v>
      </c>
      <c r="C192" s="50">
        <v>610.49</v>
      </c>
      <c r="D192" s="50">
        <v>128.19999999999999</v>
      </c>
      <c r="G192" s="50">
        <v>738.68999999999994</v>
      </c>
    </row>
    <row r="193" spans="2:7" ht="12" x14ac:dyDescent="0.2">
      <c r="B193" s="2" t="s">
        <v>2329</v>
      </c>
      <c r="C193" s="50">
        <v>4055.73</v>
      </c>
      <c r="D193" s="50">
        <v>851.7</v>
      </c>
      <c r="G193" s="50">
        <v>4907.43</v>
      </c>
    </row>
    <row r="194" spans="2:7" ht="12" x14ac:dyDescent="0.2">
      <c r="B194" s="2" t="s">
        <v>89</v>
      </c>
      <c r="C194" s="50">
        <v>10678.900000000001</v>
      </c>
      <c r="D194" s="50">
        <v>2242.56</v>
      </c>
      <c r="G194" s="50">
        <v>12921.460000000001</v>
      </c>
    </row>
    <row r="195" spans="2:7" ht="12" x14ac:dyDescent="0.2">
      <c r="B195" s="2" t="s">
        <v>1697</v>
      </c>
      <c r="C195" s="50">
        <v>322.39999999999998</v>
      </c>
      <c r="D195" s="50">
        <v>30</v>
      </c>
      <c r="G195" s="50">
        <v>352.4</v>
      </c>
    </row>
    <row r="196" spans="2:7" ht="12" x14ac:dyDescent="0.2">
      <c r="B196" s="2" t="s">
        <v>2330</v>
      </c>
      <c r="C196" s="50">
        <v>680</v>
      </c>
      <c r="D196" s="50">
        <v>142.80000000000001</v>
      </c>
      <c r="G196" s="50">
        <v>822.8</v>
      </c>
    </row>
    <row r="197" spans="2:7" ht="12" x14ac:dyDescent="0.2">
      <c r="B197" s="2" t="s">
        <v>1698</v>
      </c>
      <c r="C197" s="50">
        <v>724.14</v>
      </c>
      <c r="D197" s="50">
        <v>152.07</v>
      </c>
      <c r="G197" s="50">
        <v>876.21</v>
      </c>
    </row>
    <row r="198" spans="2:7" ht="12" x14ac:dyDescent="0.2">
      <c r="B198" s="2" t="s">
        <v>1699</v>
      </c>
      <c r="C198" s="50">
        <v>14899.5</v>
      </c>
      <c r="D198" s="50">
        <v>3128.9</v>
      </c>
      <c r="G198" s="50">
        <v>18028.400000000001</v>
      </c>
    </row>
    <row r="199" spans="2:7" ht="12" x14ac:dyDescent="0.2">
      <c r="B199" s="2" t="s">
        <v>1700</v>
      </c>
      <c r="C199" s="50">
        <v>2465063</v>
      </c>
      <c r="D199" s="50">
        <v>517663.23000000004</v>
      </c>
      <c r="G199" s="50">
        <v>2465063</v>
      </c>
    </row>
    <row r="200" spans="2:7" ht="12" x14ac:dyDescent="0.2">
      <c r="B200" s="2" t="s">
        <v>1701</v>
      </c>
      <c r="C200" s="50">
        <v>2786.28</v>
      </c>
      <c r="D200" s="50">
        <v>585.14</v>
      </c>
      <c r="G200" s="50">
        <v>3371.4200000000005</v>
      </c>
    </row>
    <row r="201" spans="2:7" ht="12" x14ac:dyDescent="0.2">
      <c r="B201" s="2" t="s">
        <v>1702</v>
      </c>
      <c r="C201" s="50">
        <v>1575.7</v>
      </c>
      <c r="D201" s="50">
        <v>330.9</v>
      </c>
      <c r="G201" s="50">
        <v>1906.6</v>
      </c>
    </row>
    <row r="202" spans="2:7" ht="12" x14ac:dyDescent="0.2">
      <c r="B202" s="2" t="s">
        <v>1703</v>
      </c>
      <c r="C202" s="50">
        <v>2122.0500000000002</v>
      </c>
      <c r="D202" s="50">
        <v>445.61</v>
      </c>
      <c r="G202" s="50">
        <v>2567.66</v>
      </c>
    </row>
    <row r="203" spans="2:7" ht="12" x14ac:dyDescent="0.2">
      <c r="B203" s="2" t="s">
        <v>398</v>
      </c>
      <c r="C203" s="50">
        <v>1300</v>
      </c>
      <c r="D203" s="50">
        <v>273</v>
      </c>
      <c r="F203" s="50">
        <v>195</v>
      </c>
      <c r="G203" s="50">
        <v>1378</v>
      </c>
    </row>
    <row r="204" spans="2:7" ht="12" x14ac:dyDescent="0.2">
      <c r="B204" s="2" t="s">
        <v>132</v>
      </c>
      <c r="C204" s="50">
        <v>1156.05</v>
      </c>
      <c r="D204" s="50">
        <v>242.76999999999998</v>
      </c>
      <c r="G204" s="50">
        <v>1398.82</v>
      </c>
    </row>
    <row r="205" spans="2:7" ht="12" x14ac:dyDescent="0.2">
      <c r="B205" s="2" t="s">
        <v>2331</v>
      </c>
      <c r="C205" s="50">
        <v>79.36999999999999</v>
      </c>
      <c r="D205" s="50">
        <v>16.66</v>
      </c>
      <c r="G205" s="50">
        <v>96.03</v>
      </c>
    </row>
    <row r="206" spans="2:7" ht="12" x14ac:dyDescent="0.2">
      <c r="B206" s="2" t="s">
        <v>1704</v>
      </c>
      <c r="C206" s="50">
        <v>2904.54</v>
      </c>
      <c r="D206" s="50">
        <v>609.95000000000005</v>
      </c>
      <c r="G206" s="50">
        <v>3514.49</v>
      </c>
    </row>
    <row r="207" spans="2:7" ht="12" x14ac:dyDescent="0.2">
      <c r="B207" s="2" t="s">
        <v>1705</v>
      </c>
      <c r="C207" s="50">
        <v>1873.67</v>
      </c>
      <c r="D207" s="50">
        <v>393.48</v>
      </c>
      <c r="G207" s="50">
        <v>2267.1499999999996</v>
      </c>
    </row>
    <row r="208" spans="2:7" ht="12" x14ac:dyDescent="0.2">
      <c r="B208" s="2" t="s">
        <v>2332</v>
      </c>
      <c r="C208" s="50">
        <v>1168.3599999999999</v>
      </c>
      <c r="D208" s="50">
        <v>116.84</v>
      </c>
      <c r="G208" s="50">
        <v>1285.2</v>
      </c>
    </row>
    <row r="209" spans="2:7" ht="12" x14ac:dyDescent="0.2">
      <c r="B209" s="2" t="s">
        <v>1706</v>
      </c>
      <c r="C209" s="50">
        <v>4793.84</v>
      </c>
      <c r="D209" s="50">
        <v>1006.71</v>
      </c>
      <c r="G209" s="50">
        <v>5800.5499999999993</v>
      </c>
    </row>
    <row r="210" spans="2:7" ht="12" x14ac:dyDescent="0.2">
      <c r="B210" s="2" t="s">
        <v>173</v>
      </c>
      <c r="C210" s="50">
        <v>257637.37</v>
      </c>
      <c r="D210" s="50">
        <v>54103.85</v>
      </c>
      <c r="G210" s="50">
        <v>311741.21999999997</v>
      </c>
    </row>
    <row r="211" spans="2:7" ht="12" x14ac:dyDescent="0.2">
      <c r="B211" s="2" t="s">
        <v>2333</v>
      </c>
      <c r="C211" s="50">
        <v>6797.96</v>
      </c>
      <c r="D211" s="50">
        <v>1427.57</v>
      </c>
      <c r="G211" s="50">
        <v>8225.5300000000007</v>
      </c>
    </row>
    <row r="212" spans="2:7" ht="12" x14ac:dyDescent="0.2">
      <c r="B212" s="2" t="s">
        <v>90</v>
      </c>
      <c r="C212" s="50">
        <v>4502.16</v>
      </c>
      <c r="D212" s="50">
        <v>945.45</v>
      </c>
      <c r="G212" s="50">
        <v>5447.61</v>
      </c>
    </row>
    <row r="213" spans="2:7" ht="12" x14ac:dyDescent="0.2">
      <c r="B213" s="2" t="s">
        <v>91</v>
      </c>
      <c r="C213" s="50">
        <v>6359.55</v>
      </c>
      <c r="D213" s="50">
        <v>1335.5100000000002</v>
      </c>
      <c r="G213" s="50">
        <v>7695.0599999999986</v>
      </c>
    </row>
    <row r="214" spans="2:7" ht="12" x14ac:dyDescent="0.2">
      <c r="B214" s="2" t="s">
        <v>1707</v>
      </c>
      <c r="C214" s="50">
        <v>3410.3999999999996</v>
      </c>
      <c r="D214" s="50">
        <v>716.19</v>
      </c>
      <c r="G214" s="50">
        <v>4126.59</v>
      </c>
    </row>
    <row r="215" spans="2:7" ht="12" x14ac:dyDescent="0.2">
      <c r="B215" s="2" t="s">
        <v>92</v>
      </c>
      <c r="C215" s="50">
        <v>25542.800000000007</v>
      </c>
      <c r="D215" s="50">
        <v>2765.1899999999991</v>
      </c>
      <c r="G215" s="50">
        <v>28307.99</v>
      </c>
    </row>
    <row r="216" spans="2:7" ht="12" x14ac:dyDescent="0.2">
      <c r="B216" s="2" t="s">
        <v>133</v>
      </c>
      <c r="C216" s="50">
        <v>26849.200000000001</v>
      </c>
      <c r="D216" s="50">
        <v>2684.9199999999996</v>
      </c>
      <c r="G216" s="50">
        <v>29534.120000000003</v>
      </c>
    </row>
    <row r="217" spans="2:7" ht="12" x14ac:dyDescent="0.2">
      <c r="B217" s="2" t="s">
        <v>2334</v>
      </c>
      <c r="C217" s="50">
        <v>4875</v>
      </c>
      <c r="D217" s="50">
        <v>1023.75</v>
      </c>
      <c r="G217" s="50">
        <v>5898.75</v>
      </c>
    </row>
    <row r="218" spans="2:7" ht="12" x14ac:dyDescent="0.2">
      <c r="B218" s="2" t="s">
        <v>1708</v>
      </c>
      <c r="C218" s="50">
        <v>1049.04</v>
      </c>
      <c r="D218" s="50">
        <v>220.3</v>
      </c>
      <c r="G218" s="50">
        <v>1269.3399999999999</v>
      </c>
    </row>
    <row r="219" spans="2:7" ht="12" x14ac:dyDescent="0.2">
      <c r="B219" s="2" t="s">
        <v>1709</v>
      </c>
      <c r="C219" s="50">
        <v>4443.07</v>
      </c>
      <c r="D219" s="50">
        <v>933.06</v>
      </c>
      <c r="G219" s="50">
        <v>5376.13</v>
      </c>
    </row>
    <row r="220" spans="2:7" ht="12" x14ac:dyDescent="0.2">
      <c r="B220" s="2" t="s">
        <v>1710</v>
      </c>
      <c r="C220" s="50">
        <v>815</v>
      </c>
      <c r="D220" s="50">
        <v>171.15</v>
      </c>
      <c r="G220" s="50">
        <v>986.15</v>
      </c>
    </row>
    <row r="221" spans="2:7" ht="12" x14ac:dyDescent="0.2">
      <c r="B221" s="2" t="s">
        <v>1711</v>
      </c>
      <c r="C221" s="50">
        <v>900</v>
      </c>
      <c r="D221" s="50">
        <v>189</v>
      </c>
      <c r="G221" s="50">
        <v>1089</v>
      </c>
    </row>
    <row r="222" spans="2:7" ht="12" x14ac:dyDescent="0.2">
      <c r="B222" s="2" t="s">
        <v>1712</v>
      </c>
      <c r="C222" s="50">
        <v>1055.8399999999999</v>
      </c>
      <c r="D222" s="50">
        <v>221.73</v>
      </c>
      <c r="G222" s="50">
        <v>1277.57</v>
      </c>
    </row>
    <row r="223" spans="2:7" ht="12" x14ac:dyDescent="0.2">
      <c r="B223" s="2" t="s">
        <v>1713</v>
      </c>
      <c r="C223" s="50">
        <v>348.33</v>
      </c>
      <c r="D223" s="50">
        <v>73.150000000000006</v>
      </c>
      <c r="G223" s="50">
        <v>421.48</v>
      </c>
    </row>
    <row r="224" spans="2:7" ht="12" x14ac:dyDescent="0.2">
      <c r="B224" s="2" t="s">
        <v>2335</v>
      </c>
      <c r="C224" s="50">
        <v>548.07000000000005</v>
      </c>
      <c r="D224" s="50">
        <v>115.09</v>
      </c>
      <c r="G224" s="50">
        <v>663.16</v>
      </c>
    </row>
    <row r="225" spans="2:7" ht="12" x14ac:dyDescent="0.2">
      <c r="B225" s="2" t="s">
        <v>1714</v>
      </c>
      <c r="C225" s="50">
        <v>157.55000000000001</v>
      </c>
      <c r="D225" s="50">
        <v>33.090000000000003</v>
      </c>
      <c r="G225" s="50">
        <v>190.64</v>
      </c>
    </row>
    <row r="226" spans="2:7" ht="12" x14ac:dyDescent="0.2">
      <c r="B226" s="2" t="s">
        <v>93</v>
      </c>
      <c r="C226" s="50">
        <v>10923.93</v>
      </c>
      <c r="D226" s="50">
        <v>2294.0500000000002</v>
      </c>
      <c r="G226" s="50">
        <v>13217.98</v>
      </c>
    </row>
    <row r="227" spans="2:7" ht="12" x14ac:dyDescent="0.2">
      <c r="B227" s="2" t="s">
        <v>1715</v>
      </c>
      <c r="C227" s="50">
        <v>1440</v>
      </c>
      <c r="D227" s="50">
        <v>302.39999999999998</v>
      </c>
      <c r="G227" s="50">
        <v>1742.4</v>
      </c>
    </row>
    <row r="228" spans="2:7" ht="12" x14ac:dyDescent="0.2">
      <c r="B228" s="2" t="s">
        <v>1716</v>
      </c>
      <c r="C228" s="50">
        <v>81.75</v>
      </c>
      <c r="D228" s="50">
        <v>17.170000000000002</v>
      </c>
      <c r="F228" s="50">
        <v>12.260000000000002</v>
      </c>
      <c r="G228" s="50">
        <v>86.66</v>
      </c>
    </row>
    <row r="229" spans="2:7" ht="12" x14ac:dyDescent="0.2">
      <c r="B229" s="2" t="s">
        <v>1717</v>
      </c>
      <c r="C229" s="50">
        <v>8190</v>
      </c>
      <c r="D229" s="50">
        <v>1719.9</v>
      </c>
      <c r="G229" s="50">
        <v>9909.9</v>
      </c>
    </row>
    <row r="230" spans="2:7" ht="12" x14ac:dyDescent="0.2">
      <c r="B230" s="2" t="s">
        <v>1718</v>
      </c>
      <c r="C230" s="50">
        <v>445.53</v>
      </c>
      <c r="D230" s="50">
        <v>44.55</v>
      </c>
      <c r="G230" s="50">
        <v>490.08</v>
      </c>
    </row>
    <row r="231" spans="2:7" ht="12" x14ac:dyDescent="0.2">
      <c r="B231" s="2" t="s">
        <v>1719</v>
      </c>
      <c r="C231" s="50">
        <v>687.71</v>
      </c>
      <c r="D231" s="50">
        <v>144.41</v>
      </c>
      <c r="G231" s="50">
        <v>832.12</v>
      </c>
    </row>
    <row r="232" spans="2:7" ht="12" x14ac:dyDescent="0.2">
      <c r="B232" s="2" t="s">
        <v>160</v>
      </c>
      <c r="C232" s="50">
        <v>35652.090000000004</v>
      </c>
      <c r="D232" s="50">
        <v>7486.93</v>
      </c>
      <c r="G232" s="50">
        <v>43139.020000000004</v>
      </c>
    </row>
    <row r="233" spans="2:7" ht="12" x14ac:dyDescent="0.2">
      <c r="B233" s="2" t="s">
        <v>149</v>
      </c>
      <c r="C233" s="50">
        <v>3041.92</v>
      </c>
      <c r="D233" s="50">
        <v>638.79999999999995</v>
      </c>
      <c r="G233" s="50">
        <v>3680.7200000000003</v>
      </c>
    </row>
    <row r="234" spans="2:7" ht="12" x14ac:dyDescent="0.2">
      <c r="B234" s="2" t="s">
        <v>221</v>
      </c>
      <c r="C234" s="50">
        <v>158419.68000000005</v>
      </c>
      <c r="D234" s="50">
        <v>33268.149999999994</v>
      </c>
      <c r="G234" s="50">
        <v>191687.83</v>
      </c>
    </row>
    <row r="235" spans="2:7" ht="12" x14ac:dyDescent="0.2">
      <c r="B235" s="2" t="s">
        <v>222</v>
      </c>
      <c r="C235" s="50">
        <v>4066.96</v>
      </c>
      <c r="D235" s="50">
        <v>854.06999999999994</v>
      </c>
      <c r="G235" s="50">
        <v>4921.03</v>
      </c>
    </row>
    <row r="236" spans="2:7" ht="12" x14ac:dyDescent="0.2">
      <c r="B236" s="2" t="s">
        <v>1720</v>
      </c>
      <c r="C236" s="50">
        <v>1958.1399999999999</v>
      </c>
      <c r="D236" s="50">
        <v>411.21</v>
      </c>
      <c r="G236" s="50">
        <v>2369.35</v>
      </c>
    </row>
    <row r="237" spans="2:7" ht="12" x14ac:dyDescent="0.2">
      <c r="B237" s="2" t="s">
        <v>1721</v>
      </c>
      <c r="C237" s="50">
        <v>5865.8899999999994</v>
      </c>
      <c r="D237" s="50">
        <v>1231.83</v>
      </c>
      <c r="G237" s="50">
        <v>7097.72</v>
      </c>
    </row>
    <row r="238" spans="2:7" ht="12" x14ac:dyDescent="0.2">
      <c r="B238" s="2" t="s">
        <v>1722</v>
      </c>
      <c r="C238" s="50">
        <v>10980</v>
      </c>
      <c r="D238" s="50">
        <v>2305.8000000000002</v>
      </c>
      <c r="G238" s="50">
        <v>13285.8</v>
      </c>
    </row>
    <row r="239" spans="2:7" ht="12" x14ac:dyDescent="0.2">
      <c r="B239" s="2" t="s">
        <v>1723</v>
      </c>
      <c r="C239" s="50">
        <v>31994.829999999998</v>
      </c>
      <c r="D239" s="50">
        <v>6718.9000000000005</v>
      </c>
      <c r="G239" s="50">
        <v>38713.729999999996</v>
      </c>
    </row>
    <row r="240" spans="2:7" ht="12" x14ac:dyDescent="0.2">
      <c r="B240" s="2" t="s">
        <v>1724</v>
      </c>
      <c r="C240" s="50">
        <v>249.89</v>
      </c>
      <c r="D240" s="50">
        <v>52.48</v>
      </c>
      <c r="G240" s="50">
        <v>302.37</v>
      </c>
    </row>
    <row r="241" spans="2:7" ht="12" x14ac:dyDescent="0.2">
      <c r="B241" s="2" t="s">
        <v>194</v>
      </c>
      <c r="C241" s="50">
        <v>23258.05</v>
      </c>
      <c r="D241" s="50">
        <v>4884.1900000000005</v>
      </c>
      <c r="G241" s="50">
        <v>28142.239999999998</v>
      </c>
    </row>
    <row r="242" spans="2:7" ht="12" x14ac:dyDescent="0.2">
      <c r="B242" s="2" t="s">
        <v>2336</v>
      </c>
      <c r="C242" s="50">
        <v>1923.17</v>
      </c>
      <c r="D242" s="50">
        <v>403.87</v>
      </c>
      <c r="G242" s="50">
        <v>2327.04</v>
      </c>
    </row>
    <row r="243" spans="2:7" ht="12" x14ac:dyDescent="0.2">
      <c r="B243" s="2" t="s">
        <v>223</v>
      </c>
      <c r="C243" s="50">
        <v>1193.54</v>
      </c>
      <c r="D243" s="50">
        <v>250.66</v>
      </c>
      <c r="G243" s="50">
        <v>1444.1999999999998</v>
      </c>
    </row>
    <row r="244" spans="2:7" ht="12" x14ac:dyDescent="0.2">
      <c r="B244" s="2" t="s">
        <v>94</v>
      </c>
      <c r="C244" s="50">
        <v>37715.760000000009</v>
      </c>
      <c r="D244" s="50">
        <v>7920.3500000000013</v>
      </c>
      <c r="F244" s="50">
        <v>7166.01</v>
      </c>
      <c r="G244" s="50">
        <v>38470.1</v>
      </c>
    </row>
    <row r="245" spans="2:7" ht="12" x14ac:dyDescent="0.2">
      <c r="B245" s="2" t="s">
        <v>1725</v>
      </c>
      <c r="C245" s="50">
        <v>1192</v>
      </c>
      <c r="D245" s="50">
        <v>250.32</v>
      </c>
      <c r="G245" s="50">
        <v>1442.3200000000002</v>
      </c>
    </row>
    <row r="246" spans="2:7" ht="12" x14ac:dyDescent="0.2">
      <c r="B246" s="2" t="s">
        <v>224</v>
      </c>
      <c r="C246" s="50">
        <v>101023.5</v>
      </c>
      <c r="D246" s="50">
        <v>21214.94</v>
      </c>
      <c r="G246" s="50">
        <v>122238.43999999999</v>
      </c>
    </row>
    <row r="247" spans="2:7" ht="12" x14ac:dyDescent="0.2">
      <c r="B247" s="2" t="s">
        <v>1726</v>
      </c>
      <c r="C247" s="50">
        <v>2558</v>
      </c>
      <c r="D247" s="50">
        <v>537.18000000000006</v>
      </c>
      <c r="G247" s="50">
        <v>3095.18</v>
      </c>
    </row>
    <row r="248" spans="2:7" ht="12" x14ac:dyDescent="0.2">
      <c r="B248" s="2" t="s">
        <v>1727</v>
      </c>
      <c r="C248" s="50">
        <v>135102.70000000001</v>
      </c>
      <c r="D248" s="50">
        <v>28371.59</v>
      </c>
      <c r="G248" s="50">
        <v>163474.28999999998</v>
      </c>
    </row>
    <row r="249" spans="2:7" ht="12" x14ac:dyDescent="0.2">
      <c r="B249" s="2" t="s">
        <v>1728</v>
      </c>
      <c r="C249" s="50">
        <v>11982.130000000001</v>
      </c>
      <c r="D249" s="50">
        <v>2516.2399999999998</v>
      </c>
      <c r="G249" s="50">
        <v>14498.37</v>
      </c>
    </row>
    <row r="250" spans="2:7" ht="12" x14ac:dyDescent="0.2">
      <c r="B250" s="2" t="s">
        <v>399</v>
      </c>
      <c r="C250" s="50">
        <v>1125</v>
      </c>
      <c r="D250" s="50">
        <v>236.25</v>
      </c>
      <c r="G250" s="50">
        <v>1361.25</v>
      </c>
    </row>
    <row r="251" spans="2:7" ht="12" x14ac:dyDescent="0.2">
      <c r="B251" s="2" t="s">
        <v>95</v>
      </c>
      <c r="C251" s="50">
        <v>5339.8799999999983</v>
      </c>
      <c r="D251" s="50">
        <v>1121.3600000000001</v>
      </c>
      <c r="G251" s="50">
        <v>6461.24</v>
      </c>
    </row>
    <row r="252" spans="2:7" ht="12" x14ac:dyDescent="0.2">
      <c r="B252" s="2" t="s">
        <v>195</v>
      </c>
      <c r="C252" s="50">
        <v>14693.92</v>
      </c>
      <c r="D252" s="50">
        <v>3085.7200000000003</v>
      </c>
      <c r="G252" s="50">
        <v>17779.64</v>
      </c>
    </row>
    <row r="253" spans="2:7" ht="12" x14ac:dyDescent="0.2">
      <c r="B253" s="2" t="s">
        <v>1729</v>
      </c>
      <c r="C253" s="50">
        <v>582.29999999999995</v>
      </c>
      <c r="D253" s="50">
        <v>122.28</v>
      </c>
      <c r="G253" s="50">
        <v>704.58</v>
      </c>
    </row>
    <row r="254" spans="2:7" ht="12" x14ac:dyDescent="0.2">
      <c r="B254" s="2" t="s">
        <v>228</v>
      </c>
      <c r="C254" s="50">
        <v>14945</v>
      </c>
      <c r="D254" s="50">
        <v>3138.45</v>
      </c>
      <c r="G254" s="50">
        <v>18083.45</v>
      </c>
    </row>
    <row r="255" spans="2:7" ht="12" x14ac:dyDescent="0.2">
      <c r="B255" s="2" t="s">
        <v>400</v>
      </c>
      <c r="C255" s="50">
        <v>813704.02</v>
      </c>
      <c r="D255" s="50">
        <v>176824.95</v>
      </c>
      <c r="G255" s="50">
        <v>990528.97</v>
      </c>
    </row>
    <row r="256" spans="2:7" ht="12" x14ac:dyDescent="0.2">
      <c r="B256" s="2" t="s">
        <v>1730</v>
      </c>
      <c r="C256" s="50">
        <v>12669.75</v>
      </c>
      <c r="D256" s="50">
        <v>2660.65</v>
      </c>
      <c r="G256" s="50">
        <v>15330.4</v>
      </c>
    </row>
    <row r="257" spans="2:7" ht="12" x14ac:dyDescent="0.2">
      <c r="B257" s="2" t="s">
        <v>176</v>
      </c>
      <c r="C257" s="50">
        <v>5092.12</v>
      </c>
      <c r="D257" s="50">
        <v>1069.3399999999999</v>
      </c>
      <c r="G257" s="50">
        <v>6161.46</v>
      </c>
    </row>
    <row r="258" spans="2:7" ht="12" x14ac:dyDescent="0.2">
      <c r="B258" s="2" t="s">
        <v>1731</v>
      </c>
      <c r="C258" s="50">
        <v>90.38000000000001</v>
      </c>
      <c r="D258" s="50">
        <v>18.989999999999998</v>
      </c>
      <c r="G258" s="50">
        <v>109.37</v>
      </c>
    </row>
    <row r="259" spans="2:7" ht="12" x14ac:dyDescent="0.2">
      <c r="B259" s="2" t="s">
        <v>96</v>
      </c>
      <c r="C259" s="50">
        <v>14185.95</v>
      </c>
      <c r="D259" s="50">
        <v>2979.05</v>
      </c>
      <c r="G259" s="50">
        <v>17164.999999999996</v>
      </c>
    </row>
    <row r="260" spans="2:7" ht="12" x14ac:dyDescent="0.2">
      <c r="B260" s="2" t="s">
        <v>1732</v>
      </c>
      <c r="C260" s="50">
        <v>15942.84</v>
      </c>
      <c r="D260" s="50">
        <v>3347.99</v>
      </c>
      <c r="G260" s="50">
        <v>19290.830000000002</v>
      </c>
    </row>
    <row r="261" spans="2:7" ht="12" x14ac:dyDescent="0.2">
      <c r="B261" s="2" t="s">
        <v>401</v>
      </c>
      <c r="C261" s="50">
        <v>541</v>
      </c>
      <c r="D261" s="50">
        <v>113.61</v>
      </c>
      <c r="G261" s="50">
        <v>654.61</v>
      </c>
    </row>
    <row r="262" spans="2:7" ht="12" x14ac:dyDescent="0.2">
      <c r="B262" s="2" t="s">
        <v>2337</v>
      </c>
      <c r="C262" s="50">
        <v>860.75</v>
      </c>
      <c r="D262" s="50">
        <v>180.76</v>
      </c>
      <c r="G262" s="50">
        <v>1041.51</v>
      </c>
    </row>
    <row r="263" spans="2:7" ht="12" x14ac:dyDescent="0.2">
      <c r="B263" s="2" t="s">
        <v>161</v>
      </c>
      <c r="C263" s="50">
        <v>1054.8000000000002</v>
      </c>
      <c r="D263" s="50">
        <v>221.49999999999997</v>
      </c>
      <c r="G263" s="50">
        <v>1276.3</v>
      </c>
    </row>
    <row r="264" spans="2:7" ht="12" x14ac:dyDescent="0.2">
      <c r="B264" s="2" t="s">
        <v>1733</v>
      </c>
      <c r="C264" s="50">
        <v>3256.6400000000003</v>
      </c>
      <c r="D264" s="50">
        <v>683.8900000000001</v>
      </c>
      <c r="G264" s="50">
        <v>3940.5299999999997</v>
      </c>
    </row>
    <row r="265" spans="2:7" ht="12" x14ac:dyDescent="0.2">
      <c r="B265" s="2" t="s">
        <v>1734</v>
      </c>
      <c r="C265" s="50">
        <v>19266</v>
      </c>
      <c r="D265" s="50">
        <v>4045.87</v>
      </c>
      <c r="G265" s="50">
        <v>23311.870000000003</v>
      </c>
    </row>
    <row r="266" spans="2:7" ht="12" x14ac:dyDescent="0.2">
      <c r="B266" s="2" t="s">
        <v>109</v>
      </c>
      <c r="C266" s="50">
        <v>53.95</v>
      </c>
      <c r="D266" s="50">
        <v>11.33</v>
      </c>
      <c r="G266" s="50">
        <v>65.28</v>
      </c>
    </row>
    <row r="267" spans="2:7" ht="12" x14ac:dyDescent="0.2">
      <c r="B267" s="2" t="s">
        <v>1735</v>
      </c>
      <c r="C267" s="50">
        <v>838.5</v>
      </c>
      <c r="D267" s="50">
        <v>176.09</v>
      </c>
      <c r="G267" s="50">
        <v>1014.59</v>
      </c>
    </row>
    <row r="268" spans="2:7" ht="12" x14ac:dyDescent="0.2">
      <c r="B268" s="2" t="s">
        <v>1736</v>
      </c>
      <c r="C268" s="50">
        <v>6359.89</v>
      </c>
      <c r="D268" s="50">
        <v>1335.58</v>
      </c>
      <c r="G268" s="50">
        <v>7695.47</v>
      </c>
    </row>
    <row r="269" spans="2:7" ht="12" x14ac:dyDescent="0.2">
      <c r="B269" s="2" t="s">
        <v>2338</v>
      </c>
      <c r="C269" s="50">
        <v>590</v>
      </c>
      <c r="D269" s="50">
        <v>123.9</v>
      </c>
      <c r="G269" s="50">
        <v>713.9</v>
      </c>
    </row>
    <row r="270" spans="2:7" ht="12" x14ac:dyDescent="0.2">
      <c r="B270" s="2" t="s">
        <v>2339</v>
      </c>
      <c r="C270" s="50">
        <v>1042.77</v>
      </c>
      <c r="D270" s="50">
        <v>218.98</v>
      </c>
      <c r="G270" s="50">
        <v>1261.75</v>
      </c>
    </row>
    <row r="271" spans="2:7" ht="12" x14ac:dyDescent="0.2">
      <c r="B271" s="2" t="s">
        <v>2340</v>
      </c>
      <c r="C271" s="50">
        <v>33776.1</v>
      </c>
      <c r="D271" s="50">
        <v>7092.98</v>
      </c>
      <c r="G271" s="50">
        <v>40869.08</v>
      </c>
    </row>
    <row r="272" spans="2:7" ht="12" x14ac:dyDescent="0.2">
      <c r="B272" s="2" t="s">
        <v>122</v>
      </c>
      <c r="C272" s="50">
        <v>152099.87</v>
      </c>
      <c r="D272" s="50">
        <v>31940.979999999996</v>
      </c>
      <c r="G272" s="50">
        <v>184040.85000000003</v>
      </c>
    </row>
    <row r="273" spans="2:7" ht="12" x14ac:dyDescent="0.2">
      <c r="B273" s="2" t="s">
        <v>97</v>
      </c>
      <c r="C273" s="50">
        <v>96955.710000000021</v>
      </c>
      <c r="D273" s="50">
        <v>20360.73</v>
      </c>
      <c r="G273" s="50">
        <v>117316.44000000003</v>
      </c>
    </row>
    <row r="274" spans="2:7" ht="12" x14ac:dyDescent="0.2">
      <c r="B274" s="2" t="s">
        <v>1737</v>
      </c>
      <c r="C274" s="50">
        <v>12273.9</v>
      </c>
      <c r="D274" s="50">
        <v>2577.5100000000002</v>
      </c>
      <c r="G274" s="50">
        <v>14851.41</v>
      </c>
    </row>
    <row r="275" spans="2:7" ht="12" x14ac:dyDescent="0.2">
      <c r="B275" s="2" t="s">
        <v>1738</v>
      </c>
      <c r="C275" s="50">
        <v>1619.2</v>
      </c>
      <c r="D275" s="50">
        <v>340.03</v>
      </c>
      <c r="G275" s="50">
        <v>1959.23</v>
      </c>
    </row>
    <row r="276" spans="2:7" ht="12" x14ac:dyDescent="0.2">
      <c r="B276" s="2" t="s">
        <v>2341</v>
      </c>
      <c r="C276" s="50">
        <v>588</v>
      </c>
      <c r="D276" s="50">
        <v>123.48</v>
      </c>
      <c r="G276" s="50">
        <v>711.48</v>
      </c>
    </row>
    <row r="277" spans="2:7" ht="12" x14ac:dyDescent="0.2">
      <c r="B277" s="2" t="s">
        <v>229</v>
      </c>
      <c r="C277" s="50">
        <v>47.070000000000007</v>
      </c>
      <c r="D277" s="50">
        <v>9.879999999999999</v>
      </c>
      <c r="G277" s="50">
        <v>56.949999999999996</v>
      </c>
    </row>
    <row r="278" spans="2:7" ht="12" x14ac:dyDescent="0.2">
      <c r="B278" s="2" t="s">
        <v>402</v>
      </c>
      <c r="C278" s="50">
        <v>10897.630000000001</v>
      </c>
      <c r="D278" s="50">
        <v>1089.75</v>
      </c>
      <c r="G278" s="50">
        <v>11987.38</v>
      </c>
    </row>
    <row r="279" spans="2:7" ht="12" x14ac:dyDescent="0.2">
      <c r="B279" s="2" t="s">
        <v>1739</v>
      </c>
      <c r="C279" s="50">
        <v>1516.2</v>
      </c>
      <c r="D279" s="50">
        <v>318.39999999999998</v>
      </c>
      <c r="G279" s="50">
        <v>1834.6</v>
      </c>
    </row>
    <row r="280" spans="2:7" ht="12" x14ac:dyDescent="0.2">
      <c r="B280" s="2" t="s">
        <v>98</v>
      </c>
      <c r="C280" s="50">
        <v>2384.9200000000014</v>
      </c>
      <c r="D280" s="50">
        <v>500.88999999999982</v>
      </c>
      <c r="G280" s="50">
        <v>2885.8100000000013</v>
      </c>
    </row>
    <row r="281" spans="2:7" ht="12" x14ac:dyDescent="0.2">
      <c r="B281" s="2" t="s">
        <v>99</v>
      </c>
      <c r="C281" s="50">
        <v>1280.3899999999992</v>
      </c>
      <c r="D281" s="50">
        <v>269.00000000000028</v>
      </c>
      <c r="G281" s="50">
        <v>1549.3900000000003</v>
      </c>
    </row>
    <row r="282" spans="2:7" ht="12" x14ac:dyDescent="0.2">
      <c r="B282" s="2" t="s">
        <v>230</v>
      </c>
      <c r="C282" s="50">
        <v>1329.46</v>
      </c>
      <c r="D282" s="50">
        <v>279.18</v>
      </c>
      <c r="G282" s="50">
        <v>1608.6399999999999</v>
      </c>
    </row>
    <row r="283" spans="2:7" ht="12" x14ac:dyDescent="0.2">
      <c r="B283" s="2" t="s">
        <v>123</v>
      </c>
      <c r="C283" s="50">
        <v>1444.74</v>
      </c>
      <c r="D283" s="50">
        <v>303.40000000000003</v>
      </c>
      <c r="G283" s="50">
        <v>1748.1399999999999</v>
      </c>
    </row>
    <row r="284" spans="2:7" ht="12" x14ac:dyDescent="0.2">
      <c r="B284" s="2" t="s">
        <v>1740</v>
      </c>
      <c r="C284" s="50">
        <v>794</v>
      </c>
      <c r="D284" s="50">
        <v>166.74</v>
      </c>
      <c r="G284" s="50">
        <v>960.74</v>
      </c>
    </row>
    <row r="285" spans="2:7" ht="12" x14ac:dyDescent="0.2">
      <c r="B285" s="2" t="s">
        <v>1741</v>
      </c>
      <c r="C285" s="50">
        <v>13123.1</v>
      </c>
      <c r="D285" s="50">
        <v>2755.85</v>
      </c>
      <c r="G285" s="50">
        <v>15878.95</v>
      </c>
    </row>
    <row r="286" spans="2:7" ht="12" x14ac:dyDescent="0.2">
      <c r="B286" s="2" t="s">
        <v>2342</v>
      </c>
      <c r="C286" s="50">
        <v>2500</v>
      </c>
      <c r="D286" s="50">
        <v>525</v>
      </c>
      <c r="G286" s="50">
        <v>3025</v>
      </c>
    </row>
    <row r="287" spans="2:7" ht="12" x14ac:dyDescent="0.2">
      <c r="B287" s="2" t="s">
        <v>1742</v>
      </c>
      <c r="C287" s="50">
        <v>995</v>
      </c>
      <c r="G287" s="50">
        <v>995</v>
      </c>
    </row>
    <row r="288" spans="2:7" ht="12" x14ac:dyDescent="0.2">
      <c r="B288" s="2" t="s">
        <v>2343</v>
      </c>
      <c r="C288" s="50">
        <v>232.2</v>
      </c>
      <c r="D288" s="50">
        <v>48.76</v>
      </c>
      <c r="G288" s="50">
        <v>280.95999999999998</v>
      </c>
    </row>
    <row r="289" spans="2:7" ht="12" x14ac:dyDescent="0.2">
      <c r="B289" s="2" t="s">
        <v>2344</v>
      </c>
      <c r="C289" s="50">
        <v>2186.79</v>
      </c>
      <c r="D289" s="50">
        <v>459.23</v>
      </c>
      <c r="G289" s="50">
        <v>2646.02</v>
      </c>
    </row>
    <row r="290" spans="2:7" ht="12" x14ac:dyDescent="0.2">
      <c r="B290" s="2" t="s">
        <v>2345</v>
      </c>
      <c r="C290" s="50">
        <v>14859.38</v>
      </c>
      <c r="D290" s="50">
        <v>3120.46</v>
      </c>
      <c r="G290" s="50">
        <v>17979.84</v>
      </c>
    </row>
    <row r="291" spans="2:7" ht="12" x14ac:dyDescent="0.2">
      <c r="B291" s="2" t="s">
        <v>1743</v>
      </c>
      <c r="C291" s="50">
        <v>757</v>
      </c>
      <c r="D291" s="50">
        <v>158.97</v>
      </c>
      <c r="G291" s="50">
        <v>915.97</v>
      </c>
    </row>
    <row r="292" spans="2:7" ht="12" x14ac:dyDescent="0.2">
      <c r="B292" s="2" t="s">
        <v>1744</v>
      </c>
      <c r="C292" s="50">
        <v>3807.79</v>
      </c>
      <c r="D292" s="50">
        <v>799.63</v>
      </c>
      <c r="G292" s="50">
        <v>4607.42</v>
      </c>
    </row>
    <row r="293" spans="2:7" ht="12" x14ac:dyDescent="0.2">
      <c r="B293" s="2" t="s">
        <v>100</v>
      </c>
      <c r="C293" s="50">
        <v>1565.6800000000003</v>
      </c>
      <c r="D293" s="50">
        <v>176.12</v>
      </c>
      <c r="G293" s="50">
        <v>1741.7999999999997</v>
      </c>
    </row>
    <row r="294" spans="2:7" ht="12" x14ac:dyDescent="0.2">
      <c r="B294" s="2" t="s">
        <v>101</v>
      </c>
      <c r="C294" s="50">
        <v>46865.130000000019</v>
      </c>
      <c r="D294" s="50">
        <v>8049.4000000000005</v>
      </c>
      <c r="G294" s="50">
        <v>54914.530000000013</v>
      </c>
    </row>
    <row r="295" spans="2:7" ht="12" x14ac:dyDescent="0.2">
      <c r="B295" s="2" t="s">
        <v>1745</v>
      </c>
      <c r="C295" s="50">
        <v>2098</v>
      </c>
      <c r="D295" s="50">
        <v>440.58000000000004</v>
      </c>
      <c r="G295" s="50">
        <v>2538.58</v>
      </c>
    </row>
    <row r="296" spans="2:7" ht="12" x14ac:dyDescent="0.2">
      <c r="B296" s="2" t="s">
        <v>1746</v>
      </c>
      <c r="C296" s="50">
        <v>4473.3999999999996</v>
      </c>
      <c r="D296" s="50">
        <v>939.42</v>
      </c>
      <c r="G296" s="50">
        <v>5412.82</v>
      </c>
    </row>
    <row r="297" spans="2:7" ht="12" x14ac:dyDescent="0.2">
      <c r="B297" s="2" t="s">
        <v>102</v>
      </c>
      <c r="C297" s="50">
        <v>18462.210000000003</v>
      </c>
      <c r="D297" s="50">
        <v>3877.0799999999995</v>
      </c>
      <c r="G297" s="50">
        <v>22339.29</v>
      </c>
    </row>
    <row r="298" spans="2:7" ht="12" x14ac:dyDescent="0.2">
      <c r="B298" s="2" t="s">
        <v>2346</v>
      </c>
      <c r="C298" s="50">
        <v>11512.14</v>
      </c>
      <c r="D298" s="50">
        <v>2417.54</v>
      </c>
      <c r="G298" s="50">
        <v>13929.68</v>
      </c>
    </row>
    <row r="299" spans="2:7" ht="12" x14ac:dyDescent="0.2">
      <c r="B299" s="2" t="s">
        <v>1747</v>
      </c>
      <c r="C299" s="50">
        <v>300</v>
      </c>
      <c r="D299" s="50">
        <v>63</v>
      </c>
      <c r="G299" s="50">
        <v>363</v>
      </c>
    </row>
    <row r="300" spans="2:7" ht="12" x14ac:dyDescent="0.2">
      <c r="B300" s="2" t="s">
        <v>1748</v>
      </c>
      <c r="C300" s="50">
        <v>9555.31</v>
      </c>
      <c r="D300" s="50">
        <v>2006.6100000000001</v>
      </c>
      <c r="G300" s="50">
        <v>11561.920000000002</v>
      </c>
    </row>
    <row r="301" spans="2:7" ht="12" x14ac:dyDescent="0.2">
      <c r="B301" s="2" t="s">
        <v>2347</v>
      </c>
      <c r="C301" s="50">
        <v>4221</v>
      </c>
      <c r="D301" s="50">
        <v>886.41</v>
      </c>
      <c r="G301" s="50">
        <v>5107.41</v>
      </c>
    </row>
    <row r="302" spans="2:7" ht="12" x14ac:dyDescent="0.2">
      <c r="B302" s="2" t="s">
        <v>124</v>
      </c>
      <c r="C302" s="50">
        <v>96153.23</v>
      </c>
      <c r="D302" s="50">
        <v>20192.199999999997</v>
      </c>
      <c r="G302" s="50">
        <v>116345.43</v>
      </c>
    </row>
    <row r="303" spans="2:7" ht="12" x14ac:dyDescent="0.2">
      <c r="B303" s="2" t="s">
        <v>68</v>
      </c>
      <c r="C303" s="50">
        <v>7002991.0699999966</v>
      </c>
      <c r="D303" s="50">
        <v>1453514.02</v>
      </c>
      <c r="F303" s="50">
        <v>9856.1</v>
      </c>
      <c r="G303" s="50">
        <v>7928985.7600000007</v>
      </c>
    </row>
    <row r="304" spans="2:7" ht="15" customHeight="1" x14ac:dyDescent="0.2">
      <c r="C304" s="50"/>
    </row>
    <row r="305" spans="3:3" ht="15" customHeight="1" x14ac:dyDescent="0.2">
      <c r="C305" s="50"/>
    </row>
    <row r="306" spans="3:3" ht="15" customHeight="1" x14ac:dyDescent="0.2">
      <c r="C306" s="50"/>
    </row>
    <row r="307" spans="3:3" ht="15" customHeight="1" x14ac:dyDescent="0.2">
      <c r="C307" s="50"/>
    </row>
    <row r="308" spans="3:3" ht="15" customHeight="1" x14ac:dyDescent="0.2">
      <c r="C308" s="50"/>
    </row>
    <row r="309" spans="3:3" ht="15" customHeight="1" x14ac:dyDescent="0.2">
      <c r="C309" s="50"/>
    </row>
    <row r="310" spans="3:3" ht="15" customHeight="1" x14ac:dyDescent="0.2">
      <c r="C310" s="50"/>
    </row>
    <row r="311" spans="3:3" ht="15" customHeight="1" x14ac:dyDescent="0.2">
      <c r="C311" s="50"/>
    </row>
    <row r="312" spans="3:3" ht="15" customHeight="1" x14ac:dyDescent="0.2">
      <c r="C312" s="50"/>
    </row>
    <row r="313" spans="3:3" ht="15" customHeight="1" x14ac:dyDescent="0.2">
      <c r="C313" s="50"/>
    </row>
    <row r="314" spans="3:3" ht="15" customHeight="1" x14ac:dyDescent="0.2">
      <c r="C314" s="50"/>
    </row>
    <row r="315" spans="3:3" ht="15" customHeight="1" x14ac:dyDescent="0.2">
      <c r="C315" s="50"/>
    </row>
    <row r="316" spans="3:3" ht="15" customHeight="1" x14ac:dyDescent="0.2">
      <c r="C316" s="50"/>
    </row>
    <row r="317" spans="3:3" ht="15" customHeight="1" x14ac:dyDescent="0.2">
      <c r="C317" s="50"/>
    </row>
    <row r="318" spans="3:3" ht="15" customHeight="1" x14ac:dyDescent="0.2">
      <c r="C318" s="50"/>
    </row>
    <row r="319" spans="3:3" ht="15" customHeight="1" x14ac:dyDescent="0.2">
      <c r="C319" s="50"/>
    </row>
    <row r="320" spans="3:3" ht="15" customHeight="1" x14ac:dyDescent="0.2">
      <c r="C320" s="50"/>
    </row>
    <row r="321" spans="3:3" ht="15" customHeight="1" x14ac:dyDescent="0.2">
      <c r="C321" s="50"/>
    </row>
    <row r="322" spans="3:3" ht="15" customHeight="1" x14ac:dyDescent="0.2">
      <c r="C322" s="50"/>
    </row>
    <row r="323" spans="3:3" ht="15" customHeight="1" x14ac:dyDescent="0.2">
      <c r="C323" s="50"/>
    </row>
    <row r="324" spans="3:3" ht="15" customHeight="1" x14ac:dyDescent="0.2">
      <c r="C324" s="50"/>
    </row>
    <row r="325" spans="3:3" ht="15" customHeight="1" x14ac:dyDescent="0.2">
      <c r="C325" s="50"/>
    </row>
    <row r="326" spans="3:3" ht="15" customHeight="1" x14ac:dyDescent="0.2">
      <c r="C326" s="50"/>
    </row>
    <row r="327" spans="3:3" ht="15" customHeight="1" x14ac:dyDescent="0.2">
      <c r="C327" s="50"/>
    </row>
    <row r="328" spans="3:3" ht="15" customHeight="1" x14ac:dyDescent="0.2">
      <c r="C328" s="50"/>
    </row>
    <row r="329" spans="3:3" ht="15" customHeight="1" x14ac:dyDescent="0.2">
      <c r="C329" s="50"/>
    </row>
    <row r="330" spans="3:3" ht="15" customHeight="1" x14ac:dyDescent="0.2">
      <c r="C330" s="50"/>
    </row>
    <row r="331" spans="3:3" ht="15" customHeight="1" x14ac:dyDescent="0.2">
      <c r="C331" s="50"/>
    </row>
    <row r="332" spans="3:3" ht="15" customHeight="1" x14ac:dyDescent="0.2">
      <c r="C332" s="50"/>
    </row>
    <row r="333" spans="3:3" ht="15" customHeight="1" x14ac:dyDescent="0.2">
      <c r="C333" s="50"/>
    </row>
    <row r="334" spans="3:3" ht="15" customHeight="1" x14ac:dyDescent="0.2">
      <c r="C334" s="50"/>
    </row>
    <row r="335" spans="3:3" ht="15" customHeight="1" x14ac:dyDescent="0.2">
      <c r="C335" s="50"/>
    </row>
    <row r="336" spans="3:3" ht="15" customHeight="1" x14ac:dyDescent="0.2">
      <c r="C336" s="50"/>
    </row>
    <row r="337" spans="3:3" ht="15" customHeight="1" x14ac:dyDescent="0.2">
      <c r="C337" s="50"/>
    </row>
    <row r="338" spans="3:3" ht="15" customHeight="1" x14ac:dyDescent="0.2">
      <c r="C338" s="50"/>
    </row>
    <row r="339" spans="3:3" ht="15" customHeight="1" x14ac:dyDescent="0.2">
      <c r="C339" s="50"/>
    </row>
    <row r="340" spans="3:3" ht="15" customHeight="1" x14ac:dyDescent="0.2">
      <c r="C340" s="50"/>
    </row>
    <row r="341" spans="3:3" ht="15" customHeight="1" x14ac:dyDescent="0.2">
      <c r="C341" s="50"/>
    </row>
    <row r="342" spans="3:3" ht="15" customHeight="1" x14ac:dyDescent="0.2">
      <c r="C342" s="50"/>
    </row>
    <row r="343" spans="3:3" ht="15" customHeight="1" x14ac:dyDescent="0.2">
      <c r="C343" s="50"/>
    </row>
    <row r="344" spans="3:3" ht="15" customHeight="1" x14ac:dyDescent="0.2">
      <c r="C344" s="50"/>
    </row>
    <row r="345" spans="3:3" ht="15" customHeight="1" x14ac:dyDescent="0.2">
      <c r="C345" s="50"/>
    </row>
    <row r="346" spans="3:3" ht="15" customHeight="1" x14ac:dyDescent="0.2">
      <c r="C346" s="50"/>
    </row>
    <row r="347" spans="3:3" ht="15" customHeight="1" x14ac:dyDescent="0.2">
      <c r="C347" s="50"/>
    </row>
    <row r="348" spans="3:3" ht="15" customHeight="1" x14ac:dyDescent="0.2">
      <c r="C348" s="50"/>
    </row>
    <row r="349" spans="3:3" ht="15" customHeight="1" x14ac:dyDescent="0.2">
      <c r="C349" s="50"/>
    </row>
    <row r="350" spans="3:3" ht="15" customHeight="1" x14ac:dyDescent="0.2">
      <c r="C350" s="50"/>
    </row>
    <row r="351" spans="3:3" ht="15" customHeight="1" x14ac:dyDescent="0.2">
      <c r="C351" s="50"/>
    </row>
    <row r="352" spans="3:3" ht="15" customHeight="1" x14ac:dyDescent="0.2">
      <c r="C352" s="50"/>
    </row>
    <row r="353" spans="3:3" ht="15" customHeight="1" x14ac:dyDescent="0.2">
      <c r="C353" s="50"/>
    </row>
    <row r="354" spans="3:3" ht="15" customHeight="1" x14ac:dyDescent="0.2">
      <c r="C354" s="50"/>
    </row>
    <row r="355" spans="3:3" ht="15" customHeight="1" x14ac:dyDescent="0.2">
      <c r="C355" s="50"/>
    </row>
    <row r="356" spans="3:3" ht="15" customHeight="1" x14ac:dyDescent="0.2">
      <c r="C356" s="50"/>
    </row>
    <row r="357" spans="3:3" ht="15" customHeight="1" x14ac:dyDescent="0.2">
      <c r="C357" s="50"/>
    </row>
    <row r="358" spans="3:3" ht="15" customHeight="1" x14ac:dyDescent="0.2">
      <c r="C358" s="50"/>
    </row>
    <row r="359" spans="3:3" ht="15" customHeight="1" x14ac:dyDescent="0.2">
      <c r="C359" s="50"/>
    </row>
    <row r="360" spans="3:3" ht="15" customHeight="1" x14ac:dyDescent="0.2">
      <c r="C360" s="50"/>
    </row>
    <row r="361" spans="3:3" ht="15" customHeight="1" x14ac:dyDescent="0.2">
      <c r="C361" s="50"/>
    </row>
    <row r="362" spans="3:3" ht="15" customHeight="1" x14ac:dyDescent="0.2">
      <c r="C362" s="50"/>
    </row>
    <row r="363" spans="3:3" ht="15" customHeight="1" x14ac:dyDescent="0.2">
      <c r="C363" s="50"/>
    </row>
    <row r="364" spans="3:3" ht="15" customHeight="1" x14ac:dyDescent="0.2">
      <c r="C364" s="50"/>
    </row>
    <row r="365" spans="3:3" ht="15" customHeight="1" x14ac:dyDescent="0.2">
      <c r="C365" s="50"/>
    </row>
    <row r="366" spans="3:3" ht="15" customHeight="1" x14ac:dyDescent="0.2">
      <c r="C366" s="50"/>
    </row>
    <row r="367" spans="3:3" ht="15" customHeight="1" x14ac:dyDescent="0.2">
      <c r="C367" s="50"/>
    </row>
    <row r="368" spans="3:3" ht="15" customHeight="1" x14ac:dyDescent="0.2">
      <c r="C368" s="50"/>
    </row>
    <row r="369" spans="3:3" ht="15" customHeight="1" x14ac:dyDescent="0.2">
      <c r="C369" s="50"/>
    </row>
    <row r="370" spans="3:3" ht="15" customHeight="1" x14ac:dyDescent="0.2">
      <c r="C370" s="50"/>
    </row>
    <row r="371" spans="3:3" ht="15" customHeight="1" x14ac:dyDescent="0.2">
      <c r="C371" s="50"/>
    </row>
    <row r="372" spans="3:3" ht="15" customHeight="1" x14ac:dyDescent="0.2">
      <c r="C372" s="50"/>
    </row>
    <row r="373" spans="3:3" ht="15" customHeight="1" x14ac:dyDescent="0.2">
      <c r="C373" s="50"/>
    </row>
    <row r="374" spans="3:3" ht="15" customHeight="1" x14ac:dyDescent="0.2">
      <c r="C374" s="50"/>
    </row>
    <row r="375" spans="3:3" ht="15" customHeight="1" x14ac:dyDescent="0.2">
      <c r="C375" s="50"/>
    </row>
    <row r="376" spans="3:3" ht="15" customHeight="1" x14ac:dyDescent="0.2">
      <c r="C376" s="50"/>
    </row>
    <row r="377" spans="3:3" ht="15" customHeight="1" x14ac:dyDescent="0.2">
      <c r="C377" s="50"/>
    </row>
    <row r="378" spans="3:3" ht="15" customHeight="1" x14ac:dyDescent="0.2">
      <c r="C378" s="50"/>
    </row>
    <row r="379" spans="3:3" ht="15" customHeight="1" x14ac:dyDescent="0.2">
      <c r="C379" s="50"/>
    </row>
    <row r="380" spans="3:3" ht="15" customHeight="1" x14ac:dyDescent="0.2">
      <c r="C380" s="50"/>
    </row>
    <row r="381" spans="3:3" ht="15" customHeight="1" x14ac:dyDescent="0.2">
      <c r="C381" s="50"/>
    </row>
    <row r="382" spans="3:3" ht="15" customHeight="1" x14ac:dyDescent="0.2">
      <c r="C382" s="50"/>
    </row>
    <row r="383" spans="3:3" ht="15" customHeight="1" x14ac:dyDescent="0.2">
      <c r="C383" s="50"/>
    </row>
    <row r="384" spans="3:3" ht="15" customHeight="1" x14ac:dyDescent="0.2">
      <c r="C384" s="50"/>
    </row>
    <row r="385" spans="3:3" ht="15" customHeight="1" x14ac:dyDescent="0.2">
      <c r="C385" s="50"/>
    </row>
    <row r="386" spans="3:3" ht="15" customHeight="1" x14ac:dyDescent="0.2">
      <c r="C386" s="50"/>
    </row>
    <row r="387" spans="3:3" ht="15" customHeight="1" x14ac:dyDescent="0.2">
      <c r="C387" s="50"/>
    </row>
    <row r="388" spans="3:3" ht="15" customHeight="1" x14ac:dyDescent="0.2">
      <c r="C388" s="50"/>
    </row>
    <row r="389" spans="3:3" ht="15" customHeight="1" x14ac:dyDescent="0.2">
      <c r="C389" s="50"/>
    </row>
    <row r="390" spans="3:3" ht="15" customHeight="1" x14ac:dyDescent="0.2">
      <c r="C390" s="50"/>
    </row>
    <row r="391" spans="3:3" ht="15" customHeight="1" x14ac:dyDescent="0.2">
      <c r="C391" s="50"/>
    </row>
    <row r="392" spans="3:3" ht="15" customHeight="1" x14ac:dyDescent="0.2">
      <c r="C392" s="50"/>
    </row>
    <row r="393" spans="3:3" ht="15" customHeight="1" x14ac:dyDescent="0.2">
      <c r="C393" s="50"/>
    </row>
    <row r="394" spans="3:3" ht="15" customHeight="1" x14ac:dyDescent="0.2">
      <c r="C394" s="50"/>
    </row>
    <row r="395" spans="3:3" ht="15" customHeight="1" x14ac:dyDescent="0.2">
      <c r="C395" s="50"/>
    </row>
    <row r="396" spans="3:3" ht="15" customHeight="1" x14ac:dyDescent="0.2">
      <c r="C396" s="50"/>
    </row>
    <row r="397" spans="3:3" ht="15" customHeight="1" x14ac:dyDescent="0.2">
      <c r="C397" s="50"/>
    </row>
    <row r="398" spans="3:3" ht="15" customHeight="1" x14ac:dyDescent="0.2">
      <c r="C398" s="50"/>
    </row>
    <row r="399" spans="3:3" ht="15" customHeight="1" x14ac:dyDescent="0.2">
      <c r="C399" s="50"/>
    </row>
    <row r="400" spans="3:3" ht="15" customHeight="1" x14ac:dyDescent="0.2">
      <c r="C400" s="50"/>
    </row>
    <row r="401" spans="3:3" ht="15" customHeight="1" x14ac:dyDescent="0.2">
      <c r="C401" s="50"/>
    </row>
    <row r="402" spans="3:3" ht="15" customHeight="1" x14ac:dyDescent="0.2">
      <c r="C402" s="50"/>
    </row>
    <row r="403" spans="3:3" ht="15" customHeight="1" x14ac:dyDescent="0.2">
      <c r="C403" s="50"/>
    </row>
    <row r="404" spans="3:3" ht="15" customHeight="1" x14ac:dyDescent="0.2">
      <c r="C404" s="50"/>
    </row>
    <row r="405" spans="3:3" ht="15" customHeight="1" x14ac:dyDescent="0.2">
      <c r="C405" s="50"/>
    </row>
    <row r="406" spans="3:3" ht="15" customHeight="1" x14ac:dyDescent="0.2">
      <c r="C406" s="50"/>
    </row>
    <row r="407" spans="3:3" ht="15" customHeight="1" x14ac:dyDescent="0.2">
      <c r="C407" s="50"/>
    </row>
    <row r="408" spans="3:3" ht="15" customHeight="1" x14ac:dyDescent="0.2">
      <c r="C408" s="50"/>
    </row>
    <row r="409" spans="3:3" ht="15" customHeight="1" x14ac:dyDescent="0.2">
      <c r="C409" s="50"/>
    </row>
    <row r="410" spans="3:3" ht="15" customHeight="1" x14ac:dyDescent="0.2">
      <c r="C410" s="50"/>
    </row>
    <row r="411" spans="3:3" ht="15" customHeight="1" x14ac:dyDescent="0.2">
      <c r="C411" s="50"/>
    </row>
    <row r="412" spans="3:3" ht="15" customHeight="1" x14ac:dyDescent="0.2">
      <c r="C412" s="50"/>
    </row>
    <row r="413" spans="3:3" ht="15" customHeight="1" x14ac:dyDescent="0.2">
      <c r="C413" s="50"/>
    </row>
    <row r="414" spans="3:3" ht="15" customHeight="1" x14ac:dyDescent="0.2">
      <c r="C414" s="50"/>
    </row>
    <row r="415" spans="3:3" ht="15" customHeight="1" x14ac:dyDescent="0.2">
      <c r="C415" s="50"/>
    </row>
    <row r="416" spans="3:3" ht="15" customHeight="1" x14ac:dyDescent="0.2">
      <c r="C416" s="50"/>
    </row>
    <row r="417" spans="3:3" ht="15" customHeight="1" x14ac:dyDescent="0.2">
      <c r="C417" s="50"/>
    </row>
    <row r="418" spans="3:3" ht="15" customHeight="1" x14ac:dyDescent="0.2">
      <c r="C418" s="50"/>
    </row>
    <row r="419" spans="3:3" ht="15" customHeight="1" x14ac:dyDescent="0.2">
      <c r="C419" s="50"/>
    </row>
    <row r="420" spans="3:3" ht="15" customHeight="1" x14ac:dyDescent="0.2">
      <c r="C420" s="50"/>
    </row>
    <row r="421" spans="3:3" ht="15" customHeight="1" x14ac:dyDescent="0.2">
      <c r="C421" s="50"/>
    </row>
    <row r="422" spans="3:3" ht="15" customHeight="1" x14ac:dyDescent="0.2">
      <c r="C422" s="50"/>
    </row>
    <row r="423" spans="3:3" ht="15" customHeight="1" x14ac:dyDescent="0.2">
      <c r="C423" s="50"/>
    </row>
    <row r="424" spans="3:3" ht="15" customHeight="1" x14ac:dyDescent="0.2">
      <c r="C424" s="50"/>
    </row>
    <row r="425" spans="3:3" ht="15" customHeight="1" x14ac:dyDescent="0.2">
      <c r="C425" s="50"/>
    </row>
    <row r="426" spans="3:3" ht="15" customHeight="1" x14ac:dyDescent="0.2">
      <c r="C426" s="50"/>
    </row>
    <row r="427" spans="3:3" ht="15" customHeight="1" x14ac:dyDescent="0.2">
      <c r="C427" s="50"/>
    </row>
    <row r="428" spans="3:3" ht="15" customHeight="1" x14ac:dyDescent="0.2">
      <c r="C428" s="50"/>
    </row>
    <row r="429" spans="3:3" ht="15" customHeight="1" x14ac:dyDescent="0.2">
      <c r="C429" s="50"/>
    </row>
    <row r="430" spans="3:3" ht="15" customHeight="1" x14ac:dyDescent="0.2">
      <c r="C430" s="50"/>
    </row>
    <row r="431" spans="3:3" ht="15" customHeight="1" x14ac:dyDescent="0.2">
      <c r="C431" s="50"/>
    </row>
    <row r="432" spans="3:3" ht="15" customHeight="1" x14ac:dyDescent="0.2">
      <c r="C432" s="50"/>
    </row>
    <row r="433" spans="3:3" ht="15" customHeight="1" x14ac:dyDescent="0.2">
      <c r="C433" s="50"/>
    </row>
    <row r="434" spans="3:3" ht="15" customHeight="1" x14ac:dyDescent="0.2">
      <c r="C434" s="50"/>
    </row>
    <row r="435" spans="3:3" ht="15" customHeight="1" x14ac:dyDescent="0.2">
      <c r="C435" s="50"/>
    </row>
    <row r="436" spans="3:3" ht="15" customHeight="1" x14ac:dyDescent="0.2">
      <c r="C436" s="50"/>
    </row>
    <row r="437" spans="3:3" ht="15" customHeight="1" x14ac:dyDescent="0.2">
      <c r="C437" s="50"/>
    </row>
    <row r="438" spans="3:3" ht="15" customHeight="1" x14ac:dyDescent="0.2">
      <c r="C438" s="50"/>
    </row>
    <row r="439" spans="3:3" ht="15" customHeight="1" x14ac:dyDescent="0.2">
      <c r="C439" s="50"/>
    </row>
    <row r="440" spans="3:3" ht="15" customHeight="1" x14ac:dyDescent="0.2">
      <c r="C440" s="50"/>
    </row>
    <row r="441" spans="3:3" ht="15" customHeight="1" x14ac:dyDescent="0.2">
      <c r="C441" s="50"/>
    </row>
    <row r="442" spans="3:3" ht="15" customHeight="1" x14ac:dyDescent="0.2">
      <c r="C442" s="50"/>
    </row>
    <row r="443" spans="3:3" ht="15" customHeight="1" x14ac:dyDescent="0.2">
      <c r="C443" s="50"/>
    </row>
    <row r="444" spans="3:3" ht="15" customHeight="1" x14ac:dyDescent="0.2">
      <c r="C444" s="50"/>
    </row>
    <row r="445" spans="3:3" ht="15" customHeight="1" x14ac:dyDescent="0.2">
      <c r="C445" s="50"/>
    </row>
    <row r="446" spans="3:3" ht="15" customHeight="1" x14ac:dyDescent="0.2">
      <c r="C446" s="50"/>
    </row>
    <row r="447" spans="3:3" ht="15" customHeight="1" x14ac:dyDescent="0.2">
      <c r="C447" s="50"/>
    </row>
    <row r="448" spans="3:3" ht="15" customHeight="1" x14ac:dyDescent="0.2">
      <c r="C448" s="50"/>
    </row>
    <row r="449" spans="3:3" ht="15" customHeight="1" x14ac:dyDescent="0.2">
      <c r="C449" s="50"/>
    </row>
    <row r="450" spans="3:3" ht="15" customHeight="1" x14ac:dyDescent="0.2">
      <c r="C450" s="50"/>
    </row>
    <row r="451" spans="3:3" ht="15" customHeight="1" x14ac:dyDescent="0.2">
      <c r="C451" s="50"/>
    </row>
    <row r="452" spans="3:3" ht="15" customHeight="1" x14ac:dyDescent="0.2">
      <c r="C452" s="50"/>
    </row>
    <row r="453" spans="3:3" ht="15" customHeight="1" x14ac:dyDescent="0.2">
      <c r="C453" s="50"/>
    </row>
    <row r="454" spans="3:3" ht="15" customHeight="1" x14ac:dyDescent="0.2">
      <c r="C454" s="50"/>
    </row>
    <row r="455" spans="3:3" ht="15" customHeight="1" x14ac:dyDescent="0.2">
      <c r="C455" s="50"/>
    </row>
    <row r="456" spans="3:3" ht="15" customHeight="1" x14ac:dyDescent="0.2">
      <c r="C456" s="50"/>
    </row>
    <row r="457" spans="3:3" ht="15" customHeight="1" x14ac:dyDescent="0.2">
      <c r="C457" s="50"/>
    </row>
    <row r="458" spans="3:3" ht="15" customHeight="1" x14ac:dyDescent="0.2">
      <c r="C458" s="50"/>
    </row>
    <row r="459" spans="3:3" ht="15" customHeight="1" x14ac:dyDescent="0.2">
      <c r="C459" s="50"/>
    </row>
    <row r="460" spans="3:3" ht="15" customHeight="1" x14ac:dyDescent="0.2">
      <c r="C460" s="50"/>
    </row>
    <row r="461" spans="3:3" ht="15" customHeight="1" x14ac:dyDescent="0.2">
      <c r="C461" s="50"/>
    </row>
    <row r="462" spans="3:3" ht="15" customHeight="1" x14ac:dyDescent="0.2">
      <c r="C462" s="50"/>
    </row>
    <row r="463" spans="3:3" ht="15" customHeight="1" x14ac:dyDescent="0.2">
      <c r="C463" s="50"/>
    </row>
    <row r="464" spans="3:3" ht="15" customHeight="1" x14ac:dyDescent="0.2">
      <c r="C464" s="50"/>
    </row>
    <row r="465" spans="3:3" ht="15" customHeight="1" x14ac:dyDescent="0.2">
      <c r="C465" s="50"/>
    </row>
    <row r="466" spans="3:3" ht="15" customHeight="1" x14ac:dyDescent="0.2">
      <c r="C466" s="50"/>
    </row>
    <row r="467" spans="3:3" ht="15" customHeight="1" x14ac:dyDescent="0.2">
      <c r="C467" s="50"/>
    </row>
    <row r="468" spans="3:3" ht="15" customHeight="1" x14ac:dyDescent="0.2">
      <c r="C468" s="50"/>
    </row>
    <row r="469" spans="3:3" ht="15" customHeight="1" x14ac:dyDescent="0.2">
      <c r="C469" s="50"/>
    </row>
    <row r="470" spans="3:3" ht="15" customHeight="1" x14ac:dyDescent="0.2">
      <c r="C470" s="50"/>
    </row>
    <row r="471" spans="3:3" ht="15" customHeight="1" x14ac:dyDescent="0.2">
      <c r="C471" s="50"/>
    </row>
    <row r="472" spans="3:3" ht="15" customHeight="1" x14ac:dyDescent="0.2">
      <c r="C472" s="50"/>
    </row>
    <row r="473" spans="3:3" ht="15" customHeight="1" x14ac:dyDescent="0.2">
      <c r="C473" s="50"/>
    </row>
    <row r="474" spans="3:3" ht="15" customHeight="1" x14ac:dyDescent="0.2">
      <c r="C474" s="50"/>
    </row>
    <row r="475" spans="3:3" ht="15" customHeight="1" x14ac:dyDescent="0.2">
      <c r="C475" s="50"/>
    </row>
    <row r="476" spans="3:3" ht="15" customHeight="1" x14ac:dyDescent="0.2">
      <c r="C476" s="50"/>
    </row>
    <row r="477" spans="3:3" ht="15" customHeight="1" x14ac:dyDescent="0.2">
      <c r="C477" s="50"/>
    </row>
    <row r="478" spans="3:3" ht="15" customHeight="1" x14ac:dyDescent="0.2">
      <c r="C478" s="50"/>
    </row>
    <row r="479" spans="3:3" ht="15" customHeight="1" x14ac:dyDescent="0.2">
      <c r="C479" s="50"/>
    </row>
    <row r="480" spans="3:3" ht="15" customHeight="1" x14ac:dyDescent="0.2">
      <c r="C480" s="50"/>
    </row>
    <row r="481" spans="3:3" ht="15" customHeight="1" x14ac:dyDescent="0.2">
      <c r="C481" s="50"/>
    </row>
    <row r="482" spans="3:3" ht="15" customHeight="1" x14ac:dyDescent="0.2">
      <c r="C482" s="50"/>
    </row>
    <row r="483" spans="3:3" ht="15" customHeight="1" x14ac:dyDescent="0.2">
      <c r="C483" s="50"/>
    </row>
    <row r="484" spans="3:3" ht="15" customHeight="1" x14ac:dyDescent="0.2">
      <c r="C484" s="50"/>
    </row>
    <row r="485" spans="3:3" ht="15" customHeight="1" x14ac:dyDescent="0.2">
      <c r="C485" s="50"/>
    </row>
    <row r="486" spans="3:3" ht="15" customHeight="1" x14ac:dyDescent="0.2">
      <c r="C486" s="50"/>
    </row>
    <row r="487" spans="3:3" ht="15" customHeight="1" x14ac:dyDescent="0.2">
      <c r="C487" s="50"/>
    </row>
    <row r="488" spans="3:3" ht="15" customHeight="1" x14ac:dyDescent="0.2">
      <c r="C488" s="50"/>
    </row>
    <row r="489" spans="3:3" ht="15" customHeight="1" x14ac:dyDescent="0.2">
      <c r="C489" s="50"/>
    </row>
    <row r="490" spans="3:3" ht="15" customHeight="1" x14ac:dyDescent="0.2">
      <c r="C490" s="50"/>
    </row>
    <row r="491" spans="3:3" ht="15" customHeight="1" x14ac:dyDescent="0.2">
      <c r="C491" s="50"/>
    </row>
    <row r="492" spans="3:3" ht="15" customHeight="1" x14ac:dyDescent="0.2">
      <c r="C492" s="50"/>
    </row>
    <row r="493" spans="3:3" ht="15" customHeight="1" x14ac:dyDescent="0.2">
      <c r="C493" s="50"/>
    </row>
    <row r="494" spans="3:3" ht="15" customHeight="1" x14ac:dyDescent="0.2">
      <c r="C494" s="50"/>
    </row>
    <row r="495" spans="3:3" ht="15" customHeight="1" x14ac:dyDescent="0.2">
      <c r="C495" s="50"/>
    </row>
    <row r="496" spans="3:3" ht="15" customHeight="1" x14ac:dyDescent="0.2">
      <c r="C496" s="50"/>
    </row>
    <row r="497" spans="3:3" ht="15" customHeight="1" x14ac:dyDescent="0.2">
      <c r="C497" s="50"/>
    </row>
    <row r="498" spans="3:3" ht="15" customHeight="1" x14ac:dyDescent="0.2">
      <c r="C498" s="50"/>
    </row>
    <row r="499" spans="3:3" ht="15" customHeight="1" x14ac:dyDescent="0.2">
      <c r="C499" s="50"/>
    </row>
    <row r="500" spans="3:3" ht="15" customHeight="1" x14ac:dyDescent="0.2">
      <c r="C500" s="50"/>
    </row>
    <row r="501" spans="3:3" ht="15" customHeight="1" x14ac:dyDescent="0.2">
      <c r="C501" s="50"/>
    </row>
    <row r="502" spans="3:3" ht="15" customHeight="1" x14ac:dyDescent="0.2">
      <c r="C502" s="50"/>
    </row>
    <row r="503" spans="3:3" ht="15" customHeight="1" x14ac:dyDescent="0.2">
      <c r="C503" s="50"/>
    </row>
    <row r="504" spans="3:3" ht="15" customHeight="1" x14ac:dyDescent="0.2">
      <c r="C504" s="50"/>
    </row>
    <row r="505" spans="3:3" ht="15" customHeight="1" x14ac:dyDescent="0.2">
      <c r="C505" s="50"/>
    </row>
    <row r="506" spans="3:3" ht="15" customHeight="1" x14ac:dyDescent="0.2">
      <c r="C506" s="50"/>
    </row>
    <row r="507" spans="3:3" ht="15" customHeight="1" x14ac:dyDescent="0.2">
      <c r="C507" s="50"/>
    </row>
    <row r="508" spans="3:3" ht="15" customHeight="1" x14ac:dyDescent="0.2">
      <c r="C508" s="50"/>
    </row>
    <row r="509" spans="3:3" ht="15" customHeight="1" x14ac:dyDescent="0.2">
      <c r="C509" s="50"/>
    </row>
    <row r="510" spans="3:3" ht="15" customHeight="1" x14ac:dyDescent="0.2">
      <c r="C510" s="50"/>
    </row>
    <row r="511" spans="3:3" ht="15" customHeight="1" x14ac:dyDescent="0.2">
      <c r="C511" s="50"/>
    </row>
    <row r="512" spans="3:3" ht="15" customHeight="1" x14ac:dyDescent="0.2">
      <c r="C512" s="50"/>
    </row>
    <row r="513" spans="3:3" ht="15" customHeight="1" x14ac:dyDescent="0.2">
      <c r="C513" s="50"/>
    </row>
    <row r="514" spans="3:3" ht="15" customHeight="1" x14ac:dyDescent="0.2">
      <c r="C514" s="50"/>
    </row>
    <row r="515" spans="3:3" ht="15" customHeight="1" x14ac:dyDescent="0.2">
      <c r="C515" s="50"/>
    </row>
    <row r="516" spans="3:3" ht="15" customHeight="1" x14ac:dyDescent="0.2">
      <c r="C516" s="50"/>
    </row>
    <row r="517" spans="3:3" ht="15" customHeight="1" x14ac:dyDescent="0.2">
      <c r="C517" s="50"/>
    </row>
    <row r="518" spans="3:3" ht="15" customHeight="1" x14ac:dyDescent="0.2">
      <c r="C518" s="50"/>
    </row>
    <row r="519" spans="3:3" ht="15" customHeight="1" x14ac:dyDescent="0.2">
      <c r="C519" s="50"/>
    </row>
    <row r="520" spans="3:3" ht="15" customHeight="1" x14ac:dyDescent="0.2">
      <c r="C520" s="50"/>
    </row>
    <row r="521" spans="3:3" ht="15" customHeight="1" x14ac:dyDescent="0.2">
      <c r="C521" s="50"/>
    </row>
    <row r="522" spans="3:3" ht="15" customHeight="1" x14ac:dyDescent="0.2">
      <c r="C522" s="50"/>
    </row>
    <row r="523" spans="3:3" ht="15" customHeight="1" x14ac:dyDescent="0.2">
      <c r="C523" s="50"/>
    </row>
    <row r="524" spans="3:3" ht="15" customHeight="1" x14ac:dyDescent="0.2">
      <c r="C524" s="50"/>
    </row>
    <row r="525" spans="3:3" ht="15" customHeight="1" x14ac:dyDescent="0.2">
      <c r="C525" s="50"/>
    </row>
    <row r="526" spans="3:3" ht="15" customHeight="1" x14ac:dyDescent="0.2">
      <c r="C526" s="50"/>
    </row>
    <row r="527" spans="3:3" ht="15" customHeight="1" x14ac:dyDescent="0.2">
      <c r="C527" s="50"/>
    </row>
    <row r="528" spans="3:3" ht="15" customHeight="1" x14ac:dyDescent="0.2">
      <c r="C528" s="50"/>
    </row>
    <row r="529" spans="3:3" ht="15" customHeight="1" x14ac:dyDescent="0.2">
      <c r="C529" s="50"/>
    </row>
    <row r="530" spans="3:3" ht="15" customHeight="1" x14ac:dyDescent="0.2">
      <c r="C530" s="50"/>
    </row>
    <row r="531" spans="3:3" ht="15" customHeight="1" x14ac:dyDescent="0.2">
      <c r="C531" s="50"/>
    </row>
    <row r="532" spans="3:3" ht="15" customHeight="1" x14ac:dyDescent="0.2">
      <c r="C532" s="50"/>
    </row>
    <row r="533" spans="3:3" ht="15" customHeight="1" x14ac:dyDescent="0.2">
      <c r="C533" s="50"/>
    </row>
    <row r="534" spans="3:3" ht="15" customHeight="1" x14ac:dyDescent="0.2">
      <c r="C534" s="50"/>
    </row>
    <row r="535" spans="3:3" ht="15" customHeight="1" x14ac:dyDescent="0.2">
      <c r="C535" s="50"/>
    </row>
    <row r="536" spans="3:3" ht="15" customHeight="1" x14ac:dyDescent="0.2">
      <c r="C536" s="50"/>
    </row>
    <row r="537" spans="3:3" ht="15" customHeight="1" x14ac:dyDescent="0.2">
      <c r="C537" s="50"/>
    </row>
    <row r="538" spans="3:3" ht="15" customHeight="1" x14ac:dyDescent="0.2">
      <c r="C538" s="50"/>
    </row>
    <row r="539" spans="3:3" ht="15" customHeight="1" x14ac:dyDescent="0.2">
      <c r="C539" s="50"/>
    </row>
    <row r="540" spans="3:3" ht="15" customHeight="1" x14ac:dyDescent="0.2">
      <c r="C540" s="50"/>
    </row>
    <row r="541" spans="3:3" ht="15" customHeight="1" x14ac:dyDescent="0.2">
      <c r="C541" s="50"/>
    </row>
    <row r="542" spans="3:3" ht="15" customHeight="1" x14ac:dyDescent="0.2">
      <c r="C542" s="50"/>
    </row>
    <row r="543" spans="3:3" ht="15" customHeight="1" x14ac:dyDescent="0.2">
      <c r="C543" s="50"/>
    </row>
    <row r="544" spans="3:3" ht="15" customHeight="1" x14ac:dyDescent="0.2">
      <c r="C544" s="50"/>
    </row>
    <row r="545" spans="3:3" ht="15" customHeight="1" x14ac:dyDescent="0.2">
      <c r="C545" s="50"/>
    </row>
    <row r="546" spans="3:3" ht="15" customHeight="1" x14ac:dyDescent="0.2">
      <c r="C546" s="50"/>
    </row>
    <row r="547" spans="3:3" ht="15" customHeight="1" x14ac:dyDescent="0.2">
      <c r="C547" s="50"/>
    </row>
    <row r="548" spans="3:3" ht="15" customHeight="1" x14ac:dyDescent="0.2">
      <c r="C548" s="50"/>
    </row>
    <row r="549" spans="3:3" ht="15" customHeight="1" x14ac:dyDescent="0.2">
      <c r="C549" s="50"/>
    </row>
    <row r="550" spans="3:3" ht="15" customHeight="1" x14ac:dyDescent="0.2">
      <c r="C550" s="50"/>
    </row>
    <row r="551" spans="3:3" ht="15" customHeight="1" x14ac:dyDescent="0.2">
      <c r="C551" s="50"/>
    </row>
    <row r="552" spans="3:3" ht="15" customHeight="1" x14ac:dyDescent="0.2">
      <c r="C552" s="50"/>
    </row>
    <row r="553" spans="3:3" ht="15" customHeight="1" x14ac:dyDescent="0.2">
      <c r="C553" s="50"/>
    </row>
    <row r="554" spans="3:3" ht="15" customHeight="1" x14ac:dyDescent="0.2">
      <c r="C554" s="50"/>
    </row>
    <row r="555" spans="3:3" ht="15" customHeight="1" x14ac:dyDescent="0.2">
      <c r="C555" s="50"/>
    </row>
    <row r="556" spans="3:3" ht="15" customHeight="1" x14ac:dyDescent="0.2">
      <c r="C556" s="50"/>
    </row>
    <row r="557" spans="3:3" ht="15" customHeight="1" x14ac:dyDescent="0.2">
      <c r="C557" s="50"/>
    </row>
    <row r="558" spans="3:3" ht="15" customHeight="1" x14ac:dyDescent="0.2">
      <c r="C558" s="50"/>
    </row>
    <row r="559" spans="3:3" ht="15" customHeight="1" x14ac:dyDescent="0.2">
      <c r="C559" s="50"/>
    </row>
    <row r="560" spans="3:3" ht="15" customHeight="1" x14ac:dyDescent="0.2">
      <c r="C560" s="50"/>
    </row>
    <row r="561" spans="3:3" ht="15" customHeight="1" x14ac:dyDescent="0.2">
      <c r="C561" s="50"/>
    </row>
    <row r="562" spans="3:3" ht="15" customHeight="1" x14ac:dyDescent="0.2">
      <c r="C562" s="50"/>
    </row>
    <row r="563" spans="3:3" ht="15" customHeight="1" x14ac:dyDescent="0.2">
      <c r="C563" s="50"/>
    </row>
    <row r="564" spans="3:3" ht="15" customHeight="1" x14ac:dyDescent="0.2">
      <c r="C564" s="50"/>
    </row>
    <row r="565" spans="3:3" ht="15" customHeight="1" x14ac:dyDescent="0.2">
      <c r="C565" s="50"/>
    </row>
    <row r="566" spans="3:3" ht="15" customHeight="1" x14ac:dyDescent="0.2">
      <c r="C566" s="50"/>
    </row>
    <row r="567" spans="3:3" ht="15" customHeight="1" x14ac:dyDescent="0.2">
      <c r="C567" s="50"/>
    </row>
    <row r="568" spans="3:3" ht="15" customHeight="1" x14ac:dyDescent="0.2">
      <c r="C568" s="50"/>
    </row>
    <row r="569" spans="3:3" ht="15" customHeight="1" x14ac:dyDescent="0.2">
      <c r="C569" s="50"/>
    </row>
    <row r="570" spans="3:3" ht="15" customHeight="1" x14ac:dyDescent="0.2">
      <c r="C570" s="50"/>
    </row>
    <row r="571" spans="3:3" ht="15" customHeight="1" x14ac:dyDescent="0.2">
      <c r="C571" s="50"/>
    </row>
    <row r="572" spans="3:3" ht="15" customHeight="1" x14ac:dyDescent="0.2">
      <c r="C572" s="50"/>
    </row>
    <row r="573" spans="3:3" ht="15" customHeight="1" x14ac:dyDescent="0.2">
      <c r="C573" s="50"/>
    </row>
    <row r="574" spans="3:3" ht="15" customHeight="1" x14ac:dyDescent="0.2">
      <c r="C574" s="50"/>
    </row>
    <row r="575" spans="3:3" ht="15" customHeight="1" x14ac:dyDescent="0.2">
      <c r="C575" s="50"/>
    </row>
    <row r="576" spans="3:3" ht="15" customHeight="1" x14ac:dyDescent="0.2">
      <c r="C576" s="50"/>
    </row>
    <row r="577" spans="3:3" ht="15" customHeight="1" x14ac:dyDescent="0.2">
      <c r="C577" s="50"/>
    </row>
    <row r="578" spans="3:3" ht="15" customHeight="1" x14ac:dyDescent="0.2">
      <c r="C578" s="50"/>
    </row>
    <row r="579" spans="3:3" ht="15" customHeight="1" x14ac:dyDescent="0.2">
      <c r="C579" s="50"/>
    </row>
    <row r="580" spans="3:3" ht="15" customHeight="1" x14ac:dyDescent="0.2">
      <c r="C580" s="50"/>
    </row>
    <row r="581" spans="3:3" ht="15" customHeight="1" x14ac:dyDescent="0.2">
      <c r="C581" s="50"/>
    </row>
    <row r="582" spans="3:3" ht="15" customHeight="1" x14ac:dyDescent="0.2">
      <c r="C582" s="50"/>
    </row>
    <row r="583" spans="3:3" ht="15" customHeight="1" x14ac:dyDescent="0.2">
      <c r="C583" s="50"/>
    </row>
    <row r="584" spans="3:3" ht="15" customHeight="1" x14ac:dyDescent="0.2">
      <c r="C584" s="50"/>
    </row>
    <row r="585" spans="3:3" ht="15" customHeight="1" x14ac:dyDescent="0.2">
      <c r="C585" s="50"/>
    </row>
    <row r="586" spans="3:3" ht="15" customHeight="1" x14ac:dyDescent="0.2">
      <c r="C586" s="50"/>
    </row>
    <row r="587" spans="3:3" ht="15" customHeight="1" x14ac:dyDescent="0.2">
      <c r="C587" s="50"/>
    </row>
    <row r="588" spans="3:3" ht="15" customHeight="1" x14ac:dyDescent="0.2">
      <c r="C588" s="50"/>
    </row>
    <row r="589" spans="3:3" ht="15" customHeight="1" x14ac:dyDescent="0.2">
      <c r="C589" s="50"/>
    </row>
    <row r="590" spans="3:3" ht="15" customHeight="1" x14ac:dyDescent="0.2">
      <c r="C590" s="50"/>
    </row>
    <row r="591" spans="3:3" ht="15" customHeight="1" x14ac:dyDescent="0.2">
      <c r="C591" s="50"/>
    </row>
    <row r="592" spans="3:3" ht="15" customHeight="1" x14ac:dyDescent="0.2">
      <c r="C592" s="50"/>
    </row>
    <row r="593" spans="3:3" ht="15" customHeight="1" x14ac:dyDescent="0.2">
      <c r="C593" s="50"/>
    </row>
    <row r="594" spans="3:3" ht="15" customHeight="1" x14ac:dyDescent="0.2">
      <c r="C594" s="50"/>
    </row>
    <row r="595" spans="3:3" ht="15" customHeight="1" x14ac:dyDescent="0.2">
      <c r="C595" s="50"/>
    </row>
    <row r="596" spans="3:3" ht="15" customHeight="1" x14ac:dyDescent="0.2">
      <c r="C596" s="50"/>
    </row>
    <row r="597" spans="3:3" ht="15" customHeight="1" x14ac:dyDescent="0.2">
      <c r="C597" s="50"/>
    </row>
    <row r="598" spans="3:3" ht="15" customHeight="1" x14ac:dyDescent="0.2">
      <c r="C598" s="50"/>
    </row>
    <row r="599" spans="3:3" ht="15" customHeight="1" x14ac:dyDescent="0.2">
      <c r="C599" s="50"/>
    </row>
    <row r="600" spans="3:3" ht="15" customHeight="1" x14ac:dyDescent="0.2">
      <c r="C600" s="50"/>
    </row>
    <row r="601" spans="3:3" ht="15" customHeight="1" x14ac:dyDescent="0.2">
      <c r="C601" s="50"/>
    </row>
    <row r="602" spans="3:3" ht="15" customHeight="1" x14ac:dyDescent="0.2">
      <c r="C602" s="50"/>
    </row>
    <row r="603" spans="3:3" ht="15" customHeight="1" x14ac:dyDescent="0.2">
      <c r="C603" s="50"/>
    </row>
    <row r="604" spans="3:3" ht="15" customHeight="1" x14ac:dyDescent="0.2">
      <c r="C604" s="50"/>
    </row>
    <row r="605" spans="3:3" ht="15" customHeight="1" x14ac:dyDescent="0.2">
      <c r="C605" s="50"/>
    </row>
    <row r="606" spans="3:3" ht="15" customHeight="1" x14ac:dyDescent="0.2">
      <c r="C606" s="50"/>
    </row>
    <row r="607" spans="3:3" ht="15" customHeight="1" x14ac:dyDescent="0.2">
      <c r="C607" s="50"/>
    </row>
    <row r="608" spans="3:3" ht="15" customHeight="1" x14ac:dyDescent="0.2">
      <c r="C608" s="50"/>
    </row>
    <row r="609" spans="3:3" ht="15" customHeight="1" x14ac:dyDescent="0.2">
      <c r="C609" s="50"/>
    </row>
    <row r="610" spans="3:3" ht="15" customHeight="1" x14ac:dyDescent="0.2">
      <c r="C610" s="50"/>
    </row>
    <row r="611" spans="3:3" ht="15" customHeight="1" x14ac:dyDescent="0.2">
      <c r="C611" s="50"/>
    </row>
    <row r="612" spans="3:3" ht="15" customHeight="1" x14ac:dyDescent="0.2">
      <c r="C612" s="50"/>
    </row>
    <row r="613" spans="3:3" ht="15" customHeight="1" x14ac:dyDescent="0.2">
      <c r="C613" s="50"/>
    </row>
    <row r="614" spans="3:3" ht="15" customHeight="1" x14ac:dyDescent="0.2">
      <c r="C614" s="50"/>
    </row>
    <row r="615" spans="3:3" ht="15" customHeight="1" x14ac:dyDescent="0.2">
      <c r="C615" s="50"/>
    </row>
    <row r="616" spans="3:3" ht="15" customHeight="1" x14ac:dyDescent="0.2">
      <c r="C616" s="50"/>
    </row>
    <row r="617" spans="3:3" ht="15" customHeight="1" x14ac:dyDescent="0.2">
      <c r="C617" s="50"/>
    </row>
    <row r="618" spans="3:3" ht="15" customHeight="1" x14ac:dyDescent="0.2">
      <c r="C618" s="50"/>
    </row>
    <row r="619" spans="3:3" ht="15" customHeight="1" x14ac:dyDescent="0.2">
      <c r="C619" s="50"/>
    </row>
    <row r="620" spans="3:3" ht="15" customHeight="1" x14ac:dyDescent="0.2">
      <c r="C620" s="50"/>
    </row>
    <row r="621" spans="3:3" ht="15" customHeight="1" x14ac:dyDescent="0.2">
      <c r="C621" s="50"/>
    </row>
    <row r="622" spans="3:3" ht="15" customHeight="1" x14ac:dyDescent="0.2">
      <c r="C622" s="50"/>
    </row>
    <row r="623" spans="3:3" ht="15" customHeight="1" x14ac:dyDescent="0.2">
      <c r="C623" s="50"/>
    </row>
    <row r="624" spans="3:3" ht="15" customHeight="1" x14ac:dyDescent="0.2">
      <c r="C624" s="50"/>
    </row>
    <row r="625" spans="3:3" ht="15" customHeight="1" x14ac:dyDescent="0.2">
      <c r="C625" s="50"/>
    </row>
    <row r="626" spans="3:3" ht="15" customHeight="1" x14ac:dyDescent="0.2">
      <c r="C626" s="50"/>
    </row>
    <row r="627" spans="3:3" ht="15" customHeight="1" x14ac:dyDescent="0.2">
      <c r="C627" s="50"/>
    </row>
    <row r="628" spans="3:3" ht="15" customHeight="1" x14ac:dyDescent="0.2">
      <c r="C628" s="50"/>
    </row>
    <row r="629" spans="3:3" ht="15" customHeight="1" x14ac:dyDescent="0.2">
      <c r="C629" s="50"/>
    </row>
    <row r="630" spans="3:3" ht="15" customHeight="1" x14ac:dyDescent="0.2">
      <c r="C630" s="50"/>
    </row>
    <row r="631" spans="3:3" ht="15" customHeight="1" x14ac:dyDescent="0.2">
      <c r="C631" s="50"/>
    </row>
    <row r="632" spans="3:3" ht="15" customHeight="1" x14ac:dyDescent="0.2">
      <c r="C632" s="50"/>
    </row>
    <row r="633" spans="3:3" ht="15" customHeight="1" x14ac:dyDescent="0.2">
      <c r="C633" s="50"/>
    </row>
    <row r="634" spans="3:3" ht="15" customHeight="1" x14ac:dyDescent="0.2">
      <c r="C634" s="50"/>
    </row>
    <row r="635" spans="3:3" ht="15" customHeight="1" x14ac:dyDescent="0.2">
      <c r="C635" s="50"/>
    </row>
    <row r="636" spans="3:3" ht="15" customHeight="1" x14ac:dyDescent="0.2">
      <c r="C636" s="50"/>
    </row>
    <row r="637" spans="3:3" ht="15" customHeight="1" x14ac:dyDescent="0.2">
      <c r="C637" s="50"/>
    </row>
    <row r="638" spans="3:3" ht="15" customHeight="1" x14ac:dyDescent="0.2">
      <c r="C638" s="50"/>
    </row>
    <row r="639" spans="3:3" ht="15" customHeight="1" x14ac:dyDescent="0.2">
      <c r="C639" s="50"/>
    </row>
    <row r="640" spans="3:3" ht="15" customHeight="1" x14ac:dyDescent="0.2">
      <c r="C640" s="50"/>
    </row>
    <row r="641" spans="3:3" ht="15" customHeight="1" x14ac:dyDescent="0.2">
      <c r="C641" s="50"/>
    </row>
    <row r="642" spans="3:3" ht="15" customHeight="1" x14ac:dyDescent="0.2">
      <c r="C642" s="50"/>
    </row>
    <row r="643" spans="3:3" ht="15" customHeight="1" x14ac:dyDescent="0.2">
      <c r="C643" s="50"/>
    </row>
    <row r="644" spans="3:3" ht="15" customHeight="1" x14ac:dyDescent="0.2">
      <c r="C644" s="50"/>
    </row>
    <row r="645" spans="3:3" ht="15" customHeight="1" x14ac:dyDescent="0.2">
      <c r="C645" s="50"/>
    </row>
    <row r="646" spans="3:3" ht="15" customHeight="1" x14ac:dyDescent="0.2">
      <c r="C646" s="50"/>
    </row>
    <row r="647" spans="3:3" ht="15" customHeight="1" x14ac:dyDescent="0.2">
      <c r="C647" s="50"/>
    </row>
    <row r="648" spans="3:3" ht="15" customHeight="1" x14ac:dyDescent="0.2">
      <c r="C648" s="50"/>
    </row>
    <row r="649" spans="3:3" ht="15" customHeight="1" x14ac:dyDescent="0.2">
      <c r="C649" s="50"/>
    </row>
    <row r="650" spans="3:3" ht="15" customHeight="1" x14ac:dyDescent="0.2">
      <c r="C650" s="50"/>
    </row>
    <row r="651" spans="3:3" ht="15" customHeight="1" x14ac:dyDescent="0.2">
      <c r="C651" s="50"/>
    </row>
    <row r="652" spans="3:3" ht="15" customHeight="1" x14ac:dyDescent="0.2">
      <c r="C652" s="50"/>
    </row>
    <row r="653" spans="3:3" ht="15" customHeight="1" x14ac:dyDescent="0.2">
      <c r="C653" s="50"/>
    </row>
    <row r="654" spans="3:3" ht="15" customHeight="1" x14ac:dyDescent="0.2">
      <c r="C654" s="50"/>
    </row>
    <row r="655" spans="3:3" ht="15" customHeight="1" x14ac:dyDescent="0.2">
      <c r="C655" s="50"/>
    </row>
    <row r="656" spans="3:3" ht="15" customHeight="1" x14ac:dyDescent="0.2">
      <c r="C656" s="50"/>
    </row>
    <row r="657" spans="3:3" ht="15" customHeight="1" x14ac:dyDescent="0.2">
      <c r="C657" s="50"/>
    </row>
    <row r="658" spans="3:3" ht="15" customHeight="1" x14ac:dyDescent="0.2">
      <c r="C658" s="50"/>
    </row>
    <row r="659" spans="3:3" ht="15" customHeight="1" x14ac:dyDescent="0.2">
      <c r="C659" s="50"/>
    </row>
    <row r="660" spans="3:3" ht="15" customHeight="1" x14ac:dyDescent="0.2">
      <c r="C660" s="50"/>
    </row>
    <row r="661" spans="3:3" ht="15" customHeight="1" x14ac:dyDescent="0.2">
      <c r="C661" s="50"/>
    </row>
    <row r="662" spans="3:3" ht="15" customHeight="1" x14ac:dyDescent="0.2">
      <c r="C662" s="50"/>
    </row>
    <row r="663" spans="3:3" ht="15" customHeight="1" x14ac:dyDescent="0.2">
      <c r="C663" s="50"/>
    </row>
    <row r="664" spans="3:3" ht="15" customHeight="1" x14ac:dyDescent="0.2">
      <c r="C664" s="50"/>
    </row>
    <row r="665" spans="3:3" ht="15" customHeight="1" x14ac:dyDescent="0.2">
      <c r="C665" s="50"/>
    </row>
    <row r="666" spans="3:3" ht="15" customHeight="1" x14ac:dyDescent="0.2">
      <c r="C666" s="50"/>
    </row>
    <row r="667" spans="3:3" ht="15" customHeight="1" x14ac:dyDescent="0.2">
      <c r="C667" s="50"/>
    </row>
    <row r="668" spans="3:3" ht="15" customHeight="1" x14ac:dyDescent="0.2">
      <c r="C668" s="50"/>
    </row>
    <row r="669" spans="3:3" ht="15" customHeight="1" x14ac:dyDescent="0.2">
      <c r="C669" s="50"/>
    </row>
    <row r="670" spans="3:3" ht="15" customHeight="1" x14ac:dyDescent="0.2">
      <c r="C670" s="50"/>
    </row>
    <row r="671" spans="3:3" ht="15" customHeight="1" x14ac:dyDescent="0.2">
      <c r="C671" s="50"/>
    </row>
    <row r="672" spans="3:3" ht="15" customHeight="1" x14ac:dyDescent="0.2">
      <c r="C672" s="50"/>
    </row>
    <row r="673" spans="3:3" ht="15" customHeight="1" x14ac:dyDescent="0.2">
      <c r="C673" s="50"/>
    </row>
    <row r="674" spans="3:3" ht="15" customHeight="1" x14ac:dyDescent="0.2">
      <c r="C674" s="50"/>
    </row>
    <row r="675" spans="3:3" ht="15" customHeight="1" x14ac:dyDescent="0.2">
      <c r="C675" s="50"/>
    </row>
    <row r="676" spans="3:3" ht="15" customHeight="1" x14ac:dyDescent="0.2">
      <c r="C676" s="50"/>
    </row>
    <row r="677" spans="3:3" ht="15" customHeight="1" x14ac:dyDescent="0.2">
      <c r="C677" s="50"/>
    </row>
    <row r="678" spans="3:3" ht="15" customHeight="1" x14ac:dyDescent="0.2">
      <c r="C678" s="50"/>
    </row>
    <row r="679" spans="3:3" ht="15" customHeight="1" x14ac:dyDescent="0.2">
      <c r="C679" s="50"/>
    </row>
    <row r="680" spans="3:3" ht="15" customHeight="1" x14ac:dyDescent="0.2">
      <c r="C680" s="50"/>
    </row>
    <row r="681" spans="3:3" ht="15" customHeight="1" x14ac:dyDescent="0.2">
      <c r="C681" s="50"/>
    </row>
    <row r="682" spans="3:3" ht="15" customHeight="1" x14ac:dyDescent="0.2">
      <c r="C682" s="50"/>
    </row>
    <row r="683" spans="3:3" ht="15" customHeight="1" x14ac:dyDescent="0.2">
      <c r="C683" s="50"/>
    </row>
    <row r="684" spans="3:3" ht="15" customHeight="1" x14ac:dyDescent="0.2">
      <c r="C684" s="50"/>
    </row>
    <row r="685" spans="3:3" ht="15" customHeight="1" x14ac:dyDescent="0.2">
      <c r="C685" s="50"/>
    </row>
    <row r="686" spans="3:3" ht="15" customHeight="1" x14ac:dyDescent="0.2">
      <c r="C686" s="50"/>
    </row>
    <row r="687" spans="3:3" ht="15" customHeight="1" x14ac:dyDescent="0.2">
      <c r="C687" s="50"/>
    </row>
    <row r="688" spans="3:3" ht="15" customHeight="1" x14ac:dyDescent="0.2">
      <c r="C688" s="50"/>
    </row>
    <row r="689" spans="3:3" ht="15" customHeight="1" x14ac:dyDescent="0.2">
      <c r="C689" s="50"/>
    </row>
    <row r="690" spans="3:3" ht="15" customHeight="1" x14ac:dyDescent="0.2">
      <c r="C690" s="50"/>
    </row>
    <row r="691" spans="3:3" ht="15" customHeight="1" x14ac:dyDescent="0.2">
      <c r="C691" s="50"/>
    </row>
    <row r="692" spans="3:3" ht="15" customHeight="1" x14ac:dyDescent="0.2">
      <c r="C692" s="50"/>
    </row>
    <row r="693" spans="3:3" ht="15" customHeight="1" x14ac:dyDescent="0.2">
      <c r="C693" s="50"/>
    </row>
    <row r="694" spans="3:3" ht="15" customHeight="1" x14ac:dyDescent="0.2">
      <c r="C694" s="50"/>
    </row>
    <row r="695" spans="3:3" ht="15" customHeight="1" x14ac:dyDescent="0.2">
      <c r="C695" s="50"/>
    </row>
    <row r="696" spans="3:3" ht="15" customHeight="1" x14ac:dyDescent="0.2">
      <c r="C696" s="50"/>
    </row>
    <row r="697" spans="3:3" ht="15" customHeight="1" x14ac:dyDescent="0.2">
      <c r="C697" s="50"/>
    </row>
    <row r="698" spans="3:3" ht="15" customHeight="1" x14ac:dyDescent="0.2">
      <c r="C698" s="50"/>
    </row>
    <row r="699" spans="3:3" ht="15" customHeight="1" x14ac:dyDescent="0.2">
      <c r="C699" s="50"/>
    </row>
    <row r="700" spans="3:3" ht="15" customHeight="1" x14ac:dyDescent="0.2">
      <c r="C700" s="50"/>
    </row>
    <row r="701" spans="3:3" ht="15" customHeight="1" x14ac:dyDescent="0.2">
      <c r="C701" s="50"/>
    </row>
    <row r="702" spans="3:3" ht="15" customHeight="1" x14ac:dyDescent="0.2">
      <c r="C702" s="50"/>
    </row>
    <row r="703" spans="3:3" ht="15" customHeight="1" x14ac:dyDescent="0.2">
      <c r="C703" s="50"/>
    </row>
    <row r="704" spans="3:3" ht="15" customHeight="1" x14ac:dyDescent="0.2">
      <c r="C704" s="50"/>
    </row>
    <row r="705" spans="3:3" ht="15" customHeight="1" x14ac:dyDescent="0.2">
      <c r="C705" s="50"/>
    </row>
    <row r="706" spans="3:3" ht="15" customHeight="1" x14ac:dyDescent="0.2">
      <c r="C706" s="50"/>
    </row>
    <row r="707" spans="3:3" ht="15" customHeight="1" x14ac:dyDescent="0.2">
      <c r="C707" s="50"/>
    </row>
    <row r="708" spans="3:3" ht="15" customHeight="1" x14ac:dyDescent="0.2">
      <c r="C708" s="50"/>
    </row>
    <row r="709" spans="3:3" ht="15" customHeight="1" x14ac:dyDescent="0.2">
      <c r="C709" s="50"/>
    </row>
    <row r="710" spans="3:3" ht="15" customHeight="1" x14ac:dyDescent="0.2">
      <c r="C710" s="50"/>
    </row>
    <row r="711" spans="3:3" ht="15" customHeight="1" x14ac:dyDescent="0.2">
      <c r="C711" s="50"/>
    </row>
    <row r="712" spans="3:3" ht="15" customHeight="1" x14ac:dyDescent="0.2">
      <c r="C712" s="50"/>
    </row>
    <row r="713" spans="3:3" ht="15" customHeight="1" x14ac:dyDescent="0.2">
      <c r="C713" s="50"/>
    </row>
    <row r="714" spans="3:3" ht="15" customHeight="1" x14ac:dyDescent="0.2">
      <c r="C714" s="50"/>
    </row>
    <row r="715" spans="3:3" ht="15" customHeight="1" x14ac:dyDescent="0.2">
      <c r="C715" s="50"/>
    </row>
    <row r="716" spans="3:3" ht="15" customHeight="1" x14ac:dyDescent="0.2">
      <c r="C716" s="50"/>
    </row>
    <row r="717" spans="3:3" ht="15" customHeight="1" x14ac:dyDescent="0.2">
      <c r="C717" s="50"/>
    </row>
    <row r="718" spans="3:3" ht="15" customHeight="1" x14ac:dyDescent="0.2">
      <c r="C718" s="50"/>
    </row>
    <row r="719" spans="3:3" ht="15" customHeight="1" x14ac:dyDescent="0.2">
      <c r="C719" s="50"/>
    </row>
    <row r="720" spans="3:3" ht="15" customHeight="1" x14ac:dyDescent="0.2">
      <c r="C720" s="50"/>
    </row>
    <row r="721" spans="3:3" ht="15" customHeight="1" x14ac:dyDescent="0.2">
      <c r="C721" s="50"/>
    </row>
    <row r="722" spans="3:3" ht="15" customHeight="1" x14ac:dyDescent="0.2">
      <c r="C722" s="50"/>
    </row>
    <row r="723" spans="3:3" ht="15" customHeight="1" x14ac:dyDescent="0.2">
      <c r="C723" s="50"/>
    </row>
    <row r="724" spans="3:3" ht="15" customHeight="1" x14ac:dyDescent="0.2">
      <c r="C724" s="50"/>
    </row>
    <row r="725" spans="3:3" ht="15" customHeight="1" x14ac:dyDescent="0.2">
      <c r="C725" s="50"/>
    </row>
    <row r="726" spans="3:3" ht="15" customHeight="1" x14ac:dyDescent="0.2">
      <c r="C726" s="50"/>
    </row>
    <row r="727" spans="3:3" ht="15" customHeight="1" x14ac:dyDescent="0.2">
      <c r="C727" s="50"/>
    </row>
    <row r="728" spans="3:3" ht="15" customHeight="1" x14ac:dyDescent="0.2">
      <c r="C728" s="50"/>
    </row>
    <row r="729" spans="3:3" ht="15" customHeight="1" x14ac:dyDescent="0.2">
      <c r="C729" s="50"/>
    </row>
    <row r="730" spans="3:3" ht="15" customHeight="1" x14ac:dyDescent="0.2">
      <c r="C730" s="50"/>
    </row>
    <row r="731" spans="3:3" ht="15" customHeight="1" x14ac:dyDescent="0.2">
      <c r="C731" s="50"/>
    </row>
    <row r="732" spans="3:3" ht="15" customHeight="1" x14ac:dyDescent="0.2">
      <c r="C732" s="50"/>
    </row>
    <row r="733" spans="3:3" ht="15" customHeight="1" x14ac:dyDescent="0.2">
      <c r="C733" s="50"/>
    </row>
    <row r="734" spans="3:3" ht="15" customHeight="1" x14ac:dyDescent="0.2">
      <c r="C734" s="50"/>
    </row>
    <row r="735" spans="3:3" ht="15" customHeight="1" x14ac:dyDescent="0.2">
      <c r="C735" s="50"/>
    </row>
    <row r="736" spans="3:3" ht="15" customHeight="1" x14ac:dyDescent="0.2">
      <c r="C736" s="50"/>
    </row>
    <row r="737" spans="3:3" ht="15" customHeight="1" x14ac:dyDescent="0.2">
      <c r="C737" s="50"/>
    </row>
    <row r="738" spans="3:3" ht="15" customHeight="1" x14ac:dyDescent="0.2">
      <c r="C738" s="50"/>
    </row>
    <row r="739" spans="3:3" ht="15" customHeight="1" x14ac:dyDescent="0.2">
      <c r="C739" s="50"/>
    </row>
    <row r="740" spans="3:3" ht="15" customHeight="1" x14ac:dyDescent="0.2">
      <c r="C740" s="50"/>
    </row>
    <row r="741" spans="3:3" ht="15" customHeight="1" x14ac:dyDescent="0.2">
      <c r="C741" s="50"/>
    </row>
    <row r="742" spans="3:3" ht="15" customHeight="1" x14ac:dyDescent="0.2">
      <c r="C742" s="50"/>
    </row>
    <row r="743" spans="3:3" ht="15" customHeight="1" x14ac:dyDescent="0.2">
      <c r="C743" s="50"/>
    </row>
    <row r="744" spans="3:3" ht="15" customHeight="1" x14ac:dyDescent="0.2">
      <c r="C744" s="50"/>
    </row>
    <row r="745" spans="3:3" ht="15" customHeight="1" x14ac:dyDescent="0.2">
      <c r="C745" s="50"/>
    </row>
    <row r="746" spans="3:3" ht="15" customHeight="1" x14ac:dyDescent="0.2">
      <c r="C746" s="50"/>
    </row>
    <row r="747" spans="3:3" ht="15" customHeight="1" x14ac:dyDescent="0.2">
      <c r="C747" s="50"/>
    </row>
    <row r="748" spans="3:3" ht="15" customHeight="1" x14ac:dyDescent="0.2">
      <c r="C748" s="50"/>
    </row>
    <row r="749" spans="3:3" ht="15" customHeight="1" x14ac:dyDescent="0.2">
      <c r="C749" s="50"/>
    </row>
    <row r="750" spans="3:3" ht="15" customHeight="1" x14ac:dyDescent="0.2">
      <c r="C750" s="50"/>
    </row>
    <row r="751" spans="3:3" ht="15" customHeight="1" x14ac:dyDescent="0.2">
      <c r="C751" s="50"/>
    </row>
    <row r="752" spans="3:3" ht="15" customHeight="1" x14ac:dyDescent="0.2">
      <c r="C752" s="50"/>
    </row>
    <row r="753" spans="3:3" ht="15" customHeight="1" x14ac:dyDescent="0.2">
      <c r="C753" s="50"/>
    </row>
    <row r="754" spans="3:3" ht="15" customHeight="1" x14ac:dyDescent="0.2">
      <c r="C754" s="50"/>
    </row>
    <row r="755" spans="3:3" ht="15" customHeight="1" x14ac:dyDescent="0.2">
      <c r="C755" s="50"/>
    </row>
    <row r="756" spans="3:3" ht="15" customHeight="1" x14ac:dyDescent="0.2">
      <c r="C756" s="50"/>
    </row>
    <row r="757" spans="3:3" ht="15" customHeight="1" x14ac:dyDescent="0.2">
      <c r="C757" s="50"/>
    </row>
    <row r="758" spans="3:3" ht="15" customHeight="1" x14ac:dyDescent="0.2">
      <c r="C758" s="50"/>
    </row>
    <row r="759" spans="3:3" ht="15" customHeight="1" x14ac:dyDescent="0.2">
      <c r="C759" s="50"/>
    </row>
    <row r="760" spans="3:3" ht="15" customHeight="1" x14ac:dyDescent="0.2">
      <c r="C760" s="50"/>
    </row>
    <row r="761" spans="3:3" ht="15" customHeight="1" x14ac:dyDescent="0.2">
      <c r="C761" s="50"/>
    </row>
    <row r="762" spans="3:3" ht="15" customHeight="1" x14ac:dyDescent="0.2">
      <c r="C762" s="50"/>
    </row>
    <row r="763" spans="3:3" ht="15" customHeight="1" x14ac:dyDescent="0.2">
      <c r="C763" s="50"/>
    </row>
    <row r="764" spans="3:3" ht="15" customHeight="1" x14ac:dyDescent="0.2">
      <c r="C764" s="50"/>
    </row>
    <row r="765" spans="3:3" ht="15" customHeight="1" x14ac:dyDescent="0.2">
      <c r="C765" s="50"/>
    </row>
    <row r="766" spans="3:3" ht="15" customHeight="1" x14ac:dyDescent="0.2">
      <c r="C766" s="50"/>
    </row>
    <row r="767" spans="3:3" ht="15" customHeight="1" x14ac:dyDescent="0.2">
      <c r="C767" s="50"/>
    </row>
    <row r="768" spans="3:3" ht="15" customHeight="1" x14ac:dyDescent="0.2">
      <c r="C768" s="50"/>
    </row>
    <row r="769" spans="3:3" ht="15" customHeight="1" x14ac:dyDescent="0.2">
      <c r="C769" s="50"/>
    </row>
    <row r="770" spans="3:3" ht="15" customHeight="1" x14ac:dyDescent="0.2">
      <c r="C770" s="50"/>
    </row>
    <row r="771" spans="3:3" ht="15" customHeight="1" x14ac:dyDescent="0.2">
      <c r="C771" s="50"/>
    </row>
    <row r="772" spans="3:3" ht="15" customHeight="1" x14ac:dyDescent="0.2">
      <c r="C772" s="50"/>
    </row>
    <row r="773" spans="3:3" ht="15" customHeight="1" x14ac:dyDescent="0.2">
      <c r="C773" s="50"/>
    </row>
    <row r="774" spans="3:3" ht="15" customHeight="1" x14ac:dyDescent="0.2">
      <c r="C774" s="50"/>
    </row>
    <row r="775" spans="3:3" ht="15" customHeight="1" x14ac:dyDescent="0.2">
      <c r="C775" s="50"/>
    </row>
    <row r="776" spans="3:3" ht="15" customHeight="1" x14ac:dyDescent="0.2">
      <c r="C776" s="50"/>
    </row>
    <row r="777" spans="3:3" ht="15" customHeight="1" x14ac:dyDescent="0.2">
      <c r="C777" s="50"/>
    </row>
    <row r="778" spans="3:3" ht="15" customHeight="1" x14ac:dyDescent="0.2">
      <c r="C778" s="50"/>
    </row>
    <row r="779" spans="3:3" ht="15" customHeight="1" x14ac:dyDescent="0.2">
      <c r="C779" s="50"/>
    </row>
    <row r="780" spans="3:3" ht="15" customHeight="1" x14ac:dyDescent="0.2">
      <c r="C780" s="50"/>
    </row>
    <row r="781" spans="3:3" ht="15" customHeight="1" x14ac:dyDescent="0.2">
      <c r="C781" s="50"/>
    </row>
    <row r="782" spans="3:3" ht="15" customHeight="1" x14ac:dyDescent="0.2">
      <c r="C782" s="50"/>
    </row>
    <row r="783" spans="3:3" ht="15" customHeight="1" x14ac:dyDescent="0.2">
      <c r="C783" s="50"/>
    </row>
    <row r="784" spans="3:3" ht="15" customHeight="1" x14ac:dyDescent="0.2">
      <c r="C784" s="50"/>
    </row>
    <row r="785" spans="3:3" ht="15" customHeight="1" x14ac:dyDescent="0.2">
      <c r="C785" s="50"/>
    </row>
    <row r="786" spans="3:3" ht="15" customHeight="1" x14ac:dyDescent="0.2">
      <c r="C786" s="50"/>
    </row>
    <row r="787" spans="3:3" ht="15" customHeight="1" x14ac:dyDescent="0.2">
      <c r="C787" s="50"/>
    </row>
    <row r="788" spans="3:3" ht="15" customHeight="1" x14ac:dyDescent="0.2">
      <c r="C788" s="50"/>
    </row>
    <row r="789" spans="3:3" ht="15" customHeight="1" x14ac:dyDescent="0.2">
      <c r="C789" s="50"/>
    </row>
    <row r="790" spans="3:3" ht="15" customHeight="1" x14ac:dyDescent="0.2">
      <c r="C790" s="50"/>
    </row>
    <row r="791" spans="3:3" ht="15" customHeight="1" x14ac:dyDescent="0.2">
      <c r="C791" s="50"/>
    </row>
    <row r="792" spans="3:3" ht="15" customHeight="1" x14ac:dyDescent="0.2">
      <c r="C792" s="50"/>
    </row>
    <row r="793" spans="3:3" ht="15" customHeight="1" x14ac:dyDescent="0.2">
      <c r="C793" s="50"/>
    </row>
    <row r="794" spans="3:3" ht="15" customHeight="1" x14ac:dyDescent="0.2">
      <c r="C794" s="50"/>
    </row>
    <row r="795" spans="3:3" ht="15" customHeight="1" x14ac:dyDescent="0.2">
      <c r="C795" s="50"/>
    </row>
    <row r="796" spans="3:3" ht="15" customHeight="1" x14ac:dyDescent="0.2">
      <c r="C796" s="50"/>
    </row>
    <row r="797" spans="3:3" ht="15" customHeight="1" x14ac:dyDescent="0.2">
      <c r="C797" s="50"/>
    </row>
    <row r="798" spans="3:3" ht="15" customHeight="1" x14ac:dyDescent="0.2">
      <c r="C798" s="50"/>
    </row>
    <row r="799" spans="3:3" ht="15" customHeight="1" x14ac:dyDescent="0.2">
      <c r="C799" s="50"/>
    </row>
    <row r="800" spans="3:3" ht="15" customHeight="1" x14ac:dyDescent="0.2">
      <c r="C800" s="50"/>
    </row>
    <row r="801" spans="3:3" ht="15" customHeight="1" x14ac:dyDescent="0.2">
      <c r="C801" s="50"/>
    </row>
    <row r="802" spans="3:3" ht="15" customHeight="1" x14ac:dyDescent="0.2">
      <c r="C802" s="50"/>
    </row>
    <row r="803" spans="3:3" ht="15" customHeight="1" x14ac:dyDescent="0.2">
      <c r="C803" s="50"/>
    </row>
    <row r="804" spans="3:3" ht="15" customHeight="1" x14ac:dyDescent="0.2">
      <c r="C804" s="50"/>
    </row>
    <row r="805" spans="3:3" ht="15" customHeight="1" x14ac:dyDescent="0.2">
      <c r="C805" s="50"/>
    </row>
    <row r="806" spans="3:3" ht="15" customHeight="1" x14ac:dyDescent="0.2">
      <c r="C806" s="50"/>
    </row>
    <row r="807" spans="3:3" ht="15" customHeight="1" x14ac:dyDescent="0.2">
      <c r="C807" s="50"/>
    </row>
    <row r="808" spans="3:3" ht="15" customHeight="1" x14ac:dyDescent="0.2">
      <c r="C808" s="50"/>
    </row>
    <row r="809" spans="3:3" ht="15" customHeight="1" x14ac:dyDescent="0.2">
      <c r="C809" s="50"/>
    </row>
    <row r="810" spans="3:3" ht="15" customHeight="1" x14ac:dyDescent="0.2">
      <c r="C810" s="50"/>
    </row>
    <row r="811" spans="3:3" ht="15" customHeight="1" x14ac:dyDescent="0.2">
      <c r="C811" s="50"/>
    </row>
    <row r="812" spans="3:3" ht="15" customHeight="1" x14ac:dyDescent="0.2">
      <c r="C812" s="50"/>
    </row>
    <row r="813" spans="3:3" ht="15" customHeight="1" x14ac:dyDescent="0.2">
      <c r="C813" s="50"/>
    </row>
    <row r="814" spans="3:3" ht="15" customHeight="1" x14ac:dyDescent="0.2">
      <c r="C814" s="50"/>
    </row>
    <row r="815" spans="3:3" ht="15" customHeight="1" x14ac:dyDescent="0.2">
      <c r="C815" s="50"/>
    </row>
    <row r="816" spans="3:3" ht="15" customHeight="1" x14ac:dyDescent="0.2">
      <c r="C816" s="50"/>
    </row>
    <row r="817" spans="3:3" ht="15" customHeight="1" x14ac:dyDescent="0.2">
      <c r="C817" s="50"/>
    </row>
    <row r="818" spans="3:3" ht="15" customHeight="1" x14ac:dyDescent="0.2">
      <c r="C818" s="50"/>
    </row>
    <row r="819" spans="3:3" ht="15" customHeight="1" x14ac:dyDescent="0.2">
      <c r="C819" s="50"/>
    </row>
    <row r="820" spans="3:3" ht="15" customHeight="1" x14ac:dyDescent="0.2">
      <c r="C820" s="50"/>
    </row>
    <row r="821" spans="3:3" ht="15" customHeight="1" x14ac:dyDescent="0.2">
      <c r="C821" s="50"/>
    </row>
    <row r="822" spans="3:3" ht="15" customHeight="1" x14ac:dyDescent="0.2">
      <c r="C822" s="50"/>
    </row>
    <row r="823" spans="3:3" ht="15" customHeight="1" x14ac:dyDescent="0.2">
      <c r="C823" s="50"/>
    </row>
    <row r="824" spans="3:3" ht="15" customHeight="1" x14ac:dyDescent="0.2">
      <c r="C824" s="50"/>
    </row>
    <row r="825" spans="3:3" ht="15" customHeight="1" x14ac:dyDescent="0.2">
      <c r="C825" s="50"/>
    </row>
    <row r="826" spans="3:3" ht="15" customHeight="1" x14ac:dyDescent="0.2">
      <c r="C826" s="50"/>
    </row>
    <row r="827" spans="3:3" ht="15" customHeight="1" x14ac:dyDescent="0.2">
      <c r="C827" s="50"/>
    </row>
    <row r="828" spans="3:3" ht="15" customHeight="1" x14ac:dyDescent="0.2">
      <c r="C828" s="50"/>
    </row>
    <row r="829" spans="3:3" ht="15" customHeight="1" x14ac:dyDescent="0.2">
      <c r="C829" s="50"/>
    </row>
    <row r="830" spans="3:3" ht="15" customHeight="1" x14ac:dyDescent="0.2">
      <c r="C830" s="50"/>
    </row>
    <row r="831" spans="3:3" ht="15" customHeight="1" x14ac:dyDescent="0.2">
      <c r="C831" s="50"/>
    </row>
    <row r="832" spans="3:3" ht="15" customHeight="1" x14ac:dyDescent="0.2">
      <c r="C832" s="50"/>
    </row>
    <row r="833" spans="3:3" ht="15" customHeight="1" x14ac:dyDescent="0.2">
      <c r="C833" s="50"/>
    </row>
    <row r="834" spans="3:3" ht="15" customHeight="1" x14ac:dyDescent="0.2">
      <c r="C834" s="50"/>
    </row>
    <row r="835" spans="3:3" ht="15" customHeight="1" x14ac:dyDescent="0.2">
      <c r="C835" s="50"/>
    </row>
    <row r="836" spans="3:3" ht="15" customHeight="1" x14ac:dyDescent="0.2">
      <c r="C836" s="50"/>
    </row>
    <row r="837" spans="3:3" ht="15" customHeight="1" x14ac:dyDescent="0.2">
      <c r="C837" s="50"/>
    </row>
    <row r="838" spans="3:3" ht="15" customHeight="1" x14ac:dyDescent="0.2">
      <c r="C838" s="50"/>
    </row>
    <row r="839" spans="3:3" ht="15" customHeight="1" x14ac:dyDescent="0.2">
      <c r="C839" s="50"/>
    </row>
    <row r="840" spans="3:3" ht="15" customHeight="1" x14ac:dyDescent="0.2">
      <c r="C840" s="50"/>
    </row>
    <row r="841" spans="3:3" ht="15" customHeight="1" x14ac:dyDescent="0.2">
      <c r="C841" s="50"/>
    </row>
    <row r="842" spans="3:3" ht="15" customHeight="1" x14ac:dyDescent="0.2">
      <c r="C842" s="50"/>
    </row>
    <row r="843" spans="3:3" ht="15" customHeight="1" x14ac:dyDescent="0.2">
      <c r="C843" s="50"/>
    </row>
    <row r="844" spans="3:3" ht="15" customHeight="1" x14ac:dyDescent="0.2">
      <c r="C844" s="50"/>
    </row>
    <row r="845" spans="3:3" ht="15" customHeight="1" x14ac:dyDescent="0.2">
      <c r="C845" s="50"/>
    </row>
    <row r="846" spans="3:3" ht="15" customHeight="1" x14ac:dyDescent="0.2">
      <c r="C846" s="50"/>
    </row>
    <row r="847" spans="3:3" ht="15" customHeight="1" x14ac:dyDescent="0.2">
      <c r="C847" s="50"/>
    </row>
    <row r="848" spans="3:3" ht="15" customHeight="1" x14ac:dyDescent="0.2">
      <c r="C848" s="50"/>
    </row>
    <row r="849" spans="3:3" ht="15" customHeight="1" x14ac:dyDescent="0.2">
      <c r="C849" s="50"/>
    </row>
    <row r="850" spans="3:3" ht="15" customHeight="1" x14ac:dyDescent="0.2">
      <c r="C850" s="50"/>
    </row>
    <row r="851" spans="3:3" ht="15" customHeight="1" x14ac:dyDescent="0.2">
      <c r="C851" s="50"/>
    </row>
    <row r="852" spans="3:3" ht="15" customHeight="1" x14ac:dyDescent="0.2">
      <c r="C852" s="50"/>
    </row>
    <row r="853" spans="3:3" ht="15" customHeight="1" x14ac:dyDescent="0.2">
      <c r="C853" s="50"/>
    </row>
    <row r="854" spans="3:3" ht="15" customHeight="1" x14ac:dyDescent="0.2">
      <c r="C854" s="50"/>
    </row>
    <row r="855" spans="3:3" ht="15" customHeight="1" x14ac:dyDescent="0.2">
      <c r="C855" s="50"/>
    </row>
    <row r="856" spans="3:3" ht="15" customHeight="1" x14ac:dyDescent="0.2">
      <c r="C856" s="50"/>
    </row>
    <row r="857" spans="3:3" ht="15" customHeight="1" x14ac:dyDescent="0.2">
      <c r="C857" s="50"/>
    </row>
    <row r="858" spans="3:3" ht="15" customHeight="1" x14ac:dyDescent="0.2">
      <c r="C858" s="50"/>
    </row>
    <row r="859" spans="3:3" ht="15" customHeight="1" x14ac:dyDescent="0.2">
      <c r="C859" s="50"/>
    </row>
    <row r="860" spans="3:3" ht="15" customHeight="1" x14ac:dyDescent="0.2">
      <c r="C860" s="50"/>
    </row>
    <row r="861" spans="3:3" ht="15" customHeight="1" x14ac:dyDescent="0.2">
      <c r="C861" s="50"/>
    </row>
    <row r="862" spans="3:3" ht="15" customHeight="1" x14ac:dyDescent="0.2">
      <c r="C862" s="50"/>
    </row>
    <row r="863" spans="3:3" ht="15" customHeight="1" x14ac:dyDescent="0.2">
      <c r="C863" s="50"/>
    </row>
    <row r="864" spans="3:3" ht="15" customHeight="1" x14ac:dyDescent="0.2">
      <c r="C864" s="50"/>
    </row>
    <row r="865" spans="3:3" ht="15" customHeight="1" x14ac:dyDescent="0.2">
      <c r="C865" s="50"/>
    </row>
    <row r="866" spans="3:3" ht="15" customHeight="1" x14ac:dyDescent="0.2">
      <c r="C866" s="50"/>
    </row>
    <row r="867" spans="3:3" ht="15" customHeight="1" x14ac:dyDescent="0.2">
      <c r="C867" s="50"/>
    </row>
    <row r="868" spans="3:3" ht="15" customHeight="1" x14ac:dyDescent="0.2">
      <c r="C868" s="50"/>
    </row>
    <row r="869" spans="3:3" ht="15" customHeight="1" x14ac:dyDescent="0.2">
      <c r="C869" s="50"/>
    </row>
    <row r="870" spans="3:3" ht="15" customHeight="1" x14ac:dyDescent="0.2">
      <c r="C870" s="50"/>
    </row>
    <row r="871" spans="3:3" ht="15" customHeight="1" x14ac:dyDescent="0.2">
      <c r="C871" s="50"/>
    </row>
    <row r="872" spans="3:3" ht="15" customHeight="1" x14ac:dyDescent="0.2">
      <c r="C872" s="50"/>
    </row>
    <row r="873" spans="3:3" ht="15" customHeight="1" x14ac:dyDescent="0.2">
      <c r="C873" s="50"/>
    </row>
    <row r="874" spans="3:3" ht="15" customHeight="1" x14ac:dyDescent="0.2">
      <c r="C874" s="50"/>
    </row>
    <row r="875" spans="3:3" ht="15" customHeight="1" x14ac:dyDescent="0.2">
      <c r="C875" s="50"/>
    </row>
    <row r="876" spans="3:3" ht="15" customHeight="1" x14ac:dyDescent="0.2">
      <c r="C876" s="50"/>
    </row>
    <row r="877" spans="3:3" ht="15" customHeight="1" x14ac:dyDescent="0.2">
      <c r="C877" s="50"/>
    </row>
    <row r="878" spans="3:3" ht="15" customHeight="1" x14ac:dyDescent="0.2">
      <c r="C878" s="50"/>
    </row>
    <row r="879" spans="3:3" ht="15" customHeight="1" x14ac:dyDescent="0.2">
      <c r="C879" s="50"/>
    </row>
    <row r="880" spans="3:3" ht="15" customHeight="1" x14ac:dyDescent="0.2">
      <c r="C880" s="50"/>
    </row>
    <row r="881" spans="3:3" ht="15" customHeight="1" x14ac:dyDescent="0.2">
      <c r="C881" s="50"/>
    </row>
    <row r="882" spans="3:3" ht="15" customHeight="1" x14ac:dyDescent="0.2">
      <c r="C882" s="50"/>
    </row>
    <row r="883" spans="3:3" ht="15" customHeight="1" x14ac:dyDescent="0.2">
      <c r="C883" s="50"/>
    </row>
    <row r="884" spans="3:3" ht="15" customHeight="1" x14ac:dyDescent="0.2">
      <c r="C884" s="50"/>
    </row>
    <row r="885" spans="3:3" ht="15" customHeight="1" x14ac:dyDescent="0.2">
      <c r="C885" s="50"/>
    </row>
    <row r="886" spans="3:3" ht="15" customHeight="1" x14ac:dyDescent="0.2">
      <c r="C886" s="50"/>
    </row>
    <row r="887" spans="3:3" ht="15" customHeight="1" x14ac:dyDescent="0.2">
      <c r="C887" s="50"/>
    </row>
    <row r="888" spans="3:3" ht="15" customHeight="1" x14ac:dyDescent="0.2">
      <c r="C888" s="50"/>
    </row>
    <row r="889" spans="3:3" ht="15" customHeight="1" x14ac:dyDescent="0.2">
      <c r="C889" s="50"/>
    </row>
    <row r="890" spans="3:3" ht="15" customHeight="1" x14ac:dyDescent="0.2">
      <c r="C890" s="50"/>
    </row>
    <row r="891" spans="3:3" ht="15" customHeight="1" x14ac:dyDescent="0.2">
      <c r="C891" s="50"/>
    </row>
    <row r="892" spans="3:3" ht="15" customHeight="1" x14ac:dyDescent="0.2">
      <c r="C892" s="50"/>
    </row>
    <row r="893" spans="3:3" ht="15" customHeight="1" x14ac:dyDescent="0.2">
      <c r="C893" s="50"/>
    </row>
    <row r="894" spans="3:3" ht="15" customHeight="1" x14ac:dyDescent="0.2">
      <c r="C894" s="50"/>
    </row>
    <row r="895" spans="3:3" ht="15" customHeight="1" x14ac:dyDescent="0.2">
      <c r="C895" s="50"/>
    </row>
    <row r="896" spans="3:3" ht="15" customHeight="1" x14ac:dyDescent="0.2">
      <c r="C896" s="50"/>
    </row>
    <row r="897" spans="3:3" ht="15" customHeight="1" x14ac:dyDescent="0.2">
      <c r="C897" s="50"/>
    </row>
    <row r="898" spans="3:3" ht="15" customHeight="1" x14ac:dyDescent="0.2">
      <c r="C898" s="50"/>
    </row>
    <row r="899" spans="3:3" ht="15" customHeight="1" x14ac:dyDescent="0.2">
      <c r="C899" s="50"/>
    </row>
    <row r="900" spans="3:3" ht="15" customHeight="1" x14ac:dyDescent="0.2">
      <c r="C900" s="50"/>
    </row>
    <row r="901" spans="3:3" ht="15" customHeight="1" x14ac:dyDescent="0.2">
      <c r="C901" s="50"/>
    </row>
    <row r="902" spans="3:3" ht="15" customHeight="1" x14ac:dyDescent="0.2">
      <c r="C902" s="50"/>
    </row>
    <row r="903" spans="3:3" ht="15" customHeight="1" x14ac:dyDescent="0.2">
      <c r="C903" s="50"/>
    </row>
    <row r="904" spans="3:3" ht="15" customHeight="1" x14ac:dyDescent="0.2">
      <c r="C904" s="50"/>
    </row>
    <row r="905" spans="3:3" ht="15" customHeight="1" x14ac:dyDescent="0.2">
      <c r="C905" s="50"/>
    </row>
    <row r="906" spans="3:3" ht="15" customHeight="1" x14ac:dyDescent="0.2">
      <c r="C906" s="50"/>
    </row>
    <row r="907" spans="3:3" ht="15" customHeight="1" x14ac:dyDescent="0.2">
      <c r="C907" s="50"/>
    </row>
    <row r="908" spans="3:3" ht="15" customHeight="1" x14ac:dyDescent="0.2">
      <c r="C908" s="50"/>
    </row>
    <row r="909" spans="3:3" ht="15" customHeight="1" x14ac:dyDescent="0.2">
      <c r="C909" s="50"/>
    </row>
    <row r="910" spans="3:3" ht="15" customHeight="1" x14ac:dyDescent="0.2">
      <c r="C910" s="50"/>
    </row>
    <row r="911" spans="3:3" ht="15" customHeight="1" x14ac:dyDescent="0.2">
      <c r="C911" s="50"/>
    </row>
    <row r="912" spans="3:3" ht="15" customHeight="1" x14ac:dyDescent="0.2">
      <c r="C912" s="50"/>
    </row>
    <row r="913" spans="3:3" ht="15" customHeight="1" x14ac:dyDescent="0.2">
      <c r="C913" s="50"/>
    </row>
    <row r="914" spans="3:3" ht="15" customHeight="1" x14ac:dyDescent="0.2">
      <c r="C914" s="50"/>
    </row>
    <row r="915" spans="3:3" ht="15" customHeight="1" x14ac:dyDescent="0.2">
      <c r="C915" s="50"/>
    </row>
    <row r="916" spans="3:3" ht="15" customHeight="1" x14ac:dyDescent="0.2">
      <c r="C916" s="50"/>
    </row>
    <row r="917" spans="3:3" ht="15" customHeight="1" x14ac:dyDescent="0.2">
      <c r="C917" s="50"/>
    </row>
    <row r="918" spans="3:3" ht="15" customHeight="1" x14ac:dyDescent="0.2">
      <c r="C918" s="50"/>
    </row>
    <row r="919" spans="3:3" ht="15" customHeight="1" x14ac:dyDescent="0.2">
      <c r="C919" s="50"/>
    </row>
    <row r="920" spans="3:3" ht="15" customHeight="1" x14ac:dyDescent="0.2">
      <c r="C920" s="50"/>
    </row>
    <row r="921" spans="3:3" ht="15" customHeight="1" x14ac:dyDescent="0.2">
      <c r="C921" s="50"/>
    </row>
    <row r="922" spans="3:3" ht="15" customHeight="1" x14ac:dyDescent="0.2">
      <c r="C922" s="50"/>
    </row>
    <row r="923" spans="3:3" ht="15" customHeight="1" x14ac:dyDescent="0.2">
      <c r="C923" s="50"/>
    </row>
    <row r="924" spans="3:3" ht="15" customHeight="1" x14ac:dyDescent="0.2">
      <c r="C924" s="50"/>
    </row>
    <row r="925" spans="3:3" ht="15" customHeight="1" x14ac:dyDescent="0.2">
      <c r="C925" s="50"/>
    </row>
    <row r="926" spans="3:3" ht="15" customHeight="1" x14ac:dyDescent="0.2">
      <c r="C926" s="50"/>
    </row>
    <row r="927" spans="3:3" ht="15" customHeight="1" x14ac:dyDescent="0.2">
      <c r="C927" s="50"/>
    </row>
    <row r="928" spans="3:3" ht="15" customHeight="1" x14ac:dyDescent="0.2">
      <c r="C928" s="50"/>
    </row>
    <row r="929" spans="3:3" ht="15" customHeight="1" x14ac:dyDescent="0.2">
      <c r="C929" s="50"/>
    </row>
    <row r="930" spans="3:3" ht="15" customHeight="1" x14ac:dyDescent="0.2">
      <c r="C930" s="50"/>
    </row>
    <row r="931" spans="3:3" ht="15" customHeight="1" x14ac:dyDescent="0.2">
      <c r="C931" s="50"/>
    </row>
    <row r="932" spans="3:3" ht="15" customHeight="1" x14ac:dyDescent="0.2">
      <c r="C932" s="50"/>
    </row>
    <row r="933" spans="3:3" ht="15" customHeight="1" x14ac:dyDescent="0.2">
      <c r="C933" s="50"/>
    </row>
    <row r="934" spans="3:3" ht="15" customHeight="1" x14ac:dyDescent="0.2">
      <c r="C934" s="50"/>
    </row>
    <row r="935" spans="3:3" ht="15" customHeight="1" x14ac:dyDescent="0.2">
      <c r="C935" s="50"/>
    </row>
    <row r="936" spans="3:3" ht="15" customHeight="1" x14ac:dyDescent="0.2">
      <c r="C936" s="50"/>
    </row>
    <row r="937" spans="3:3" ht="15" customHeight="1" x14ac:dyDescent="0.2">
      <c r="C937" s="50"/>
    </row>
    <row r="938" spans="3:3" ht="15" customHeight="1" x14ac:dyDescent="0.2">
      <c r="C938" s="50"/>
    </row>
    <row r="939" spans="3:3" ht="15" customHeight="1" x14ac:dyDescent="0.2">
      <c r="C939" s="50"/>
    </row>
    <row r="940" spans="3:3" ht="15" customHeight="1" x14ac:dyDescent="0.2">
      <c r="C940" s="50"/>
    </row>
    <row r="941" spans="3:3" ht="15" customHeight="1" x14ac:dyDescent="0.2">
      <c r="C941" s="50"/>
    </row>
    <row r="942" spans="3:3" ht="15" customHeight="1" x14ac:dyDescent="0.2">
      <c r="C942" s="50"/>
    </row>
    <row r="943" spans="3:3" ht="15" customHeight="1" x14ac:dyDescent="0.2">
      <c r="C943" s="50"/>
    </row>
    <row r="944" spans="3:3" ht="15" customHeight="1" x14ac:dyDescent="0.2">
      <c r="C944" s="50"/>
    </row>
    <row r="945" spans="3:3" ht="15" customHeight="1" x14ac:dyDescent="0.2">
      <c r="C945" s="50"/>
    </row>
    <row r="946" spans="3:3" ht="15" customHeight="1" x14ac:dyDescent="0.2">
      <c r="C946" s="50"/>
    </row>
    <row r="947" spans="3:3" ht="15" customHeight="1" x14ac:dyDescent="0.2">
      <c r="C947" s="50"/>
    </row>
    <row r="948" spans="3:3" ht="15" customHeight="1" x14ac:dyDescent="0.2">
      <c r="C948" s="50"/>
    </row>
    <row r="949" spans="3:3" ht="15" customHeight="1" x14ac:dyDescent="0.2">
      <c r="C949" s="50"/>
    </row>
    <row r="950" spans="3:3" ht="15" customHeight="1" x14ac:dyDescent="0.2">
      <c r="C950" s="50"/>
    </row>
    <row r="951" spans="3:3" ht="15" customHeight="1" x14ac:dyDescent="0.2">
      <c r="C951" s="50"/>
    </row>
    <row r="952" spans="3:3" ht="15" customHeight="1" x14ac:dyDescent="0.2">
      <c r="C952" s="50"/>
    </row>
    <row r="953" spans="3:3" ht="15" customHeight="1" x14ac:dyDescent="0.2">
      <c r="C953" s="50"/>
    </row>
    <row r="954" spans="3:3" ht="15" customHeight="1" x14ac:dyDescent="0.2">
      <c r="C954" s="50"/>
    </row>
    <row r="955" spans="3:3" ht="15" customHeight="1" x14ac:dyDescent="0.2">
      <c r="C955" s="50"/>
    </row>
    <row r="956" spans="3:3" ht="15" customHeight="1" x14ac:dyDescent="0.2">
      <c r="C956" s="50"/>
    </row>
    <row r="957" spans="3:3" ht="15" customHeight="1" x14ac:dyDescent="0.2">
      <c r="C957" s="50"/>
    </row>
    <row r="958" spans="3:3" ht="15" customHeight="1" x14ac:dyDescent="0.2">
      <c r="C958" s="50"/>
    </row>
    <row r="959" spans="3:3" ht="15" customHeight="1" x14ac:dyDescent="0.2">
      <c r="C959" s="50"/>
    </row>
    <row r="960" spans="3:3" ht="15" customHeight="1" x14ac:dyDescent="0.2">
      <c r="C960" s="50"/>
    </row>
    <row r="961" spans="3:3" ht="15" customHeight="1" x14ac:dyDescent="0.2">
      <c r="C961" s="50"/>
    </row>
    <row r="962" spans="3:3" ht="15" customHeight="1" x14ac:dyDescent="0.2">
      <c r="C962" s="50"/>
    </row>
    <row r="963" spans="3:3" ht="15" customHeight="1" x14ac:dyDescent="0.2">
      <c r="C963" s="50"/>
    </row>
    <row r="964" spans="3:3" ht="15" customHeight="1" x14ac:dyDescent="0.2">
      <c r="C964" s="50"/>
    </row>
    <row r="965" spans="3:3" ht="15" customHeight="1" x14ac:dyDescent="0.2">
      <c r="C965" s="50"/>
    </row>
    <row r="966" spans="3:3" ht="15" customHeight="1" x14ac:dyDescent="0.2">
      <c r="C966" s="50"/>
    </row>
    <row r="967" spans="3:3" ht="15" customHeight="1" x14ac:dyDescent="0.2">
      <c r="C967" s="50"/>
    </row>
    <row r="968" spans="3:3" ht="15" customHeight="1" x14ac:dyDescent="0.2">
      <c r="C968" s="50"/>
    </row>
    <row r="969" spans="3:3" ht="15" customHeight="1" x14ac:dyDescent="0.2">
      <c r="C969" s="50"/>
    </row>
    <row r="970" spans="3:3" ht="15" customHeight="1" x14ac:dyDescent="0.2">
      <c r="C970" s="50"/>
    </row>
    <row r="971" spans="3:3" ht="15" customHeight="1" x14ac:dyDescent="0.2">
      <c r="C971" s="50"/>
    </row>
    <row r="972" spans="3:3" ht="15" customHeight="1" x14ac:dyDescent="0.2">
      <c r="C972" s="50"/>
    </row>
    <row r="973" spans="3:3" ht="15" customHeight="1" x14ac:dyDescent="0.2">
      <c r="C973" s="50"/>
    </row>
    <row r="974" spans="3:3" ht="15" customHeight="1" x14ac:dyDescent="0.2">
      <c r="C974" s="50"/>
    </row>
    <row r="975" spans="3:3" ht="15" customHeight="1" x14ac:dyDescent="0.2">
      <c r="C975" s="50"/>
    </row>
    <row r="976" spans="3:3" ht="15" customHeight="1" x14ac:dyDescent="0.2">
      <c r="C976" s="50"/>
    </row>
    <row r="977" spans="3:3" ht="15" customHeight="1" x14ac:dyDescent="0.2">
      <c r="C977" s="50"/>
    </row>
    <row r="978" spans="3:3" ht="15" customHeight="1" x14ac:dyDescent="0.2">
      <c r="C978" s="50"/>
    </row>
    <row r="979" spans="3:3" ht="15" customHeight="1" x14ac:dyDescent="0.2">
      <c r="C979" s="50"/>
    </row>
    <row r="980" spans="3:3" ht="15" customHeight="1" x14ac:dyDescent="0.2">
      <c r="C980" s="50"/>
    </row>
    <row r="981" spans="3:3" ht="15" customHeight="1" x14ac:dyDescent="0.2">
      <c r="C981" s="50"/>
    </row>
    <row r="982" spans="3:3" ht="15" customHeight="1" x14ac:dyDescent="0.2">
      <c r="C982" s="50"/>
    </row>
    <row r="983" spans="3:3" ht="15" customHeight="1" x14ac:dyDescent="0.2">
      <c r="C983" s="50"/>
    </row>
    <row r="984" spans="3:3" ht="15" customHeight="1" x14ac:dyDescent="0.2">
      <c r="C984" s="50"/>
    </row>
    <row r="985" spans="3:3" ht="15" customHeight="1" x14ac:dyDescent="0.2">
      <c r="C985" s="50"/>
    </row>
    <row r="986" spans="3:3" ht="15" customHeight="1" x14ac:dyDescent="0.2">
      <c r="C986" s="50"/>
    </row>
    <row r="987" spans="3:3" ht="15" customHeight="1" x14ac:dyDescent="0.2">
      <c r="C987" s="50"/>
    </row>
    <row r="988" spans="3:3" ht="15" customHeight="1" x14ac:dyDescent="0.2">
      <c r="C988" s="50"/>
    </row>
    <row r="989" spans="3:3" ht="15" customHeight="1" x14ac:dyDescent="0.2">
      <c r="C989" s="50"/>
    </row>
    <row r="990" spans="3:3" ht="15" customHeight="1" x14ac:dyDescent="0.2">
      <c r="C990" s="50"/>
    </row>
    <row r="991" spans="3:3" ht="15" customHeight="1" x14ac:dyDescent="0.2">
      <c r="C991" s="50"/>
    </row>
    <row r="992" spans="3:3" ht="15" customHeight="1" x14ac:dyDescent="0.2">
      <c r="C992" s="50"/>
    </row>
    <row r="993" spans="3:3" ht="15" customHeight="1" x14ac:dyDescent="0.2">
      <c r="C993" s="50"/>
    </row>
    <row r="994" spans="3:3" ht="15" customHeight="1" x14ac:dyDescent="0.2">
      <c r="C994" s="50"/>
    </row>
    <row r="995" spans="3:3" ht="15" customHeight="1" x14ac:dyDescent="0.2">
      <c r="C995" s="50"/>
    </row>
    <row r="996" spans="3:3" ht="15" customHeight="1" x14ac:dyDescent="0.2">
      <c r="C996" s="50"/>
    </row>
    <row r="997" spans="3:3" ht="15" customHeight="1" x14ac:dyDescent="0.2">
      <c r="C997" s="50"/>
    </row>
    <row r="998" spans="3:3" ht="15" customHeight="1" x14ac:dyDescent="0.2">
      <c r="C998" s="50"/>
    </row>
    <row r="999" spans="3:3" ht="15" customHeight="1" x14ac:dyDescent="0.2">
      <c r="C999" s="50"/>
    </row>
    <row r="1000" spans="3:3" ht="15" customHeight="1" x14ac:dyDescent="0.2">
      <c r="C1000" s="50"/>
    </row>
    <row r="1001" spans="3:3" ht="15" customHeight="1" x14ac:dyDescent="0.2">
      <c r="C1001" s="50"/>
    </row>
    <row r="1002" spans="3:3" ht="15" customHeight="1" x14ac:dyDescent="0.2">
      <c r="C1002" s="50"/>
    </row>
    <row r="1003" spans="3:3" ht="15" customHeight="1" x14ac:dyDescent="0.2">
      <c r="C1003" s="50"/>
    </row>
    <row r="1004" spans="3:3" ht="15" customHeight="1" x14ac:dyDescent="0.2">
      <c r="C1004" s="50"/>
    </row>
    <row r="1005" spans="3:3" ht="15" customHeight="1" x14ac:dyDescent="0.2">
      <c r="C1005" s="50"/>
    </row>
    <row r="1006" spans="3:3" ht="15" customHeight="1" x14ac:dyDescent="0.2">
      <c r="C1006" s="50"/>
    </row>
    <row r="1007" spans="3:3" ht="15" customHeight="1" x14ac:dyDescent="0.2">
      <c r="C1007" s="50"/>
    </row>
    <row r="1008" spans="3:3" ht="15" customHeight="1" x14ac:dyDescent="0.2">
      <c r="C1008" s="50"/>
    </row>
    <row r="1009" spans="3:3" ht="15" customHeight="1" x14ac:dyDescent="0.2">
      <c r="C1009" s="50"/>
    </row>
    <row r="1010" spans="3:3" ht="15" customHeight="1" x14ac:dyDescent="0.2">
      <c r="C1010" s="50"/>
    </row>
    <row r="1011" spans="3:3" ht="15" customHeight="1" x14ac:dyDescent="0.2">
      <c r="C1011" s="50"/>
    </row>
    <row r="1012" spans="3:3" ht="15" customHeight="1" x14ac:dyDescent="0.2">
      <c r="C1012" s="50"/>
    </row>
    <row r="1013" spans="3:3" ht="15" customHeight="1" x14ac:dyDescent="0.2">
      <c r="C1013" s="50"/>
    </row>
    <row r="1014" spans="3:3" ht="15" customHeight="1" x14ac:dyDescent="0.2">
      <c r="C1014" s="50"/>
    </row>
    <row r="1015" spans="3:3" ht="15" customHeight="1" x14ac:dyDescent="0.2">
      <c r="C1015" s="50"/>
    </row>
    <row r="1016" spans="3:3" ht="15" customHeight="1" x14ac:dyDescent="0.2">
      <c r="C1016" s="50"/>
    </row>
    <row r="1017" spans="3:3" ht="15" customHeight="1" x14ac:dyDescent="0.2">
      <c r="C1017" s="50"/>
    </row>
    <row r="1018" spans="3:3" ht="15" customHeight="1" x14ac:dyDescent="0.2">
      <c r="C1018" s="50"/>
    </row>
    <row r="1019" spans="3:3" ht="15" customHeight="1" x14ac:dyDescent="0.2">
      <c r="C1019" s="50"/>
    </row>
    <row r="1020" spans="3:3" ht="15" customHeight="1" x14ac:dyDescent="0.2">
      <c r="C1020" s="50"/>
    </row>
    <row r="1021" spans="3:3" ht="15" customHeight="1" x14ac:dyDescent="0.2">
      <c r="C1021" s="50"/>
    </row>
    <row r="1022" spans="3:3" ht="15" customHeight="1" x14ac:dyDescent="0.2">
      <c r="C1022" s="50"/>
    </row>
    <row r="1023" spans="3:3" ht="15" customHeight="1" x14ac:dyDescent="0.2">
      <c r="C1023" s="50"/>
    </row>
    <row r="1024" spans="3:3" ht="15" customHeight="1" x14ac:dyDescent="0.2">
      <c r="C1024" s="50"/>
    </row>
    <row r="1025" spans="3:3" ht="15" customHeight="1" x14ac:dyDescent="0.2">
      <c r="C1025" s="50"/>
    </row>
    <row r="1026" spans="3:3" ht="15" customHeight="1" x14ac:dyDescent="0.2">
      <c r="C1026" s="50"/>
    </row>
    <row r="1027" spans="3:3" ht="15" customHeight="1" x14ac:dyDescent="0.2">
      <c r="C1027" s="50"/>
    </row>
    <row r="1028" spans="3:3" ht="15" customHeight="1" x14ac:dyDescent="0.2">
      <c r="C1028" s="50"/>
    </row>
    <row r="1029" spans="3:3" ht="15" customHeight="1" x14ac:dyDescent="0.2">
      <c r="C1029" s="50"/>
    </row>
    <row r="1030" spans="3:3" ht="15" customHeight="1" x14ac:dyDescent="0.2">
      <c r="C1030" s="50"/>
    </row>
    <row r="1031" spans="3:3" ht="15" customHeight="1" x14ac:dyDescent="0.2">
      <c r="C1031" s="50"/>
    </row>
    <row r="1032" spans="3:3" ht="15" customHeight="1" x14ac:dyDescent="0.2">
      <c r="C1032" s="50"/>
    </row>
    <row r="1033" spans="3:3" ht="15" customHeight="1" x14ac:dyDescent="0.2">
      <c r="C1033" s="50"/>
    </row>
    <row r="1034" spans="3:3" ht="15" customHeight="1" x14ac:dyDescent="0.2">
      <c r="C1034" s="50"/>
    </row>
    <row r="1035" spans="3:3" ht="15" customHeight="1" x14ac:dyDescent="0.2">
      <c r="C1035" s="50"/>
    </row>
    <row r="1036" spans="3:3" ht="15" customHeight="1" x14ac:dyDescent="0.2">
      <c r="C1036" s="50"/>
    </row>
    <row r="1037" spans="3:3" ht="15" customHeight="1" x14ac:dyDescent="0.2">
      <c r="C1037" s="50"/>
    </row>
    <row r="1038" spans="3:3" ht="15" customHeight="1" x14ac:dyDescent="0.2">
      <c r="C1038" s="50"/>
    </row>
    <row r="1039" spans="3:3" ht="15" customHeight="1" x14ac:dyDescent="0.2">
      <c r="C1039" s="50"/>
    </row>
    <row r="1040" spans="3:3" ht="15" customHeight="1" x14ac:dyDescent="0.2">
      <c r="C1040" s="50"/>
    </row>
    <row r="1041" spans="3:3" ht="15" customHeight="1" x14ac:dyDescent="0.2">
      <c r="C1041" s="50"/>
    </row>
    <row r="1042" spans="3:3" ht="15" customHeight="1" x14ac:dyDescent="0.2">
      <c r="C1042" s="50"/>
    </row>
    <row r="1043" spans="3:3" ht="15" customHeight="1" x14ac:dyDescent="0.2">
      <c r="C1043" s="50"/>
    </row>
    <row r="1044" spans="3:3" ht="15" customHeight="1" x14ac:dyDescent="0.2">
      <c r="C1044" s="50"/>
    </row>
    <row r="1045" spans="3:3" ht="15" customHeight="1" x14ac:dyDescent="0.2">
      <c r="C1045" s="50"/>
    </row>
    <row r="1046" spans="3:3" ht="15" customHeight="1" x14ac:dyDescent="0.2">
      <c r="C1046" s="50"/>
    </row>
    <row r="1047" spans="3:3" ht="15" customHeight="1" x14ac:dyDescent="0.2">
      <c r="C1047" s="50"/>
    </row>
    <row r="1048" spans="3:3" ht="15" customHeight="1" x14ac:dyDescent="0.2">
      <c r="C1048" s="50"/>
    </row>
    <row r="1049" spans="3:3" ht="15" customHeight="1" x14ac:dyDescent="0.2">
      <c r="C1049" s="50"/>
    </row>
    <row r="1050" spans="3:3" ht="15" customHeight="1" x14ac:dyDescent="0.2">
      <c r="C1050" s="50"/>
    </row>
    <row r="1051" spans="3:3" ht="15" customHeight="1" x14ac:dyDescent="0.2">
      <c r="C1051" s="50"/>
    </row>
    <row r="1052" spans="3:3" ht="15" customHeight="1" x14ac:dyDescent="0.2">
      <c r="C1052" s="50"/>
    </row>
    <row r="1053" spans="3:3" ht="15" customHeight="1" x14ac:dyDescent="0.2">
      <c r="C1053" s="50"/>
    </row>
    <row r="1054" spans="3:3" ht="15" customHeight="1" x14ac:dyDescent="0.2">
      <c r="C1054" s="50"/>
    </row>
    <row r="1055" spans="3:3" ht="15" customHeight="1" x14ac:dyDescent="0.2">
      <c r="C1055" s="50"/>
    </row>
    <row r="1056" spans="3:3" ht="15" customHeight="1" x14ac:dyDescent="0.2">
      <c r="C1056" s="50"/>
    </row>
    <row r="1057" spans="3:3" ht="15" customHeight="1" x14ac:dyDescent="0.2">
      <c r="C1057" s="50"/>
    </row>
    <row r="1058" spans="3:3" ht="15" customHeight="1" x14ac:dyDescent="0.2">
      <c r="C1058" s="50"/>
    </row>
    <row r="1059" spans="3:3" ht="15" customHeight="1" x14ac:dyDescent="0.2">
      <c r="C1059" s="50"/>
    </row>
    <row r="1060" spans="3:3" ht="15" customHeight="1" x14ac:dyDescent="0.2">
      <c r="C1060" s="50"/>
    </row>
    <row r="1061" spans="3:3" ht="15" customHeight="1" x14ac:dyDescent="0.2">
      <c r="C1061" s="50"/>
    </row>
    <row r="1062" spans="3:3" ht="15" customHeight="1" x14ac:dyDescent="0.2">
      <c r="C1062" s="50"/>
    </row>
    <row r="1063" spans="3:3" ht="15" customHeight="1" x14ac:dyDescent="0.2">
      <c r="C1063" s="50"/>
    </row>
    <row r="1064" spans="3:3" ht="15" customHeight="1" x14ac:dyDescent="0.2">
      <c r="C1064" s="50"/>
    </row>
    <row r="1065" spans="3:3" ht="15" customHeight="1" x14ac:dyDescent="0.2">
      <c r="C1065" s="50"/>
    </row>
    <row r="1066" spans="3:3" ht="15" customHeight="1" x14ac:dyDescent="0.2">
      <c r="C1066" s="50"/>
    </row>
    <row r="1067" spans="3:3" ht="15" customHeight="1" x14ac:dyDescent="0.2">
      <c r="C1067" s="50"/>
    </row>
    <row r="1068" spans="3:3" ht="15" customHeight="1" x14ac:dyDescent="0.2">
      <c r="C1068" s="50"/>
    </row>
    <row r="1069" spans="3:3" ht="15" customHeight="1" x14ac:dyDescent="0.2">
      <c r="C1069" s="50"/>
    </row>
    <row r="1070" spans="3:3" ht="15" customHeight="1" x14ac:dyDescent="0.2">
      <c r="C1070" s="50"/>
    </row>
    <row r="1071" spans="3:3" ht="15" customHeight="1" x14ac:dyDescent="0.2">
      <c r="C1071" s="50"/>
    </row>
    <row r="1072" spans="3:3" ht="15" customHeight="1" x14ac:dyDescent="0.2">
      <c r="C1072" s="50"/>
    </row>
    <row r="1073" spans="3:3" ht="15" customHeight="1" x14ac:dyDescent="0.2">
      <c r="C1073" s="50"/>
    </row>
    <row r="1074" spans="3:3" ht="15" customHeight="1" x14ac:dyDescent="0.2">
      <c r="C1074" s="50"/>
    </row>
    <row r="1075" spans="3:3" ht="15" customHeight="1" x14ac:dyDescent="0.2">
      <c r="C1075" s="50"/>
    </row>
    <row r="1076" spans="3:3" ht="15" customHeight="1" x14ac:dyDescent="0.2">
      <c r="C1076" s="50"/>
    </row>
    <row r="1077" spans="3:3" ht="15" customHeight="1" x14ac:dyDescent="0.2">
      <c r="C1077" s="50"/>
    </row>
    <row r="1078" spans="3:3" ht="15" customHeight="1" x14ac:dyDescent="0.2">
      <c r="C1078" s="50"/>
    </row>
    <row r="1079" spans="3:3" ht="15" customHeight="1" x14ac:dyDescent="0.2">
      <c r="C1079" s="50"/>
    </row>
    <row r="1080" spans="3:3" ht="15" customHeight="1" x14ac:dyDescent="0.2">
      <c r="C1080" s="50"/>
    </row>
    <row r="1081" spans="3:3" ht="15" customHeight="1" x14ac:dyDescent="0.2">
      <c r="C1081" s="50"/>
    </row>
    <row r="1082" spans="3:3" ht="15" customHeight="1" x14ac:dyDescent="0.2">
      <c r="C1082" s="50"/>
    </row>
    <row r="1083" spans="3:3" ht="15" customHeight="1" x14ac:dyDescent="0.2">
      <c r="C1083" s="50"/>
    </row>
    <row r="1084" spans="3:3" ht="15" customHeight="1" x14ac:dyDescent="0.2">
      <c r="C1084" s="50"/>
    </row>
    <row r="1085" spans="3:3" ht="15" customHeight="1" x14ac:dyDescent="0.2">
      <c r="C1085" s="50"/>
    </row>
    <row r="1086" spans="3:3" ht="15" customHeight="1" x14ac:dyDescent="0.2">
      <c r="C1086" s="50"/>
    </row>
    <row r="1087" spans="3:3" ht="15" customHeight="1" x14ac:dyDescent="0.2">
      <c r="C1087" s="50"/>
    </row>
    <row r="1088" spans="3:3" ht="15" customHeight="1" x14ac:dyDescent="0.2">
      <c r="C1088" s="50"/>
    </row>
    <row r="1089" spans="3:3" ht="15" customHeight="1" x14ac:dyDescent="0.2">
      <c r="C1089" s="50"/>
    </row>
    <row r="1090" spans="3:3" ht="15" customHeight="1" x14ac:dyDescent="0.2">
      <c r="C1090" s="50"/>
    </row>
    <row r="1091" spans="3:3" ht="15" customHeight="1" x14ac:dyDescent="0.2">
      <c r="C1091" s="50"/>
    </row>
    <row r="1092" spans="3:3" ht="15" customHeight="1" x14ac:dyDescent="0.2">
      <c r="C1092" s="50"/>
    </row>
    <row r="1093" spans="3:3" ht="15" customHeight="1" x14ac:dyDescent="0.2">
      <c r="C1093" s="50"/>
    </row>
    <row r="1094" spans="3:3" ht="15" customHeight="1" x14ac:dyDescent="0.2">
      <c r="C1094" s="50"/>
    </row>
    <row r="1095" spans="3:3" ht="15" customHeight="1" x14ac:dyDescent="0.2">
      <c r="C1095" s="50"/>
    </row>
    <row r="1096" spans="3:3" ht="15" customHeight="1" x14ac:dyDescent="0.2">
      <c r="C1096" s="50"/>
    </row>
    <row r="1097" spans="3:3" ht="15" customHeight="1" x14ac:dyDescent="0.2">
      <c r="C1097" s="50"/>
    </row>
    <row r="1098" spans="3:3" ht="15" customHeight="1" x14ac:dyDescent="0.2">
      <c r="C1098" s="50"/>
    </row>
    <row r="1099" spans="3:3" ht="15" customHeight="1" x14ac:dyDescent="0.2">
      <c r="C1099" s="50"/>
    </row>
    <row r="1100" spans="3:3" ht="15" customHeight="1" x14ac:dyDescent="0.2">
      <c r="C1100" s="50"/>
    </row>
    <row r="1101" spans="3:3" ht="15" customHeight="1" x14ac:dyDescent="0.2">
      <c r="C1101" s="50"/>
    </row>
    <row r="1102" spans="3:3" ht="15" customHeight="1" x14ac:dyDescent="0.2">
      <c r="C1102" s="50"/>
    </row>
    <row r="1103" spans="3:3" ht="15" customHeight="1" x14ac:dyDescent="0.2">
      <c r="C1103" s="50"/>
    </row>
    <row r="1104" spans="3:3" ht="15" customHeight="1" x14ac:dyDescent="0.2">
      <c r="C1104" s="50"/>
    </row>
    <row r="1105" spans="3:3" ht="15" customHeight="1" x14ac:dyDescent="0.2">
      <c r="C1105" s="50"/>
    </row>
    <row r="1106" spans="3:3" ht="15" customHeight="1" x14ac:dyDescent="0.2">
      <c r="C1106" s="50"/>
    </row>
    <row r="1107" spans="3:3" ht="15" customHeight="1" x14ac:dyDescent="0.2">
      <c r="C1107" s="50"/>
    </row>
    <row r="1108" spans="3:3" ht="15" customHeight="1" x14ac:dyDescent="0.2">
      <c r="C1108" s="50"/>
    </row>
    <row r="1109" spans="3:3" ht="15" customHeight="1" x14ac:dyDescent="0.2">
      <c r="C1109" s="50"/>
    </row>
    <row r="1110" spans="3:3" ht="15" customHeight="1" x14ac:dyDescent="0.2">
      <c r="C1110" s="50"/>
    </row>
    <row r="1111" spans="3:3" ht="15" customHeight="1" x14ac:dyDescent="0.2">
      <c r="C1111" s="50"/>
    </row>
    <row r="1112" spans="3:3" ht="15" customHeight="1" x14ac:dyDescent="0.2">
      <c r="C1112" s="50"/>
    </row>
    <row r="1113" spans="3:3" ht="15" customHeight="1" x14ac:dyDescent="0.2">
      <c r="C1113" s="50"/>
    </row>
    <row r="1114" spans="3:3" ht="15" customHeight="1" x14ac:dyDescent="0.2">
      <c r="C1114" s="50"/>
    </row>
    <row r="1115" spans="3:3" ht="15" customHeight="1" x14ac:dyDescent="0.2">
      <c r="C1115" s="50"/>
    </row>
    <row r="1116" spans="3:3" ht="15" customHeight="1" x14ac:dyDescent="0.2">
      <c r="C1116" s="50"/>
    </row>
    <row r="1117" spans="3:3" ht="15" customHeight="1" x14ac:dyDescent="0.2">
      <c r="C1117" s="50"/>
    </row>
    <row r="1118" spans="3:3" ht="15" customHeight="1" x14ac:dyDescent="0.2">
      <c r="C1118" s="50"/>
    </row>
    <row r="1119" spans="3:3" ht="15" customHeight="1" x14ac:dyDescent="0.2">
      <c r="C1119" s="50"/>
    </row>
    <row r="1120" spans="3:3" ht="15" customHeight="1" x14ac:dyDescent="0.2">
      <c r="C1120" s="50"/>
    </row>
    <row r="1121" spans="3:3" ht="15" customHeight="1" x14ac:dyDescent="0.2">
      <c r="C1121" s="50"/>
    </row>
    <row r="1122" spans="3:3" ht="15" customHeight="1" x14ac:dyDescent="0.2">
      <c r="C1122" s="50"/>
    </row>
    <row r="1123" spans="3:3" ht="15" customHeight="1" x14ac:dyDescent="0.2">
      <c r="C1123" s="50"/>
    </row>
    <row r="1124" spans="3:3" ht="15" customHeight="1" x14ac:dyDescent="0.2">
      <c r="C1124" s="50"/>
    </row>
    <row r="1125" spans="3:3" ht="15" customHeight="1" x14ac:dyDescent="0.2">
      <c r="C1125" s="50"/>
    </row>
    <row r="1126" spans="3:3" ht="15" customHeight="1" x14ac:dyDescent="0.2">
      <c r="C1126" s="50"/>
    </row>
    <row r="1127" spans="3:3" ht="15" customHeight="1" x14ac:dyDescent="0.2">
      <c r="C1127" s="50"/>
    </row>
    <row r="1128" spans="3:3" ht="15" customHeight="1" x14ac:dyDescent="0.2">
      <c r="C1128" s="50"/>
    </row>
    <row r="1129" spans="3:3" ht="15" customHeight="1" x14ac:dyDescent="0.2">
      <c r="C1129" s="50"/>
    </row>
    <row r="1130" spans="3:3" ht="15" customHeight="1" x14ac:dyDescent="0.2">
      <c r="C1130" s="50"/>
    </row>
    <row r="1131" spans="3:3" ht="15" customHeight="1" x14ac:dyDescent="0.2">
      <c r="C1131" s="50"/>
    </row>
    <row r="1132" spans="3:3" ht="15" customHeight="1" x14ac:dyDescent="0.2">
      <c r="C1132" s="50"/>
    </row>
    <row r="1133" spans="3:3" ht="15" customHeight="1" x14ac:dyDescent="0.2">
      <c r="C1133" s="50"/>
    </row>
    <row r="1134" spans="3:3" ht="15" customHeight="1" x14ac:dyDescent="0.2">
      <c r="C1134" s="50"/>
    </row>
    <row r="1135" spans="3:3" ht="15" customHeight="1" x14ac:dyDescent="0.2">
      <c r="C1135" s="50"/>
    </row>
    <row r="1136" spans="3:3" ht="15" customHeight="1" x14ac:dyDescent="0.2">
      <c r="C1136" s="50"/>
    </row>
    <row r="1137" spans="3:3" ht="15" customHeight="1" x14ac:dyDescent="0.2">
      <c r="C1137" s="50"/>
    </row>
    <row r="1138" spans="3:3" ht="15" customHeight="1" x14ac:dyDescent="0.2">
      <c r="C1138" s="50"/>
    </row>
    <row r="1139" spans="3:3" ht="15" customHeight="1" x14ac:dyDescent="0.2">
      <c r="C1139" s="50"/>
    </row>
    <row r="1140" spans="3:3" ht="15" customHeight="1" x14ac:dyDescent="0.2">
      <c r="C1140" s="50"/>
    </row>
    <row r="1141" spans="3:3" ht="15" customHeight="1" x14ac:dyDescent="0.2">
      <c r="C1141" s="50"/>
    </row>
    <row r="1142" spans="3:3" ht="15" customHeight="1" x14ac:dyDescent="0.2">
      <c r="C1142" s="50"/>
    </row>
    <row r="1143" spans="3:3" ht="15" customHeight="1" x14ac:dyDescent="0.2">
      <c r="C1143" s="50"/>
    </row>
    <row r="1144" spans="3:3" ht="15" customHeight="1" x14ac:dyDescent="0.2">
      <c r="C1144" s="50"/>
    </row>
    <row r="1145" spans="3:3" ht="15" customHeight="1" x14ac:dyDescent="0.2">
      <c r="C1145" s="50"/>
    </row>
    <row r="1146" spans="3:3" ht="15" customHeight="1" x14ac:dyDescent="0.2">
      <c r="C1146" s="50"/>
    </row>
    <row r="1147" spans="3:3" ht="15" customHeight="1" x14ac:dyDescent="0.2">
      <c r="C1147" s="50"/>
    </row>
    <row r="1148" spans="3:3" ht="15" customHeight="1" x14ac:dyDescent="0.2">
      <c r="C1148" s="50"/>
    </row>
    <row r="1149" spans="3:3" ht="15" customHeight="1" x14ac:dyDescent="0.2">
      <c r="C1149" s="50"/>
    </row>
    <row r="1150" spans="3:3" ht="15" customHeight="1" x14ac:dyDescent="0.2">
      <c r="C1150" s="50"/>
    </row>
    <row r="1151" spans="3:3" ht="15" customHeight="1" x14ac:dyDescent="0.2">
      <c r="C1151" s="50"/>
    </row>
    <row r="1152" spans="3:3" ht="15" customHeight="1" x14ac:dyDescent="0.2">
      <c r="C1152" s="50"/>
    </row>
    <row r="1153" spans="3:3" ht="15" customHeight="1" x14ac:dyDescent="0.2">
      <c r="C1153" s="50"/>
    </row>
    <row r="1154" spans="3:3" ht="15" customHeight="1" x14ac:dyDescent="0.2">
      <c r="C1154" s="50"/>
    </row>
    <row r="1155" spans="3:3" ht="15" customHeight="1" x14ac:dyDescent="0.2">
      <c r="C1155" s="50"/>
    </row>
    <row r="1156" spans="3:3" ht="15" customHeight="1" x14ac:dyDescent="0.2">
      <c r="C1156" s="50"/>
    </row>
    <row r="1157" spans="3:3" ht="15" customHeight="1" x14ac:dyDescent="0.2">
      <c r="C1157" s="50"/>
    </row>
    <row r="1158" spans="3:3" ht="15" customHeight="1" x14ac:dyDescent="0.2">
      <c r="C1158" s="50"/>
    </row>
    <row r="1159" spans="3:3" ht="15" customHeight="1" x14ac:dyDescent="0.2">
      <c r="C1159" s="50"/>
    </row>
    <row r="1160" spans="3:3" ht="15" customHeight="1" x14ac:dyDescent="0.2">
      <c r="C1160" s="50"/>
    </row>
    <row r="1161" spans="3:3" ht="15" customHeight="1" x14ac:dyDescent="0.2">
      <c r="C1161" s="50"/>
    </row>
    <row r="1162" spans="3:3" ht="15" customHeight="1" x14ac:dyDescent="0.2">
      <c r="C1162" s="50"/>
    </row>
    <row r="1163" spans="3:3" ht="15" customHeight="1" x14ac:dyDescent="0.2">
      <c r="C1163" s="50"/>
    </row>
    <row r="1164" spans="3:3" ht="15" customHeight="1" x14ac:dyDescent="0.2">
      <c r="C1164" s="50"/>
    </row>
    <row r="1165" spans="3:3" ht="15" customHeight="1" x14ac:dyDescent="0.2">
      <c r="C1165" s="50"/>
    </row>
    <row r="1166" spans="3:3" ht="15" customHeight="1" x14ac:dyDescent="0.2">
      <c r="C1166" s="50"/>
    </row>
    <row r="1167" spans="3:3" ht="15" customHeight="1" x14ac:dyDescent="0.2">
      <c r="C1167" s="50"/>
    </row>
    <row r="1168" spans="3:3" ht="15" customHeight="1" x14ac:dyDescent="0.2">
      <c r="C1168" s="50"/>
    </row>
    <row r="1169" spans="3:3" ht="15" customHeight="1" x14ac:dyDescent="0.2">
      <c r="C1169" s="50"/>
    </row>
    <row r="1170" spans="3:3" ht="15" customHeight="1" x14ac:dyDescent="0.2">
      <c r="C1170" s="50"/>
    </row>
    <row r="1171" spans="3:3" ht="15" customHeight="1" x14ac:dyDescent="0.2">
      <c r="C1171" s="50"/>
    </row>
    <row r="1172" spans="3:3" ht="15" customHeight="1" x14ac:dyDescent="0.2">
      <c r="C1172" s="50"/>
    </row>
    <row r="1173" spans="3:3" ht="15" customHeight="1" x14ac:dyDescent="0.2">
      <c r="C1173" s="50"/>
    </row>
    <row r="1174" spans="3:3" ht="15" customHeight="1" x14ac:dyDescent="0.2">
      <c r="C1174" s="50"/>
    </row>
    <row r="1175" spans="3:3" ht="15" customHeight="1" x14ac:dyDescent="0.2">
      <c r="C1175" s="50"/>
    </row>
    <row r="1176" spans="3:3" ht="15" customHeight="1" x14ac:dyDescent="0.2">
      <c r="C1176" s="50"/>
    </row>
    <row r="1177" spans="3:3" ht="15" customHeight="1" x14ac:dyDescent="0.2">
      <c r="C1177" s="50"/>
    </row>
    <row r="1178" spans="3:3" ht="15" customHeight="1" x14ac:dyDescent="0.2">
      <c r="C1178" s="50"/>
    </row>
    <row r="1179" spans="3:3" ht="15" customHeight="1" x14ac:dyDescent="0.2">
      <c r="C1179" s="50"/>
    </row>
    <row r="1180" spans="3:3" ht="15" customHeight="1" x14ac:dyDescent="0.2">
      <c r="C1180" s="50"/>
    </row>
    <row r="1181" spans="3:3" ht="15" customHeight="1" x14ac:dyDescent="0.2">
      <c r="C1181" s="50"/>
    </row>
    <row r="1182" spans="3:3" ht="15" customHeight="1" x14ac:dyDescent="0.2">
      <c r="C1182" s="50"/>
    </row>
    <row r="1183" spans="3:3" ht="15" customHeight="1" x14ac:dyDescent="0.2">
      <c r="C1183" s="50"/>
    </row>
    <row r="1184" spans="3:3" ht="15" customHeight="1" x14ac:dyDescent="0.2">
      <c r="C1184" s="50"/>
    </row>
    <row r="1185" spans="3:3" ht="15" customHeight="1" x14ac:dyDescent="0.2">
      <c r="C1185" s="50"/>
    </row>
    <row r="1186" spans="3:3" ht="15" customHeight="1" x14ac:dyDescent="0.2">
      <c r="C1186" s="50"/>
    </row>
    <row r="1187" spans="3:3" ht="15" customHeight="1" x14ac:dyDescent="0.2">
      <c r="C1187" s="50"/>
    </row>
    <row r="1188" spans="3:3" ht="15" customHeight="1" x14ac:dyDescent="0.2">
      <c r="C1188" s="50"/>
    </row>
    <row r="1189" spans="3:3" ht="15" customHeight="1" x14ac:dyDescent="0.2">
      <c r="C1189" s="50"/>
    </row>
    <row r="1190" spans="3:3" ht="15" customHeight="1" x14ac:dyDescent="0.2">
      <c r="C1190" s="50"/>
    </row>
    <row r="1191" spans="3:3" ht="15" customHeight="1" x14ac:dyDescent="0.2">
      <c r="C1191" s="50"/>
    </row>
    <row r="1192" spans="3:3" ht="15" customHeight="1" x14ac:dyDescent="0.2">
      <c r="C1192" s="50"/>
    </row>
    <row r="1193" spans="3:3" ht="15" customHeight="1" x14ac:dyDescent="0.2">
      <c r="C1193" s="50"/>
    </row>
    <row r="1194" spans="3:3" ht="15" customHeight="1" x14ac:dyDescent="0.2">
      <c r="C1194" s="50"/>
    </row>
    <row r="1195" spans="3:3" ht="15" customHeight="1" x14ac:dyDescent="0.2">
      <c r="C1195" s="50"/>
    </row>
    <row r="1196" spans="3:3" ht="15" customHeight="1" x14ac:dyDescent="0.2">
      <c r="C1196" s="50"/>
    </row>
    <row r="1197" spans="3:3" ht="15" customHeight="1" x14ac:dyDescent="0.2">
      <c r="C1197" s="50"/>
    </row>
    <row r="1198" spans="3:3" ht="15" customHeight="1" x14ac:dyDescent="0.2">
      <c r="C1198" s="50"/>
    </row>
    <row r="1199" spans="3:3" ht="15" customHeight="1" x14ac:dyDescent="0.2">
      <c r="C1199" s="50"/>
    </row>
    <row r="1200" spans="3:3" ht="15" customHeight="1" x14ac:dyDescent="0.2">
      <c r="C1200" s="50"/>
    </row>
    <row r="1201" spans="3:3" ht="15" customHeight="1" x14ac:dyDescent="0.2">
      <c r="C1201" s="50"/>
    </row>
    <row r="1202" spans="3:3" ht="15" customHeight="1" x14ac:dyDescent="0.2">
      <c r="C1202" s="50"/>
    </row>
    <row r="1203" spans="3:3" ht="15" customHeight="1" x14ac:dyDescent="0.2">
      <c r="C1203" s="50"/>
    </row>
    <row r="1204" spans="3:3" ht="15" customHeight="1" x14ac:dyDescent="0.2">
      <c r="C1204" s="50"/>
    </row>
    <row r="1205" spans="3:3" ht="15" customHeight="1" x14ac:dyDescent="0.2">
      <c r="C1205" s="50"/>
    </row>
    <row r="1206" spans="3:3" ht="15" customHeight="1" x14ac:dyDescent="0.2">
      <c r="C1206" s="50"/>
    </row>
    <row r="1207" spans="3:3" ht="15" customHeight="1" x14ac:dyDescent="0.2">
      <c r="C1207" s="50"/>
    </row>
    <row r="1208" spans="3:3" ht="15" customHeight="1" x14ac:dyDescent="0.2">
      <c r="C1208" s="50"/>
    </row>
    <row r="1209" spans="3:3" ht="15" customHeight="1" x14ac:dyDescent="0.2">
      <c r="C1209" s="50"/>
    </row>
    <row r="1210" spans="3:3" ht="15" customHeight="1" x14ac:dyDescent="0.2">
      <c r="C1210" s="50"/>
    </row>
    <row r="1211" spans="3:3" ht="15" customHeight="1" x14ac:dyDescent="0.2">
      <c r="C1211" s="50"/>
    </row>
    <row r="1212" spans="3:3" ht="15" customHeight="1" x14ac:dyDescent="0.2">
      <c r="C1212" s="50"/>
    </row>
    <row r="1213" spans="3:3" ht="15" customHeight="1" x14ac:dyDescent="0.2">
      <c r="C1213" s="50"/>
    </row>
    <row r="1214" spans="3:3" ht="15" customHeight="1" x14ac:dyDescent="0.2">
      <c r="C1214" s="50"/>
    </row>
    <row r="1215" spans="3:3" ht="15" customHeight="1" x14ac:dyDescent="0.2">
      <c r="C1215" s="50"/>
    </row>
    <row r="1216" spans="3:3" ht="15" customHeight="1" x14ac:dyDescent="0.2">
      <c r="C1216" s="50"/>
    </row>
    <row r="1217" spans="3:3" ht="15" customHeight="1" x14ac:dyDescent="0.2">
      <c r="C1217" s="50"/>
    </row>
    <row r="1218" spans="3:3" ht="15" customHeight="1" x14ac:dyDescent="0.2">
      <c r="C1218" s="50"/>
    </row>
    <row r="1219" spans="3:3" ht="15" customHeight="1" x14ac:dyDescent="0.2">
      <c r="C1219" s="50"/>
    </row>
    <row r="1220" spans="3:3" ht="15" customHeight="1" x14ac:dyDescent="0.2">
      <c r="C1220" s="50"/>
    </row>
    <row r="1221" spans="3:3" ht="15" customHeight="1" x14ac:dyDescent="0.2">
      <c r="C1221" s="50"/>
    </row>
    <row r="1222" spans="3:3" ht="15" customHeight="1" x14ac:dyDescent="0.2">
      <c r="C1222" s="50"/>
    </row>
    <row r="1223" spans="3:3" ht="15" customHeight="1" x14ac:dyDescent="0.2">
      <c r="C1223" s="50"/>
    </row>
    <row r="1224" spans="3:3" ht="15" customHeight="1" x14ac:dyDescent="0.2">
      <c r="C1224" s="50"/>
    </row>
    <row r="1225" spans="3:3" ht="15" customHeight="1" x14ac:dyDescent="0.2">
      <c r="C1225" s="50"/>
    </row>
    <row r="1226" spans="3:3" ht="15" customHeight="1" x14ac:dyDescent="0.2">
      <c r="C1226" s="50"/>
    </row>
    <row r="1227" spans="3:3" ht="15" customHeight="1" x14ac:dyDescent="0.2">
      <c r="C1227" s="50"/>
    </row>
    <row r="1228" spans="3:3" ht="15" customHeight="1" x14ac:dyDescent="0.2">
      <c r="C1228" s="50"/>
    </row>
    <row r="1229" spans="3:3" ht="15" customHeight="1" x14ac:dyDescent="0.2">
      <c r="C1229" s="50"/>
    </row>
    <row r="1230" spans="3:3" ht="15" customHeight="1" x14ac:dyDescent="0.2">
      <c r="C1230" s="50"/>
    </row>
    <row r="1231" spans="3:3" ht="15" customHeight="1" x14ac:dyDescent="0.2">
      <c r="C1231" s="50"/>
    </row>
    <row r="1232" spans="3:3" ht="15" customHeight="1" x14ac:dyDescent="0.2">
      <c r="C1232" s="50"/>
    </row>
    <row r="1233" spans="3:3" ht="15" customHeight="1" x14ac:dyDescent="0.2">
      <c r="C1233" s="50"/>
    </row>
    <row r="1234" spans="3:3" ht="15" customHeight="1" x14ac:dyDescent="0.2">
      <c r="C1234" s="50"/>
    </row>
    <row r="1235" spans="3:3" ht="15" customHeight="1" x14ac:dyDescent="0.2">
      <c r="C1235" s="50"/>
    </row>
    <row r="1236" spans="3:3" ht="15" customHeight="1" x14ac:dyDescent="0.2">
      <c r="C1236" s="50"/>
    </row>
    <row r="1237" spans="3:3" ht="15" customHeight="1" x14ac:dyDescent="0.2">
      <c r="C1237" s="50"/>
    </row>
    <row r="1238" spans="3:3" ht="15" customHeight="1" x14ac:dyDescent="0.2">
      <c r="C1238" s="50"/>
    </row>
    <row r="1239" spans="3:3" ht="15" customHeight="1" x14ac:dyDescent="0.2">
      <c r="C1239" s="50"/>
    </row>
    <row r="1240" spans="3:3" ht="15" customHeight="1" x14ac:dyDescent="0.2">
      <c r="C1240" s="50"/>
    </row>
    <row r="1241" spans="3:3" ht="15" customHeight="1" x14ac:dyDescent="0.2">
      <c r="C1241" s="50"/>
    </row>
    <row r="1242" spans="3:3" ht="15" customHeight="1" x14ac:dyDescent="0.2">
      <c r="C1242" s="50"/>
    </row>
    <row r="1243" spans="3:3" ht="15" customHeight="1" x14ac:dyDescent="0.2">
      <c r="C1243" s="50"/>
    </row>
    <row r="1244" spans="3:3" ht="15" customHeight="1" x14ac:dyDescent="0.2">
      <c r="C1244" s="50"/>
    </row>
    <row r="1245" spans="3:3" ht="15" customHeight="1" x14ac:dyDescent="0.2">
      <c r="C1245" s="50"/>
    </row>
    <row r="1246" spans="3:3" ht="15" customHeight="1" x14ac:dyDescent="0.2">
      <c r="C1246" s="50"/>
    </row>
    <row r="1247" spans="3:3" ht="15" customHeight="1" x14ac:dyDescent="0.2">
      <c r="C1247" s="50"/>
    </row>
    <row r="1248" spans="3:3" ht="15" customHeight="1" x14ac:dyDescent="0.2">
      <c r="C1248" s="50"/>
    </row>
    <row r="1249" spans="3:3" ht="15" customHeight="1" x14ac:dyDescent="0.2">
      <c r="C1249" s="50"/>
    </row>
    <row r="1250" spans="3:3" ht="15" customHeight="1" x14ac:dyDescent="0.2">
      <c r="C1250" s="50"/>
    </row>
    <row r="1251" spans="3:3" ht="15" customHeight="1" x14ac:dyDescent="0.2">
      <c r="C1251" s="50"/>
    </row>
    <row r="1252" spans="3:3" ht="15" customHeight="1" x14ac:dyDescent="0.2">
      <c r="C1252" s="50"/>
    </row>
    <row r="1253" spans="3:3" ht="15" customHeight="1" x14ac:dyDescent="0.2">
      <c r="C1253" s="50"/>
    </row>
    <row r="1254" spans="3:3" ht="15" customHeight="1" x14ac:dyDescent="0.2">
      <c r="C1254" s="50"/>
    </row>
    <row r="1255" spans="3:3" ht="15" customHeight="1" x14ac:dyDescent="0.2">
      <c r="C1255" s="50"/>
    </row>
    <row r="1256" spans="3:3" ht="15" customHeight="1" x14ac:dyDescent="0.2">
      <c r="C1256" s="50"/>
    </row>
    <row r="1257" spans="3:3" ht="15" customHeight="1" x14ac:dyDescent="0.2">
      <c r="C1257" s="50"/>
    </row>
    <row r="1258" spans="3:3" ht="15" customHeight="1" x14ac:dyDescent="0.2">
      <c r="C1258" s="50"/>
    </row>
    <row r="1259" spans="3:3" ht="15" customHeight="1" x14ac:dyDescent="0.2">
      <c r="C1259" s="50"/>
    </row>
    <row r="1260" spans="3:3" ht="15" customHeight="1" x14ac:dyDescent="0.2">
      <c r="C1260" s="50"/>
    </row>
    <row r="1261" spans="3:3" ht="15" customHeight="1" x14ac:dyDescent="0.2">
      <c r="C1261" s="50"/>
    </row>
    <row r="1262" spans="3:3" ht="15" customHeight="1" x14ac:dyDescent="0.2">
      <c r="C1262" s="50"/>
    </row>
    <row r="1263" spans="3:3" ht="15" customHeight="1" x14ac:dyDescent="0.2">
      <c r="C1263" s="50"/>
    </row>
    <row r="1264" spans="3:3" ht="15" customHeight="1" x14ac:dyDescent="0.2">
      <c r="C1264" s="50"/>
    </row>
    <row r="1265" spans="3:3" ht="15" customHeight="1" x14ac:dyDescent="0.2">
      <c r="C1265" s="50"/>
    </row>
    <row r="1266" spans="3:3" ht="15" customHeight="1" x14ac:dyDescent="0.2">
      <c r="C1266" s="50"/>
    </row>
    <row r="1267" spans="3:3" ht="15" customHeight="1" x14ac:dyDescent="0.2">
      <c r="C1267" s="50"/>
    </row>
    <row r="1268" spans="3:3" ht="15" customHeight="1" x14ac:dyDescent="0.2">
      <c r="C1268" s="50"/>
    </row>
    <row r="1269" spans="3:3" ht="15" customHeight="1" x14ac:dyDescent="0.2">
      <c r="C1269" s="50"/>
    </row>
    <row r="1270" spans="3:3" ht="15" customHeight="1" x14ac:dyDescent="0.2">
      <c r="C1270" s="50"/>
    </row>
    <row r="1271" spans="3:3" ht="15" customHeight="1" x14ac:dyDescent="0.2">
      <c r="C1271" s="50"/>
    </row>
    <row r="1272" spans="3:3" ht="15" customHeight="1" x14ac:dyDescent="0.2">
      <c r="C1272" s="50"/>
    </row>
    <row r="1273" spans="3:3" ht="15" customHeight="1" x14ac:dyDescent="0.2">
      <c r="C1273" s="50"/>
    </row>
    <row r="1274" spans="3:3" ht="15" customHeight="1" x14ac:dyDescent="0.2">
      <c r="C1274" s="50"/>
    </row>
    <row r="1275" spans="3:3" ht="15" customHeight="1" x14ac:dyDescent="0.2">
      <c r="C1275" s="50"/>
    </row>
    <row r="1276" spans="3:3" ht="15" customHeight="1" x14ac:dyDescent="0.2">
      <c r="C1276" s="50"/>
    </row>
    <row r="1277" spans="3:3" ht="15" customHeight="1" x14ac:dyDescent="0.2">
      <c r="C1277" s="50"/>
    </row>
    <row r="1278" spans="3:3" ht="15" customHeight="1" x14ac:dyDescent="0.2">
      <c r="C1278" s="50"/>
    </row>
    <row r="1279" spans="3:3" ht="15" customHeight="1" x14ac:dyDescent="0.2">
      <c r="C1279" s="50"/>
    </row>
    <row r="1280" spans="3:3" ht="15" customHeight="1" x14ac:dyDescent="0.2">
      <c r="C1280" s="50"/>
    </row>
    <row r="1281" spans="3:3" ht="15" customHeight="1" x14ac:dyDescent="0.2">
      <c r="C1281" s="50"/>
    </row>
    <row r="1282" spans="3:3" ht="15" customHeight="1" x14ac:dyDescent="0.2">
      <c r="C1282" s="50"/>
    </row>
    <row r="1283" spans="3:3" ht="15" customHeight="1" x14ac:dyDescent="0.2">
      <c r="C1283" s="50"/>
    </row>
    <row r="1284" spans="3:3" ht="15" customHeight="1" x14ac:dyDescent="0.2">
      <c r="C1284" s="50"/>
    </row>
    <row r="1285" spans="3:3" ht="15" customHeight="1" x14ac:dyDescent="0.2">
      <c r="C1285" s="50"/>
    </row>
    <row r="1286" spans="3:3" ht="15" customHeight="1" x14ac:dyDescent="0.2">
      <c r="C1286" s="50"/>
    </row>
    <row r="1287" spans="3:3" ht="15" customHeight="1" x14ac:dyDescent="0.2">
      <c r="C1287" s="50"/>
    </row>
    <row r="1288" spans="3:3" ht="15" customHeight="1" x14ac:dyDescent="0.2">
      <c r="C1288" s="50"/>
    </row>
    <row r="1289" spans="3:3" ht="15" customHeight="1" x14ac:dyDescent="0.2">
      <c r="C1289" s="50"/>
    </row>
    <row r="1290" spans="3:3" ht="15" customHeight="1" x14ac:dyDescent="0.2">
      <c r="C1290" s="50"/>
    </row>
    <row r="1291" spans="3:3" ht="15" customHeight="1" x14ac:dyDescent="0.2">
      <c r="C1291" s="50"/>
    </row>
    <row r="1292" spans="3:3" ht="15" customHeight="1" x14ac:dyDescent="0.2">
      <c r="C1292" s="50"/>
    </row>
    <row r="1293" spans="3:3" ht="15" customHeight="1" x14ac:dyDescent="0.2">
      <c r="C1293" s="50"/>
    </row>
    <row r="1294" spans="3:3" ht="15" customHeight="1" x14ac:dyDescent="0.2">
      <c r="C1294" s="50"/>
    </row>
    <row r="1295" spans="3:3" ht="15" customHeight="1" x14ac:dyDescent="0.2">
      <c r="C1295" s="50"/>
    </row>
    <row r="1296" spans="3:3" ht="15" customHeight="1" x14ac:dyDescent="0.2">
      <c r="C1296" s="50"/>
    </row>
    <row r="1297" spans="3:3" ht="15" customHeight="1" x14ac:dyDescent="0.2">
      <c r="C1297" s="50"/>
    </row>
    <row r="1298" spans="3:3" ht="15" customHeight="1" x14ac:dyDescent="0.2">
      <c r="C1298" s="50"/>
    </row>
    <row r="1299" spans="3:3" ht="15" customHeight="1" x14ac:dyDescent="0.2">
      <c r="C1299" s="50"/>
    </row>
    <row r="1300" spans="3:3" ht="15" customHeight="1" x14ac:dyDescent="0.2">
      <c r="C1300" s="50"/>
    </row>
    <row r="1301" spans="3:3" ht="15" customHeight="1" x14ac:dyDescent="0.2">
      <c r="C1301" s="50"/>
    </row>
    <row r="1302" spans="3:3" ht="15" customHeight="1" x14ac:dyDescent="0.2">
      <c r="C1302" s="50"/>
    </row>
    <row r="1303" spans="3:3" ht="15" customHeight="1" x14ac:dyDescent="0.2">
      <c r="C1303" s="50"/>
    </row>
    <row r="1304" spans="3:3" ht="15" customHeight="1" x14ac:dyDescent="0.2">
      <c r="C1304" s="50"/>
    </row>
    <row r="1305" spans="3:3" ht="15" customHeight="1" x14ac:dyDescent="0.2">
      <c r="C1305" s="50"/>
    </row>
    <row r="1306" spans="3:3" ht="15" customHeight="1" x14ac:dyDescent="0.2">
      <c r="C1306" s="50"/>
    </row>
    <row r="1307" spans="3:3" ht="15" customHeight="1" x14ac:dyDescent="0.2">
      <c r="C1307" s="50"/>
    </row>
    <row r="1308" spans="3:3" ht="15" customHeight="1" x14ac:dyDescent="0.2">
      <c r="C1308" s="50"/>
    </row>
    <row r="1309" spans="3:3" ht="15" customHeight="1" x14ac:dyDescent="0.2">
      <c r="C1309" s="50"/>
    </row>
    <row r="1310" spans="3:3" ht="15" customHeight="1" x14ac:dyDescent="0.2">
      <c r="C1310" s="50"/>
    </row>
    <row r="1311" spans="3:3" ht="15" customHeight="1" x14ac:dyDescent="0.2">
      <c r="C1311" s="50"/>
    </row>
    <row r="1312" spans="3:3" ht="15" customHeight="1" x14ac:dyDescent="0.2">
      <c r="C1312" s="50"/>
    </row>
    <row r="1313" spans="3:3" ht="15" customHeight="1" x14ac:dyDescent="0.2">
      <c r="C1313" s="50"/>
    </row>
    <row r="1314" spans="3:3" ht="15" customHeight="1" x14ac:dyDescent="0.2">
      <c r="C1314" s="50"/>
    </row>
    <row r="1315" spans="3:3" ht="15" customHeight="1" x14ac:dyDescent="0.2">
      <c r="C1315" s="50"/>
    </row>
    <row r="1316" spans="3:3" ht="15" customHeight="1" x14ac:dyDescent="0.2">
      <c r="C1316" s="50"/>
    </row>
    <row r="1317" spans="3:3" ht="15" customHeight="1" x14ac:dyDescent="0.2">
      <c r="C1317" s="50"/>
    </row>
    <row r="1318" spans="3:3" ht="15" customHeight="1" x14ac:dyDescent="0.2">
      <c r="C1318" s="50"/>
    </row>
    <row r="1319" spans="3:3" ht="15" customHeight="1" x14ac:dyDescent="0.2">
      <c r="C1319" s="50"/>
    </row>
    <row r="1320" spans="3:3" ht="15" customHeight="1" x14ac:dyDescent="0.2">
      <c r="C1320" s="50"/>
    </row>
    <row r="1321" spans="3:3" ht="15" customHeight="1" x14ac:dyDescent="0.2">
      <c r="C1321" s="50"/>
    </row>
    <row r="1322" spans="3:3" ht="15" customHeight="1" x14ac:dyDescent="0.2">
      <c r="C1322" s="50"/>
    </row>
    <row r="1323" spans="3:3" ht="15" customHeight="1" x14ac:dyDescent="0.2">
      <c r="C1323" s="50"/>
    </row>
    <row r="1324" spans="3:3" ht="15" customHeight="1" x14ac:dyDescent="0.2">
      <c r="C1324" s="50"/>
    </row>
    <row r="1325" spans="3:3" ht="15" customHeight="1" x14ac:dyDescent="0.2">
      <c r="C1325" s="50"/>
    </row>
    <row r="1326" spans="3:3" ht="15" customHeight="1" x14ac:dyDescent="0.2">
      <c r="C1326" s="50"/>
    </row>
    <row r="1327" spans="3:3" ht="15" customHeight="1" x14ac:dyDescent="0.2">
      <c r="C1327" s="50"/>
    </row>
    <row r="1328" spans="3:3" ht="15" customHeight="1" x14ac:dyDescent="0.2">
      <c r="C1328" s="50"/>
    </row>
    <row r="1329" spans="3:3" ht="15" customHeight="1" x14ac:dyDescent="0.2">
      <c r="C1329" s="50"/>
    </row>
    <row r="1330" spans="3:3" ht="15" customHeight="1" x14ac:dyDescent="0.2">
      <c r="C1330" s="50"/>
    </row>
    <row r="1331" spans="3:3" ht="15" customHeight="1" x14ac:dyDescent="0.2">
      <c r="C1331" s="50"/>
    </row>
    <row r="1332" spans="3:3" ht="15" customHeight="1" x14ac:dyDescent="0.2">
      <c r="C1332" s="50"/>
    </row>
    <row r="1333" spans="3:3" ht="15" customHeight="1" x14ac:dyDescent="0.2">
      <c r="C1333" s="50"/>
    </row>
    <row r="1334" spans="3:3" ht="15" customHeight="1" x14ac:dyDescent="0.2">
      <c r="C1334" s="50"/>
    </row>
    <row r="1335" spans="3:3" ht="15" customHeight="1" x14ac:dyDescent="0.2">
      <c r="C1335" s="50"/>
    </row>
    <row r="1336" spans="3:3" ht="15" customHeight="1" x14ac:dyDescent="0.2">
      <c r="C1336" s="50"/>
    </row>
    <row r="1337" spans="3:3" ht="15" customHeight="1" x14ac:dyDescent="0.2">
      <c r="C1337" s="50"/>
    </row>
    <row r="1338" spans="3:3" ht="15" customHeight="1" x14ac:dyDescent="0.2">
      <c r="C1338" s="50"/>
    </row>
    <row r="1339" spans="3:3" ht="15" customHeight="1" x14ac:dyDescent="0.2">
      <c r="C1339" s="50"/>
    </row>
    <row r="1340" spans="3:3" ht="15" customHeight="1" x14ac:dyDescent="0.2">
      <c r="C1340" s="50"/>
    </row>
    <row r="1341" spans="3:3" ht="15" customHeight="1" x14ac:dyDescent="0.2">
      <c r="C1341" s="50"/>
    </row>
    <row r="1342" spans="3:3" ht="15" customHeight="1" x14ac:dyDescent="0.2">
      <c r="C1342" s="50"/>
    </row>
    <row r="1343" spans="3:3" ht="15" customHeight="1" x14ac:dyDescent="0.2">
      <c r="C1343" s="50"/>
    </row>
    <row r="1344" spans="3:3" ht="15" customHeight="1" x14ac:dyDescent="0.2">
      <c r="C1344" s="50"/>
    </row>
    <row r="1345" spans="3:3" ht="15" customHeight="1" x14ac:dyDescent="0.2">
      <c r="C1345" s="50"/>
    </row>
    <row r="1346" spans="3:3" ht="15" customHeight="1" x14ac:dyDescent="0.2">
      <c r="C1346" s="50"/>
    </row>
    <row r="1347" spans="3:3" ht="15" customHeight="1" x14ac:dyDescent="0.2">
      <c r="C1347" s="50"/>
    </row>
    <row r="1348" spans="3:3" ht="15" customHeight="1" x14ac:dyDescent="0.2">
      <c r="C1348" s="50"/>
    </row>
    <row r="1349" spans="3:3" ht="15" customHeight="1" x14ac:dyDescent="0.2">
      <c r="C1349" s="50"/>
    </row>
    <row r="1350" spans="3:3" ht="15" customHeight="1" x14ac:dyDescent="0.2">
      <c r="C1350" s="50"/>
    </row>
    <row r="1351" spans="3:3" ht="15" customHeight="1" x14ac:dyDescent="0.2">
      <c r="C1351" s="50"/>
    </row>
    <row r="1352" spans="3:3" ht="15" customHeight="1" x14ac:dyDescent="0.2">
      <c r="C1352" s="50"/>
    </row>
    <row r="1353" spans="3:3" ht="15" customHeight="1" x14ac:dyDescent="0.2">
      <c r="C1353" s="50"/>
    </row>
    <row r="1354" spans="3:3" ht="15" customHeight="1" x14ac:dyDescent="0.2">
      <c r="C1354" s="50"/>
    </row>
    <row r="1355" spans="3:3" ht="15" customHeight="1" x14ac:dyDescent="0.2">
      <c r="C1355" s="50"/>
    </row>
    <row r="1356" spans="3:3" ht="15" customHeight="1" x14ac:dyDescent="0.2">
      <c r="C1356" s="50"/>
    </row>
    <row r="1357" spans="3:3" ht="15" customHeight="1" x14ac:dyDescent="0.2">
      <c r="C1357" s="50"/>
    </row>
    <row r="1358" spans="3:3" ht="15" customHeight="1" x14ac:dyDescent="0.2">
      <c r="C1358" s="50"/>
    </row>
    <row r="1359" spans="3:3" ht="15" customHeight="1" x14ac:dyDescent="0.2">
      <c r="C1359" s="50"/>
    </row>
    <row r="1360" spans="3:3" ht="15" customHeight="1" x14ac:dyDescent="0.2">
      <c r="C1360" s="50"/>
    </row>
    <row r="1361" spans="3:3" ht="15" customHeight="1" x14ac:dyDescent="0.2">
      <c r="C1361" s="50"/>
    </row>
    <row r="1362" spans="3:3" ht="15" customHeight="1" x14ac:dyDescent="0.2">
      <c r="C1362" s="50"/>
    </row>
    <row r="1363" spans="3:3" ht="15" customHeight="1" x14ac:dyDescent="0.2">
      <c r="C1363" s="50"/>
    </row>
    <row r="1364" spans="3:3" ht="15" customHeight="1" x14ac:dyDescent="0.2">
      <c r="C1364" s="50"/>
    </row>
    <row r="1365" spans="3:3" ht="15" customHeight="1" x14ac:dyDescent="0.2">
      <c r="C1365" s="50"/>
    </row>
    <row r="1366" spans="3:3" ht="15" customHeight="1" x14ac:dyDescent="0.2">
      <c r="C1366" s="50"/>
    </row>
    <row r="1367" spans="3:3" ht="15" customHeight="1" x14ac:dyDescent="0.2">
      <c r="C1367" s="50"/>
    </row>
    <row r="1368" spans="3:3" ht="15" customHeight="1" x14ac:dyDescent="0.2">
      <c r="C1368" s="50"/>
    </row>
    <row r="1369" spans="3:3" ht="15" customHeight="1" x14ac:dyDescent="0.2">
      <c r="C1369" s="50"/>
    </row>
    <row r="1370" spans="3:3" ht="15" customHeight="1" x14ac:dyDescent="0.2">
      <c r="C1370" s="50"/>
    </row>
    <row r="1371" spans="3:3" ht="15" customHeight="1" x14ac:dyDescent="0.2">
      <c r="C1371" s="50"/>
    </row>
    <row r="1372" spans="3:3" ht="15" customHeight="1" x14ac:dyDescent="0.2">
      <c r="C1372" s="50"/>
    </row>
    <row r="1373" spans="3:3" ht="15" customHeight="1" x14ac:dyDescent="0.2">
      <c r="C1373" s="50"/>
    </row>
    <row r="1374" spans="3:3" ht="15" customHeight="1" x14ac:dyDescent="0.2">
      <c r="C1374" s="50"/>
    </row>
    <row r="1375" spans="3:3" ht="15" customHeight="1" x14ac:dyDescent="0.2">
      <c r="C1375" s="50"/>
    </row>
    <row r="1376" spans="3:3" ht="15" customHeight="1" x14ac:dyDescent="0.2">
      <c r="C1376" s="50"/>
    </row>
    <row r="1377" spans="3:3" ht="15" customHeight="1" x14ac:dyDescent="0.2">
      <c r="C1377" s="50"/>
    </row>
    <row r="1378" spans="3:3" ht="15" customHeight="1" x14ac:dyDescent="0.2">
      <c r="C1378" s="50"/>
    </row>
    <row r="1379" spans="3:3" ht="15" customHeight="1" x14ac:dyDescent="0.2">
      <c r="C1379" s="50"/>
    </row>
    <row r="1380" spans="3:3" ht="15" customHeight="1" x14ac:dyDescent="0.2">
      <c r="C1380" s="50"/>
    </row>
    <row r="1381" spans="3:3" ht="15" customHeight="1" x14ac:dyDescent="0.2">
      <c r="C1381" s="50"/>
    </row>
    <row r="1382" spans="3:3" ht="15" customHeight="1" x14ac:dyDescent="0.2">
      <c r="C1382" s="50"/>
    </row>
    <row r="1383" spans="3:3" ht="15" customHeight="1" x14ac:dyDescent="0.2">
      <c r="C1383" s="50"/>
    </row>
    <row r="1384" spans="3:3" ht="15" customHeight="1" x14ac:dyDescent="0.2">
      <c r="C1384" s="50"/>
    </row>
    <row r="1385" spans="3:3" ht="15" customHeight="1" x14ac:dyDescent="0.2">
      <c r="C1385" s="50"/>
    </row>
    <row r="1386" spans="3:3" ht="15" customHeight="1" x14ac:dyDescent="0.2">
      <c r="C1386" s="50"/>
    </row>
    <row r="1387" spans="3:3" ht="15" customHeight="1" x14ac:dyDescent="0.2">
      <c r="C1387" s="50"/>
    </row>
    <row r="1388" spans="3:3" ht="15" customHeight="1" x14ac:dyDescent="0.2">
      <c r="C1388" s="50"/>
    </row>
    <row r="1389" spans="3:3" ht="15" customHeight="1" x14ac:dyDescent="0.2">
      <c r="C1389" s="50"/>
    </row>
    <row r="1390" spans="3:3" ht="15" customHeight="1" x14ac:dyDescent="0.2">
      <c r="C1390" s="50"/>
    </row>
    <row r="1391" spans="3:3" ht="15" customHeight="1" x14ac:dyDescent="0.2">
      <c r="C1391" s="50"/>
    </row>
    <row r="1392" spans="3:3" ht="15" customHeight="1" x14ac:dyDescent="0.2">
      <c r="C1392" s="50"/>
    </row>
    <row r="1393" spans="3:3" ht="15" customHeight="1" x14ac:dyDescent="0.2">
      <c r="C1393" s="50"/>
    </row>
    <row r="1394" spans="3:3" ht="15" customHeight="1" x14ac:dyDescent="0.2">
      <c r="C1394" s="50"/>
    </row>
    <row r="1395" spans="3:3" ht="15" customHeight="1" x14ac:dyDescent="0.2">
      <c r="C1395" s="50"/>
    </row>
    <row r="1396" spans="3:3" ht="15" customHeight="1" x14ac:dyDescent="0.2">
      <c r="C1396" s="50"/>
    </row>
    <row r="1397" spans="3:3" ht="15" customHeight="1" x14ac:dyDescent="0.2">
      <c r="C1397" s="50"/>
    </row>
    <row r="1398" spans="3:3" ht="15" customHeight="1" x14ac:dyDescent="0.2">
      <c r="C1398" s="50"/>
    </row>
    <row r="1399" spans="3:3" ht="15" customHeight="1" x14ac:dyDescent="0.2">
      <c r="C1399" s="50"/>
    </row>
    <row r="1400" spans="3:3" ht="15" customHeight="1" x14ac:dyDescent="0.2">
      <c r="C1400" s="50"/>
    </row>
    <row r="1401" spans="3:3" ht="15" customHeight="1" x14ac:dyDescent="0.2">
      <c r="C1401" s="50"/>
    </row>
    <row r="1402" spans="3:3" ht="15" customHeight="1" x14ac:dyDescent="0.2">
      <c r="C1402" s="50"/>
    </row>
    <row r="1403" spans="3:3" ht="15" customHeight="1" x14ac:dyDescent="0.2">
      <c r="C1403" s="50"/>
    </row>
    <row r="1404" spans="3:3" ht="15" customHeight="1" x14ac:dyDescent="0.2">
      <c r="C1404" s="50"/>
    </row>
    <row r="1405" spans="3:3" ht="15" customHeight="1" x14ac:dyDescent="0.2">
      <c r="C1405" s="50"/>
    </row>
    <row r="1406" spans="3:3" ht="15" customHeight="1" x14ac:dyDescent="0.2">
      <c r="C1406" s="50"/>
    </row>
    <row r="1407" spans="3:3" ht="15" customHeight="1" x14ac:dyDescent="0.2">
      <c r="C1407" s="50"/>
    </row>
    <row r="1408" spans="3:3" ht="15" customHeight="1" x14ac:dyDescent="0.2">
      <c r="C1408" s="50"/>
    </row>
    <row r="1409" spans="3:3" ht="15" customHeight="1" x14ac:dyDescent="0.2">
      <c r="C1409" s="50"/>
    </row>
    <row r="1410" spans="3:3" ht="15" customHeight="1" x14ac:dyDescent="0.2">
      <c r="C1410" s="50"/>
    </row>
    <row r="1411" spans="3:3" ht="15" customHeight="1" x14ac:dyDescent="0.2">
      <c r="C1411" s="50"/>
    </row>
    <row r="1412" spans="3:3" ht="15" customHeight="1" x14ac:dyDescent="0.2">
      <c r="C1412" s="50"/>
    </row>
    <row r="1413" spans="3:3" ht="15" customHeight="1" x14ac:dyDescent="0.2">
      <c r="C1413" s="50"/>
    </row>
    <row r="1414" spans="3:3" ht="15" customHeight="1" x14ac:dyDescent="0.2">
      <c r="C1414" s="50"/>
    </row>
    <row r="1415" spans="3:3" ht="15" customHeight="1" x14ac:dyDescent="0.2">
      <c r="C1415" s="50"/>
    </row>
    <row r="1416" spans="3:3" ht="15" customHeight="1" x14ac:dyDescent="0.2">
      <c r="C1416" s="50"/>
    </row>
    <row r="1417" spans="3:3" ht="15" customHeight="1" x14ac:dyDescent="0.2">
      <c r="C1417" s="50"/>
    </row>
    <row r="1418" spans="3:3" ht="15" customHeight="1" x14ac:dyDescent="0.2">
      <c r="C1418" s="50"/>
    </row>
    <row r="1419" spans="3:3" ht="15" customHeight="1" x14ac:dyDescent="0.2">
      <c r="C1419" s="50"/>
    </row>
    <row r="1420" spans="3:3" ht="15" customHeight="1" x14ac:dyDescent="0.2">
      <c r="C1420" s="50"/>
    </row>
    <row r="1421" spans="3:3" ht="15" customHeight="1" x14ac:dyDescent="0.2">
      <c r="C1421" s="50"/>
    </row>
    <row r="1422" spans="3:3" ht="15" customHeight="1" x14ac:dyDescent="0.2">
      <c r="C1422" s="50"/>
    </row>
    <row r="1423" spans="3:3" ht="15" customHeight="1" x14ac:dyDescent="0.2">
      <c r="C1423" s="50"/>
    </row>
    <row r="1424" spans="3:3" ht="15" customHeight="1" x14ac:dyDescent="0.2">
      <c r="C1424" s="50"/>
    </row>
    <row r="1425" spans="3:3" ht="15" customHeight="1" x14ac:dyDescent="0.2">
      <c r="C1425" s="50"/>
    </row>
    <row r="1426" spans="3:3" ht="15" customHeight="1" x14ac:dyDescent="0.2">
      <c r="C1426" s="50"/>
    </row>
    <row r="1427" spans="3:3" ht="15" customHeight="1" x14ac:dyDescent="0.2">
      <c r="C1427" s="50"/>
    </row>
    <row r="1428" spans="3:3" ht="15" customHeight="1" x14ac:dyDescent="0.2">
      <c r="C1428" s="50"/>
    </row>
    <row r="1429" spans="3:3" ht="15" customHeight="1" x14ac:dyDescent="0.2">
      <c r="C1429" s="50"/>
    </row>
    <row r="1430" spans="3:3" ht="15" customHeight="1" x14ac:dyDescent="0.2">
      <c r="C1430" s="50"/>
    </row>
    <row r="1431" spans="3:3" ht="15" customHeight="1" x14ac:dyDescent="0.2">
      <c r="C1431" s="50"/>
    </row>
    <row r="1432" spans="3:3" ht="15" customHeight="1" x14ac:dyDescent="0.2">
      <c r="C1432" s="50"/>
    </row>
    <row r="1433" spans="3:3" ht="15" customHeight="1" x14ac:dyDescent="0.2">
      <c r="C1433" s="50"/>
    </row>
    <row r="1434" spans="3:3" ht="15" customHeight="1" x14ac:dyDescent="0.2">
      <c r="C1434" s="50"/>
    </row>
    <row r="1435" spans="3:3" ht="15" customHeight="1" x14ac:dyDescent="0.2">
      <c r="C1435" s="50"/>
    </row>
    <row r="1436" spans="3:3" ht="15" customHeight="1" x14ac:dyDescent="0.2">
      <c r="C1436" s="50"/>
    </row>
    <row r="1437" spans="3:3" ht="15" customHeight="1" x14ac:dyDescent="0.2">
      <c r="C1437" s="50"/>
    </row>
    <row r="1438" spans="3:3" ht="15" customHeight="1" x14ac:dyDescent="0.2">
      <c r="C1438" s="50"/>
    </row>
    <row r="1439" spans="3:3" ht="15" customHeight="1" x14ac:dyDescent="0.2">
      <c r="C1439" s="50"/>
    </row>
    <row r="1440" spans="3:3" ht="15" customHeight="1" x14ac:dyDescent="0.2">
      <c r="C1440" s="50"/>
    </row>
    <row r="1441" spans="3:3" ht="15" customHeight="1" x14ac:dyDescent="0.2">
      <c r="C1441" s="50"/>
    </row>
    <row r="1442" spans="3:3" ht="15" customHeight="1" x14ac:dyDescent="0.2">
      <c r="C1442" s="50"/>
    </row>
    <row r="1443" spans="3:3" ht="15" customHeight="1" x14ac:dyDescent="0.2">
      <c r="C1443" s="50"/>
    </row>
    <row r="1444" spans="3:3" ht="15" customHeight="1" x14ac:dyDescent="0.2">
      <c r="C1444" s="50"/>
    </row>
    <row r="1445" spans="3:3" ht="15" customHeight="1" x14ac:dyDescent="0.2">
      <c r="C1445" s="50"/>
    </row>
    <row r="1446" spans="3:3" ht="15" customHeight="1" x14ac:dyDescent="0.2">
      <c r="C1446" s="50"/>
    </row>
    <row r="1447" spans="3:3" ht="15" customHeight="1" x14ac:dyDescent="0.2">
      <c r="C1447" s="50"/>
    </row>
    <row r="1448" spans="3:3" ht="15" customHeight="1" x14ac:dyDescent="0.2">
      <c r="C1448" s="50"/>
    </row>
    <row r="1449" spans="3:3" ht="15" customHeight="1" x14ac:dyDescent="0.2">
      <c r="C1449" s="50"/>
    </row>
    <row r="1450" spans="3:3" ht="15" customHeight="1" x14ac:dyDescent="0.2">
      <c r="C1450" s="50"/>
    </row>
    <row r="1451" spans="3:3" ht="15" customHeight="1" x14ac:dyDescent="0.2">
      <c r="C1451" s="50"/>
    </row>
    <row r="1452" spans="3:3" ht="15" customHeight="1" x14ac:dyDescent="0.2">
      <c r="C1452" s="50"/>
    </row>
    <row r="1453" spans="3:3" ht="15" customHeight="1" x14ac:dyDescent="0.2">
      <c r="C1453" s="50"/>
    </row>
    <row r="1454" spans="3:3" ht="15" customHeight="1" x14ac:dyDescent="0.2">
      <c r="C1454" s="50"/>
    </row>
    <row r="1455" spans="3:3" ht="15" customHeight="1" x14ac:dyDescent="0.2">
      <c r="C1455" s="50"/>
    </row>
    <row r="1456" spans="3:3" ht="15" customHeight="1" x14ac:dyDescent="0.2">
      <c r="C1456" s="50"/>
    </row>
    <row r="1457" spans="3:3" ht="15" customHeight="1" x14ac:dyDescent="0.2">
      <c r="C1457" s="50"/>
    </row>
    <row r="1458" spans="3:3" ht="15" customHeight="1" x14ac:dyDescent="0.2">
      <c r="C1458" s="50"/>
    </row>
    <row r="1459" spans="3:3" ht="15" customHeight="1" x14ac:dyDescent="0.2">
      <c r="C1459" s="50"/>
    </row>
    <row r="1460" spans="3:3" ht="15" customHeight="1" x14ac:dyDescent="0.2">
      <c r="C1460" s="50"/>
    </row>
    <row r="1461" spans="3:3" ht="15" customHeight="1" x14ac:dyDescent="0.2">
      <c r="C1461" s="50"/>
    </row>
    <row r="1462" spans="3:3" ht="15" customHeight="1" x14ac:dyDescent="0.2">
      <c r="C1462" s="50"/>
    </row>
    <row r="1463" spans="3:3" ht="15" customHeight="1" x14ac:dyDescent="0.2">
      <c r="C1463" s="50"/>
    </row>
    <row r="1464" spans="3:3" ht="15" customHeight="1" x14ac:dyDescent="0.2">
      <c r="C1464" s="50"/>
    </row>
    <row r="1465" spans="3:3" ht="15" customHeight="1" x14ac:dyDescent="0.2">
      <c r="C1465" s="50"/>
    </row>
    <row r="1466" spans="3:3" ht="15" customHeight="1" x14ac:dyDescent="0.2">
      <c r="C1466" s="50"/>
    </row>
    <row r="1467" spans="3:3" ht="15" customHeight="1" x14ac:dyDescent="0.2">
      <c r="C1467" s="50"/>
    </row>
    <row r="1468" spans="3:3" ht="15" customHeight="1" x14ac:dyDescent="0.2">
      <c r="C1468" s="50"/>
    </row>
    <row r="1469" spans="3:3" ht="15" customHeight="1" x14ac:dyDescent="0.2">
      <c r="C1469" s="50"/>
    </row>
    <row r="1470" spans="3:3" ht="15" customHeight="1" x14ac:dyDescent="0.2">
      <c r="C1470" s="50"/>
    </row>
    <row r="1471" spans="3:3" ht="15" customHeight="1" x14ac:dyDescent="0.2">
      <c r="C1471" s="50"/>
    </row>
    <row r="1472" spans="3:3" ht="15" customHeight="1" x14ac:dyDescent="0.2">
      <c r="C1472" s="50"/>
    </row>
    <row r="1473" spans="3:3" ht="15" customHeight="1" x14ac:dyDescent="0.2">
      <c r="C1473" s="50"/>
    </row>
    <row r="1474" spans="3:3" ht="15" customHeight="1" x14ac:dyDescent="0.2">
      <c r="C1474" s="50"/>
    </row>
    <row r="1475" spans="3:3" ht="15" customHeight="1" x14ac:dyDescent="0.2">
      <c r="C1475" s="50"/>
    </row>
    <row r="1476" spans="3:3" ht="15" customHeight="1" x14ac:dyDescent="0.2">
      <c r="C1476" s="50"/>
    </row>
    <row r="1477" spans="3:3" ht="15" customHeight="1" x14ac:dyDescent="0.2">
      <c r="C1477" s="50"/>
    </row>
    <row r="1478" spans="3:3" ht="15" customHeight="1" x14ac:dyDescent="0.2">
      <c r="C1478" s="50"/>
    </row>
    <row r="1479" spans="3:3" ht="15" customHeight="1" x14ac:dyDescent="0.2">
      <c r="C1479" s="50"/>
    </row>
    <row r="1480" spans="3:3" ht="15" customHeight="1" x14ac:dyDescent="0.2">
      <c r="C1480" s="50"/>
    </row>
    <row r="1481" spans="3:3" ht="15" customHeight="1" x14ac:dyDescent="0.2">
      <c r="C1481" s="50"/>
    </row>
    <row r="1482" spans="3:3" ht="15" customHeight="1" x14ac:dyDescent="0.2">
      <c r="C1482" s="50"/>
    </row>
    <row r="1483" spans="3:3" ht="15" customHeight="1" x14ac:dyDescent="0.2">
      <c r="C1483" s="50"/>
    </row>
    <row r="1484" spans="3:3" ht="15" customHeight="1" x14ac:dyDescent="0.2">
      <c r="C1484" s="50"/>
    </row>
    <row r="1485" spans="3:3" ht="15" customHeight="1" x14ac:dyDescent="0.2">
      <c r="C1485" s="50"/>
    </row>
    <row r="1486" spans="3:3" ht="15" customHeight="1" x14ac:dyDescent="0.2">
      <c r="C1486" s="50"/>
    </row>
    <row r="1487" spans="3:3" ht="15" customHeight="1" x14ac:dyDescent="0.2">
      <c r="C1487" s="50"/>
    </row>
    <row r="1488" spans="3:3" ht="15" customHeight="1" x14ac:dyDescent="0.2">
      <c r="C1488" s="50"/>
    </row>
    <row r="1489" spans="3:3" ht="15" customHeight="1" x14ac:dyDescent="0.2">
      <c r="C1489" s="50"/>
    </row>
    <row r="1490" spans="3:3" ht="15" customHeight="1" x14ac:dyDescent="0.2">
      <c r="C1490" s="50"/>
    </row>
    <row r="1491" spans="3:3" ht="15" customHeight="1" x14ac:dyDescent="0.2">
      <c r="C1491" s="50"/>
    </row>
    <row r="1492" spans="3:3" ht="15" customHeight="1" x14ac:dyDescent="0.2">
      <c r="C1492" s="50"/>
    </row>
    <row r="1493" spans="3:3" ht="15" customHeight="1" x14ac:dyDescent="0.2">
      <c r="C1493" s="50"/>
    </row>
    <row r="1494" spans="3:3" ht="15" customHeight="1" x14ac:dyDescent="0.2">
      <c r="C1494" s="50"/>
    </row>
    <row r="1495" spans="3:3" ht="15" customHeight="1" x14ac:dyDescent="0.2">
      <c r="C1495" s="50"/>
    </row>
    <row r="1496" spans="3:3" ht="15" customHeight="1" x14ac:dyDescent="0.2">
      <c r="C1496" s="50"/>
    </row>
    <row r="1497" spans="3:3" ht="15" customHeight="1" x14ac:dyDescent="0.2">
      <c r="C1497" s="50"/>
    </row>
    <row r="1498" spans="3:3" ht="15" customHeight="1" x14ac:dyDescent="0.2">
      <c r="C1498" s="50"/>
    </row>
    <row r="1499" spans="3:3" ht="15" customHeight="1" x14ac:dyDescent="0.2">
      <c r="C1499" s="50"/>
    </row>
    <row r="1500" spans="3:3" ht="15" customHeight="1" x14ac:dyDescent="0.2">
      <c r="C1500" s="50"/>
    </row>
    <row r="1501" spans="3:3" ht="15" customHeight="1" x14ac:dyDescent="0.2">
      <c r="C1501" s="50"/>
    </row>
    <row r="1502" spans="3:3" ht="15" customHeight="1" x14ac:dyDescent="0.2">
      <c r="C1502" s="50"/>
    </row>
    <row r="1503" spans="3:3" ht="15" customHeight="1" x14ac:dyDescent="0.2">
      <c r="C1503" s="50"/>
    </row>
    <row r="1504" spans="3:3" ht="15" customHeight="1" x14ac:dyDescent="0.2">
      <c r="C1504" s="50"/>
    </row>
    <row r="1505" spans="3:3" ht="15" customHeight="1" x14ac:dyDescent="0.2">
      <c r="C1505" s="50"/>
    </row>
    <row r="1506" spans="3:3" ht="15" customHeight="1" x14ac:dyDescent="0.2">
      <c r="C1506" s="50"/>
    </row>
    <row r="1507" spans="3:3" ht="15" customHeight="1" x14ac:dyDescent="0.2">
      <c r="C1507" s="50"/>
    </row>
    <row r="1508" spans="3:3" ht="15" customHeight="1" x14ac:dyDescent="0.2">
      <c r="C1508" s="50"/>
    </row>
    <row r="1509" spans="3:3" ht="15" customHeight="1" x14ac:dyDescent="0.2">
      <c r="C1509" s="50"/>
    </row>
    <row r="1510" spans="3:3" ht="15" customHeight="1" x14ac:dyDescent="0.2">
      <c r="C1510" s="50"/>
    </row>
    <row r="1511" spans="3:3" ht="15" customHeight="1" x14ac:dyDescent="0.2">
      <c r="C1511" s="50"/>
    </row>
    <row r="1512" spans="3:3" ht="15" customHeight="1" x14ac:dyDescent="0.2">
      <c r="C1512" s="50"/>
    </row>
    <row r="1513" spans="3:3" ht="15" customHeight="1" x14ac:dyDescent="0.2">
      <c r="C1513" s="50"/>
    </row>
    <row r="1514" spans="3:3" ht="15" customHeight="1" x14ac:dyDescent="0.2">
      <c r="C1514" s="50"/>
    </row>
    <row r="1515" spans="3:3" ht="15" customHeight="1" x14ac:dyDescent="0.2">
      <c r="C1515" s="50"/>
    </row>
    <row r="1516" spans="3:3" ht="15" customHeight="1" x14ac:dyDescent="0.2">
      <c r="C1516" s="50"/>
    </row>
    <row r="1517" spans="3:3" ht="15" customHeight="1" x14ac:dyDescent="0.2">
      <c r="C1517" s="50"/>
    </row>
    <row r="1518" spans="3:3" ht="15" customHeight="1" x14ac:dyDescent="0.2">
      <c r="C1518" s="50"/>
    </row>
    <row r="1519" spans="3:3" ht="15" customHeight="1" x14ac:dyDescent="0.2">
      <c r="C1519" s="50"/>
    </row>
    <row r="1520" spans="3:3" ht="15" customHeight="1" x14ac:dyDescent="0.2">
      <c r="C1520" s="50"/>
    </row>
    <row r="1521" spans="3:3" ht="15" customHeight="1" x14ac:dyDescent="0.2">
      <c r="C1521" s="50"/>
    </row>
    <row r="1522" spans="3:3" ht="15" customHeight="1" x14ac:dyDescent="0.2">
      <c r="C1522" s="50"/>
    </row>
    <row r="1523" spans="3:3" ht="15" customHeight="1" x14ac:dyDescent="0.2">
      <c r="C1523" s="50"/>
    </row>
    <row r="1524" spans="3:3" ht="15" customHeight="1" x14ac:dyDescent="0.2">
      <c r="C1524" s="50"/>
    </row>
    <row r="1525" spans="3:3" ht="15" customHeight="1" x14ac:dyDescent="0.2">
      <c r="C1525" s="50"/>
    </row>
    <row r="1526" spans="3:3" ht="15" customHeight="1" x14ac:dyDescent="0.2">
      <c r="C1526" s="50"/>
    </row>
    <row r="1527" spans="3:3" ht="15" customHeight="1" x14ac:dyDescent="0.2">
      <c r="C1527" s="50"/>
    </row>
    <row r="1528" spans="3:3" ht="15" customHeight="1" x14ac:dyDescent="0.2">
      <c r="C1528" s="50"/>
    </row>
    <row r="1529" spans="3:3" ht="15" customHeight="1" x14ac:dyDescent="0.2">
      <c r="C1529" s="50"/>
    </row>
    <row r="1530" spans="3:3" ht="15" customHeight="1" x14ac:dyDescent="0.2">
      <c r="C1530" s="50"/>
    </row>
    <row r="1531" spans="3:3" ht="15" customHeight="1" x14ac:dyDescent="0.2">
      <c r="C1531" s="50"/>
    </row>
    <row r="1532" spans="3:3" ht="15" customHeight="1" x14ac:dyDescent="0.2">
      <c r="C1532" s="50"/>
    </row>
    <row r="1533" spans="3:3" ht="15" customHeight="1" x14ac:dyDescent="0.2">
      <c r="C1533" s="50"/>
    </row>
    <row r="1534" spans="3:3" ht="15" customHeight="1" x14ac:dyDescent="0.2">
      <c r="C1534" s="50"/>
    </row>
    <row r="1535" spans="3:3" ht="15" customHeight="1" x14ac:dyDescent="0.2">
      <c r="C1535" s="50"/>
    </row>
    <row r="1536" spans="3:3" ht="15" customHeight="1" x14ac:dyDescent="0.2">
      <c r="C1536" s="50"/>
    </row>
    <row r="1537" spans="3:3" ht="15" customHeight="1" x14ac:dyDescent="0.2">
      <c r="C1537" s="50"/>
    </row>
    <row r="1538" spans="3:3" ht="15" customHeight="1" x14ac:dyDescent="0.2">
      <c r="C1538" s="50"/>
    </row>
    <row r="1539" spans="3:3" ht="15" customHeight="1" x14ac:dyDescent="0.2">
      <c r="C1539" s="50"/>
    </row>
    <row r="1540" spans="3:3" ht="15" customHeight="1" x14ac:dyDescent="0.2">
      <c r="C1540" s="50"/>
    </row>
    <row r="1541" spans="3:3" ht="15" customHeight="1" x14ac:dyDescent="0.2">
      <c r="C1541" s="50"/>
    </row>
    <row r="1542" spans="3:3" ht="15" customHeight="1" x14ac:dyDescent="0.2">
      <c r="C1542" s="50"/>
    </row>
    <row r="1543" spans="3:3" ht="15" customHeight="1" x14ac:dyDescent="0.2">
      <c r="C1543" s="50"/>
    </row>
    <row r="1544" spans="3:3" ht="15" customHeight="1" x14ac:dyDescent="0.2">
      <c r="C1544" s="50"/>
    </row>
    <row r="1545" spans="3:3" ht="15" customHeight="1" x14ac:dyDescent="0.2">
      <c r="C1545" s="50"/>
    </row>
    <row r="1546" spans="3:3" ht="15" customHeight="1" x14ac:dyDescent="0.2">
      <c r="C1546" s="50"/>
    </row>
    <row r="1547" spans="3:3" ht="15" customHeight="1" x14ac:dyDescent="0.2">
      <c r="C1547" s="50"/>
    </row>
    <row r="1548" spans="3:3" ht="15" customHeight="1" x14ac:dyDescent="0.2">
      <c r="C1548" s="50"/>
    </row>
    <row r="1549" spans="3:3" ht="15" customHeight="1" x14ac:dyDescent="0.2">
      <c r="C1549" s="50"/>
    </row>
    <row r="1550" spans="3:3" ht="15" customHeight="1" x14ac:dyDescent="0.2">
      <c r="C1550" s="50"/>
    </row>
    <row r="1551" spans="3:3" ht="15" customHeight="1" x14ac:dyDescent="0.2">
      <c r="C1551" s="50"/>
    </row>
    <row r="1552" spans="3:3" ht="15" customHeight="1" x14ac:dyDescent="0.2">
      <c r="C1552" s="50"/>
    </row>
    <row r="1553" spans="3:3" ht="15" customHeight="1" x14ac:dyDescent="0.2">
      <c r="C1553" s="50"/>
    </row>
    <row r="1554" spans="3:3" ht="15" customHeight="1" x14ac:dyDescent="0.2">
      <c r="C1554" s="50"/>
    </row>
    <row r="1555" spans="3:3" ht="15" customHeight="1" x14ac:dyDescent="0.2">
      <c r="C1555" s="50"/>
    </row>
    <row r="1556" spans="3:3" ht="15" customHeight="1" x14ac:dyDescent="0.2">
      <c r="C1556" s="50"/>
    </row>
    <row r="1557" spans="3:3" ht="15" customHeight="1" x14ac:dyDescent="0.2">
      <c r="C1557" s="50"/>
    </row>
    <row r="1558" spans="3:3" ht="15" customHeight="1" x14ac:dyDescent="0.2">
      <c r="C1558" s="50"/>
    </row>
    <row r="1559" spans="3:3" ht="15" customHeight="1" x14ac:dyDescent="0.2">
      <c r="C1559" s="50"/>
    </row>
    <row r="1560" spans="3:3" ht="15" customHeight="1" x14ac:dyDescent="0.2">
      <c r="C1560" s="50"/>
    </row>
    <row r="1561" spans="3:3" ht="15" customHeight="1" x14ac:dyDescent="0.2">
      <c r="C1561" s="50"/>
    </row>
    <row r="1562" spans="3:3" ht="15" customHeight="1" x14ac:dyDescent="0.2">
      <c r="C1562" s="50"/>
    </row>
    <row r="1563" spans="3:3" ht="15" customHeight="1" x14ac:dyDescent="0.2">
      <c r="C1563" s="50"/>
    </row>
    <row r="1564" spans="3:3" ht="15" customHeight="1" x14ac:dyDescent="0.2">
      <c r="C1564" s="50"/>
    </row>
    <row r="1565" spans="3:3" ht="15" customHeight="1" x14ac:dyDescent="0.2">
      <c r="C1565" s="50"/>
    </row>
    <row r="1566" spans="3:3" ht="15" customHeight="1" x14ac:dyDescent="0.2">
      <c r="C1566" s="50"/>
    </row>
    <row r="1567" spans="3:3" ht="15" customHeight="1" x14ac:dyDescent="0.2">
      <c r="C1567" s="50"/>
    </row>
    <row r="1568" spans="3:3" ht="15" customHeight="1" x14ac:dyDescent="0.2">
      <c r="C1568" s="50"/>
    </row>
    <row r="1569" spans="3:3" ht="15" customHeight="1" x14ac:dyDescent="0.2">
      <c r="C1569" s="50"/>
    </row>
    <row r="1570" spans="3:3" ht="15" customHeight="1" x14ac:dyDescent="0.2">
      <c r="C1570" s="50"/>
    </row>
    <row r="1571" spans="3:3" ht="15" customHeight="1" x14ac:dyDescent="0.2">
      <c r="C1571" s="50"/>
    </row>
    <row r="1572" spans="3:3" ht="15" customHeight="1" x14ac:dyDescent="0.2">
      <c r="C1572" s="50"/>
    </row>
    <row r="1573" spans="3:3" ht="15" customHeight="1" x14ac:dyDescent="0.2">
      <c r="C1573" s="50"/>
    </row>
    <row r="1574" spans="3:3" ht="15" customHeight="1" x14ac:dyDescent="0.2">
      <c r="C1574" s="50"/>
    </row>
    <row r="1575" spans="3:3" ht="15" customHeight="1" x14ac:dyDescent="0.2">
      <c r="C1575" s="50"/>
    </row>
    <row r="1576" spans="3:3" ht="15" customHeight="1" x14ac:dyDescent="0.2">
      <c r="C1576" s="50"/>
    </row>
    <row r="1577" spans="3:3" ht="15" customHeight="1" x14ac:dyDescent="0.2">
      <c r="C1577" s="50"/>
    </row>
    <row r="1578" spans="3:3" ht="15" customHeight="1" x14ac:dyDescent="0.2">
      <c r="C1578" s="50"/>
    </row>
    <row r="1579" spans="3:3" ht="15" customHeight="1" x14ac:dyDescent="0.2">
      <c r="C1579" s="50"/>
    </row>
    <row r="1580" spans="3:3" ht="15" customHeight="1" x14ac:dyDescent="0.2">
      <c r="C1580" s="50"/>
    </row>
    <row r="1581" spans="3:3" ht="15" customHeight="1" x14ac:dyDescent="0.2">
      <c r="C1581" s="50"/>
    </row>
    <row r="1582" spans="3:3" ht="15" customHeight="1" x14ac:dyDescent="0.2">
      <c r="C1582" s="50"/>
    </row>
    <row r="1583" spans="3:3" ht="15" customHeight="1" x14ac:dyDescent="0.2">
      <c r="C1583" s="50"/>
    </row>
    <row r="1584" spans="3:3" ht="15" customHeight="1" x14ac:dyDescent="0.2">
      <c r="C1584" s="50"/>
    </row>
    <row r="1585" spans="3:3" ht="15" customHeight="1" x14ac:dyDescent="0.2">
      <c r="C1585" s="50"/>
    </row>
    <row r="1586" spans="3:3" ht="15" customHeight="1" x14ac:dyDescent="0.2">
      <c r="C1586" s="50"/>
    </row>
    <row r="1587" spans="3:3" ht="15" customHeight="1" x14ac:dyDescent="0.2">
      <c r="C1587" s="50"/>
    </row>
    <row r="1588" spans="3:3" ht="15" customHeight="1" x14ac:dyDescent="0.2">
      <c r="C1588" s="50"/>
    </row>
    <row r="1589" spans="3:3" ht="15" customHeight="1" x14ac:dyDescent="0.2">
      <c r="C1589" s="50"/>
    </row>
    <row r="1590" spans="3:3" ht="15" customHeight="1" x14ac:dyDescent="0.2">
      <c r="C1590" s="50"/>
    </row>
    <row r="1591" spans="3:3" ht="15" customHeight="1" x14ac:dyDescent="0.2">
      <c r="C1591" s="50"/>
    </row>
    <row r="1592" spans="3:3" ht="15" customHeight="1" x14ac:dyDescent="0.2">
      <c r="C1592" s="50"/>
    </row>
    <row r="1593" spans="3:3" ht="15" customHeight="1" x14ac:dyDescent="0.2">
      <c r="C1593" s="50"/>
    </row>
    <row r="1594" spans="3:3" ht="15" customHeight="1" x14ac:dyDescent="0.2">
      <c r="C1594" s="50"/>
    </row>
    <row r="1595" spans="3:3" ht="15" customHeight="1" x14ac:dyDescent="0.2">
      <c r="C1595" s="50"/>
    </row>
    <row r="1596" spans="3:3" ht="15" customHeight="1" x14ac:dyDescent="0.2">
      <c r="C1596" s="50"/>
    </row>
    <row r="1597" spans="3:3" ht="15" customHeight="1" x14ac:dyDescent="0.2">
      <c r="C1597" s="50"/>
    </row>
    <row r="1598" spans="3:3" ht="15" customHeight="1" x14ac:dyDescent="0.2">
      <c r="C1598" s="50"/>
    </row>
    <row r="1599" spans="3:3" ht="15" customHeight="1" x14ac:dyDescent="0.2">
      <c r="C1599" s="50"/>
    </row>
    <row r="1600" spans="3:3" ht="15" customHeight="1" x14ac:dyDescent="0.2">
      <c r="C1600" s="50"/>
    </row>
    <row r="1601" spans="3:3" ht="15" customHeight="1" x14ac:dyDescent="0.2">
      <c r="C1601" s="50"/>
    </row>
    <row r="1602" spans="3:3" ht="15" customHeight="1" x14ac:dyDescent="0.2">
      <c r="C1602" s="50"/>
    </row>
    <row r="1603" spans="3:3" ht="15" customHeight="1" x14ac:dyDescent="0.2">
      <c r="C1603" s="50"/>
    </row>
    <row r="1604" spans="3:3" ht="15" customHeight="1" x14ac:dyDescent="0.2">
      <c r="C1604" s="50"/>
    </row>
    <row r="1605" spans="3:3" ht="15" customHeight="1" x14ac:dyDescent="0.2">
      <c r="C1605" s="50"/>
    </row>
    <row r="1606" spans="3:3" ht="15" customHeight="1" x14ac:dyDescent="0.2">
      <c r="C1606" s="50"/>
    </row>
    <row r="1607" spans="3:3" ht="15" customHeight="1" x14ac:dyDescent="0.2">
      <c r="C1607" s="50"/>
    </row>
    <row r="1608" spans="3:3" ht="15" customHeight="1" x14ac:dyDescent="0.2">
      <c r="C1608" s="50"/>
    </row>
    <row r="1609" spans="3:3" ht="15" customHeight="1" x14ac:dyDescent="0.2">
      <c r="C1609" s="50"/>
    </row>
    <row r="1610" spans="3:3" ht="15" customHeight="1" x14ac:dyDescent="0.2">
      <c r="C1610" s="50"/>
    </row>
    <row r="1611" spans="3:3" ht="15" customHeight="1" x14ac:dyDescent="0.2">
      <c r="C1611" s="50"/>
    </row>
    <row r="1612" spans="3:3" ht="15" customHeight="1" x14ac:dyDescent="0.2">
      <c r="C1612" s="50"/>
    </row>
    <row r="1613" spans="3:3" ht="15" customHeight="1" x14ac:dyDescent="0.2">
      <c r="C1613" s="50"/>
    </row>
    <row r="1614" spans="3:3" ht="15" customHeight="1" x14ac:dyDescent="0.2">
      <c r="C1614" s="50"/>
    </row>
    <row r="1615" spans="3:3" ht="15" customHeight="1" x14ac:dyDescent="0.2">
      <c r="C1615" s="50"/>
    </row>
    <row r="1616" spans="3:3" ht="15" customHeight="1" x14ac:dyDescent="0.2">
      <c r="C1616" s="50"/>
    </row>
    <row r="1617" spans="3:3" ht="15" customHeight="1" x14ac:dyDescent="0.2">
      <c r="C1617" s="50"/>
    </row>
    <row r="1618" spans="3:3" ht="15" customHeight="1" x14ac:dyDescent="0.2">
      <c r="C1618" s="50"/>
    </row>
    <row r="1619" spans="3:3" ht="15" customHeight="1" x14ac:dyDescent="0.2">
      <c r="C1619" s="50"/>
    </row>
    <row r="1620" spans="3:3" ht="15" customHeight="1" x14ac:dyDescent="0.2">
      <c r="C1620" s="50"/>
    </row>
    <row r="1621" spans="3:3" ht="15" customHeight="1" x14ac:dyDescent="0.2">
      <c r="C1621" s="50"/>
    </row>
    <row r="1622" spans="3:3" ht="15" customHeight="1" x14ac:dyDescent="0.2">
      <c r="C1622" s="50"/>
    </row>
    <row r="1623" spans="3:3" ht="15" customHeight="1" x14ac:dyDescent="0.2">
      <c r="C1623" s="50"/>
    </row>
    <row r="1624" spans="3:3" ht="15" customHeight="1" x14ac:dyDescent="0.2">
      <c r="C1624" s="50"/>
    </row>
    <row r="1625" spans="3:3" ht="15" customHeight="1" x14ac:dyDescent="0.2">
      <c r="C1625" s="50"/>
    </row>
    <row r="1626" spans="3:3" ht="15" customHeight="1" x14ac:dyDescent="0.2">
      <c r="C1626" s="50"/>
    </row>
    <row r="1627" spans="3:3" ht="15" customHeight="1" x14ac:dyDescent="0.2">
      <c r="C1627" s="50"/>
    </row>
    <row r="1628" spans="3:3" ht="15" customHeight="1" x14ac:dyDescent="0.2">
      <c r="C1628" s="50"/>
    </row>
    <row r="1629" spans="3:3" ht="15" customHeight="1" x14ac:dyDescent="0.2">
      <c r="C1629" s="50"/>
    </row>
    <row r="1630" spans="3:3" ht="15" customHeight="1" x14ac:dyDescent="0.2">
      <c r="C1630" s="50"/>
    </row>
    <row r="1631" spans="3:3" ht="15" customHeight="1" x14ac:dyDescent="0.2">
      <c r="C1631" s="50"/>
    </row>
    <row r="1632" spans="3:3" ht="15" customHeight="1" x14ac:dyDescent="0.2">
      <c r="C1632" s="50"/>
    </row>
    <row r="1633" spans="3:3" ht="15" customHeight="1" x14ac:dyDescent="0.2">
      <c r="C1633" s="50"/>
    </row>
    <row r="1634" spans="3:3" ht="15" customHeight="1" x14ac:dyDescent="0.2">
      <c r="C1634" s="50"/>
    </row>
    <row r="1635" spans="3:3" ht="15" customHeight="1" x14ac:dyDescent="0.2">
      <c r="C1635" s="50"/>
    </row>
    <row r="1636" spans="3:3" ht="15" customHeight="1" x14ac:dyDescent="0.2">
      <c r="C1636" s="50"/>
    </row>
    <row r="1637" spans="3:3" ht="15" customHeight="1" x14ac:dyDescent="0.2">
      <c r="C1637" s="50"/>
    </row>
    <row r="1638" spans="3:3" ht="15" customHeight="1" x14ac:dyDescent="0.2">
      <c r="C1638" s="50"/>
    </row>
    <row r="1639" spans="3:3" ht="15" customHeight="1" x14ac:dyDescent="0.2">
      <c r="C1639" s="50"/>
    </row>
    <row r="1640" spans="3:3" ht="15" customHeight="1" x14ac:dyDescent="0.2">
      <c r="C1640" s="50"/>
    </row>
    <row r="1641" spans="3:3" ht="15" customHeight="1" x14ac:dyDescent="0.2">
      <c r="C1641" s="50"/>
    </row>
    <row r="1642" spans="3:3" ht="15" customHeight="1" x14ac:dyDescent="0.2">
      <c r="C1642" s="50"/>
    </row>
    <row r="1643" spans="3:3" ht="15" customHeight="1" x14ac:dyDescent="0.2">
      <c r="C1643" s="50"/>
    </row>
    <row r="1644" spans="3:3" ht="15" customHeight="1" x14ac:dyDescent="0.2">
      <c r="C1644" s="50"/>
    </row>
    <row r="1645" spans="3:3" ht="15" customHeight="1" x14ac:dyDescent="0.2">
      <c r="C1645" s="50"/>
    </row>
    <row r="1646" spans="3:3" ht="15" customHeight="1" x14ac:dyDescent="0.2">
      <c r="C1646" s="50"/>
    </row>
    <row r="1647" spans="3:3" ht="15" customHeight="1" x14ac:dyDescent="0.2">
      <c r="C1647" s="50"/>
    </row>
    <row r="1648" spans="3:3" ht="15" customHeight="1" x14ac:dyDescent="0.2">
      <c r="C1648" s="50"/>
    </row>
    <row r="1649" spans="3:3" ht="15" customHeight="1" x14ac:dyDescent="0.2">
      <c r="C1649" s="50"/>
    </row>
    <row r="1650" spans="3:3" ht="15" customHeight="1" x14ac:dyDescent="0.2">
      <c r="C1650" s="50"/>
    </row>
    <row r="1651" spans="3:3" ht="15" customHeight="1" x14ac:dyDescent="0.2">
      <c r="C1651" s="50"/>
    </row>
    <row r="1652" spans="3:3" ht="15" customHeight="1" x14ac:dyDescent="0.2">
      <c r="C1652" s="50"/>
    </row>
  </sheetData>
  <pageMargins left="0.70866141732283472" right="0.70866141732283472" top="0.74803149606299213" bottom="0.74803149606299213" header="0.31496062992125984" footer="0.31496062992125984"/>
  <pageSetup paperSize="9" scale="61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Mestre</vt:lpstr>
      <vt:lpstr>LLISTAT</vt:lpstr>
      <vt:lpstr>RESUM</vt:lpstr>
      <vt:lpstr>RESUM!Área_de_impresión</vt:lpstr>
      <vt:lpstr>LLISTAT!Títulos_a_imprimir</vt:lpstr>
      <vt:lpstr>RESUM!Títulos_a_imprimir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 Stoyou</cp:lastModifiedBy>
  <cp:lastPrinted>2024-11-12T09:26:44Z</cp:lastPrinted>
  <dcterms:created xsi:type="dcterms:W3CDTF">2020-01-08T07:20:59Z</dcterms:created>
  <dcterms:modified xsi:type="dcterms:W3CDTF">2026-03-13T10:23:02Z</dcterms:modified>
</cp:coreProperties>
</file>