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Serveis Ambientals de Castelldefels SA\"/>
    </mc:Choice>
  </mc:AlternateContent>
  <xr:revisionPtr revIDLastSave="0" documentId="13_ncr:1_{A9C4607E-B1E1-4BEE-9166-3252F17BDB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2023" sheetId="21" r:id="rId2"/>
    <sheet name="DINAMICA" sheetId="22" r:id="rId3"/>
  </sheets>
  <definedNames>
    <definedName name="_xlnm._FilterDatabase" localSheetId="1" hidden="1">'2023'!$C$7:$N$1418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0" i="21" l="1"/>
  <c r="C801" i="21"/>
  <c r="C802" i="21"/>
  <c r="C803" i="21"/>
  <c r="C804" i="21"/>
  <c r="C805" i="21"/>
  <c r="C806" i="21"/>
  <c r="C807" i="21"/>
  <c r="C808" i="21"/>
  <c r="C809" i="21"/>
  <c r="C1132" i="21"/>
  <c r="C1133" i="21"/>
  <c r="C1134" i="21"/>
  <c r="C1135" i="21"/>
  <c r="C1136" i="21"/>
  <c r="C1907" i="21"/>
  <c r="C1908" i="21"/>
  <c r="C1909" i="21"/>
  <c r="C1910" i="21"/>
  <c r="C1911" i="21"/>
  <c r="C1912" i="21"/>
  <c r="C1913" i="21"/>
  <c r="C1914" i="21"/>
  <c r="C1915" i="21"/>
  <c r="C1916" i="21"/>
  <c r="C1917" i="21"/>
  <c r="C1918" i="21"/>
  <c r="C1919" i="21"/>
  <c r="C1920" i="21"/>
  <c r="C1921" i="21"/>
  <c r="C1922" i="21"/>
  <c r="C1923" i="21"/>
  <c r="C1924" i="21"/>
  <c r="C1925" i="21"/>
  <c r="C1926" i="21"/>
  <c r="C1927" i="21"/>
  <c r="C1928" i="21"/>
  <c r="C1929" i="21"/>
  <c r="C1930" i="21"/>
  <c r="C1931" i="21"/>
  <c r="C1932" i="21"/>
  <c r="C1514" i="21"/>
  <c r="C1515" i="21"/>
  <c r="C1516" i="21"/>
  <c r="C1517" i="21"/>
  <c r="C1518" i="21"/>
  <c r="C1519" i="21"/>
  <c r="C1520" i="21"/>
  <c r="C899" i="21"/>
  <c r="C867" i="21"/>
  <c r="C868" i="21"/>
  <c r="C869" i="21"/>
  <c r="C870" i="21"/>
  <c r="C871" i="21"/>
  <c r="C872" i="21"/>
  <c r="C873" i="21"/>
  <c r="C1478" i="21"/>
  <c r="C728" i="21"/>
  <c r="C729" i="21"/>
  <c r="C730" i="21"/>
  <c r="C20" i="21"/>
  <c r="C1108" i="21"/>
  <c r="C1109" i="21"/>
  <c r="C1110" i="21"/>
  <c r="C1111" i="21"/>
  <c r="C1112" i="21"/>
  <c r="C1113" i="21"/>
  <c r="C1114" i="21"/>
  <c r="C1115" i="21"/>
  <c r="C1116" i="21"/>
  <c r="C1117" i="21"/>
  <c r="C1118" i="21"/>
  <c r="C1119" i="21"/>
  <c r="C1120" i="21"/>
  <c r="C1121" i="21"/>
  <c r="C1122" i="21"/>
  <c r="C1123" i="21"/>
  <c r="C1124" i="21"/>
  <c r="C1125" i="21"/>
  <c r="C1126" i="21"/>
  <c r="C1127" i="21"/>
  <c r="C1128" i="21"/>
  <c r="C1129" i="21"/>
  <c r="C1130" i="21"/>
  <c r="C623" i="21"/>
  <c r="C624" i="21"/>
  <c r="C625" i="21"/>
  <c r="C1318" i="21"/>
  <c r="C1319" i="21"/>
  <c r="C1600" i="21"/>
  <c r="C1601" i="21"/>
  <c r="C1815" i="21"/>
  <c r="C860" i="21"/>
  <c r="C861" i="21"/>
  <c r="C862" i="21"/>
  <c r="C863" i="21"/>
  <c r="C1796" i="21"/>
  <c r="C1797" i="21"/>
  <c r="C1798" i="21"/>
  <c r="C1799" i="21"/>
  <c r="C1800" i="21"/>
  <c r="C1801" i="21"/>
  <c r="C1802" i="21"/>
  <c r="C1803" i="21"/>
  <c r="C1804" i="21"/>
  <c r="C1805" i="21"/>
  <c r="C1806" i="21"/>
  <c r="C1359" i="21"/>
  <c r="C1360" i="21"/>
  <c r="C1140" i="21"/>
  <c r="C1141" i="21"/>
  <c r="C1142" i="21"/>
  <c r="C1143" i="21"/>
  <c r="C1144" i="21"/>
  <c r="C1145" i="21"/>
  <c r="C1146" i="21"/>
  <c r="C1147" i="21"/>
  <c r="C1148" i="21"/>
  <c r="C1149" i="21"/>
  <c r="C1150" i="21"/>
  <c r="C1151" i="21"/>
  <c r="C1152" i="21"/>
  <c r="C279" i="21"/>
  <c r="C887" i="21"/>
  <c r="C888" i="21"/>
  <c r="C889" i="21"/>
  <c r="C1361" i="21"/>
  <c r="C1362" i="21"/>
  <c r="C377" i="21"/>
  <c r="C833" i="21"/>
  <c r="C834" i="21"/>
  <c r="C835" i="21"/>
  <c r="C836" i="21"/>
  <c r="C810" i="21"/>
  <c r="C811" i="21"/>
  <c r="C812" i="21"/>
  <c r="C813" i="21"/>
  <c r="C814" i="21"/>
  <c r="C815" i="21"/>
  <c r="C816" i="21"/>
  <c r="C817" i="21"/>
  <c r="C818" i="21"/>
  <c r="C819" i="21"/>
  <c r="C820" i="21"/>
  <c r="C821" i="21"/>
  <c r="C822" i="21"/>
  <c r="C1784" i="21"/>
  <c r="C1785" i="21"/>
  <c r="C1786" i="21"/>
  <c r="C1787" i="21"/>
  <c r="C1788" i="21"/>
  <c r="C1789" i="21"/>
  <c r="C1790" i="21"/>
  <c r="C1791" i="21"/>
  <c r="C1792" i="21"/>
  <c r="C1793" i="21"/>
  <c r="C1794" i="21"/>
  <c r="C1795" i="21"/>
  <c r="C845" i="21"/>
  <c r="C846" i="21"/>
  <c r="C374" i="21"/>
  <c r="C375" i="21"/>
  <c r="C253" i="21"/>
  <c r="C254" i="21"/>
  <c r="C255" i="21"/>
  <c r="C256" i="21"/>
  <c r="C997" i="21"/>
  <c r="C998" i="21"/>
  <c r="C141" i="21"/>
  <c r="C912" i="21"/>
  <c r="C404" i="21"/>
  <c r="C405" i="21"/>
  <c r="C406" i="21"/>
  <c r="C407" i="21"/>
  <c r="C408" i="21"/>
  <c r="C409" i="21"/>
  <c r="C1608" i="21"/>
  <c r="C970" i="21"/>
  <c r="C971" i="21"/>
  <c r="C972" i="21"/>
  <c r="C973" i="21"/>
  <c r="C974" i="21"/>
  <c r="C975" i="21"/>
  <c r="C976" i="21"/>
  <c r="C376" i="21"/>
  <c r="C142" i="21"/>
  <c r="C1251" i="21"/>
  <c r="C1252" i="21"/>
  <c r="C1253" i="21"/>
  <c r="C1254" i="21"/>
  <c r="C1255" i="21"/>
  <c r="C1256" i="21"/>
  <c r="C1257" i="21"/>
  <c r="C1258" i="21"/>
  <c r="C1259" i="21"/>
  <c r="C1260" i="21"/>
  <c r="C1261" i="21"/>
  <c r="C1262" i="21"/>
  <c r="C1602" i="21"/>
  <c r="C1603" i="21"/>
  <c r="C1604" i="21"/>
  <c r="C1605" i="21"/>
  <c r="C1606" i="21"/>
  <c r="C63" i="21"/>
  <c r="C64" i="21"/>
  <c r="C65" i="21"/>
  <c r="C66" i="21"/>
  <c r="C1373" i="21"/>
  <c r="C1374" i="21"/>
  <c r="C1375" i="21"/>
  <c r="C1376" i="21"/>
  <c r="C1377" i="21"/>
  <c r="C1378" i="21"/>
  <c r="C1379" i="21"/>
  <c r="C1380" i="21"/>
  <c r="C1381" i="21"/>
  <c r="C1807" i="21"/>
  <c r="C1808" i="21"/>
  <c r="C962" i="21"/>
  <c r="C963" i="21"/>
  <c r="C964" i="21"/>
  <c r="C965" i="21"/>
  <c r="C966" i="21"/>
  <c r="C967" i="21"/>
  <c r="C968" i="21"/>
  <c r="C969" i="21"/>
  <c r="C595" i="21"/>
  <c r="C1406" i="21"/>
  <c r="C922" i="21"/>
  <c r="C923" i="21"/>
  <c r="C924" i="21"/>
  <c r="C925" i="21"/>
  <c r="C926" i="21"/>
  <c r="C927" i="21"/>
  <c r="C928" i="21"/>
  <c r="C929" i="21"/>
  <c r="C930" i="21"/>
  <c r="C931" i="21"/>
  <c r="C932" i="21"/>
  <c r="C933" i="21"/>
  <c r="C758" i="21"/>
  <c r="C759" i="21"/>
  <c r="C662" i="21"/>
  <c r="C81" i="21"/>
  <c r="C82" i="21"/>
  <c r="C83" i="21"/>
  <c r="C84" i="21"/>
  <c r="C85" i="21"/>
  <c r="C86" i="21"/>
  <c r="C87" i="21"/>
  <c r="C88" i="21"/>
  <c r="C89" i="21"/>
  <c r="C90" i="21"/>
  <c r="C366" i="21"/>
  <c r="C367" i="21"/>
  <c r="C794" i="21"/>
  <c r="C795" i="21"/>
  <c r="C796" i="21"/>
  <c r="C1011" i="21"/>
  <c r="C1012" i="21"/>
  <c r="C1013" i="21"/>
  <c r="C1014" i="21"/>
  <c r="C1015" i="21"/>
  <c r="C1016" i="21"/>
  <c r="C1017" i="21"/>
  <c r="C1018" i="21"/>
  <c r="C1019" i="21"/>
  <c r="C1372" i="21"/>
  <c r="C110" i="21"/>
  <c r="C111" i="21"/>
  <c r="C112" i="21"/>
  <c r="C113" i="21"/>
  <c r="C1506" i="21"/>
  <c r="C1507" i="21"/>
  <c r="C1508" i="21"/>
  <c r="C1509" i="21"/>
  <c r="C1510" i="21"/>
  <c r="C1511" i="21"/>
  <c r="C840" i="21"/>
  <c r="C841" i="21"/>
  <c r="C842" i="21"/>
  <c r="C843" i="21"/>
  <c r="C847" i="21"/>
  <c r="C848" i="21"/>
  <c r="C849" i="21"/>
  <c r="C850" i="21"/>
  <c r="C851" i="21"/>
  <c r="C852" i="21"/>
  <c r="C1267" i="21"/>
  <c r="C1268" i="21"/>
  <c r="C1269" i="21"/>
  <c r="C1270" i="21"/>
  <c r="C906" i="21"/>
  <c r="C907" i="21"/>
  <c r="C1779" i="21"/>
  <c r="C1780" i="21"/>
  <c r="C1781" i="21"/>
  <c r="C1782" i="21"/>
  <c r="C1783" i="21"/>
  <c r="C1323" i="21"/>
  <c r="C445" i="21"/>
  <c r="C446" i="21"/>
  <c r="C447" i="21"/>
  <c r="C448" i="21"/>
  <c r="C449" i="21"/>
  <c r="C1451" i="21"/>
  <c r="C1452" i="21"/>
  <c r="C634" i="21"/>
  <c r="C635" i="21"/>
  <c r="C1607" i="21"/>
  <c r="C311" i="21"/>
  <c r="C897" i="21"/>
  <c r="C898" i="21"/>
  <c r="C91" i="21"/>
  <c r="C450" i="21"/>
  <c r="C748" i="21"/>
  <c r="C749" i="21"/>
  <c r="C750" i="21"/>
  <c r="C751" i="21"/>
  <c r="C752" i="21"/>
  <c r="C753" i="21"/>
  <c r="C754" i="21"/>
  <c r="C755" i="21"/>
  <c r="C756" i="21"/>
  <c r="C757" i="21"/>
  <c r="C77" i="21"/>
  <c r="C78" i="21"/>
  <c r="C1813" i="21"/>
  <c r="C626" i="21"/>
  <c r="C1222" i="21"/>
  <c r="C1223" i="21"/>
  <c r="C1224" i="21"/>
  <c r="C1225" i="21"/>
  <c r="C1226" i="21"/>
  <c r="C1227" i="21"/>
  <c r="C1228" i="21"/>
  <c r="C1229" i="21"/>
  <c r="C1230" i="21"/>
  <c r="C1231" i="21"/>
  <c r="C1232" i="21"/>
  <c r="C1233" i="21"/>
  <c r="C1430" i="21"/>
  <c r="C219" i="21"/>
  <c r="C853" i="21"/>
  <c r="C854" i="21"/>
  <c r="C855" i="21"/>
  <c r="C856" i="21"/>
  <c r="C1072" i="21"/>
  <c r="C67" i="21"/>
  <c r="C844" i="21"/>
  <c r="C1320" i="21"/>
  <c r="C1321" i="21"/>
  <c r="C611" i="21"/>
  <c r="C612" i="21"/>
  <c r="C613" i="21"/>
  <c r="C614" i="21"/>
  <c r="C615" i="21"/>
  <c r="C616" i="21"/>
  <c r="C617" i="21"/>
  <c r="C618" i="21"/>
  <c r="C619" i="21"/>
  <c r="C620" i="21"/>
  <c r="C621" i="21"/>
  <c r="C622" i="21"/>
  <c r="C596" i="21"/>
  <c r="C1087" i="21"/>
  <c r="C597" i="21"/>
  <c r="C598" i="21"/>
  <c r="C599" i="21"/>
  <c r="C600" i="21"/>
  <c r="C601" i="21"/>
  <c r="C602" i="21"/>
  <c r="C603" i="21"/>
  <c r="C604" i="21"/>
  <c r="C605" i="21"/>
  <c r="C606" i="21"/>
  <c r="C607" i="21"/>
  <c r="C608" i="21"/>
  <c r="C609" i="21"/>
  <c r="C610" i="21"/>
  <c r="C1235" i="21"/>
  <c r="C1236" i="21"/>
  <c r="C1237" i="21"/>
  <c r="C1238" i="21"/>
  <c r="C1239" i="21"/>
  <c r="C733" i="21"/>
  <c r="C734" i="21"/>
  <c r="C1422" i="21"/>
  <c r="C1423" i="21"/>
  <c r="C1424" i="21"/>
  <c r="C1425" i="21"/>
  <c r="C1426" i="21"/>
  <c r="C1427" i="21"/>
  <c r="C1428" i="21"/>
  <c r="C1429" i="21"/>
  <c r="C125" i="21"/>
  <c r="C126" i="21"/>
  <c r="C127" i="21"/>
  <c r="C128" i="21"/>
  <c r="C129" i="21"/>
  <c r="C130" i="21"/>
  <c r="C131" i="21"/>
  <c r="C132" i="21"/>
  <c r="C133" i="21"/>
  <c r="C134" i="21"/>
  <c r="C68" i="21"/>
  <c r="C69" i="21"/>
  <c r="C70" i="21"/>
  <c r="C71" i="21"/>
  <c r="C72" i="21"/>
  <c r="C73" i="21"/>
  <c r="C74" i="21"/>
  <c r="C75" i="21"/>
  <c r="C1450" i="21"/>
  <c r="C731" i="21"/>
  <c r="C732" i="21"/>
  <c r="C740" i="21"/>
  <c r="C892" i="21"/>
  <c r="C893" i="21"/>
  <c r="C894" i="21"/>
  <c r="C895" i="21"/>
  <c r="C896" i="21"/>
  <c r="C1404" i="21"/>
  <c r="C76" i="21"/>
  <c r="C908" i="21"/>
  <c r="C909" i="21"/>
  <c r="C1234" i="21"/>
  <c r="C935" i="21"/>
  <c r="C936" i="21"/>
  <c r="C937" i="21"/>
  <c r="C938" i="21"/>
  <c r="C939" i="21"/>
  <c r="C940" i="21"/>
  <c r="C1396" i="21"/>
  <c r="C1416" i="21"/>
  <c r="C1417" i="21"/>
  <c r="C1418" i="21"/>
  <c r="C1419" i="21"/>
  <c r="C1420" i="21"/>
  <c r="C1421" i="21"/>
  <c r="C1324" i="21"/>
  <c r="C1325" i="21"/>
  <c r="C1326" i="21"/>
  <c r="C1327" i="21"/>
  <c r="C1328" i="21"/>
  <c r="C1329" i="21"/>
  <c r="C1330" i="21"/>
  <c r="C1331" i="21"/>
  <c r="C1332" i="21"/>
  <c r="C1333" i="21"/>
  <c r="C1334" i="21"/>
  <c r="C1335" i="21"/>
  <c r="C1336" i="21"/>
  <c r="C1337" i="21"/>
  <c r="C1338" i="21"/>
  <c r="C1339" i="21"/>
  <c r="C1340" i="21"/>
  <c r="C1341" i="21"/>
  <c r="C1342" i="21"/>
  <c r="C1343" i="21"/>
  <c r="C1344" i="21"/>
  <c r="C1345" i="21"/>
  <c r="C1346" i="21"/>
  <c r="C1347" i="21"/>
  <c r="C1348" i="21"/>
  <c r="C1349" i="21"/>
  <c r="C1350" i="21"/>
  <c r="C1351" i="21"/>
  <c r="C1352" i="21"/>
  <c r="C1353" i="21"/>
  <c r="C1354" i="21"/>
  <c r="C1355" i="21"/>
  <c r="C1356" i="21"/>
  <c r="C1357" i="21"/>
  <c r="C1358" i="21"/>
  <c r="C411" i="21"/>
  <c r="C412" i="21"/>
  <c r="C900" i="21"/>
  <c r="C901" i="21"/>
  <c r="C902" i="21"/>
  <c r="C293" i="21"/>
  <c r="C294" i="21"/>
  <c r="C295" i="21"/>
  <c r="C296" i="21"/>
  <c r="C297" i="21"/>
  <c r="C298" i="21"/>
  <c r="C299" i="21"/>
  <c r="C300" i="21"/>
  <c r="C747" i="21"/>
  <c r="C633" i="21"/>
  <c r="C1009" i="21"/>
  <c r="C1010" i="21"/>
  <c r="C948" i="21"/>
  <c r="C949" i="21"/>
  <c r="C903" i="21"/>
  <c r="C904" i="21"/>
  <c r="C905" i="21"/>
  <c r="C982" i="21"/>
  <c r="C797" i="21"/>
  <c r="C724" i="21"/>
  <c r="C21" i="21"/>
  <c r="C1513" i="21"/>
  <c r="C1435" i="21"/>
  <c r="C999" i="21"/>
  <c r="C921" i="21"/>
  <c r="C442" i="21"/>
  <c r="C857" i="21"/>
  <c r="C890" i="21"/>
  <c r="C1405" i="21"/>
  <c r="C1906" i="21"/>
  <c r="C443" i="21"/>
  <c r="C444" i="21"/>
  <c r="C769" i="21"/>
  <c r="C1131" i="21"/>
  <c r="C1104" i="21"/>
  <c r="C1105" i="21"/>
  <c r="C1106" i="21"/>
  <c r="C1107" i="21"/>
  <c r="C114" i="21"/>
  <c r="C115" i="21"/>
  <c r="C116" i="21"/>
  <c r="C117" i="21"/>
  <c r="C118" i="21"/>
  <c r="C709" i="21"/>
  <c r="C1840" i="21"/>
  <c r="C1841" i="21"/>
  <c r="C1842" i="21"/>
  <c r="C1244" i="21"/>
  <c r="C1245" i="21"/>
  <c r="C1246" i="21"/>
  <c r="C1247" i="21"/>
  <c r="C413" i="21"/>
  <c r="C414" i="21"/>
  <c r="C415" i="21"/>
  <c r="C416" i="21"/>
  <c r="C417" i="21"/>
  <c r="C418" i="21"/>
  <c r="C419" i="21"/>
  <c r="C420" i="21"/>
  <c r="C421" i="21"/>
  <c r="C422" i="21"/>
  <c r="C423" i="21"/>
  <c r="C231" i="21"/>
  <c r="C1043" i="21"/>
  <c r="C1540" i="21"/>
  <c r="C1541" i="21"/>
  <c r="C467" i="21"/>
  <c r="C1476" i="21"/>
  <c r="C1477" i="21"/>
  <c r="C1394" i="21"/>
  <c r="C1395" i="21"/>
  <c r="C403" i="21"/>
  <c r="C1088" i="21"/>
  <c r="C1089" i="21"/>
  <c r="C1090" i="21"/>
  <c r="C891" i="21"/>
  <c r="C941" i="21"/>
  <c r="C942" i="21"/>
  <c r="C943" i="21"/>
  <c r="C944" i="21"/>
  <c r="C945" i="21"/>
  <c r="C946" i="21"/>
  <c r="C947" i="21"/>
  <c r="C392" i="21"/>
  <c r="C393" i="21"/>
  <c r="C394" i="21"/>
  <c r="C395" i="21"/>
  <c r="C396" i="21"/>
  <c r="C397" i="21"/>
  <c r="C744" i="21"/>
  <c r="C745" i="21"/>
  <c r="C746" i="21"/>
  <c r="C369" i="21"/>
  <c r="C370" i="21"/>
  <c r="C371" i="21"/>
  <c r="C372" i="21"/>
  <c r="C373" i="21"/>
  <c r="C1266" i="21"/>
  <c r="C663" i="21"/>
  <c r="C664" i="21"/>
  <c r="C1034" i="21"/>
  <c r="C1035" i="21"/>
  <c r="C1036" i="21"/>
  <c r="C218" i="21"/>
  <c r="C858" i="21"/>
  <c r="C859" i="21"/>
  <c r="C538" i="21"/>
  <c r="C539" i="21"/>
  <c r="C540" i="21"/>
  <c r="C541" i="21"/>
  <c r="C542" i="21"/>
  <c r="C543" i="21"/>
  <c r="C544" i="21"/>
  <c r="C545" i="21"/>
  <c r="C546" i="21"/>
  <c r="C547" i="21"/>
  <c r="C548" i="21"/>
  <c r="C549" i="21"/>
  <c r="C550" i="21"/>
  <c r="C551" i="21"/>
  <c r="C552" i="21"/>
  <c r="C553" i="21"/>
  <c r="C554" i="21"/>
  <c r="C555" i="21"/>
  <c r="C556" i="21"/>
  <c r="C557" i="21"/>
  <c r="C558" i="21"/>
  <c r="C559" i="21"/>
  <c r="C560" i="21"/>
  <c r="C561" i="21"/>
  <c r="C562" i="21"/>
  <c r="C563" i="21"/>
  <c r="C564" i="21"/>
  <c r="C565" i="21"/>
  <c r="C566" i="21"/>
  <c r="C567" i="21"/>
  <c r="C568" i="21"/>
  <c r="C569" i="21"/>
  <c r="C570" i="21"/>
  <c r="C571" i="21"/>
  <c r="C572" i="21"/>
  <c r="C573" i="21"/>
  <c r="C574" i="21"/>
  <c r="C575" i="21"/>
  <c r="C1905" i="21"/>
  <c r="C1414" i="21"/>
  <c r="C1030" i="21"/>
  <c r="C725" i="21"/>
  <c r="C726" i="21"/>
  <c r="C1641" i="21"/>
  <c r="C1642" i="21"/>
  <c r="C1643" i="21"/>
  <c r="C1644" i="21"/>
  <c r="C1645" i="21"/>
  <c r="C1646" i="21"/>
  <c r="C1250" i="21"/>
  <c r="C211" i="21"/>
  <c r="C1407" i="21"/>
  <c r="C1448" i="21"/>
  <c r="C1449" i="21"/>
  <c r="C433" i="21"/>
  <c r="C1873" i="21"/>
  <c r="C1874" i="21"/>
  <c r="C432" i="21"/>
  <c r="C951" i="21"/>
  <c r="C1752" i="21"/>
  <c r="C1753" i="21"/>
  <c r="C1754" i="21"/>
  <c r="C1755" i="21"/>
  <c r="C1756" i="21"/>
  <c r="C1757" i="21"/>
  <c r="C1459" i="21"/>
  <c r="C1460" i="21"/>
  <c r="C1461" i="21"/>
  <c r="C1462" i="21"/>
  <c r="C1463" i="21"/>
  <c r="C1464" i="21"/>
  <c r="C1240" i="21"/>
  <c r="C1241" i="21"/>
  <c r="C824" i="21"/>
  <c r="C825" i="21"/>
  <c r="C826" i="21"/>
  <c r="C827" i="21"/>
  <c r="C828" i="21"/>
  <c r="C829" i="21"/>
  <c r="C830" i="21"/>
  <c r="C831" i="21"/>
  <c r="C832" i="21"/>
  <c r="C586" i="21"/>
  <c r="C587" i="21"/>
  <c r="C1648" i="21"/>
  <c r="C1649" i="21"/>
  <c r="C1650" i="21"/>
  <c r="C1651" i="21"/>
  <c r="C1652" i="21"/>
  <c r="C1653" i="21"/>
  <c r="C1654" i="21"/>
  <c r="C1655" i="21"/>
  <c r="C1656" i="21"/>
  <c r="C1672" i="21"/>
  <c r="C1673" i="21"/>
  <c r="C1674" i="21"/>
  <c r="C1675" i="21"/>
  <c r="C883" i="21"/>
  <c r="C884" i="21"/>
  <c r="C885" i="21"/>
  <c r="C886" i="21"/>
  <c r="C790" i="21"/>
  <c r="C1833" i="21"/>
  <c r="C712" i="21"/>
  <c r="C1383" i="21"/>
  <c r="C331" i="21"/>
  <c r="C332" i="21"/>
  <c r="C333" i="21"/>
  <c r="C334" i="21"/>
  <c r="C1730" i="21"/>
  <c r="C1731" i="21"/>
  <c r="C1732" i="21"/>
  <c r="C1733" i="21"/>
  <c r="C1534" i="21"/>
  <c r="C1535" i="21"/>
  <c r="C1536" i="21"/>
  <c r="C1537" i="21"/>
  <c r="C1538" i="21"/>
  <c r="C1539" i="21"/>
  <c r="C1296" i="21"/>
  <c r="C1297" i="21"/>
  <c r="C1298" i="21"/>
  <c r="C1299" i="21"/>
  <c r="C1300" i="21"/>
  <c r="C918" i="21"/>
  <c r="C1689" i="21"/>
  <c r="C1690" i="21"/>
  <c r="C1565" i="21"/>
  <c r="C1566" i="21"/>
  <c r="C1717" i="21"/>
  <c r="C1718" i="21"/>
  <c r="C1617" i="21"/>
  <c r="C1618" i="21"/>
  <c r="C1660" i="21"/>
  <c r="C1661" i="21"/>
  <c r="C911" i="21"/>
  <c r="C934" i="21"/>
  <c r="C1248" i="21"/>
  <c r="C19" i="21"/>
  <c r="C258" i="21"/>
  <c r="C259" i="21"/>
  <c r="C1180" i="21"/>
  <c r="C1181" i="21"/>
  <c r="C1182" i="21"/>
  <c r="C580" i="21"/>
  <c r="C581" i="21"/>
  <c r="C152" i="21"/>
  <c r="C153" i="21"/>
  <c r="C154" i="21"/>
  <c r="C220" i="21"/>
  <c r="C221" i="21"/>
  <c r="C1092" i="21"/>
  <c r="C1093" i="21"/>
  <c r="C1094" i="21"/>
  <c r="C1809" i="21"/>
  <c r="C1315" i="21"/>
  <c r="C1816" i="21"/>
  <c r="C1817" i="21"/>
  <c r="C1818" i="21"/>
  <c r="C1819" i="21"/>
  <c r="C1820" i="21"/>
  <c r="C1821" i="21"/>
  <c r="C1822" i="21"/>
  <c r="C1823" i="21"/>
  <c r="C1824" i="21"/>
  <c r="C1825" i="21"/>
  <c r="C1826" i="21"/>
  <c r="C1827" i="21"/>
  <c r="C344" i="21"/>
  <c r="C345" i="21"/>
  <c r="C346" i="21"/>
  <c r="C347" i="21"/>
  <c r="C348" i="21"/>
  <c r="C349" i="21"/>
  <c r="C350" i="21"/>
  <c r="C351" i="21"/>
  <c r="C352" i="21"/>
  <c r="C353" i="21"/>
  <c r="C354" i="21"/>
  <c r="C355" i="21"/>
  <c r="C52" i="21"/>
  <c r="C53" i="21"/>
  <c r="C54" i="21"/>
  <c r="C55" i="21"/>
  <c r="C56" i="21"/>
  <c r="C57" i="21"/>
  <c r="C58" i="21"/>
  <c r="C59" i="21"/>
  <c r="C60" i="21"/>
  <c r="C61" i="21"/>
  <c r="C62" i="21"/>
  <c r="C950" i="21"/>
  <c r="C1220" i="21"/>
  <c r="C190" i="21"/>
  <c r="C191" i="21"/>
  <c r="C192" i="21"/>
  <c r="C138" i="21"/>
  <c r="C139" i="21"/>
  <c r="C140" i="21"/>
  <c r="C1810" i="21"/>
  <c r="C1619" i="21"/>
  <c r="C1705" i="21"/>
  <c r="C1706" i="21"/>
  <c r="C1707" i="21"/>
  <c r="C1708" i="21"/>
  <c r="C1884" i="21"/>
  <c r="C1885" i="21"/>
  <c r="C1886" i="21"/>
  <c r="C782" i="21"/>
  <c r="C783" i="21"/>
  <c r="C272" i="21"/>
  <c r="C727" i="21"/>
  <c r="C1044" i="21"/>
  <c r="C1682" i="21"/>
  <c r="C1683" i="21"/>
  <c r="C1684" i="21"/>
  <c r="C1685" i="21"/>
  <c r="C1811" i="21"/>
  <c r="C1609" i="21"/>
  <c r="C693" i="21"/>
  <c r="C694" i="21"/>
  <c r="C695" i="21"/>
  <c r="C1767" i="21"/>
  <c r="C1768" i="21"/>
  <c r="C1769" i="21"/>
  <c r="C1770" i="21"/>
  <c r="C1771" i="21"/>
  <c r="C1582" i="21"/>
  <c r="C1583" i="21"/>
  <c r="C1584" i="21"/>
  <c r="C1047" i="21"/>
  <c r="C1048" i="21"/>
  <c r="C1049" i="21"/>
  <c r="C1050" i="21"/>
  <c r="C1051" i="21"/>
  <c r="C1263" i="21"/>
  <c r="C1853" i="21"/>
  <c r="C1854" i="21"/>
  <c r="C1855" i="21"/>
  <c r="C1856" i="21"/>
  <c r="C274" i="21"/>
  <c r="C470" i="21"/>
  <c r="C262" i="21"/>
  <c r="C80" i="21"/>
  <c r="C378" i="21"/>
  <c r="C379" i="21"/>
  <c r="C380" i="21"/>
  <c r="C381" i="21"/>
  <c r="C1306" i="21"/>
  <c r="C1307" i="21"/>
  <c r="C1308" i="21"/>
  <c r="C179" i="21"/>
  <c r="C180" i="21"/>
  <c r="C1586" i="21"/>
  <c r="C1079" i="21"/>
  <c r="C1777" i="21"/>
  <c r="C1778" i="21"/>
  <c r="C40" i="21"/>
  <c r="C41" i="21"/>
  <c r="C42" i="21"/>
  <c r="C43" i="21"/>
  <c r="C44" i="21"/>
  <c r="C45" i="21"/>
  <c r="C46" i="21"/>
  <c r="C188" i="21"/>
  <c r="C189" i="21"/>
  <c r="C1521" i="21"/>
  <c r="C582" i="21"/>
  <c r="C1721" i="21"/>
  <c r="C1497" i="21"/>
  <c r="C1498" i="21"/>
  <c r="C453" i="21"/>
  <c r="C454" i="21"/>
  <c r="C455" i="21"/>
  <c r="C456" i="21"/>
  <c r="C457" i="21"/>
  <c r="C458" i="21"/>
  <c r="C459" i="21"/>
  <c r="C460" i="21"/>
  <c r="C461" i="21"/>
  <c r="C1739" i="21"/>
  <c r="C1740" i="21"/>
  <c r="C1741" i="21"/>
  <c r="C1742" i="21"/>
  <c r="C364" i="21"/>
  <c r="C365" i="21"/>
  <c r="C335" i="21"/>
  <c r="C336" i="21"/>
  <c r="C337" i="21"/>
  <c r="C1167" i="21"/>
  <c r="C1168" i="21"/>
  <c r="C1169" i="21"/>
  <c r="C791" i="21"/>
  <c r="C792" i="21"/>
  <c r="C793" i="21"/>
  <c r="C410" i="21"/>
  <c r="C798" i="21"/>
  <c r="C799" i="21"/>
  <c r="C1021" i="21"/>
  <c r="C1022" i="21"/>
  <c r="C1215" i="21"/>
  <c r="C271" i="21"/>
  <c r="C952" i="21"/>
  <c r="C280" i="21"/>
  <c r="C281" i="21"/>
  <c r="C282" i="21"/>
  <c r="C283" i="21"/>
  <c r="C1542" i="21"/>
  <c r="C1543" i="21"/>
  <c r="C678" i="21"/>
  <c r="C679" i="21"/>
  <c r="C680" i="21"/>
  <c r="C681" i="21"/>
  <c r="C682" i="21"/>
  <c r="C1559" i="21"/>
  <c r="C9" i="21"/>
  <c r="C10" i="21"/>
  <c r="C11" i="21"/>
  <c r="C12" i="21"/>
  <c r="C13" i="21"/>
  <c r="C14" i="21"/>
  <c r="C15" i="21"/>
  <c r="C16" i="21"/>
  <c r="C17" i="21"/>
  <c r="C1177" i="21"/>
  <c r="C1178" i="21"/>
  <c r="C1179" i="21"/>
  <c r="C673" i="21"/>
  <c r="C674" i="21"/>
  <c r="C675" i="21"/>
  <c r="C1693" i="21"/>
  <c r="C1415" i="21"/>
  <c r="C1085" i="21"/>
  <c r="C1086" i="21"/>
  <c r="C1153" i="21"/>
  <c r="C1025" i="21"/>
  <c r="C1026" i="21"/>
  <c r="C1505" i="21"/>
  <c r="C915" i="21"/>
  <c r="C916" i="21"/>
  <c r="C1410" i="21"/>
  <c r="C1572" i="21"/>
  <c r="C1573" i="21"/>
  <c r="C1574" i="21"/>
  <c r="C1575" i="21"/>
  <c r="C438" i="21"/>
  <c r="C629" i="21"/>
  <c r="C630" i="21"/>
  <c r="C228" i="21"/>
  <c r="C229" i="21"/>
  <c r="C230" i="21"/>
  <c r="C383" i="21"/>
  <c r="C777" i="21"/>
  <c r="C778" i="21"/>
  <c r="C779" i="21"/>
  <c r="C161" i="21"/>
  <c r="C162" i="21"/>
  <c r="C203" i="21"/>
  <c r="C666" i="21"/>
  <c r="C469" i="21"/>
  <c r="C1001" i="21"/>
  <c r="C980" i="21"/>
  <c r="C1893" i="21"/>
  <c r="C1894" i="21"/>
  <c r="C1485" i="21"/>
  <c r="C1486" i="21"/>
  <c r="C1487" i="21"/>
  <c r="C1191" i="21"/>
  <c r="C985" i="21"/>
  <c r="C986" i="21"/>
  <c r="C987" i="21"/>
  <c r="C1322" i="21"/>
  <c r="C1491" i="21"/>
  <c r="C1492" i="21"/>
  <c r="C720" i="21"/>
  <c r="C721" i="21"/>
  <c r="C722" i="21"/>
  <c r="C723" i="21"/>
  <c r="C1861" i="21"/>
  <c r="C1862" i="21"/>
  <c r="C1863" i="21"/>
  <c r="C100" i="21"/>
  <c r="C101" i="21"/>
  <c r="C102" i="21"/>
  <c r="C103" i="21"/>
  <c r="C204" i="21"/>
  <c r="C205" i="21"/>
  <c r="C1488" i="21"/>
  <c r="C233" i="21"/>
  <c r="C837" i="21"/>
  <c r="C838" i="21"/>
  <c r="C1587" i="21"/>
  <c r="C714" i="21"/>
  <c r="C715" i="21"/>
  <c r="C716" i="21"/>
  <c r="C1547" i="21"/>
  <c r="C1548" i="21"/>
  <c r="C1549" i="21"/>
  <c r="C1550" i="21"/>
  <c r="C1551" i="21"/>
  <c r="C1552" i="21"/>
  <c r="C1553" i="21"/>
  <c r="C1554" i="21"/>
  <c r="C1555" i="21"/>
  <c r="C1556" i="21"/>
  <c r="C1557" i="21"/>
  <c r="C1155" i="21"/>
  <c r="C1156" i="21"/>
  <c r="C201" i="21"/>
  <c r="C1722" i="21"/>
  <c r="C1723" i="21"/>
  <c r="C1724" i="21"/>
  <c r="C1725" i="21"/>
  <c r="C143" i="21"/>
  <c r="C978" i="21"/>
  <c r="C1610" i="21"/>
  <c r="C771" i="21"/>
  <c r="C1714" i="21"/>
  <c r="C1715" i="21"/>
  <c r="C1716" i="21"/>
  <c r="C1611" i="21"/>
  <c r="C1612" i="21"/>
  <c r="C1613" i="21"/>
  <c r="C1614" i="21"/>
  <c r="C1615" i="21"/>
  <c r="C1616" i="21"/>
  <c r="C1657" i="21"/>
  <c r="C1658" i="21"/>
  <c r="C1659" i="21"/>
  <c r="C1202" i="21"/>
  <c r="C959" i="21"/>
  <c r="C956" i="21"/>
  <c r="C957" i="21"/>
  <c r="C1887" i="21"/>
  <c r="C1888" i="21"/>
  <c r="C1889" i="21"/>
  <c r="C910" i="21"/>
  <c r="C1002" i="21"/>
  <c r="C1003" i="21"/>
  <c r="C1004" i="21"/>
  <c r="C1005" i="21"/>
  <c r="C1006" i="21"/>
  <c r="C18" i="21"/>
  <c r="C1493" i="21"/>
  <c r="C576" i="21"/>
  <c r="C577" i="21"/>
  <c r="C578" i="21"/>
  <c r="C579" i="21"/>
  <c r="C275" i="21"/>
  <c r="C276" i="21"/>
  <c r="C277" i="21"/>
  <c r="C249" i="21"/>
  <c r="C398" i="21"/>
  <c r="C399" i="21"/>
  <c r="C400" i="21"/>
  <c r="C401" i="21"/>
  <c r="C402" i="21"/>
  <c r="C150" i="21"/>
  <c r="C151" i="21"/>
  <c r="C1310" i="21"/>
  <c r="C155" i="21"/>
  <c r="C156" i="21"/>
  <c r="C208" i="21"/>
  <c r="C209" i="21"/>
  <c r="C210" i="21"/>
  <c r="C1709" i="21"/>
  <c r="C1249" i="21"/>
  <c r="C864" i="21"/>
  <c r="C996" i="21"/>
  <c r="C1091" i="21"/>
  <c r="C1023" i="21"/>
  <c r="C1479" i="21"/>
  <c r="C770" i="21"/>
  <c r="C1471" i="21"/>
  <c r="C1095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1007" i="21"/>
  <c r="C1008" i="21"/>
  <c r="C743" i="21"/>
  <c r="C1686" i="21"/>
  <c r="C47" i="21"/>
  <c r="C48" i="21"/>
  <c r="C49" i="21"/>
  <c r="C50" i="21"/>
  <c r="C51" i="21"/>
  <c r="C79" i="21"/>
  <c r="C312" i="21"/>
  <c r="C1216" i="21"/>
  <c r="C1217" i="21"/>
  <c r="C1218" i="21"/>
  <c r="C1219" i="21"/>
  <c r="C135" i="21"/>
  <c r="C136" i="21"/>
  <c r="C137" i="21"/>
  <c r="C1694" i="21"/>
  <c r="C1695" i="21"/>
  <c r="C1696" i="21"/>
  <c r="C1697" i="21"/>
  <c r="C1698" i="21"/>
  <c r="C1699" i="21"/>
  <c r="C1700" i="21"/>
  <c r="C1701" i="21"/>
  <c r="C1702" i="21"/>
  <c r="C1703" i="21"/>
  <c r="C1704" i="21"/>
  <c r="C1687" i="21"/>
  <c r="C1080" i="21"/>
  <c r="C1081" i="21"/>
  <c r="C1082" i="21"/>
  <c r="C1876" i="21"/>
  <c r="C1877" i="21"/>
  <c r="C1878" i="21"/>
  <c r="C1879" i="21"/>
  <c r="C1880" i="21"/>
  <c r="C1881" i="21"/>
  <c r="C1882" i="21"/>
  <c r="C1883" i="21"/>
  <c r="C780" i="21"/>
  <c r="C781" i="21"/>
  <c r="C264" i="21"/>
  <c r="C1676" i="21"/>
  <c r="C1677" i="21"/>
  <c r="C1678" i="21"/>
  <c r="C1679" i="21"/>
  <c r="C1680" i="21"/>
  <c r="C1681" i="21"/>
  <c r="C687" i="21"/>
  <c r="C688" i="21"/>
  <c r="C689" i="21"/>
  <c r="C690" i="21"/>
  <c r="C691" i="21"/>
  <c r="C692" i="21"/>
  <c r="C1758" i="21"/>
  <c r="C1759" i="21"/>
  <c r="C1760" i="21"/>
  <c r="C1761" i="21"/>
  <c r="C1762" i="21"/>
  <c r="C1763" i="21"/>
  <c r="C1764" i="21"/>
  <c r="C1765" i="21"/>
  <c r="C1766" i="21"/>
  <c r="C285" i="21"/>
  <c r="C286" i="21"/>
  <c r="C263" i="21"/>
  <c r="C1576" i="21"/>
  <c r="C1577" i="21"/>
  <c r="C1578" i="21"/>
  <c r="C1579" i="21"/>
  <c r="C1580" i="21"/>
  <c r="C1581" i="21"/>
  <c r="C1045" i="21"/>
  <c r="C1046" i="21"/>
  <c r="C1846" i="21"/>
  <c r="C1847" i="21"/>
  <c r="C1848" i="21"/>
  <c r="C1849" i="21"/>
  <c r="C1850" i="21"/>
  <c r="C1851" i="21"/>
  <c r="C1852" i="21"/>
  <c r="C273" i="21"/>
  <c r="C260" i="21"/>
  <c r="C261" i="21"/>
  <c r="C207" i="21"/>
  <c r="C981" i="21"/>
  <c r="C760" i="21"/>
  <c r="C761" i="21"/>
  <c r="C762" i="21"/>
  <c r="C763" i="21"/>
  <c r="C764" i="21"/>
  <c r="C765" i="21"/>
  <c r="C766" i="21"/>
  <c r="C767" i="21"/>
  <c r="C768" i="21"/>
  <c r="C1305" i="21"/>
  <c r="C278" i="21"/>
  <c r="C177" i="21"/>
  <c r="C178" i="21"/>
  <c r="C265" i="21"/>
  <c r="C266" i="21"/>
  <c r="C267" i="21"/>
  <c r="C268" i="21"/>
  <c r="C269" i="21"/>
  <c r="C270" i="21"/>
  <c r="C1585" i="21"/>
  <c r="C1083" i="21"/>
  <c r="C1038" i="21"/>
  <c r="C1039" i="21"/>
  <c r="C1040" i="21"/>
  <c r="C839" i="21"/>
  <c r="C1436" i="21"/>
  <c r="C1437" i="21"/>
  <c r="C1438" i="21"/>
  <c r="C1439" i="21"/>
  <c r="C1440" i="21"/>
  <c r="C1441" i="21"/>
  <c r="C1076" i="21"/>
  <c r="C1077" i="21"/>
  <c r="C1078" i="21"/>
  <c r="C960" i="21"/>
  <c r="C961" i="21"/>
  <c r="C1774" i="21"/>
  <c r="C1775" i="21"/>
  <c r="C1776" i="21"/>
  <c r="C919" i="21"/>
  <c r="C384" i="21"/>
  <c r="C385" i="21"/>
  <c r="C386" i="21"/>
  <c r="C387" i="21"/>
  <c r="C388" i="21"/>
  <c r="C389" i="21"/>
  <c r="C390" i="21"/>
  <c r="C39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685" i="21"/>
  <c r="C181" i="21"/>
  <c r="C182" i="21"/>
  <c r="C183" i="21"/>
  <c r="C184" i="21"/>
  <c r="C185" i="21"/>
  <c r="C186" i="21"/>
  <c r="C187" i="21"/>
  <c r="C382" i="21"/>
  <c r="C1719" i="21"/>
  <c r="C1720" i="21"/>
  <c r="C1494" i="21"/>
  <c r="C1495" i="21"/>
  <c r="C1496" i="21"/>
  <c r="C1157" i="21"/>
  <c r="C1158" i="21"/>
  <c r="C1159" i="21"/>
  <c r="C1160" i="21"/>
  <c r="C1161" i="21"/>
  <c r="C1162" i="21"/>
  <c r="C1163" i="21"/>
  <c r="C1164" i="21"/>
  <c r="C627" i="21"/>
  <c r="C628" i="21"/>
  <c r="C107" i="21"/>
  <c r="C1734" i="21"/>
  <c r="C1735" i="21"/>
  <c r="C1736" i="21"/>
  <c r="C1737" i="21"/>
  <c r="C1738" i="21"/>
  <c r="C1875" i="21"/>
  <c r="C360" i="21"/>
  <c r="C361" i="21"/>
  <c r="C362" i="21"/>
  <c r="C363" i="21"/>
  <c r="C1154" i="21"/>
  <c r="C340" i="21"/>
  <c r="C341" i="21"/>
  <c r="C342" i="21"/>
  <c r="C343" i="21"/>
  <c r="C1165" i="21"/>
  <c r="C1166" i="21"/>
  <c r="C313" i="21"/>
  <c r="C314" i="21"/>
  <c r="C315" i="21"/>
  <c r="C316" i="21"/>
  <c r="C317" i="21"/>
  <c r="C318" i="21"/>
  <c r="C319" i="21"/>
  <c r="C320" i="21"/>
  <c r="C321" i="21"/>
  <c r="C322" i="21"/>
  <c r="C323" i="21"/>
  <c r="C149" i="21"/>
  <c r="C1593" i="21"/>
  <c r="C1594" i="21"/>
  <c r="C1595" i="21"/>
  <c r="C1596" i="21"/>
  <c r="C1597" i="21"/>
  <c r="C1598" i="21"/>
  <c r="C1599" i="21"/>
  <c r="C163" i="21"/>
  <c r="C164" i="21"/>
  <c r="C165" i="21"/>
  <c r="C166" i="21"/>
  <c r="C1020" i="21"/>
  <c r="C200" i="21"/>
  <c r="C1209" i="21"/>
  <c r="C1210" i="21"/>
  <c r="C1211" i="21"/>
  <c r="C1212" i="21"/>
  <c r="C1213" i="21"/>
  <c r="C1214" i="21"/>
  <c r="C1264" i="21"/>
  <c r="C1265" i="21"/>
  <c r="C251" i="21"/>
  <c r="C252" i="21"/>
  <c r="C1363" i="21"/>
  <c r="C1364" i="21"/>
  <c r="C1365" i="21"/>
  <c r="C1366" i="21"/>
  <c r="C1367" i="21"/>
  <c r="C1368" i="21"/>
  <c r="C1369" i="21"/>
  <c r="C1370" i="21"/>
  <c r="C1371" i="21"/>
  <c r="C1589" i="21"/>
  <c r="C1590" i="21"/>
  <c r="C1591" i="21"/>
  <c r="C1592" i="21"/>
  <c r="C988" i="21"/>
  <c r="C989" i="21"/>
  <c r="C1138" i="21"/>
  <c r="C1139" i="21"/>
  <c r="C686" i="21"/>
  <c r="C1203" i="21"/>
  <c r="C1204" i="21"/>
  <c r="C1205" i="21"/>
  <c r="C676" i="21"/>
  <c r="C677" i="21"/>
  <c r="C1558" i="21"/>
  <c r="C287" i="21"/>
  <c r="C288" i="21"/>
  <c r="C289" i="21"/>
  <c r="C8" i="21"/>
  <c r="C1710" i="21"/>
  <c r="C1401" i="21"/>
  <c r="C1183" i="21"/>
  <c r="C1184" i="21"/>
  <c r="C1170" i="21"/>
  <c r="C1171" i="21"/>
  <c r="C1172" i="21"/>
  <c r="C1173" i="21"/>
  <c r="C1174" i="21"/>
  <c r="C1175" i="21"/>
  <c r="C1176" i="21"/>
  <c r="C667" i="21"/>
  <c r="C668" i="21"/>
  <c r="C669" i="21"/>
  <c r="C670" i="21"/>
  <c r="C671" i="21"/>
  <c r="C672" i="21"/>
  <c r="C1691" i="21"/>
  <c r="C1692" i="21"/>
  <c r="C1869" i="21"/>
  <c r="C206" i="21"/>
  <c r="C1084" i="21"/>
  <c r="C631" i="21"/>
  <c r="C632" i="21"/>
  <c r="C865" i="21"/>
  <c r="C866" i="21"/>
  <c r="C1024" i="21"/>
  <c r="C1870" i="21"/>
  <c r="C1500" i="21"/>
  <c r="C1073" i="21"/>
  <c r="C1501" i="21"/>
  <c r="C1502" i="21"/>
  <c r="C1503" i="21"/>
  <c r="C1504" i="21"/>
  <c r="C1408" i="21"/>
  <c r="C1409" i="21"/>
  <c r="C1568" i="21"/>
  <c r="C1569" i="21"/>
  <c r="C1570" i="21"/>
  <c r="C1571" i="21"/>
  <c r="C434" i="21"/>
  <c r="C435" i="21"/>
  <c r="C436" i="21"/>
  <c r="C437" i="21"/>
  <c r="C583" i="21"/>
  <c r="C706" i="21"/>
  <c r="C222" i="21"/>
  <c r="C223" i="21"/>
  <c r="C224" i="21"/>
  <c r="C225" i="21"/>
  <c r="C226" i="21"/>
  <c r="C227" i="21"/>
  <c r="C1895" i="21"/>
  <c r="C1896" i="21"/>
  <c r="C108" i="21"/>
  <c r="C109" i="21"/>
  <c r="C1828" i="21"/>
  <c r="C1772" i="21"/>
  <c r="C338" i="21"/>
  <c r="C339" i="21"/>
  <c r="C772" i="21"/>
  <c r="C773" i="21"/>
  <c r="C774" i="21"/>
  <c r="C775" i="21"/>
  <c r="C776" i="21"/>
  <c r="C1567" i="21"/>
  <c r="C1843" i="21"/>
  <c r="C1844" i="21"/>
  <c r="C1845" i="21"/>
  <c r="C157" i="21"/>
  <c r="C158" i="21"/>
  <c r="C159" i="21"/>
  <c r="C160" i="21"/>
  <c r="C1188" i="21"/>
  <c r="C1189" i="21"/>
  <c r="C1190" i="21"/>
  <c r="C1192" i="21"/>
  <c r="C1193" i="21"/>
  <c r="C1194" i="21"/>
  <c r="C1195" i="21"/>
  <c r="C1196" i="21"/>
  <c r="C1197" i="21"/>
  <c r="C920" i="21"/>
  <c r="C202" i="21"/>
  <c r="C665" i="21"/>
  <c r="C1546" i="21"/>
  <c r="C468" i="21"/>
  <c r="C979" i="21"/>
  <c r="C1470" i="21"/>
  <c r="C198" i="21"/>
  <c r="C199" i="21"/>
  <c r="C144" i="21"/>
  <c r="C145" i="21"/>
  <c r="C146" i="21"/>
  <c r="C147" i="21"/>
  <c r="C148" i="21"/>
  <c r="C1890" i="21"/>
  <c r="C1891" i="21"/>
  <c r="C1892" i="21"/>
  <c r="C105" i="21"/>
  <c r="C106" i="21"/>
  <c r="C990" i="21"/>
  <c r="C589" i="21"/>
  <c r="C590" i="21"/>
  <c r="C591" i="21"/>
  <c r="C592" i="21"/>
  <c r="C593" i="21"/>
  <c r="C1484" i="21"/>
  <c r="C1904" i="21"/>
  <c r="C1662" i="21"/>
  <c r="C1198" i="21"/>
  <c r="C1199" i="21"/>
  <c r="C1200" i="21"/>
  <c r="C1201" i="21"/>
  <c r="C1309" i="21"/>
  <c r="C1221" i="21"/>
  <c r="C1544" i="21"/>
  <c r="C1545" i="21"/>
  <c r="C1431" i="21"/>
  <c r="C1432" i="21"/>
  <c r="C1433" i="21"/>
  <c r="C1434" i="21"/>
  <c r="C983" i="21"/>
  <c r="C984" i="21"/>
  <c r="C584" i="21"/>
  <c r="C1037" i="21"/>
  <c r="C585" i="21"/>
  <c r="C1397" i="21"/>
  <c r="C1398" i="21"/>
  <c r="C1399" i="21"/>
  <c r="C1400" i="21"/>
  <c r="C1489" i="21"/>
  <c r="C1490" i="21"/>
  <c r="C955" i="21"/>
  <c r="C717" i="21"/>
  <c r="C718" i="21"/>
  <c r="C719" i="21"/>
  <c r="C1857" i="21"/>
  <c r="C1858" i="21"/>
  <c r="C1859" i="21"/>
  <c r="C1860" i="21"/>
  <c r="C98" i="21"/>
  <c r="C99" i="21"/>
  <c r="C1000" i="21"/>
  <c r="C953" i="21"/>
  <c r="C954" i="21"/>
  <c r="C958" i="21"/>
  <c r="C193" i="21"/>
  <c r="C194" i="21"/>
  <c r="C195" i="21"/>
  <c r="C196" i="21"/>
  <c r="C197" i="21"/>
  <c r="C705" i="21"/>
  <c r="C104" i="21"/>
  <c r="C232" i="21"/>
  <c r="C713" i="21"/>
  <c r="C1897" i="21"/>
  <c r="C1898" i="21"/>
  <c r="C1899" i="21"/>
  <c r="C523" i="21"/>
  <c r="C452" i="21"/>
  <c r="C508" i="21"/>
  <c r="C509" i="21"/>
  <c r="C1903" i="21"/>
  <c r="C1402" i="21"/>
  <c r="C1403" i="21"/>
  <c r="C1456" i="21"/>
  <c r="C708" i="21"/>
  <c r="C876" i="21"/>
  <c r="C1630" i="21"/>
  <c r="C1631" i="21"/>
  <c r="C1632" i="21"/>
  <c r="C1633" i="21"/>
  <c r="C1634" i="21"/>
  <c r="C1635" i="21"/>
  <c r="C645" i="21"/>
  <c r="C992" i="21"/>
  <c r="C994" i="21"/>
  <c r="C534" i="21"/>
  <c r="C535" i="21"/>
  <c r="C498" i="21"/>
  <c r="C499" i="21"/>
  <c r="C500" i="21"/>
  <c r="C215" i="21"/>
  <c r="C1744" i="21"/>
  <c r="C1745" i="21"/>
  <c r="C1746" i="21"/>
  <c r="C441" i="21"/>
  <c r="C1283" i="21"/>
  <c r="C525" i="21"/>
  <c r="C526" i="21"/>
  <c r="C527" i="21"/>
  <c r="C528" i="21"/>
  <c r="C1075" i="21"/>
  <c r="C1098" i="21"/>
  <c r="C483" i="21"/>
  <c r="C484" i="21"/>
  <c r="C485" i="21"/>
  <c r="C486" i="21"/>
  <c r="C487" i="21"/>
  <c r="C488" i="21"/>
  <c r="C489" i="21"/>
  <c r="C490" i="21"/>
  <c r="C491" i="21"/>
  <c r="C492" i="21"/>
  <c r="C493" i="21"/>
  <c r="C494" i="21"/>
  <c r="C739" i="21"/>
  <c r="C1622" i="21"/>
  <c r="C1391" i="21"/>
  <c r="C310" i="21"/>
  <c r="C1444" i="21"/>
  <c r="C216" i="21"/>
  <c r="C646" i="21"/>
  <c r="C647" i="21"/>
  <c r="C1316" i="21"/>
  <c r="C1442" i="21"/>
  <c r="C1636" i="21"/>
  <c r="C1637" i="21"/>
  <c r="C1638" i="21"/>
  <c r="C213" i="21"/>
  <c r="C214" i="21"/>
  <c r="C465" i="21"/>
  <c r="C993" i="21"/>
  <c r="C301" i="21"/>
  <c r="C1901" i="21"/>
  <c r="C1902" i="21"/>
  <c r="C594" i="21"/>
  <c r="C1512" i="21"/>
  <c r="C257" i="21"/>
  <c r="C1812" i="21"/>
  <c r="C1443" i="21"/>
  <c r="C1386" i="21"/>
  <c r="C1387" i="21"/>
  <c r="C1388" i="21"/>
  <c r="C524" i="21"/>
  <c r="C1530" i="21"/>
  <c r="C1389" i="21"/>
  <c r="C1528" i="21"/>
  <c r="C1529" i="21"/>
  <c r="C1059" i="21"/>
  <c r="C1620" i="21"/>
  <c r="C1207" i="21"/>
  <c r="C1454" i="21"/>
  <c r="C880" i="21"/>
  <c r="C1392" i="21"/>
  <c r="C1393" i="21"/>
  <c r="C95" i="21"/>
  <c r="C649" i="21"/>
  <c r="C650" i="21"/>
  <c r="C651" i="21"/>
  <c r="C652" i="21"/>
  <c r="C653" i="21"/>
  <c r="C654" i="21"/>
  <c r="C655" i="21"/>
  <c r="C656" i="21"/>
  <c r="C657" i="21"/>
  <c r="C658" i="21"/>
  <c r="C659" i="21"/>
  <c r="C358" i="21"/>
  <c r="C359" i="21"/>
  <c r="C1711" i="21"/>
  <c r="C1712" i="21"/>
  <c r="C1713" i="21"/>
  <c r="C1472" i="21"/>
  <c r="C1473" i="21"/>
  <c r="C1474" i="21"/>
  <c r="C1475" i="21"/>
  <c r="C1900" i="21"/>
  <c r="C502" i="21"/>
  <c r="C175" i="21"/>
  <c r="C501" i="21"/>
  <c r="C1100" i="21"/>
  <c r="C307" i="21"/>
  <c r="C1527" i="21"/>
  <c r="C1625" i="21"/>
  <c r="C1626" i="21"/>
  <c r="C1060" i="21"/>
  <c r="C648" i="21"/>
  <c r="C1053" i="21"/>
  <c r="C1621" i="21"/>
  <c r="C1029" i="21"/>
  <c r="C823" i="21"/>
  <c r="C368" i="21"/>
  <c r="C1317" i="21"/>
  <c r="C1302" i="21"/>
  <c r="C1301" i="21"/>
  <c r="C512" i="21"/>
  <c r="C511" i="21"/>
  <c r="C510" i="21"/>
  <c r="C642" i="21"/>
  <c r="C464" i="21"/>
  <c r="C463" i="21"/>
  <c r="C462" i="21"/>
  <c r="C882" i="21"/>
  <c r="C1688" i="21"/>
  <c r="C466" i="21"/>
  <c r="C1773" i="21"/>
  <c r="C1099" i="21"/>
  <c r="C643" i="21"/>
  <c r="C1751" i="21"/>
  <c r="C1750" i="21"/>
  <c r="C1749" i="21"/>
  <c r="C1206" i="21"/>
  <c r="C1243" i="21"/>
  <c r="C169" i="21"/>
  <c r="C92" i="21"/>
  <c r="C1031" i="21"/>
  <c r="C879" i="21"/>
  <c r="C878" i="21"/>
  <c r="C1814" i="21"/>
  <c r="C1588" i="21"/>
  <c r="C875" i="21"/>
  <c r="C874" i="21"/>
  <c r="C1187" i="21"/>
  <c r="C1186" i="21"/>
  <c r="C1185" i="21"/>
  <c r="C1311" i="21"/>
  <c r="C1304" i="21"/>
  <c r="C1303" i="21"/>
  <c r="C1748" i="21"/>
  <c r="C1668" i="21"/>
  <c r="C1667" i="21"/>
  <c r="C532" i="21"/>
  <c r="C496" i="21"/>
  <c r="C495" i="21"/>
  <c r="C1290" i="21"/>
  <c r="C284" i="21"/>
  <c r="C431" i="21"/>
  <c r="C430" i="21"/>
  <c r="C429" i="21"/>
  <c r="C428" i="21"/>
  <c r="C427" i="21"/>
  <c r="C426" i="21"/>
  <c r="C425" i="21"/>
  <c r="C424" i="21"/>
  <c r="C1872" i="21"/>
  <c r="C1871" i="21"/>
  <c r="C1447" i="21"/>
  <c r="C1446" i="21"/>
  <c r="C1445" i="21"/>
  <c r="C122" i="21"/>
  <c r="C121" i="21"/>
  <c r="C120" i="21"/>
  <c r="C119" i="21"/>
  <c r="C357" i="21"/>
  <c r="C356" i="21"/>
  <c r="C1564" i="21"/>
  <c r="C1837" i="21"/>
  <c r="C97" i="21"/>
  <c r="C96" i="21"/>
  <c r="C522" i="21"/>
  <c r="C1670" i="21"/>
  <c r="C1640" i="21"/>
  <c r="C1639" i="21"/>
  <c r="C451" i="21"/>
  <c r="C1483" i="21"/>
  <c r="C1482" i="21"/>
  <c r="C1481" i="21"/>
  <c r="C1480" i="21"/>
  <c r="C124" i="21"/>
  <c r="C123" i="21"/>
  <c r="C304" i="21"/>
  <c r="C303" i="21"/>
  <c r="C302" i="21"/>
  <c r="C1289" i="21"/>
  <c r="C1288" i="21"/>
  <c r="C1671" i="21"/>
  <c r="C700" i="21"/>
  <c r="C699" i="21"/>
  <c r="C698" i="21"/>
  <c r="C697" i="21"/>
  <c r="C696" i="21"/>
  <c r="C1839" i="21"/>
  <c r="C1838" i="21"/>
  <c r="C639" i="21"/>
  <c r="C290" i="21"/>
  <c r="C309" i="21"/>
  <c r="C308" i="21"/>
  <c r="C217" i="21"/>
  <c r="C644" i="21"/>
  <c r="C1665" i="21"/>
  <c r="C1458" i="21"/>
  <c r="C1457" i="21"/>
  <c r="C521" i="21"/>
  <c r="C1664" i="21"/>
  <c r="C1663" i="21"/>
  <c r="C1647" i="21"/>
  <c r="C250" i="21"/>
  <c r="C520" i="21"/>
  <c r="C519" i="21"/>
  <c r="C518" i="21"/>
  <c r="C1287" i="21"/>
  <c r="C1286" i="21"/>
  <c r="C1285" i="21"/>
  <c r="C1284" i="21"/>
  <c r="C1281" i="21"/>
  <c r="C1280" i="21"/>
  <c r="C1279" i="21"/>
  <c r="C1278" i="21"/>
  <c r="C174" i="21"/>
  <c r="C173" i="21"/>
  <c r="C172" i="21"/>
  <c r="C171" i="21"/>
  <c r="C170" i="21"/>
  <c r="C306" i="21"/>
  <c r="C305" i="21"/>
  <c r="C707" i="21"/>
  <c r="C1499" i="21"/>
  <c r="C1103" i="21"/>
  <c r="C1743" i="21"/>
  <c r="C439" i="21"/>
  <c r="C741" i="21"/>
  <c r="C789" i="21"/>
  <c r="C788" i="21"/>
  <c r="C787" i="21"/>
  <c r="C786" i="21"/>
  <c r="C785" i="21"/>
  <c r="C784" i="21"/>
  <c r="C1208" i="21"/>
  <c r="C476" i="21"/>
  <c r="C475" i="21"/>
  <c r="C474" i="21"/>
  <c r="C473" i="21"/>
  <c r="C472" i="21"/>
  <c r="C471" i="21"/>
  <c r="C1669" i="21"/>
  <c r="C1835" i="21"/>
  <c r="C1834" i="21"/>
  <c r="C588" i="21"/>
  <c r="C1628" i="21"/>
  <c r="C1624" i="21"/>
  <c r="C640" i="21"/>
  <c r="C738" i="21"/>
  <c r="C737" i="21"/>
  <c r="C1074" i="21"/>
  <c r="C478" i="21"/>
  <c r="C477" i="21"/>
  <c r="C1385" i="21"/>
  <c r="C637" i="21"/>
  <c r="C1066" i="21"/>
  <c r="C1065" i="21"/>
  <c r="C1064" i="21"/>
  <c r="C1063" i="21"/>
  <c r="C1062" i="21"/>
  <c r="C1061" i="21"/>
  <c r="C482" i="21"/>
  <c r="C481" i="21"/>
  <c r="C480" i="21"/>
  <c r="C479" i="21"/>
  <c r="C736" i="21"/>
  <c r="C1466" i="21"/>
  <c r="C638" i="21"/>
  <c r="C94" i="21"/>
  <c r="C93" i="21"/>
  <c r="C1747" i="21"/>
  <c r="C1314" i="21"/>
  <c r="C1623" i="21"/>
  <c r="C1313" i="21"/>
  <c r="C212" i="21"/>
  <c r="C1033" i="21"/>
  <c r="C1032" i="21"/>
  <c r="C1453" i="21"/>
  <c r="C176" i="21"/>
  <c r="C1666" i="21"/>
  <c r="C702" i="21"/>
  <c r="C701" i="21"/>
  <c r="C497" i="21"/>
  <c r="C1282" i="21"/>
  <c r="C1384" i="21"/>
  <c r="C1242" i="21"/>
  <c r="C292" i="21"/>
  <c r="C291" i="21"/>
  <c r="C881" i="21"/>
  <c r="C1455" i="21"/>
  <c r="C1058" i="21"/>
  <c r="C1057" i="21"/>
  <c r="C1056" i="21"/>
  <c r="C1055" i="21"/>
  <c r="C1054" i="21"/>
  <c r="C683" i="21"/>
  <c r="C1042" i="21"/>
  <c r="C1041" i="21"/>
  <c r="C507" i="21"/>
  <c r="C506" i="21"/>
  <c r="C505" i="21"/>
  <c r="C995" i="21"/>
  <c r="C440" i="21"/>
  <c r="C1102" i="21"/>
  <c r="C1101" i="21"/>
  <c r="C1052" i="21"/>
  <c r="C991" i="21"/>
  <c r="C168" i="21"/>
  <c r="C167" i="21"/>
  <c r="C1390" i="21"/>
  <c r="C1526" i="21"/>
  <c r="C1525" i="21"/>
  <c r="C1524" i="21"/>
  <c r="C1523" i="21"/>
  <c r="C1522" i="21"/>
  <c r="C1729" i="21"/>
  <c r="C1728" i="21"/>
  <c r="C1727" i="21"/>
  <c r="C1726" i="21"/>
  <c r="C330" i="21"/>
  <c r="C329" i="21"/>
  <c r="C328" i="21"/>
  <c r="C327" i="21"/>
  <c r="C326" i="21"/>
  <c r="C325" i="21"/>
  <c r="C324" i="21"/>
  <c r="C1137" i="21"/>
  <c r="C1382" i="21"/>
  <c r="C684" i="21"/>
  <c r="C1868" i="21"/>
  <c r="C1867" i="21"/>
  <c r="C1866" i="21"/>
  <c r="C1865" i="21"/>
  <c r="C1864" i="21"/>
  <c r="C711" i="21"/>
  <c r="C710" i="21"/>
  <c r="C1832" i="21"/>
  <c r="C1831" i="21"/>
  <c r="C1830" i="21"/>
  <c r="C1829" i="21"/>
  <c r="C660" i="21"/>
  <c r="C1465" i="21"/>
  <c r="C1627" i="21"/>
  <c r="C529" i="21"/>
  <c r="C1563" i="21"/>
  <c r="C1562" i="21"/>
  <c r="C1561" i="21"/>
  <c r="C1560" i="21"/>
  <c r="C917" i="21"/>
  <c r="C1295" i="21"/>
  <c r="C1294" i="21"/>
  <c r="C1293" i="21"/>
  <c r="C1292" i="21"/>
  <c r="C1291" i="21"/>
  <c r="C704" i="21"/>
  <c r="C703" i="21"/>
  <c r="C248" i="21"/>
  <c r="C1312" i="21"/>
  <c r="C1412" i="21"/>
  <c r="C1411" i="21"/>
  <c r="C1097" i="21"/>
  <c r="C1096" i="21"/>
  <c r="C735" i="21"/>
  <c r="C742" i="21"/>
  <c r="C1028" i="21"/>
  <c r="C1027" i="21"/>
  <c r="C1413" i="21"/>
  <c r="C641" i="21"/>
  <c r="C537" i="21"/>
  <c r="C1836" i="21"/>
  <c r="C661" i="21"/>
  <c r="C1533" i="21"/>
  <c r="C1532" i="21"/>
  <c r="C1531" i="21"/>
  <c r="C516" i="21"/>
  <c r="C515" i="21"/>
  <c r="C514" i="21"/>
  <c r="C513" i="21"/>
  <c r="C517" i="21"/>
  <c r="C1467" i="21"/>
  <c r="C533" i="21"/>
  <c r="C977" i="21"/>
  <c r="C1629" i="21"/>
  <c r="C531" i="21"/>
  <c r="C530" i="21"/>
  <c r="C536" i="21"/>
  <c r="C877" i="21"/>
  <c r="C1277" i="21"/>
  <c r="C1276" i="21"/>
  <c r="C1275" i="21"/>
  <c r="C1274" i="21"/>
  <c r="C1273" i="21"/>
  <c r="C1272" i="21"/>
  <c r="C1271" i="21"/>
  <c r="C1071" i="21"/>
  <c r="C1070" i="21"/>
  <c r="C1069" i="21"/>
  <c r="C1068" i="21"/>
  <c r="C1067" i="21"/>
  <c r="C636" i="21"/>
  <c r="C914" i="21"/>
  <c r="C913" i="21"/>
  <c r="C1469" i="21"/>
  <c r="C1468" i="21"/>
  <c r="C504" i="21"/>
  <c r="C503" i="21"/>
  <c r="B3" i="22"/>
</calcChain>
</file>

<file path=xl/sharedStrings.xml><?xml version="1.0" encoding="utf-8"?>
<sst xmlns="http://schemas.openxmlformats.org/spreadsheetml/2006/main" count="5224" uniqueCount="1831">
  <si>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</si>
  <si>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</si>
  <si>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</si>
  <si>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</si>
  <si>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</si>
  <si>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</si>
  <si>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COMPRA MATERIAL INFORMATICO</t>
  </si>
  <si>
    <t>MANTENIMIENTO INFORMATICO</t>
  </si>
  <si>
    <t>ALQUILER OFICINA PSO MARITIMO</t>
  </si>
  <si>
    <t>ASESORAMIENTO FISCAL LABORAL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</si>
  <si>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</si>
  <si>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</si>
  <si>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</si>
  <si>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</si>
  <si>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</si>
  <si>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</si>
  <si>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SERVICIO PREVENCION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</si>
  <si>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</si>
  <si>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</si>
  <si>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</si>
  <si>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</si>
  <si>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</si>
  <si>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</si>
  <si>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</si>
  <si>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</si>
  <si>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</si>
  <si>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Proveïdor</t>
  </si>
  <si>
    <t>Concepte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</si>
  <si>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</si>
  <si>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</si>
  <si>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</si>
  <si>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</si>
  <si>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</si>
  <si>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</si>
  <si>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</si>
  <si>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</si>
  <si>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</si>
  <si>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</si>
  <si>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</si>
  <si>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</si>
  <si>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</si>
  <si>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</si>
  <si>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</si>
  <si>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</si>
  <si>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</si>
  <si>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</si>
  <si>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</si>
  <si>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</si>
  <si>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4172 - INTERTRONIC INTERNACIONAL SL</t>
  </si>
  <si>
    <t>4014 - AIGUES DE BARCELONA ,S.A.</t>
  </si>
  <si>
    <t>4158 - TALLERES LLIÇA, S.L.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</si>
  <si>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</si>
  <si>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</si>
  <si>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</si>
  <si>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</si>
  <si>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</si>
  <si>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4078 - FERROS BRUGUES, S.A.</t>
  </si>
  <si>
    <t>4085 - SICAL SL</t>
  </si>
  <si>
    <t>3912 - ENDESA ENERGIA,SAU</t>
  </si>
  <si>
    <t>4034 - WATER FIRE SL</t>
  </si>
  <si>
    <t>4007 - COSUIN EQUIPOS DE OFICINA, S.A.</t>
  </si>
  <si>
    <t>4064 - AUXI-FOC,SL</t>
  </si>
  <si>
    <t>4081 - NASER ELECTRONIC SL</t>
  </si>
  <si>
    <t>4093 - CIPRIANO VILLARES CEREZO</t>
  </si>
  <si>
    <t>4110 - TALLERES SALDAVI SL</t>
  </si>
  <si>
    <t>4134 - SOLRED S.A.</t>
  </si>
  <si>
    <t>4151 - SUMINISTROS AN-BO, S.L.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</si>
  <si>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</si>
  <si>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</si>
  <si>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</si>
  <si>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</si>
  <si>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</si>
  <si>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4068 - HIGIENE I PROTECCIO, S.L.</t>
  </si>
  <si>
    <t>4114 - CEMI , S.A</t>
  </si>
  <si>
    <t>4115 - ABELLAN Y ORTEGA SL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</si>
  <si>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</si>
  <si>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</si>
  <si>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</si>
  <si>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</si>
  <si>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</si>
  <si>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</si>
  <si>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</si>
  <si>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</si>
  <si>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</si>
  <si>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</si>
  <si>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</si>
  <si>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</si>
  <si>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4371 - COMERCIA GLOBAL PAYMENTS ENT. PAGO, SL</t>
  </si>
  <si>
    <t>4024 - ASCENSORES ENINTER, SL</t>
  </si>
  <si>
    <t>4404 - HAM CRIOGENICA SL</t>
  </si>
  <si>
    <t>4157 - AUTOSUR DE LEVANTE SL</t>
  </si>
  <si>
    <t>4423 - INTERFLUID HIDRAULICA SLU</t>
  </si>
  <si>
    <t>4441 - PAUL WIEGAND- PIEZAS DE RECAMBIO SL</t>
  </si>
  <si>
    <t>4451 - TECNO BEE INNOVACION Y SERVICIO SL</t>
  </si>
  <si>
    <t>CAMPAÑA COMUNICACION</t>
  </si>
  <si>
    <t>CONSUMO ENDESA GAS VEHICULAR</t>
  </si>
  <si>
    <t>Contabilització</t>
  </si>
  <si>
    <t>3977 - MANUEL EXPOSITO JORDAN</t>
  </si>
  <si>
    <t>3882 - ORANGE ESPAÑA SA</t>
  </si>
  <si>
    <t>SERVICIOS MOVILES</t>
  </si>
  <si>
    <t>MANTENIMIENTO PLANTA GAS</t>
  </si>
  <si>
    <t>3993 - GMRI Ingenieria Informatica SL</t>
  </si>
  <si>
    <t>4506 - HEDIANAD SL</t>
  </si>
  <si>
    <t>4066 - BNFIX PICH TAX LEGAL, S.L.P.</t>
  </si>
  <si>
    <t>4515 - CARLOS LLORENTE BIRBA</t>
  </si>
  <si>
    <t>INFORMACION REGISTRAL</t>
  </si>
  <si>
    <t>4253 - PASMON INTEGRAL SLU</t>
  </si>
  <si>
    <t>4155 - KLINER PROFESIONAL SA</t>
  </si>
  <si>
    <t>4226 - COMERCIAL LITHIUMBLEI S.L.</t>
  </si>
  <si>
    <t>4481 - PLUMELEC INSTALACIONES SL</t>
  </si>
  <si>
    <t>4362 - DRAULICFREN, S.L.</t>
  </si>
  <si>
    <t>4533 - QUERY CONSULTING &amp; SOFTWARE SL</t>
  </si>
  <si>
    <t>4536 - ALEJANDRA DIOS MARQUEZ</t>
  </si>
  <si>
    <t>3627 - COMIGRAF SL</t>
  </si>
  <si>
    <t>CONSUMO COMBUSTIBLE GASOIL</t>
  </si>
  <si>
    <t>MANTENIMIENTO ASCENSOR</t>
  </si>
  <si>
    <t>SERVICIO IMPRESION</t>
  </si>
  <si>
    <t>LECTURA FOTOCOPIADORAS</t>
  </si>
  <si>
    <t>MANTENIMIENTO EDIFICIOS</t>
  </si>
  <si>
    <t>3896 - FAURA CASAS AUDITORES CONSULTORES SL</t>
  </si>
  <si>
    <t>4522 - ARTES GRAFICAS AUXILIARES DEL LIBRO SL</t>
  </si>
  <si>
    <t>3914 - SERVEIS REUNITS SA</t>
  </si>
  <si>
    <t>4232 - PLATA HERMANOS 94 SL</t>
  </si>
  <si>
    <t>4274 - NORD EASY IBERICA SL</t>
  </si>
  <si>
    <t>4552 - LEAST COST ROUTING TELECOM SL</t>
  </si>
  <si>
    <t>SERVICIO FIBRA DEIXALLERIA</t>
  </si>
  <si>
    <t>Total general</t>
  </si>
  <si>
    <t>ABELLAN Y ORTEGA SL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</si>
  <si>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</si>
  <si>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</si>
  <si>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</si>
  <si>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</si>
  <si>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</si>
  <si>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</si>
  <si>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</si>
  <si>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</si>
  <si>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</si>
  <si>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AUXI-FOC,SL</t>
  </si>
  <si>
    <t>BNFIX PICH TAX LEGAL, S.L.P.</t>
  </si>
  <si>
    <t>BOREAL INFORMATION TECHNOLOGY, S.L.</t>
  </si>
  <si>
    <t>CARLOS LLORENTE BIRBA</t>
  </si>
  <si>
    <t>CASTELAO SL</t>
  </si>
  <si>
    <t>CEMI , S.A</t>
  </si>
  <si>
    <t>CIPRIANO VILLARES CEREZO</t>
  </si>
  <si>
    <t>COMERCIA GLOBAL PAYMENTS ENT. PAGO, SL</t>
  </si>
  <si>
    <t>COMERCIAL LITHIUMBLEI S.L.</t>
  </si>
  <si>
    <t>COMIGRAF SL</t>
  </si>
  <si>
    <t>COSUIN EQUIPOS DE OFICINA, S.A.</t>
  </si>
  <si>
    <t>CRISTAL AUTO BARCINO SL</t>
  </si>
  <si>
    <t>DRAULICFREN, S.L.</t>
  </si>
  <si>
    <t>DULECENTRE SA</t>
  </si>
  <si>
    <t>ENDESA ENERGIA,SAU</t>
  </si>
  <si>
    <t>ENGAR SERVEIS I RECANVIS AUTO, S.L.</t>
  </si>
  <si>
    <t>FAURA CASAS AUDITORES CONSULTORES SL</t>
  </si>
  <si>
    <t>FERROS BRUGUES, S.A.</t>
  </si>
  <si>
    <t>FLOWBIRD ESPAÑA SLU</t>
  </si>
  <si>
    <t>FOMENT DEL RECICLATGE SA</t>
  </si>
  <si>
    <t>FORCH COMPONENTES PARA TALLER SL</t>
  </si>
  <si>
    <t>GMRI Ingenieria Informatica SL</t>
  </si>
  <si>
    <t>GRAU, MAQUINARIA I SERVEI INTEGRAL, S.A.</t>
  </si>
  <si>
    <t>HAM CRIOGENICA SL</t>
  </si>
  <si>
    <t>HEDIANAD SL</t>
  </si>
  <si>
    <t>HIGIENE I PROTECCIO, S.L.</t>
  </si>
  <si>
    <t>INTERFLUID HIDRAULICA SLU</t>
  </si>
  <si>
    <t>INTERTRONIC INTERNACIONAL SL</t>
  </si>
  <si>
    <t>KLINER PROFESIONAL SA</t>
  </si>
  <si>
    <t>LEAST COST ROUTING TELECOM SL</t>
  </si>
  <si>
    <t>LOOMIS SPAIN, S.A.</t>
  </si>
  <si>
    <t>MANUEL EXPOSITO JORDAN</t>
  </si>
  <si>
    <t>MECA ELECTRIC VILADECANS SL</t>
  </si>
  <si>
    <t>NASER ELECTRONIC SL</t>
  </si>
  <si>
    <t>NEUMATICOS SOLEDAD, S.L.</t>
  </si>
  <si>
    <t>NORD EASY IBERICA SL</t>
  </si>
  <si>
    <t>ORANGE ESPAÑA SA</t>
  </si>
  <si>
    <t>PASMON INTEGRAL SLU</t>
  </si>
  <si>
    <t>PAUL WIEGAND- PIEZAS DE RECAMBIO SL</t>
  </si>
  <si>
    <t>PLATA HERMANOS 94 SL</t>
  </si>
  <si>
    <t>PLUMELEC INSTALACIONES SL</t>
  </si>
  <si>
    <t>PRECISION CONSULTING SL</t>
  </si>
  <si>
    <t>PREINFA SL</t>
  </si>
  <si>
    <t>QUERY CONSULTING &amp; SOFTWARE SL</t>
  </si>
  <si>
    <t>RECA HISPANIA SAU</t>
  </si>
  <si>
    <t>RECAMBIOS AUTO DIESEL SA</t>
  </si>
  <si>
    <t>RECANVIS BRUGUES MOTOR, S.L.</t>
  </si>
  <si>
    <t>SENDRA CRESPO, C.B.</t>
  </si>
  <si>
    <t>SERVEIS REUNITS SA</t>
  </si>
  <si>
    <t>SHEBEL CONSULTORIA Y SERVICIOS, S.L.U.</t>
  </si>
  <si>
    <t>SICAL SL</t>
  </si>
  <si>
    <t>SOCIEDAD CATALANA DE PETROLIS, S.A.</t>
  </si>
  <si>
    <t>SOLRED S.A.</t>
  </si>
  <si>
    <t>SUMINISTROS AN-BO, S.L.</t>
  </si>
  <si>
    <t>TALLERES LLIÇA, S.L.</t>
  </si>
  <si>
    <t>TALLERES SALDAVI SL</t>
  </si>
  <si>
    <t>TECNO BEE INNOVACION Y SERVICIO SL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</si>
  <si>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</si>
  <si>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</si>
  <si>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</si>
  <si>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</si>
  <si>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</si>
  <si>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Suma de Base</t>
  </si>
  <si>
    <t>Suma de IVA</t>
  </si>
  <si>
    <t>Suma de Total</t>
  </si>
  <si>
    <t>HONORARIOS CUENTAS ANUALES</t>
  </si>
  <si>
    <t>4145 - SUM. ELECTRICOS ABC CASTELLDEFELS SL</t>
  </si>
  <si>
    <t>SERVICIO GESTION RESIDUOS</t>
  </si>
  <si>
    <t>COMPRA MATERIAL TALELR</t>
  </si>
  <si>
    <t>SERVICIO SELECCION PERSONAL</t>
  </si>
  <si>
    <t>INSPECCION ITEUVE VEHICULOS</t>
  </si>
  <si>
    <t>SERVICIO BANCARIOS</t>
  </si>
  <si>
    <t>4444 - FALT SCCL</t>
  </si>
  <si>
    <t>4564 - ANTICIMEX 3D SANIDAD AMBIENTAL SAU</t>
  </si>
  <si>
    <t>CONTROL PLAGAS DESINFECCION</t>
  </si>
  <si>
    <t>4565 - COMERCIAL TREVIC SLU</t>
  </si>
  <si>
    <t>4567 - GRUAS PABLO SL</t>
  </si>
  <si>
    <t>4568 - MOTOR TARREGA TRUCKS 360 SLU</t>
  </si>
  <si>
    <t>4572 - ANTONIO ULRIC BRUN</t>
  </si>
  <si>
    <t>ANTICIMEX 3D SANIDAD AMBIENTAL SAU</t>
  </si>
  <si>
    <t>ANTONIO ULRIC BRUN</t>
  </si>
  <si>
    <t>COMERCIAL TREVIC SLU</t>
  </si>
  <si>
    <t>FALT SCCL</t>
  </si>
  <si>
    <t>GRUAS PABLO SL</t>
  </si>
  <si>
    <t>MOTOR TARREGA TRUCKS 360 SLU</t>
  </si>
  <si>
    <t>SUM. ELECTRICOS ABC CASTELLDEFELS SL</t>
  </si>
  <si>
    <t>4119 - BALLESTAS GRAN VIA SL</t>
  </si>
  <si>
    <t>4131 - AUTOESCUELA ZONA FRANCA SL</t>
  </si>
  <si>
    <t>4191 - DAVID LECHA AGUERA</t>
  </si>
  <si>
    <t>4300 - OSCAR BANDERA MARISCAL</t>
  </si>
  <si>
    <t>4316 - CONSORCI ADMINISTRACIO OBERTA CATALUNYA</t>
  </si>
  <si>
    <t>4414 - ZONA FRANCA ALARI SEPAUTO SA</t>
  </si>
  <si>
    <t>4415 - TALLERES AUTO MARINA SL</t>
  </si>
  <si>
    <t>4419 - JESUS ARPON ESCALONA</t>
  </si>
  <si>
    <t>4457 - VARALEC SL</t>
  </si>
  <si>
    <t>4505 - HIDRONET ESPARREGUERA SL</t>
  </si>
  <si>
    <t>4507 - TOI TOI SANITARIOS MOVILES SA</t>
  </si>
  <si>
    <t>4529 - LUNA NET NET LIMPIEZA PROFESIONAL SL</t>
  </si>
  <si>
    <t>4543 - LUBRIMED SL</t>
  </si>
  <si>
    <t>4554 - GLOBERGY SL</t>
  </si>
  <si>
    <t>4573 - SUMINISTROS ILAGA SL</t>
  </si>
  <si>
    <t>4574 - HOGREFE TEA EDICIONES SAU</t>
  </si>
  <si>
    <t>4575 - IMAN CLEANING SL</t>
  </si>
  <si>
    <t>4580 - THE INDUUS SOLUTIONS SL</t>
  </si>
  <si>
    <t>COMPRA DISPOSITIVOS MOVILES</t>
  </si>
  <si>
    <t>SERVICIO ROTULACION</t>
  </si>
  <si>
    <t>SERVICIO IMPRESION VINILOS</t>
  </si>
  <si>
    <t>CURSO FORMACION</t>
  </si>
  <si>
    <t>MANTENIMIENTO EXTINTORES</t>
  </si>
  <si>
    <t>SERV.BANCARIOS</t>
  </si>
  <si>
    <t>INSTALACION LINEAS SEGURIDAD</t>
  </si>
  <si>
    <t>ALQUILER CABINA SANITARIA</t>
  </si>
  <si>
    <t>ALQUILER MQUINARIA</t>
  </si>
  <si>
    <t>BALLESTAS GRAN VIA SL</t>
  </si>
  <si>
    <t>CONSORCI ADMINISTRACIO OBERTA CATALUNYA</t>
  </si>
  <si>
    <t>DAVID LECHA AGUERA</t>
  </si>
  <si>
    <t>GLOBERGY SL</t>
  </si>
  <si>
    <t>JESUS ARPON ESCALONA</t>
  </si>
  <si>
    <t>LUBRIMED SL</t>
  </si>
  <si>
    <t>OSCAR BANDERA MARISCAL</t>
  </si>
  <si>
    <t>TALLERES AUTO MARINA SL</t>
  </si>
  <si>
    <t>TOI TOI SANITARIOS MOVILES SA</t>
  </si>
  <si>
    <t>VARALEC SL</t>
  </si>
  <si>
    <t>ZONA FRANCA ALARI SEPAUTO SA</t>
  </si>
  <si>
    <t>AUTOESCUELA ZONA FRANCA SL</t>
  </si>
  <si>
    <t>HIDRONET ESPARREGUERA SL</t>
  </si>
  <si>
    <t>HOGREFE TEA EDICIONES SAU</t>
  </si>
  <si>
    <t>IMAN CLEANING SL</t>
  </si>
  <si>
    <t>LUNA NET NET LIMPIEZA PROFESIONAL SL</t>
  </si>
  <si>
    <t>SUMINISTROS ILAGA SL</t>
  </si>
  <si>
    <t>THE INDUUS SOLUTIONS SL</t>
  </si>
  <si>
    <t>SERVICIO INTERNET HOSTING</t>
  </si>
  <si>
    <t>4088 - TECOLOGIC SYSTEMS SL</t>
  </si>
  <si>
    <t>4109 - SAFETY-KLEEN ESPAÑA SA</t>
  </si>
  <si>
    <t>MANTENIMIENTO MAQUINA M-190</t>
  </si>
  <si>
    <t>4267 - SOMINTEC SL</t>
  </si>
  <si>
    <t>4526 - DFSK CATALUNYA SL</t>
  </si>
  <si>
    <t>4582 - RIBA NOGUES SL</t>
  </si>
  <si>
    <t>4585 - ELECTROFILM ESPAÑOLA SA</t>
  </si>
  <si>
    <t>4590 - FIRE BUSINESS SL</t>
  </si>
  <si>
    <t>SAFETY-KLEEN ESPAÑA SA</t>
  </si>
  <si>
    <t>SOMINTEC SL</t>
  </si>
  <si>
    <t>TECOLOGIC SYSTEMS SL</t>
  </si>
  <si>
    <t>DFSK CATALUNYA SL</t>
  </si>
  <si>
    <t>ELECTROFILM ESPAÑOLA SA</t>
  </si>
  <si>
    <t>FIRE BUSINESS SL</t>
  </si>
  <si>
    <t>RIBA NOGUES SL</t>
  </si>
  <si>
    <t>4593 - TECNOLOGIAS PARA LA LIMPIEZA URBANA SL</t>
  </si>
  <si>
    <t>TECNOLOGIAS PARA LA LIMPIEZA URBANA SL</t>
  </si>
  <si>
    <t>TA6Y70042959</t>
  </si>
  <si>
    <t>TA6Y70042960</t>
  </si>
  <si>
    <t>TA6Y70042958</t>
  </si>
  <si>
    <t>3004 - PUBLI SERVEI SL</t>
  </si>
  <si>
    <t>23/0050/000163</t>
  </si>
  <si>
    <t>CI0920394885</t>
  </si>
  <si>
    <t>CI0920367681</t>
  </si>
  <si>
    <t>CI0920414613</t>
  </si>
  <si>
    <t>CI0920409848</t>
  </si>
  <si>
    <t>HI23-000001111</t>
  </si>
  <si>
    <t>3432 - INSTALACIONES CUBERO, S.A.</t>
  </si>
  <si>
    <t>A-3</t>
  </si>
  <si>
    <t>3474 - OTIS MOBILITY SA</t>
  </si>
  <si>
    <t>OV39634M</t>
  </si>
  <si>
    <t>28-A3M0-119540</t>
  </si>
  <si>
    <t>28-A3M0-119541</t>
  </si>
  <si>
    <t>28-A3M0-119578</t>
  </si>
  <si>
    <t>28-A3M0-119579</t>
  </si>
  <si>
    <t>28-A3M0-119568</t>
  </si>
  <si>
    <t>28-A3M0-119536</t>
  </si>
  <si>
    <t>28-A3M0-119577</t>
  </si>
  <si>
    <t>28-A3M0-119535</t>
  </si>
  <si>
    <t>28-A3M0-100122</t>
  </si>
  <si>
    <t>28-A3M0-119539</t>
  </si>
  <si>
    <t>28-A3M0-119537</t>
  </si>
  <si>
    <t>28-B3M0-117947</t>
  </si>
  <si>
    <t>28-B3M0-117945</t>
  </si>
  <si>
    <t>28-B3M0-117946</t>
  </si>
  <si>
    <t>28-B3M0-117942</t>
  </si>
  <si>
    <t>28-B3M0-117948</t>
  </si>
  <si>
    <t>28-B3M0-117950</t>
  </si>
  <si>
    <t>28-B3M0-117949</t>
  </si>
  <si>
    <t>28-B3M0-098794</t>
  </si>
  <si>
    <t>28-B3M0-117943</t>
  </si>
  <si>
    <t>28-B3M0-117941</t>
  </si>
  <si>
    <t>28-B3M0-117944</t>
  </si>
  <si>
    <t>A10017578904-0123</t>
  </si>
  <si>
    <t>A10017656323-0223</t>
  </si>
  <si>
    <t>PNR301N0000950</t>
  </si>
  <si>
    <t>PNR301N0002284</t>
  </si>
  <si>
    <t>PMR301N0045114</t>
  </si>
  <si>
    <t>FT23010471</t>
  </si>
  <si>
    <t>FC23010028</t>
  </si>
  <si>
    <t>4057 - COMERCIAL GUMMI SAU</t>
  </si>
  <si>
    <t>SERVICIO PREVENCION RIESGOS</t>
  </si>
  <si>
    <t>2301-00022</t>
  </si>
  <si>
    <t>2301-00082</t>
  </si>
  <si>
    <t>2301-00083</t>
  </si>
  <si>
    <t>X-202022457</t>
  </si>
  <si>
    <t>X-202022455</t>
  </si>
  <si>
    <t>X-202022454</t>
  </si>
  <si>
    <t>X-202022456</t>
  </si>
  <si>
    <t>MANTNEIMIENTO EXTINTORES</t>
  </si>
  <si>
    <t>A230287</t>
  </si>
  <si>
    <t>A230580</t>
  </si>
  <si>
    <t>2023FACREC90</t>
  </si>
  <si>
    <t>ABONO FRA.2023.61900.320</t>
  </si>
  <si>
    <t>REPARACION MAAUINARIA</t>
  </si>
  <si>
    <t>I/33</t>
  </si>
  <si>
    <t>E22/1186</t>
  </si>
  <si>
    <t>ABE22/37</t>
  </si>
  <si>
    <t>ABONO FRA. E22/1165</t>
  </si>
  <si>
    <t>A000093951</t>
  </si>
  <si>
    <t>FC23160268</t>
  </si>
  <si>
    <t>FV231410</t>
  </si>
  <si>
    <t>F23000048</t>
  </si>
  <si>
    <t>4295 - DECATHLON ESPAÑA SAU</t>
  </si>
  <si>
    <t>1 23 0005 0000281837</t>
  </si>
  <si>
    <t>4304 - LIQUID NATURAL GAZ, S.L.</t>
  </si>
  <si>
    <t>CONSUMO GNC VEHICULOS</t>
  </si>
  <si>
    <t>4322 - RAUL ROMERO NICOLAS</t>
  </si>
  <si>
    <t>FCR-2512</t>
  </si>
  <si>
    <t>4355 - PROJE PITAGORA SL</t>
  </si>
  <si>
    <t>GESTION ADMINISTRATIVA</t>
  </si>
  <si>
    <t>08975MD9969010</t>
  </si>
  <si>
    <t>4394 - TALLERS MANTENIMENT MEDI AMBIENT SL</t>
  </si>
  <si>
    <t>I23-0069</t>
  </si>
  <si>
    <t>A-076.500</t>
  </si>
  <si>
    <t>23/47</t>
  </si>
  <si>
    <t>4499 - COSTA TOLDOS Y PERSIANAS SL</t>
  </si>
  <si>
    <t>ALQUILERE CABINA SANITARIA</t>
  </si>
  <si>
    <t>SERVICIO IMPLANTACION SOTFWARE</t>
  </si>
  <si>
    <t>SERVICIO DISEÑO GRAFICO</t>
  </si>
  <si>
    <t>4544 - ESCAICH CANADELL MESK3 SL</t>
  </si>
  <si>
    <t>2023T1-7088</t>
  </si>
  <si>
    <t>23FA008019</t>
  </si>
  <si>
    <t>4571 - SAMOA BLUE SL</t>
  </si>
  <si>
    <t>1 8091</t>
  </si>
  <si>
    <t>INVC/2023/0102</t>
  </si>
  <si>
    <t>00-033.683</t>
  </si>
  <si>
    <t>4598 - JAVINSTALA INSTALAC. INTEGRALES 2006 SLU</t>
  </si>
  <si>
    <t>2023-0104</t>
  </si>
  <si>
    <t>4601 - GLOBAL PLANNING SOLUTIONS SL</t>
  </si>
  <si>
    <t>F00061/23</t>
  </si>
  <si>
    <t>MANTENIMIENTO WORKPLANER</t>
  </si>
  <si>
    <t>4604 - FAPLISA</t>
  </si>
  <si>
    <t>COMPRA MATERIAL SEÑALIZACION</t>
  </si>
  <si>
    <t>4605 - PREZERO GESTION DE RESIDUOS SA</t>
  </si>
  <si>
    <t>4607 - SISTEMAS TECNOLOGICOS AVANZADOS SA</t>
  </si>
  <si>
    <t>COMPRA MATERIAL AMBIENTAL</t>
  </si>
  <si>
    <t>4608 - BETTAIR CITIES SL</t>
  </si>
  <si>
    <t>2022-54</t>
  </si>
  <si>
    <t>4609 - IMOTION ANALYTICS SL</t>
  </si>
  <si>
    <t>F022-0171</t>
  </si>
  <si>
    <t>INSTALACION SISTEMA SMART</t>
  </si>
  <si>
    <t>4611 - ALEJANDRO ROIG ROIG</t>
  </si>
  <si>
    <t>HONORARIOS SELECCION PERSONAL</t>
  </si>
  <si>
    <t>ALEJANDRO ROIG ROIG</t>
  </si>
  <si>
    <t>BETTAIR CITIES SL</t>
  </si>
  <si>
    <t>COMERCIAL GUMMI SAU</t>
  </si>
  <si>
    <t>COSTA TOLDOS Y PERSIANAS SL</t>
  </si>
  <si>
    <t>DECATHLON ESPAÑA SAU</t>
  </si>
  <si>
    <t>ESCAICH CANADELL MESK3 SL</t>
  </si>
  <si>
    <t>FAPLISA</t>
  </si>
  <si>
    <t>GLOBAL PLANNING SOLUTIONS SL</t>
  </si>
  <si>
    <t>IMOTION ANALYTICS SL</t>
  </si>
  <si>
    <t>INSTALACIONES CUBERO, S.A.</t>
  </si>
  <si>
    <t>JAVINSTALA INSTALAC. INTEGRALES 2006 SLU</t>
  </si>
  <si>
    <t>LIQUID NATURAL GAZ, S.L.</t>
  </si>
  <si>
    <t>OTIS MOBILITY SA</t>
  </si>
  <si>
    <t>PREZERO GESTION DE RESIDUOS SA</t>
  </si>
  <si>
    <t>PROJE PITAGORA SL</t>
  </si>
  <si>
    <t>PUBLI SERVEI SL</t>
  </si>
  <si>
    <t>RAUL ROMERO NICOLAS</t>
  </si>
  <si>
    <t>SAMOA BLUE SL</t>
  </si>
  <si>
    <t>SISTEMAS TECNOLOGICOS AVANZADOS SA</t>
  </si>
  <si>
    <t>TALLERS MANTENIMENT MEDI AMBIENT SL</t>
  </si>
  <si>
    <t>TA70J0042560</t>
  </si>
  <si>
    <t>TA70J0042561</t>
  </si>
  <si>
    <t>TA70J0042559</t>
  </si>
  <si>
    <t>TA73D0041877</t>
  </si>
  <si>
    <t>TA73D0041878</t>
  </si>
  <si>
    <t>TA73D0041876</t>
  </si>
  <si>
    <t>3226 - PREMSA I COMUNICACIO DEL BAIX LL.S.L.</t>
  </si>
  <si>
    <t>CI0920549731</t>
  </si>
  <si>
    <t>CI0920529547</t>
  </si>
  <si>
    <t>CI0920545413</t>
  </si>
  <si>
    <t>CI0920502613</t>
  </si>
  <si>
    <t>HI23-000002537</t>
  </si>
  <si>
    <t>CI0920682208</t>
  </si>
  <si>
    <t>CI0920665480</t>
  </si>
  <si>
    <t>SERVICIO PARQUIMETROS</t>
  </si>
  <si>
    <t>CI0920686503</t>
  </si>
  <si>
    <t>CI0920638654</t>
  </si>
  <si>
    <t>HI23-000003896</t>
  </si>
  <si>
    <t>3766 - C. HNOS. CODINA S.A.</t>
  </si>
  <si>
    <t>S 23 41</t>
  </si>
  <si>
    <t>28-C3M0-117008</t>
  </si>
  <si>
    <t>28-C3M0-117014</t>
  </si>
  <si>
    <t>28-C3M0-117013</t>
  </si>
  <si>
    <t>28-C3M0-117012</t>
  </si>
  <si>
    <t>28-C3M0-117011</t>
  </si>
  <si>
    <t>28-C3M0-117010</t>
  </si>
  <si>
    <t>28-C3M0-117009</t>
  </si>
  <si>
    <t>28-C3M0-117007</t>
  </si>
  <si>
    <t>28-C3M0-117006</t>
  </si>
  <si>
    <t>28-C3M0-117005</t>
  </si>
  <si>
    <t>28-C3M0-094140</t>
  </si>
  <si>
    <t>3855 - NIVELL PUBLICITARI DIGITAL SL</t>
  </si>
  <si>
    <t>a10017732599-0323</t>
  </si>
  <si>
    <t>A20231031</t>
  </si>
  <si>
    <t>00Z204N0016933</t>
  </si>
  <si>
    <t>PMR301N0068799</t>
  </si>
  <si>
    <t>PNR301N0058875</t>
  </si>
  <si>
    <t>PMR301N0065731</t>
  </si>
  <si>
    <t>PNR301N0061461</t>
  </si>
  <si>
    <t>PMR301N0065651</t>
  </si>
  <si>
    <t>PMR301N0087907</t>
  </si>
  <si>
    <t>PMR301N0075350</t>
  </si>
  <si>
    <t>CONSUMNO ENDESA ENERGIA</t>
  </si>
  <si>
    <t>PNR301N0061460</t>
  </si>
  <si>
    <t>PNR301N0052681</t>
  </si>
  <si>
    <t>PNR301N0066881</t>
  </si>
  <si>
    <t>PNR301N0053252</t>
  </si>
  <si>
    <t>PMR301N0076266</t>
  </si>
  <si>
    <t>PNR301N0053125</t>
  </si>
  <si>
    <t>POZ301Y0265392</t>
  </si>
  <si>
    <t>POZ301S0266289</t>
  </si>
  <si>
    <t>ABONO FRA. PMR201N0635761</t>
  </si>
  <si>
    <t>POZ301S0266286</t>
  </si>
  <si>
    <t>ABONO FRA. PMR201N587210</t>
  </si>
  <si>
    <t>POZ301Y0265384</t>
  </si>
  <si>
    <t>POZ301S0266294</t>
  </si>
  <si>
    <t>ABONO FRA.  PMR301N0065731</t>
  </si>
  <si>
    <t>POZ301Y0265387</t>
  </si>
  <si>
    <t>PMR301N0092144</t>
  </si>
  <si>
    <t>PNR301N0077215</t>
  </si>
  <si>
    <t>PNR301N0087630</t>
  </si>
  <si>
    <t>PNR301N0087629</t>
  </si>
  <si>
    <t>PNR301N0092628</t>
  </si>
  <si>
    <t>PMR301N0128941</t>
  </si>
  <si>
    <t>PMR301N0137885</t>
  </si>
  <si>
    <t>PMR301N147734</t>
  </si>
  <si>
    <t>PNR301N0122688</t>
  </si>
  <si>
    <t>PNR301N0119542</t>
  </si>
  <si>
    <t>PNR301N0122689</t>
  </si>
  <si>
    <t>PNR301N0125957</t>
  </si>
  <si>
    <t>PMR301N0153401</t>
  </si>
  <si>
    <t>PMR301N0165221</t>
  </si>
  <si>
    <t>PNR301N0135906</t>
  </si>
  <si>
    <t>PNR301N0135907</t>
  </si>
  <si>
    <t>2023/A/230147</t>
  </si>
  <si>
    <t>2023/A/230337</t>
  </si>
  <si>
    <t>2023/A/230487</t>
  </si>
  <si>
    <t>FT23020511</t>
  </si>
  <si>
    <t>FC23020016</t>
  </si>
  <si>
    <t>FC23030026</t>
  </si>
  <si>
    <t>FT23030523</t>
  </si>
  <si>
    <t>0801R230150</t>
  </si>
  <si>
    <t>0802R230390</t>
  </si>
  <si>
    <t>0803R230625</t>
  </si>
  <si>
    <t>2301-0022</t>
  </si>
  <si>
    <t>2302-0039</t>
  </si>
  <si>
    <t>2301-0096</t>
  </si>
  <si>
    <t>ABONO FRA. 2301-00083</t>
  </si>
  <si>
    <t>2301-0098</t>
  </si>
  <si>
    <t>2301-0095</t>
  </si>
  <si>
    <t>ABONO FRA. 2301-00082</t>
  </si>
  <si>
    <t>2301-0097</t>
  </si>
  <si>
    <t>2301-0094</t>
  </si>
  <si>
    <t>ABONO FRA. 2301-00022</t>
  </si>
  <si>
    <t>2303-0018</t>
  </si>
  <si>
    <t>2303-0048</t>
  </si>
  <si>
    <t>2303-0101</t>
  </si>
  <si>
    <t>2303-0090</t>
  </si>
  <si>
    <t>A230857</t>
  </si>
  <si>
    <t>ASESORAMIENTO  FISCAL LABORAL</t>
  </si>
  <si>
    <t>L230088</t>
  </si>
  <si>
    <t>SERVICIO HONORARIOS JUICIO</t>
  </si>
  <si>
    <t>COMPRA MATERIAL PROTECCION</t>
  </si>
  <si>
    <t>2023-000600</t>
  </si>
  <si>
    <t>1-230306</t>
  </si>
  <si>
    <t>1 004818</t>
  </si>
  <si>
    <t>ABONO FRA. 36641</t>
  </si>
  <si>
    <t>23EN000075</t>
  </si>
  <si>
    <t>SERVICIO CAMPAÑA RESIDUOS</t>
  </si>
  <si>
    <t>A000206258</t>
  </si>
  <si>
    <t>A 000363821</t>
  </si>
  <si>
    <t>4135 - PRODUCTOS TAMOSA SA</t>
  </si>
  <si>
    <t>FC23161436</t>
  </si>
  <si>
    <t>2023/VN/933</t>
  </si>
  <si>
    <t>FT00477</t>
  </si>
  <si>
    <t>4159 - BOX WEDL SL</t>
  </si>
  <si>
    <t>2023 3</t>
  </si>
  <si>
    <t>2023-14508</t>
  </si>
  <si>
    <t>2023-28014</t>
  </si>
  <si>
    <t>VFR23-002150</t>
  </si>
  <si>
    <t>VFR23-002579</t>
  </si>
  <si>
    <t>23/0286</t>
  </si>
  <si>
    <t>MANTENIMIENTO  MAQUINARIA</t>
  </si>
  <si>
    <t>ABONO FRA. 230289</t>
  </si>
  <si>
    <t>4205 - SPORA CONSULTORÍA AMBIENTAL SL</t>
  </si>
  <si>
    <t>35-2023</t>
  </si>
  <si>
    <t>SERVICIO DISEÑO RESIDUOS</t>
  </si>
  <si>
    <t>FV231482</t>
  </si>
  <si>
    <t>FV231532</t>
  </si>
  <si>
    <t>FV231546</t>
  </si>
  <si>
    <t>FV231549</t>
  </si>
  <si>
    <t>FV231542</t>
  </si>
  <si>
    <t>FV231550</t>
  </si>
  <si>
    <t>F23000960</t>
  </si>
  <si>
    <t>4235 - SOUPOR 2002 SL</t>
  </si>
  <si>
    <t>033-23 41</t>
  </si>
  <si>
    <t>SERVICIO TRANSPORTE MATERIAL</t>
  </si>
  <si>
    <t>PARAMETRIZACION PARQUIMETROS</t>
  </si>
  <si>
    <t>AB23-19</t>
  </si>
  <si>
    <t>ABONO FRA. 203</t>
  </si>
  <si>
    <t>621-23</t>
  </si>
  <si>
    <t>643-23</t>
  </si>
  <si>
    <t>644-23</t>
  </si>
  <si>
    <t>23/0307</t>
  </si>
  <si>
    <t>SERVICIO CERTIFICADOS</t>
  </si>
  <si>
    <t>2303 03</t>
  </si>
  <si>
    <t>SERVICIO RECOGIDA RESIDUOS</t>
  </si>
  <si>
    <t>FCR-3997</t>
  </si>
  <si>
    <t>FCR-5367</t>
  </si>
  <si>
    <t>FCR-6772</t>
  </si>
  <si>
    <t>4352 - CERRAMIENTOS VADIA SL</t>
  </si>
  <si>
    <t>1 0014</t>
  </si>
  <si>
    <t>1 0119</t>
  </si>
  <si>
    <t>FCINV/2023/001646</t>
  </si>
  <si>
    <t>4370 - AMTEVO MEDIOAMBIENTE SL</t>
  </si>
  <si>
    <t>08975MH0381412</t>
  </si>
  <si>
    <t>08975MH0794327</t>
  </si>
  <si>
    <t>4400 - DL STARBAIX SL</t>
  </si>
  <si>
    <t>T/711/2023</t>
  </si>
  <si>
    <t>J12300439</t>
  </si>
  <si>
    <t>J12300438</t>
  </si>
  <si>
    <t>J12300437</t>
  </si>
  <si>
    <t>ATK-23-09</t>
  </si>
  <si>
    <t>SERVICIO MAQUETACION  MEMORIAS</t>
  </si>
  <si>
    <t>I23-019</t>
  </si>
  <si>
    <t>INSTALACION LDV2 EDIFICIOS</t>
  </si>
  <si>
    <t>A-078.331</t>
  </si>
  <si>
    <t>F-23047</t>
  </si>
  <si>
    <t>B.20.230.337</t>
  </si>
  <si>
    <t>SERVICIO IMPRESION MEMORIAS</t>
  </si>
  <si>
    <t>4525 - KARCHER SA</t>
  </si>
  <si>
    <t>23-E0014</t>
  </si>
  <si>
    <t>SERVICIO LIMPIEZA EDIFICIOS</t>
  </si>
  <si>
    <t>23-E0015</t>
  </si>
  <si>
    <t>23-E0027</t>
  </si>
  <si>
    <t>20-2023</t>
  </si>
  <si>
    <t>23-2023</t>
  </si>
  <si>
    <t>COMPRA ADITIVOS VEHICULOS</t>
  </si>
  <si>
    <t>F23-7</t>
  </si>
  <si>
    <t>MANTENIMIENTO  EDIFICIOS</t>
  </si>
  <si>
    <t>2023T1-18082</t>
  </si>
  <si>
    <t>2023T1-29159</t>
  </si>
  <si>
    <t>23GLO000891</t>
  </si>
  <si>
    <t>2023/01</t>
  </si>
  <si>
    <t>2023/05</t>
  </si>
  <si>
    <t>ABONO FRA. 2023/01</t>
  </si>
  <si>
    <t>BFRP005686</t>
  </si>
  <si>
    <t>BFRP005968</t>
  </si>
  <si>
    <t>BFRP006037</t>
  </si>
  <si>
    <t>01 2300683</t>
  </si>
  <si>
    <t>121621-B</t>
  </si>
  <si>
    <t>SERVICIO GESTION TEST</t>
  </si>
  <si>
    <t>SERVICIO LIMPIEZA OFICINAS</t>
  </si>
  <si>
    <t>2023-0108</t>
  </si>
  <si>
    <t>F00098/23</t>
  </si>
  <si>
    <t>F00135/23</t>
  </si>
  <si>
    <t>23J9PPR00015</t>
  </si>
  <si>
    <t>2319PPR00036</t>
  </si>
  <si>
    <t>23J9PP002045</t>
  </si>
  <si>
    <t>F2023-0050</t>
  </si>
  <si>
    <t>TARJETAS SISTEMA SMART</t>
  </si>
  <si>
    <t>F2023-0051</t>
  </si>
  <si>
    <t>F2023-0010</t>
  </si>
  <si>
    <t>4610 - OBJETIVO TARSYS SL</t>
  </si>
  <si>
    <t>SERVICIO CONSULTORIA</t>
  </si>
  <si>
    <t>4613 - RENT BAIX SL</t>
  </si>
  <si>
    <t>COMPRA VEHICULOS</t>
  </si>
  <si>
    <t>4614 - F. BENEDI SL</t>
  </si>
  <si>
    <t>2023/19</t>
  </si>
  <si>
    <t>2023/21</t>
  </si>
  <si>
    <t>2023/26</t>
  </si>
  <si>
    <t>4615 - ESTUDIOS FINANCIEROS VIRIATO</t>
  </si>
  <si>
    <t>1849/23/V</t>
  </si>
  <si>
    <t>4616 - ORIOL PAGES FIGUERAS</t>
  </si>
  <si>
    <t>2023-14</t>
  </si>
  <si>
    <t>SERVICIO REPORTAJE FOTOGRAFICO</t>
  </si>
  <si>
    <t>4617 - EXPERT LINE SL</t>
  </si>
  <si>
    <t>4618 - PRODUCTOS QUIMICOS DEL BAGES SA</t>
  </si>
  <si>
    <t>AMTEVO MEDIOAMBIENTE SL</t>
  </si>
  <si>
    <t>BOX WEDL SL</t>
  </si>
  <si>
    <t>C. HNOS. CODINA S.A.</t>
  </si>
  <si>
    <t>CERRAMIENTOS VADIA SL</t>
  </si>
  <si>
    <t>DL STARBAIX SL</t>
  </si>
  <si>
    <t>ESTUDIOS FINANCIEROS VIRIATO</t>
  </si>
  <si>
    <t>EXPERT LINE SL</t>
  </si>
  <si>
    <t>F. BENEDI SL</t>
  </si>
  <si>
    <t>KARCHER SA</t>
  </si>
  <si>
    <t>NIVELL PUBLICITARI DIGITAL SL</t>
  </si>
  <si>
    <t>OBJETIVO TARSYS SL</t>
  </si>
  <si>
    <t>ORIOL PAGES FIGUERAS</t>
  </si>
  <si>
    <t>PREMSA I COMUNICACIO DEL BAIX LL.S.L.</t>
  </si>
  <si>
    <t>PRODUCTOS QUIMICOS DEL BAGES SA</t>
  </si>
  <si>
    <t>PRODUCTOS TAMOSA SA</t>
  </si>
  <si>
    <t>RENT BAIX SL</t>
  </si>
  <si>
    <t>SOUPOR 2002 SL</t>
  </si>
  <si>
    <t>SPORA CONSULTORÍA AMBIENTAL SL</t>
  </si>
  <si>
    <t>TA73E0041151</t>
  </si>
  <si>
    <t>TA37E0041152</t>
  </si>
  <si>
    <t>TA73E0041150</t>
  </si>
  <si>
    <t>TA73F0040379</t>
  </si>
  <si>
    <t>TA73F0040380</t>
  </si>
  <si>
    <t>TA73F0040381</t>
  </si>
  <si>
    <t>TA73G0040309</t>
  </si>
  <si>
    <t>TA73G0040310</t>
  </si>
  <si>
    <t>TA73G0040308</t>
  </si>
  <si>
    <t>LINEAS  MOVILES</t>
  </si>
  <si>
    <t>23/0050/001280</t>
  </si>
  <si>
    <t>CI0920804167</t>
  </si>
  <si>
    <t>CI0920821663</t>
  </si>
  <si>
    <t>CI0920526209</t>
  </si>
  <si>
    <t>CI0920777536</t>
  </si>
  <si>
    <t>HI23-000005218</t>
  </si>
  <si>
    <t>CI0920946485</t>
  </si>
  <si>
    <t>CI0920964253</t>
  </si>
  <si>
    <t>CI0920968544</t>
  </si>
  <si>
    <t>CI0920919465</t>
  </si>
  <si>
    <t>HI23-000006526</t>
  </si>
  <si>
    <t>CI0921112908</t>
  </si>
  <si>
    <t>CI0921090178</t>
  </si>
  <si>
    <t>CI0921108687</t>
  </si>
  <si>
    <t>CI0921063173</t>
  </si>
  <si>
    <t>HI23-000007821</t>
  </si>
  <si>
    <t>0X07625 M</t>
  </si>
  <si>
    <t>3497 - UNIVERSITAT POLITECNICA DE CATALUNYA</t>
  </si>
  <si>
    <t>FS00001425</t>
  </si>
  <si>
    <t>INFORME CONSULTORIA</t>
  </si>
  <si>
    <t>3726 - ECTA-3 IMATGE SL</t>
  </si>
  <si>
    <t>VF-001-23000162</t>
  </si>
  <si>
    <t>28-D3M0-114208</t>
  </si>
  <si>
    <t>28-D3M0-114204</t>
  </si>
  <si>
    <t>28-D3M0-114203</t>
  </si>
  <si>
    <t>28-D3M0-114229</t>
  </si>
  <si>
    <t>28-D3M0-114207</t>
  </si>
  <si>
    <t>28-D3M0-114228</t>
  </si>
  <si>
    <t>28-D3M0-114206</t>
  </si>
  <si>
    <t>28-D3M0-114227</t>
  </si>
  <si>
    <t>28-D3M0-091891</t>
  </si>
  <si>
    <t>28-D3M0-114205</t>
  </si>
  <si>
    <t>28-D3M0-114209</t>
  </si>
  <si>
    <t>28-E3M0-112745</t>
  </si>
  <si>
    <t>28-E3M0-112744</t>
  </si>
  <si>
    <t>28-E3M0-112743</t>
  </si>
  <si>
    <t>28-E3M0-112742</t>
  </si>
  <si>
    <t>28-E3M0-112741</t>
  </si>
  <si>
    <t>28-E3M0-112740</t>
  </si>
  <si>
    <t>28-E3M0-112739</t>
  </si>
  <si>
    <t>28-E3M0-112735</t>
  </si>
  <si>
    <t>28-E3M0-112711</t>
  </si>
  <si>
    <t>28-E3M0-112710</t>
  </si>
  <si>
    <t>28-E3M0-090037</t>
  </si>
  <si>
    <t>28-F3M0-112633</t>
  </si>
  <si>
    <t>28-F3M0-112629</t>
  </si>
  <si>
    <t>28-F3M0-112636</t>
  </si>
  <si>
    <t>28-F3M0-112627</t>
  </si>
  <si>
    <t>28-F3M0-112628</t>
  </si>
  <si>
    <t>28-F3M0-112630</t>
  </si>
  <si>
    <t>28-F3M0-112631</t>
  </si>
  <si>
    <t>28-F3M0-112632</t>
  </si>
  <si>
    <t>28-F3M0-112634</t>
  </si>
  <si>
    <t>28-F3M0-112635</t>
  </si>
  <si>
    <t>28-F3M0-088938</t>
  </si>
  <si>
    <t>A 10017809103-0423</t>
  </si>
  <si>
    <t>A 10017885420-0523</t>
  </si>
  <si>
    <t>A 10017961548-0623</t>
  </si>
  <si>
    <t>SERVICIO SERENAMAIL</t>
  </si>
  <si>
    <t>SERVICIO INFORMATICO</t>
  </si>
  <si>
    <t>A20232273</t>
  </si>
  <si>
    <t>AUDITORIA CONTABLE FINANCIERA</t>
  </si>
  <si>
    <t>PNR301N018571</t>
  </si>
  <si>
    <t>PNR301N0160227</t>
  </si>
  <si>
    <t>PMR301N0191375</t>
  </si>
  <si>
    <t>PMR301N0199562</t>
  </si>
  <si>
    <t>PNR301N0171344</t>
  </si>
  <si>
    <t>PNR301N0184775</t>
  </si>
  <si>
    <t>PNR301N0185230</t>
  </si>
  <si>
    <t>PMR301N0249314</t>
  </si>
  <si>
    <t>PNR301N0217153</t>
  </si>
  <si>
    <t>PNR301N0256967</t>
  </si>
  <si>
    <t>PNR301N0216938</t>
  </si>
  <si>
    <t>PNR301N0216226</t>
  </si>
  <si>
    <t>PMR301N0252074</t>
  </si>
  <si>
    <t>PNR301N222305</t>
  </si>
  <si>
    <t>PMR301N0261866</t>
  </si>
  <si>
    <t>PNR301N0261867</t>
  </si>
  <si>
    <t>PMR301N0273728</t>
  </si>
  <si>
    <t>PNR301N0233654</t>
  </si>
  <si>
    <t>PNR301N0233551</t>
  </si>
  <si>
    <t>PNR301N0237582</t>
  </si>
  <si>
    <t>PNR301N0266786</t>
  </si>
  <si>
    <t>PMR301N0305447</t>
  </si>
  <si>
    <t>PMR301N0324980</t>
  </si>
  <si>
    <t>PNR301N0275083</t>
  </si>
  <si>
    <t>PNR301N0280441</t>
  </si>
  <si>
    <t>PMR301N0338568</t>
  </si>
  <si>
    <t>PMR301N0333669</t>
  </si>
  <si>
    <t>PNR301N0280362</t>
  </si>
  <si>
    <t>IMPRESION VINILOS</t>
  </si>
  <si>
    <t>3983 - LYRECO ESPAÑA SA</t>
  </si>
  <si>
    <t>2023/A/23502</t>
  </si>
  <si>
    <t>2023/A/230559</t>
  </si>
  <si>
    <t>2023/A/230665</t>
  </si>
  <si>
    <t>2023/A/230913</t>
  </si>
  <si>
    <t>FC23040038</t>
  </si>
  <si>
    <t>FT23040625</t>
  </si>
  <si>
    <t>FT23050562</t>
  </si>
  <si>
    <t>FC23060048</t>
  </si>
  <si>
    <t>FT23060649</t>
  </si>
  <si>
    <t>0804R230857</t>
  </si>
  <si>
    <t>0805R231098</t>
  </si>
  <si>
    <t>0806R231319</t>
  </si>
  <si>
    <t>MANTENIMIENTO ASCENSORES</t>
  </si>
  <si>
    <t>4055 - PETROSUPORT SL</t>
  </si>
  <si>
    <t>2023-133</t>
  </si>
  <si>
    <t>CG-356735</t>
  </si>
  <si>
    <t>ABONO FRA. 356735</t>
  </si>
  <si>
    <t>CG-357862</t>
  </si>
  <si>
    <t>2304-0013</t>
  </si>
  <si>
    <t>2305-0013</t>
  </si>
  <si>
    <t>2305-0015</t>
  </si>
  <si>
    <t>2305-0014</t>
  </si>
  <si>
    <t>2305-0021</t>
  </si>
  <si>
    <t>2306-0050</t>
  </si>
  <si>
    <t>2306-0047</t>
  </si>
  <si>
    <t>2306-0049</t>
  </si>
  <si>
    <t>2306-0052</t>
  </si>
  <si>
    <t>X-202024438</t>
  </si>
  <si>
    <t>X-202024540</t>
  </si>
  <si>
    <t>X-202024547</t>
  </si>
  <si>
    <t>X-202025807</t>
  </si>
  <si>
    <t>X-202025806</t>
  </si>
  <si>
    <t>A231344</t>
  </si>
  <si>
    <t>A231724</t>
  </si>
  <si>
    <t>A231909</t>
  </si>
  <si>
    <t>ASESORAMIENTO LEGAL</t>
  </si>
  <si>
    <t>L230180</t>
  </si>
  <si>
    <t>SERVICIO REGISTRO MERCANTIL</t>
  </si>
  <si>
    <t>2023-000872</t>
  </si>
  <si>
    <t>2023-001196</t>
  </si>
  <si>
    <t>2023-001444</t>
  </si>
  <si>
    <t>4080 - INTEGRAL DE MAQUINARIA &amp; TALLER SL</t>
  </si>
  <si>
    <t>1-230435</t>
  </si>
  <si>
    <t>4086 - AR COMERCIAL DE GASOS SLU</t>
  </si>
  <si>
    <t>FV 23001394</t>
  </si>
  <si>
    <t>FV 23001420</t>
  </si>
  <si>
    <t>FV 23001479</t>
  </si>
  <si>
    <t>4087 - V.I.EQUIP, SL</t>
  </si>
  <si>
    <t>MANTENIMIENTO MAQUINARIA</t>
  </si>
  <si>
    <t>N 54318</t>
  </si>
  <si>
    <t>ABONO FRA.44836</t>
  </si>
  <si>
    <t>ABONO FRA.61849</t>
  </si>
  <si>
    <t>4103 - QUIMICA FACIL SL</t>
  </si>
  <si>
    <t>A 20230658</t>
  </si>
  <si>
    <t>MANTENIMIENTO MAQUINA 190</t>
  </si>
  <si>
    <t>MANTENIMIENTO MAQUINA 747</t>
  </si>
  <si>
    <t>1/178</t>
  </si>
  <si>
    <t>I/237</t>
  </si>
  <si>
    <t>I/265</t>
  </si>
  <si>
    <t>I/261</t>
  </si>
  <si>
    <t>4120 - INGENIERIA URBANA MARGAR SL</t>
  </si>
  <si>
    <t>23/17501</t>
  </si>
  <si>
    <t>4121 - GEESINKNORBA SPAIN SLU</t>
  </si>
  <si>
    <t>23EN000153</t>
  </si>
  <si>
    <t>E23/510</t>
  </si>
  <si>
    <t>E23/643</t>
  </si>
  <si>
    <t>A000479219</t>
  </si>
  <si>
    <t>A 000610381</t>
  </si>
  <si>
    <t>A 000758175</t>
  </si>
  <si>
    <t>4148 - OFIPRIX SL</t>
  </si>
  <si>
    <t>2023/DSO/467</t>
  </si>
  <si>
    <t>DSO 1518</t>
  </si>
  <si>
    <t>4156 - CAYVOL COMERCIAL, SL</t>
  </si>
  <si>
    <t>L230967</t>
  </si>
  <si>
    <t>FB01102</t>
  </si>
  <si>
    <t>FB01307</t>
  </si>
  <si>
    <t>FB01303</t>
  </si>
  <si>
    <t>REPARCION  MAQUINARIA</t>
  </si>
  <si>
    <t>2023-56983</t>
  </si>
  <si>
    <t>2023-62219</t>
  </si>
  <si>
    <t>2023-69482</t>
  </si>
  <si>
    <t>4167 - WURTH ESPAÑA SA</t>
  </si>
  <si>
    <t>VFR23-004248</t>
  </si>
  <si>
    <t>VFR23-004003</t>
  </si>
  <si>
    <t>23/0645</t>
  </si>
  <si>
    <t>4189 - BUILDMATE CONSTRUCTION MANAGERS, S.L.</t>
  </si>
  <si>
    <t>FV23090</t>
  </si>
  <si>
    <t>SERVICIO CERTIFICADO SOLIDEZ</t>
  </si>
  <si>
    <t>4195 - MOTOS CERPA SL</t>
  </si>
  <si>
    <t>A-6496</t>
  </si>
  <si>
    <t>A-6495</t>
  </si>
  <si>
    <t>FV231753</t>
  </si>
  <si>
    <t>FV231768</t>
  </si>
  <si>
    <t>ALQUILER PASEO MARITIMO</t>
  </si>
  <si>
    <t>22/0580</t>
  </si>
  <si>
    <t>23/0192</t>
  </si>
  <si>
    <t>INSPECCIONITEUVE VEHICULOS</t>
  </si>
  <si>
    <t>INSPECCIO0N ITEUVE VEHICULOS</t>
  </si>
  <si>
    <t>4260 - SULO IBERICA, S.A.</t>
  </si>
  <si>
    <t>MANTENIMIENTO SOFTWARE</t>
  </si>
  <si>
    <t>4271 - KLEER KIM SAL</t>
  </si>
  <si>
    <t>4280 - STAR FOC ANOIA S.L.U</t>
  </si>
  <si>
    <t>23-02604</t>
  </si>
  <si>
    <t>REVISION EXTINTORES</t>
  </si>
  <si>
    <t>23-02607</t>
  </si>
  <si>
    <t>23-02603</t>
  </si>
  <si>
    <t>23-02602</t>
  </si>
  <si>
    <t>REVISION EXTINTORES.</t>
  </si>
  <si>
    <t>23-02605</t>
  </si>
  <si>
    <t>23-02606</t>
  </si>
  <si>
    <t>4286 - SERGLOBERT HISPANIA SL</t>
  </si>
  <si>
    <t>A 23000368</t>
  </si>
  <si>
    <t>23/0585</t>
  </si>
  <si>
    <t>23/0614</t>
  </si>
  <si>
    <t>4315 - GIRALT URBANA &amp; INDUSTRIAL SL</t>
  </si>
  <si>
    <t>4329 - VALORA PREVENCION SL</t>
  </si>
  <si>
    <t>F647839</t>
  </si>
  <si>
    <t>FCR-10973</t>
  </si>
  <si>
    <t>FCR-13924</t>
  </si>
  <si>
    <t>FCR-16967</t>
  </si>
  <si>
    <t>4340 - FLUIDOS INDUSTRIALES Y DOMESTICOS SA</t>
  </si>
  <si>
    <t>24334/23</t>
  </si>
  <si>
    <t>FCINV/2023/006696</t>
  </si>
  <si>
    <t>FCINV/2023/005427</t>
  </si>
  <si>
    <t>COMPRA MATERIASL TALLER</t>
  </si>
  <si>
    <t>FCINV/2023/003936</t>
  </si>
  <si>
    <t>08975MH1207408</t>
  </si>
  <si>
    <t>08975MH1626020</t>
  </si>
  <si>
    <t>4392 - ASSOCIACIO GESTORS POLITIQUES SOCIAL GHS</t>
  </si>
  <si>
    <t>SERVICIO GESTORES  INMUEBLES</t>
  </si>
  <si>
    <t>307-B</t>
  </si>
  <si>
    <t>J12300862</t>
  </si>
  <si>
    <t>J12301124</t>
  </si>
  <si>
    <t>R12301248</t>
  </si>
  <si>
    <t>J12301069</t>
  </si>
  <si>
    <t>J12301162</t>
  </si>
  <si>
    <t>R12301089</t>
  </si>
  <si>
    <t>R12301611</t>
  </si>
  <si>
    <t>R72300122</t>
  </si>
  <si>
    <t>R72300155</t>
  </si>
  <si>
    <t>R12301774</t>
  </si>
  <si>
    <t>J12301802</t>
  </si>
  <si>
    <t>J12301405</t>
  </si>
  <si>
    <t>J12301565</t>
  </si>
  <si>
    <t>J12301801</t>
  </si>
  <si>
    <t>REPARACION MAQINARIA</t>
  </si>
  <si>
    <t>4460 - INSPECCION Y CONTROL DE INSTALACIONES SA</t>
  </si>
  <si>
    <t>ABONO FRA. 8490113110</t>
  </si>
  <si>
    <t>4466 - TRAPOS Y CABOS RUBI SL</t>
  </si>
  <si>
    <t>FVEN/2023/3336</t>
  </si>
  <si>
    <t>FVEN/2023/3664</t>
  </si>
  <si>
    <t>4467 - ROMAUTO GRUP CONCESSIONARIS SLU</t>
  </si>
  <si>
    <t>R 12233672</t>
  </si>
  <si>
    <t>23/296</t>
  </si>
  <si>
    <t>23/421</t>
  </si>
  <si>
    <t>23/430</t>
  </si>
  <si>
    <t>4484 - CELULOSA Y DERIVADOS DE LA TORRE SL</t>
  </si>
  <si>
    <t>B.20.230.784</t>
  </si>
  <si>
    <t>A0003</t>
  </si>
  <si>
    <t>ABONO FRA. 230097</t>
  </si>
  <si>
    <t>2022/1180</t>
  </si>
  <si>
    <t>2023/537</t>
  </si>
  <si>
    <t>23-e000038</t>
  </si>
  <si>
    <t>SERICIO LIMPIEZA EDIFICIOS</t>
  </si>
  <si>
    <t>23-E000048</t>
  </si>
  <si>
    <t>SERVICIO LIMPEZA EDIFICIOS</t>
  </si>
  <si>
    <t>4532 - ARTHUR BALUE GONZALEZ</t>
  </si>
  <si>
    <t>12/1822</t>
  </si>
  <si>
    <t>SERVICIO SEGURIDAD</t>
  </si>
  <si>
    <t>SERVICIO IMPLANTACION SOFTWARE</t>
  </si>
  <si>
    <t>4539 - SCAITT SA</t>
  </si>
  <si>
    <t>4546 - SGS INSPECCIONES REGLAMENTARIAS SA</t>
  </si>
  <si>
    <t>INSPECCION VEHICULOS</t>
  </si>
  <si>
    <t>2023T1-41040</t>
  </si>
  <si>
    <t>2323t1-52461</t>
  </si>
  <si>
    <t>2023t1-64469</t>
  </si>
  <si>
    <t>23GLO001798</t>
  </si>
  <si>
    <t>23FA008633</t>
  </si>
  <si>
    <t>23FA026367</t>
  </si>
  <si>
    <t>BFRP006603</t>
  </si>
  <si>
    <t>BFRP006730</t>
  </si>
  <si>
    <t>1 8253</t>
  </si>
  <si>
    <t>B/123194</t>
  </si>
  <si>
    <t>B/123450</t>
  </si>
  <si>
    <t>SERVICIO  GESTION TEST</t>
  </si>
  <si>
    <t>4576 - RD LUNA MAQUINARIA Y ENCOFRADOS SLU</t>
  </si>
  <si>
    <t>2023/347</t>
  </si>
  <si>
    <t>4577 - JORGE DELEITO GARCIA</t>
  </si>
  <si>
    <t>HONORARIOS PROCURADOR</t>
  </si>
  <si>
    <t>F00176/23</t>
  </si>
  <si>
    <t>SERVICIO PROYECTO WORKPLANER</t>
  </si>
  <si>
    <t>F00188/23</t>
  </si>
  <si>
    <t>F00177/23</t>
  </si>
  <si>
    <t>SERVICIO SOTWARE BOLD</t>
  </si>
  <si>
    <t>F00224/23</t>
  </si>
  <si>
    <t>F00262/23</t>
  </si>
  <si>
    <t>4602 - ALVARO REQUEIJO  ABOGADOS SLP</t>
  </si>
  <si>
    <t>0070/2023</t>
  </si>
  <si>
    <t>HONORARIOS JURIDICOS</t>
  </si>
  <si>
    <t>0099/2023</t>
  </si>
  <si>
    <t>23J9PP002910</t>
  </si>
  <si>
    <t>23J9PP003796</t>
  </si>
  <si>
    <t>23J9PP004568</t>
  </si>
  <si>
    <t>2023/36</t>
  </si>
  <si>
    <t>2023/47</t>
  </si>
  <si>
    <t>2023/56</t>
  </si>
  <si>
    <t>COMPRA MATERIA DIVERO</t>
  </si>
  <si>
    <t>4619 - FUGAPLAST SL</t>
  </si>
  <si>
    <t>4620 - SISTEMAS MEDIOAMBIENTALES SL</t>
  </si>
  <si>
    <t>CAMAPAÑA COMUNICACION</t>
  </si>
  <si>
    <t>4621 - AQUA RIFER SL</t>
  </si>
  <si>
    <t>COMPRA AGUA DESIONIZADA</t>
  </si>
  <si>
    <t>4622 - ALICIA NUZZOLESE-Aquaprof</t>
  </si>
  <si>
    <t>F-010772</t>
  </si>
  <si>
    <t>ALQUILER FUENTE AGUA</t>
  </si>
  <si>
    <t>F 010960</t>
  </si>
  <si>
    <t>4623 - SOCIEDAD IBERICA DE CONST. ELECTRICAS SA</t>
  </si>
  <si>
    <t>F26-0-17856</t>
  </si>
  <si>
    <t>INSTALACION CAMARAS AMBIENTE</t>
  </si>
  <si>
    <t>4624 - FROIND SL</t>
  </si>
  <si>
    <t>4625 - FUNDUCTIL TARREGA SL</t>
  </si>
  <si>
    <t>FVCF23-000051</t>
  </si>
  <si>
    <t>4626 - JAVIER RUYRA VILLUENDAS</t>
  </si>
  <si>
    <t>191-2023</t>
  </si>
  <si>
    <t>INFORME TECNICO VIVIENDA</t>
  </si>
  <si>
    <t>258-2023</t>
  </si>
  <si>
    <t>192-2023</t>
  </si>
  <si>
    <t>297-2023</t>
  </si>
  <si>
    <t>298-2023</t>
  </si>
  <si>
    <t>4627 - SERVICIOS DE CONTROL E INSPECCION SA</t>
  </si>
  <si>
    <t>4628 - ALVARO IGLESIAS MONROBEL</t>
  </si>
  <si>
    <t>2023-01</t>
  </si>
  <si>
    <t>4632 - LIMPTRES SL</t>
  </si>
  <si>
    <t>4634 - SINGLADURES TECNOLOGIQUES COMERCIALS SL</t>
  </si>
  <si>
    <t>57-2023</t>
  </si>
  <si>
    <t>COMPRA MATERIAL PARQUIMETROS</t>
  </si>
  <si>
    <t>ALICIA NUZZOLESE-Aquaprof</t>
  </si>
  <si>
    <t>ALVARO IGLESIAS MONROBEL</t>
  </si>
  <si>
    <t>ALVARO REQUEIJO  ABOGADOS SLP</t>
  </si>
  <si>
    <t>AQUA RIFER SL</t>
  </si>
  <si>
    <t>AR COMERCIAL DE GASOS SLU</t>
  </si>
  <si>
    <t>ARTHUR BALUE GONZALEZ</t>
  </si>
  <si>
    <t>ASSOCIACIO GESTORS POLITIQUES SOCIAL GHS</t>
  </si>
  <si>
    <t>BUILDMATE CONSTRUCTION MANAGERS, S.L.</t>
  </si>
  <si>
    <t>CAYVOL COMERCIAL, SL</t>
  </si>
  <si>
    <t>CELULOSA Y DERIVADOS DE LA TORRE SL</t>
  </si>
  <si>
    <t>ECTA-3 IMATGE SL</t>
  </si>
  <si>
    <t>FLUIDOS INDUSTRIALES Y DOMESTICOS SA</t>
  </si>
  <si>
    <t>FROIND SL</t>
  </si>
  <si>
    <t>FUGAPLAST SL</t>
  </si>
  <si>
    <t>FUNDUCTIL TARREGA SL</t>
  </si>
  <si>
    <t>GEESINKNORBA SPAIN SLU</t>
  </si>
  <si>
    <t>GIRALT URBANA &amp; INDUSTRIAL SL</t>
  </si>
  <si>
    <t>INGENIERIA URBANA MARGAR SL</t>
  </si>
  <si>
    <t>INSPECCION Y CONTROL DE INSTALACIONES SA</t>
  </si>
  <si>
    <t>INTEGRAL DE MAQUINARIA &amp; TALLER SL</t>
  </si>
  <si>
    <t>JAVIER RUYRA VILLUENDAS</t>
  </si>
  <si>
    <t>JORGE DELEITO GARCIA</t>
  </si>
  <si>
    <t>KLEER KIM SAL</t>
  </si>
  <si>
    <t>LIMPTRES SL</t>
  </si>
  <si>
    <t>LYRECO ESPAÑA SA</t>
  </si>
  <si>
    <t>MOTOS CERPA SL</t>
  </si>
  <si>
    <t>OFIPRIX SL</t>
  </si>
  <si>
    <t>PETROSUPORT SL</t>
  </si>
  <si>
    <t>QUIMICA FACIL SL</t>
  </si>
  <si>
    <t>RD LUNA MAQUINARIA Y ENCOFRADOS SLU</t>
  </si>
  <si>
    <t>ROMAUTO GRUP CONCESSIONARIS SLU</t>
  </si>
  <si>
    <t>SCAITT SA</t>
  </si>
  <si>
    <t>SERGLOBERT HISPANIA SL</t>
  </si>
  <si>
    <t>SERVICIOS DE CONTROL E INSPECCION SA</t>
  </si>
  <si>
    <t>SGS INSPECCIONES REGLAMENTARIAS SA</t>
  </si>
  <si>
    <t>SINGLADURES TECNOLOGIQUES COMERCIALS SL</t>
  </si>
  <si>
    <t>SISTEMAS MEDIOAMBIENTALES SL</t>
  </si>
  <si>
    <t>SOCIEDAD IBERICA DE CONST. ELECTRICAS SA</t>
  </si>
  <si>
    <t>STAR FOC ANOIA S.L.U</t>
  </si>
  <si>
    <t>SULO IBERICA, S.A.</t>
  </si>
  <si>
    <t>TRAPOS Y CABOS RUBI SL</t>
  </si>
  <si>
    <t>UNIVERSITAT POLITECNICA DE CATALUNYA</t>
  </si>
  <si>
    <t>V.I.EQUIP, SL</t>
  </si>
  <si>
    <t>VALORA PREVENCION SL</t>
  </si>
  <si>
    <t>WURTH ESPAÑA SA</t>
  </si>
  <si>
    <t>NA73H0000695</t>
  </si>
  <si>
    <t>TA73H0039437</t>
  </si>
  <si>
    <t>TA73H0039436</t>
  </si>
  <si>
    <t>TA73I0038974</t>
  </si>
  <si>
    <t>TA73I0038976</t>
  </si>
  <si>
    <t>LINEA MOVILES</t>
  </si>
  <si>
    <t>TA73I0038975</t>
  </si>
  <si>
    <t>TA73J0038537</t>
  </si>
  <si>
    <t>TA73J0038538</t>
  </si>
  <si>
    <t>TA73J0038539</t>
  </si>
  <si>
    <t>23/0050/002399</t>
  </si>
  <si>
    <t>CI0921254345</t>
  </si>
  <si>
    <t>CI0921208345</t>
  </si>
  <si>
    <t>CI0921235271</t>
  </si>
  <si>
    <t>CI0921258602</t>
  </si>
  <si>
    <t>HI23-000009120</t>
  </si>
  <si>
    <t>CI0921355170</t>
  </si>
  <si>
    <t>CI0921401241</t>
  </si>
  <si>
    <t>CI0921405479</t>
  </si>
  <si>
    <t>CI0921382505</t>
  </si>
  <si>
    <t>HI23-000010414</t>
  </si>
  <si>
    <t>CI0921551130</t>
  </si>
  <si>
    <t>CI0921527782</t>
  </si>
  <si>
    <t>CI0921546864</t>
  </si>
  <si>
    <t>CI0921500798</t>
  </si>
  <si>
    <t>HI23-000011695</t>
  </si>
  <si>
    <t>3354 - LEFEBVRE- EL DERECHO SA</t>
  </si>
  <si>
    <t>FL23-0710011</t>
  </si>
  <si>
    <t>0Y68145M</t>
  </si>
  <si>
    <t>3618 - REGISTRO MERCANTIL DE BARCELONA</t>
  </si>
  <si>
    <t>2023/43012280</t>
  </si>
  <si>
    <t>HONORARIOS REGISTRO</t>
  </si>
  <si>
    <t>2023/43012287</t>
  </si>
  <si>
    <t>VF-001-23000200</t>
  </si>
  <si>
    <t>COMPRA MATERIAL CAMPAÑAS</t>
  </si>
  <si>
    <t>28-G3M0-109925</t>
  </si>
  <si>
    <t>28-G3M0-109924</t>
  </si>
  <si>
    <t>28-G3M0-109923</t>
  </si>
  <si>
    <t>28-G3M0-109922</t>
  </si>
  <si>
    <t>28-G3M0-109921</t>
  </si>
  <si>
    <t>28-G3M0-109920</t>
  </si>
  <si>
    <t>28-G3M0-109919</t>
  </si>
  <si>
    <t>28-G3M0-109918</t>
  </si>
  <si>
    <t>28-G3M0-109917</t>
  </si>
  <si>
    <t>28-G3M0-109916</t>
  </si>
  <si>
    <t>28-G3M0-087796</t>
  </si>
  <si>
    <t>28-H3M0-110137</t>
  </si>
  <si>
    <t>28-H3M0-110136</t>
  </si>
  <si>
    <t>28-H3M0-110135</t>
  </si>
  <si>
    <t>28-H3M0-110134</t>
  </si>
  <si>
    <t>28-H3M0-110133</t>
  </si>
  <si>
    <t>28-H3M0-110109</t>
  </si>
  <si>
    <t>28-H3M0-110108</t>
  </si>
  <si>
    <t>28-H3M0-110107</t>
  </si>
  <si>
    <t>28-H3M0-110106</t>
  </si>
  <si>
    <t>28-H3M0-110105</t>
  </si>
  <si>
    <t>28-H3M0-087205</t>
  </si>
  <si>
    <t>28-I3M0-107974</t>
  </si>
  <si>
    <t>28-I3M0-107973</t>
  </si>
  <si>
    <t>28-I3M0-107972</t>
  </si>
  <si>
    <t>28-I3M0-107971</t>
  </si>
  <si>
    <t>28-I3M0-107970</t>
  </si>
  <si>
    <t>28-I3M0-107969</t>
  </si>
  <si>
    <t>28-I3M0-108018</t>
  </si>
  <si>
    <t>28-I3M0-108017</t>
  </si>
  <si>
    <t>28-I3M0-108016</t>
  </si>
  <si>
    <t>28-I3M0-108015</t>
  </si>
  <si>
    <t>28-I3M0-085861</t>
  </si>
  <si>
    <t>A10018056599-0723</t>
  </si>
  <si>
    <t>A 10018138431-0823</t>
  </si>
  <si>
    <t>A 10018188808-0923</t>
  </si>
  <si>
    <t>PMR308N0028693</t>
  </si>
  <si>
    <t>PMR301N0370435</t>
  </si>
  <si>
    <t>PNR308N0025922</t>
  </si>
  <si>
    <t>PNR301N0314968</t>
  </si>
  <si>
    <t>PMR308N0029067</t>
  </si>
  <si>
    <t>PNR308N0026023</t>
  </si>
  <si>
    <t>PNR308N0027010</t>
  </si>
  <si>
    <t>PMR308N0030453</t>
  </si>
  <si>
    <t>PMR308N0029573</t>
  </si>
  <si>
    <t>PNR308N0026681</t>
  </si>
  <si>
    <t>PNR301N0329925</t>
  </si>
  <si>
    <t>PNR301N0329940</t>
  </si>
  <si>
    <t>PNR308N0028557</t>
  </si>
  <si>
    <t>PNR308N0028556</t>
  </si>
  <si>
    <t>00Z304N0018112</t>
  </si>
  <si>
    <t>00Z304N0018113</t>
  </si>
  <si>
    <t>PMR301N420420</t>
  </si>
  <si>
    <t>PMR308N0033109</t>
  </si>
  <si>
    <t>00Z304N0018794</t>
  </si>
  <si>
    <t>PNR301N0371248</t>
  </si>
  <si>
    <t>PNR301N0371375</t>
  </si>
  <si>
    <t>PNR308N0027011</t>
  </si>
  <si>
    <t>PNR301N0363580</t>
  </si>
  <si>
    <t>PMR301N0456562</t>
  </si>
  <si>
    <t>PMR301N0456561</t>
  </si>
  <si>
    <t>PMR301N0471098</t>
  </si>
  <si>
    <t>00Z304N0020077</t>
  </si>
  <si>
    <t>PNR301N0407444</t>
  </si>
  <si>
    <t>PMR301N0483147</t>
  </si>
  <si>
    <t>PMR301N0486981</t>
  </si>
  <si>
    <t>PMR301N0492131</t>
  </si>
  <si>
    <t>PNR301N0415641</t>
  </si>
  <si>
    <t>PNR301N0425808</t>
  </si>
  <si>
    <t>PNR301N0422706</t>
  </si>
  <si>
    <t>PNR301N0423861</t>
  </si>
  <si>
    <t>PNR301N0423862</t>
  </si>
  <si>
    <t>PNR301N0426255</t>
  </si>
  <si>
    <t>PNR301N0426093</t>
  </si>
  <si>
    <t>3964 - SISTEMES DE SEGURETAT J.LIMA,SL</t>
  </si>
  <si>
    <t>CAMPAÑAS DEIXALLERIAS</t>
  </si>
  <si>
    <t>2023/A/231204</t>
  </si>
  <si>
    <t>2023/A/231320</t>
  </si>
  <si>
    <t>MANTENIMINETO INFORMATICO</t>
  </si>
  <si>
    <t>0807R231568</t>
  </si>
  <si>
    <t>0808R231806</t>
  </si>
  <si>
    <t>0809R232044</t>
  </si>
  <si>
    <t>4040 - FORMULARIOS EUROPEOS S.A.</t>
  </si>
  <si>
    <t>CG-361933</t>
  </si>
  <si>
    <t>CG-360993</t>
  </si>
  <si>
    <t>CG-360362</t>
  </si>
  <si>
    <t>COMPRA MATERIAL PREVENCION</t>
  </si>
  <si>
    <t>2307-0010</t>
  </si>
  <si>
    <t>2307-0043</t>
  </si>
  <si>
    <t>2307-0065</t>
  </si>
  <si>
    <t>2307-0098</t>
  </si>
  <si>
    <t>2307-0100</t>
  </si>
  <si>
    <t>2307-0096</t>
  </si>
  <si>
    <t>2307-0101</t>
  </si>
  <si>
    <t>2308-0024</t>
  </si>
  <si>
    <t>2308-022</t>
  </si>
  <si>
    <t>2308-0030</t>
  </si>
  <si>
    <t>2308-0031</t>
  </si>
  <si>
    <t>2308-0079</t>
  </si>
  <si>
    <t>2308-0040</t>
  </si>
  <si>
    <t>2308-0056</t>
  </si>
  <si>
    <t>2309-0010</t>
  </si>
  <si>
    <t>2309-0012</t>
  </si>
  <si>
    <t>2309-0081</t>
  </si>
  <si>
    <t>ABONO FRA.2307-0098</t>
  </si>
  <si>
    <t>2309-0102</t>
  </si>
  <si>
    <t>2309-00099</t>
  </si>
  <si>
    <t>X-202026134</t>
  </si>
  <si>
    <t>SUMINISTRO EXTINTORES</t>
  </si>
  <si>
    <t>X-202026132</t>
  </si>
  <si>
    <t>X-202026131</t>
  </si>
  <si>
    <t>X-202026130</t>
  </si>
  <si>
    <t>X-202026129</t>
  </si>
  <si>
    <t>X-202026128</t>
  </si>
  <si>
    <t>X-202026126</t>
  </si>
  <si>
    <t>X-202026125</t>
  </si>
  <si>
    <t>SUMISUMINISTRO EXTINTORES</t>
  </si>
  <si>
    <t>X-202026193</t>
  </si>
  <si>
    <t>A232748</t>
  </si>
  <si>
    <t>L230257</t>
  </si>
  <si>
    <t>A 233127</t>
  </si>
  <si>
    <t>A233387</t>
  </si>
  <si>
    <t>A 20231546</t>
  </si>
  <si>
    <t>4104 - CAMPALANS ASESORAMENTS I GESTIO SL</t>
  </si>
  <si>
    <t>HONORARIOS TARJETA TRANSPORTE</t>
  </si>
  <si>
    <t>HONORARIOS TARJETAS TRANSPORTE</t>
  </si>
  <si>
    <t>I/334</t>
  </si>
  <si>
    <t>E23/800</t>
  </si>
  <si>
    <t>E23/829</t>
  </si>
  <si>
    <t>E23/880</t>
  </si>
  <si>
    <t>A 000825456</t>
  </si>
  <si>
    <t>A 001043231</t>
  </si>
  <si>
    <t>A 001133738</t>
  </si>
  <si>
    <t>4137 - HIDRAULICA REHINS SLU</t>
  </si>
  <si>
    <t>F-232455</t>
  </si>
  <si>
    <t>F-232599</t>
  </si>
  <si>
    <t>F-232748</t>
  </si>
  <si>
    <t>COMPRA MATERIALTALLER</t>
  </si>
  <si>
    <t>COMPRA MATERIAL</t>
  </si>
  <si>
    <t>2023/DSO/1818</t>
  </si>
  <si>
    <t>2023/DSO/1224</t>
  </si>
  <si>
    <t>FT02308</t>
  </si>
  <si>
    <t>FB01389</t>
  </si>
  <si>
    <t>2023-89156</t>
  </si>
  <si>
    <t>2023-57673</t>
  </si>
  <si>
    <t>2023-90468</t>
  </si>
  <si>
    <t>2023-98857</t>
  </si>
  <si>
    <t>2023-96832</t>
  </si>
  <si>
    <t>2023-96091</t>
  </si>
  <si>
    <t>2023-107324</t>
  </si>
  <si>
    <t>2023-102122</t>
  </si>
  <si>
    <t>2023-113318</t>
  </si>
  <si>
    <t>2023-112009</t>
  </si>
  <si>
    <t>2023-109611</t>
  </si>
  <si>
    <t>2023-111200</t>
  </si>
  <si>
    <t>VFR23-006704</t>
  </si>
  <si>
    <t>VFR23--006703</t>
  </si>
  <si>
    <t>VFR23-007066</t>
  </si>
  <si>
    <t>VFR23-007718</t>
  </si>
  <si>
    <t>23/0948</t>
  </si>
  <si>
    <t>23/1001</t>
  </si>
  <si>
    <t>23/1000</t>
  </si>
  <si>
    <t>23/0999</t>
  </si>
  <si>
    <t>4178 - ADB TRASEMISA SL</t>
  </si>
  <si>
    <t>202308A-801154</t>
  </si>
  <si>
    <t>COMPRA MATRIAL TALLER</t>
  </si>
  <si>
    <t>a-6694</t>
  </si>
  <si>
    <t>A-6739</t>
  </si>
  <si>
    <t>4197 - SUBMINISTRES SAMA SL</t>
  </si>
  <si>
    <t>2023/21/001420</t>
  </si>
  <si>
    <t>4201 - GRAFIQUES VAROS SRL</t>
  </si>
  <si>
    <t>4206 - PALVI SL</t>
  </si>
  <si>
    <t>FV/14385</t>
  </si>
  <si>
    <t>REPARACION SISTEMA PESAJE</t>
  </si>
  <si>
    <t>4212 - MOTO 86, S.A.</t>
  </si>
  <si>
    <t>REPARACION MAQJUINARIA</t>
  </si>
  <si>
    <t>FV231986</t>
  </si>
  <si>
    <t>FV231985</t>
  </si>
  <si>
    <t>FV231988</t>
  </si>
  <si>
    <t>FV232076</t>
  </si>
  <si>
    <t>FV232066</t>
  </si>
  <si>
    <t>23/0295</t>
  </si>
  <si>
    <t>23/0296</t>
  </si>
  <si>
    <t>23/0362</t>
  </si>
  <si>
    <t>23/0363</t>
  </si>
  <si>
    <t>23/0368</t>
  </si>
  <si>
    <t>23/03692</t>
  </si>
  <si>
    <t>4265 - ENAUTO DIVISION TEC. LIMPIEZA SA (DTL)</t>
  </si>
  <si>
    <t>ABONO FRA. 231087</t>
  </si>
  <si>
    <t>A 23000704</t>
  </si>
  <si>
    <t>23/1141</t>
  </si>
  <si>
    <t>FCR-20756</t>
  </si>
  <si>
    <t>FCR-22499</t>
  </si>
  <si>
    <t>FCR-24151</t>
  </si>
  <si>
    <t>4342 - EQUIP DIESEL OIL SERVICE SL</t>
  </si>
  <si>
    <t>FA67</t>
  </si>
  <si>
    <t>1 0089</t>
  </si>
  <si>
    <t>SERVICIO INSTALACION VALLADO</t>
  </si>
  <si>
    <t>I23 0100012527</t>
  </si>
  <si>
    <t>I23 0100014157</t>
  </si>
  <si>
    <t>AB01000014157</t>
  </si>
  <si>
    <t>ABONO FRA. 14157</t>
  </si>
  <si>
    <t>AB010001257</t>
  </si>
  <si>
    <t>ABONO FRA. 1257</t>
  </si>
  <si>
    <t>08975MH2473860</t>
  </si>
  <si>
    <t>08975MH2048068</t>
  </si>
  <si>
    <t>SERV. BANCARIOS</t>
  </si>
  <si>
    <t>4395 - GRUAS CASTELLDELFELS SLU</t>
  </si>
  <si>
    <t>R12302370</t>
  </si>
  <si>
    <t>J12302129</t>
  </si>
  <si>
    <t>REPARACION  MAQUINARIA</t>
  </si>
  <si>
    <t>R12302183</t>
  </si>
  <si>
    <t>J12302130</t>
  </si>
  <si>
    <t>J12302131</t>
  </si>
  <si>
    <t>4426 - STAUBLI ESPAÑOLA SAU</t>
  </si>
  <si>
    <t>4427 - FRANCISCO JORDA IBAÑEZ</t>
  </si>
  <si>
    <t>4446 - REHABILITACIONES SOMSOC SL</t>
  </si>
  <si>
    <t>FVEN/2023/4574</t>
  </si>
  <si>
    <t>FVEN/2023/4495</t>
  </si>
  <si>
    <t>FVEN/2023/4125</t>
  </si>
  <si>
    <t>FVEN/2023/3588</t>
  </si>
  <si>
    <t>FVEN/2023/5116</t>
  </si>
  <si>
    <t>T12523 1305</t>
  </si>
  <si>
    <t>REPARACION DEIXALLERIAS</t>
  </si>
  <si>
    <t>23/553</t>
  </si>
  <si>
    <t>23/564</t>
  </si>
  <si>
    <t>REPARACION INSTALACIONES</t>
  </si>
  <si>
    <t>23/656</t>
  </si>
  <si>
    <t>REPARACION DEIXALLERIA</t>
  </si>
  <si>
    <t>23/686</t>
  </si>
  <si>
    <t>23/691</t>
  </si>
  <si>
    <t>A23014941</t>
  </si>
  <si>
    <t>2023/619</t>
  </si>
  <si>
    <t>4517 - MARCO ANTONIO VILLACRESES ACEBO</t>
  </si>
  <si>
    <t>F230350</t>
  </si>
  <si>
    <t>23-E000060</t>
  </si>
  <si>
    <t>23-E000068</t>
  </si>
  <si>
    <t>43-2023</t>
  </si>
  <si>
    <t>SERVICIO DISEÑO  GRAFICO</t>
  </si>
  <si>
    <t>REPARCION MAQUINARIA</t>
  </si>
  <si>
    <t>COMPRA ADITIVOS VEHICULOES</t>
  </si>
  <si>
    <t>2023T1-76719</t>
  </si>
  <si>
    <t>2023T1-88372</t>
  </si>
  <si>
    <t>2023T1-99924</t>
  </si>
  <si>
    <t>4557 - FOIMA SA</t>
  </si>
  <si>
    <t>BFRP007176</t>
  </si>
  <si>
    <t>PFTP003373</t>
  </si>
  <si>
    <t>REPARACION VEHICULOS</t>
  </si>
  <si>
    <t>BFRP007873</t>
  </si>
  <si>
    <t>INVC/2023/1193</t>
  </si>
  <si>
    <t>4589 - SOLE SUBMINISTRAMENTS INDUSTRIALS SL</t>
  </si>
  <si>
    <t>M23002543</t>
  </si>
  <si>
    <t>F00314/23</t>
  </si>
  <si>
    <t>F00349/23</t>
  </si>
  <si>
    <t>23J9PP006092</t>
  </si>
  <si>
    <t>23J9PP005325</t>
  </si>
  <si>
    <t>23J9PP006902</t>
  </si>
  <si>
    <t>4612 - IBERICA DE DESAMIANTADOS SL</t>
  </si>
  <si>
    <t>SERVICIO RECOGIDA DE RESIDUOS</t>
  </si>
  <si>
    <t>2023/68</t>
  </si>
  <si>
    <t>2023/73</t>
  </si>
  <si>
    <t>2023/83</t>
  </si>
  <si>
    <t>F 011157</t>
  </si>
  <si>
    <t>F 011352</t>
  </si>
  <si>
    <t>F 011551</t>
  </si>
  <si>
    <t>F 011759</t>
  </si>
  <si>
    <t>4630 - JOSE VALERO CALDERON</t>
  </si>
  <si>
    <t>4631 - PRODUCTOS LIMPIEZA MOLECULARES X, SL</t>
  </si>
  <si>
    <t>A/507</t>
  </si>
  <si>
    <t>4633 - SERVEIS INTEGRALS DE PORTES SL</t>
  </si>
  <si>
    <t>MANTENIMIENTO DEIXALLERIAS</t>
  </si>
  <si>
    <t>87-2023</t>
  </si>
  <si>
    <t>104-2023</t>
  </si>
  <si>
    <t>REPARACION IMPRESORAS</t>
  </si>
  <si>
    <t>106-2023</t>
  </si>
  <si>
    <t>4635 - RODI METRO SL</t>
  </si>
  <si>
    <t>FRV125015000</t>
  </si>
  <si>
    <t>FRV125014547</t>
  </si>
  <si>
    <t>FRV125014929</t>
  </si>
  <si>
    <t>FRV125014546</t>
  </si>
  <si>
    <t>REÀRACACION NEUMATICOS</t>
  </si>
  <si>
    <t>FRV125014534</t>
  </si>
  <si>
    <t>FRV125014548</t>
  </si>
  <si>
    <t>FRV125014415</t>
  </si>
  <si>
    <t>FRV125014661</t>
  </si>
  <si>
    <t>FRV125014508</t>
  </si>
  <si>
    <t>FRV125014514</t>
  </si>
  <si>
    <t>FRV125014999</t>
  </si>
  <si>
    <t>4636 - DOSATRONIC IBERIA SL</t>
  </si>
  <si>
    <t>A-2324398</t>
  </si>
  <si>
    <t>A-2324483</t>
  </si>
  <si>
    <t>4637 - JESUS DEL HOYO MESA</t>
  </si>
  <si>
    <t>INSTALACION  GALIBO</t>
  </si>
  <si>
    <t>4638 - CIAL. REPROGRAFIA Y MAQ. DE OFICINA SA</t>
  </si>
  <si>
    <t>FT23071078</t>
  </si>
  <si>
    <t>FT23080989</t>
  </si>
  <si>
    <t>ALQUILER FOTOCOCOPIADORAS</t>
  </si>
  <si>
    <t>FC2309046</t>
  </si>
  <si>
    <t>TF23091166</t>
  </si>
  <si>
    <t>4639 - GLOBAL LEGAL DATA  SL</t>
  </si>
  <si>
    <t>SERVICIO PROTECCION DATOS</t>
  </si>
  <si>
    <t>4640 - FFS EQUIPOS URBANOS SA</t>
  </si>
  <si>
    <t>FS2023/0365</t>
  </si>
  <si>
    <t>4641 - MOTOR BARNA SA</t>
  </si>
  <si>
    <t>ADB TRASEMISA SL</t>
  </si>
  <si>
    <t>CAMPALANS ASESORAMENTS I GESTIO SL</t>
  </si>
  <si>
    <t>CIAL. REPROGRAFIA Y MAQ. DE OFICINA SA</t>
  </si>
  <si>
    <t>DOSATRONIC IBERIA SL</t>
  </si>
  <si>
    <t>ENAUTO DIVISION TEC. LIMPIEZA SA (DTL)</t>
  </si>
  <si>
    <t>EQUIP DIESEL OIL SERVICE SL</t>
  </si>
  <si>
    <t>FFS EQUIPOS URBANOS SA</t>
  </si>
  <si>
    <t>FOIMA SA</t>
  </si>
  <si>
    <t>FORMULARIOS EUROPEOS S.A.</t>
  </si>
  <si>
    <t>FRANCISCO JORDA IBAÑEZ</t>
  </si>
  <si>
    <t>GLOBAL LEGAL DATA  SL</t>
  </si>
  <si>
    <t>GRAFIQUES VAROS SRL</t>
  </si>
  <si>
    <t>GRUAS CASTELLDELFELS SLU</t>
  </si>
  <si>
    <t>HIDRAULICA REHINS SLU</t>
  </si>
  <si>
    <t>IBERICA DE DESAMIANTADOS SL</t>
  </si>
  <si>
    <t>JESUS DEL HOYO MESA</t>
  </si>
  <si>
    <t>JOSE VALERO CALDERON</t>
  </si>
  <si>
    <t>LEFEBVRE- EL DERECHO SA</t>
  </si>
  <si>
    <t>MARCO ANTONIO VILLACRESES ACEBO</t>
  </si>
  <si>
    <t>MOTO 86, S.A.</t>
  </si>
  <si>
    <t>MOTOR BARNA SA</t>
  </si>
  <si>
    <t>PALVI SL</t>
  </si>
  <si>
    <t>PRODUCTOS LIMPIEZA MOLECULARES X, SL</t>
  </si>
  <si>
    <t>REGISTRO MERCANTIL DE BARCELONA</t>
  </si>
  <si>
    <t>REHABILITACIONES SOMSOC SL</t>
  </si>
  <si>
    <t>RODI METRO SL</t>
  </si>
  <si>
    <t>SERVEIS INTEGRALS DE PORTES SL</t>
  </si>
  <si>
    <t>SISTEMES DE SEGURETAT J.LIMA,SL</t>
  </si>
  <si>
    <t>SOLE SUBMINISTRAMENTS INDUSTRIALS SL</t>
  </si>
  <si>
    <t>STAUBLI ESPAÑOLA SAU</t>
  </si>
  <si>
    <t>SUBMINISTRES SAMA SL</t>
  </si>
  <si>
    <t>TA77U0038655</t>
  </si>
  <si>
    <t>TA77U0038654</t>
  </si>
  <si>
    <t>TA77U0038653</t>
  </si>
  <si>
    <t>TA77V0038352</t>
  </si>
  <si>
    <t>TA77V0038353</t>
  </si>
  <si>
    <t>TA77V0038354</t>
  </si>
  <si>
    <t>TA77W0037870</t>
  </si>
  <si>
    <t>TA77W0037871</t>
  </si>
  <si>
    <t>TA77W0037872</t>
  </si>
  <si>
    <t>3074 - B.O.E.</t>
  </si>
  <si>
    <t>B/43562874</t>
  </si>
  <si>
    <t>SERVICIO REGISTRO OFCIAL</t>
  </si>
  <si>
    <t>23/0050/003548</t>
  </si>
  <si>
    <t>CI0921697926</t>
  </si>
  <si>
    <t>CI0921673920</t>
  </si>
  <si>
    <t>CI0921647293</t>
  </si>
  <si>
    <t>LIMEAS MOVILES</t>
  </si>
  <si>
    <t>CI0921693655</t>
  </si>
  <si>
    <t>HI23-000012972</t>
  </si>
  <si>
    <t>CI0921794438</t>
  </si>
  <si>
    <t>CI0921841006</t>
  </si>
  <si>
    <t>CI0921845211</t>
  </si>
  <si>
    <t>CI0921821555</t>
  </si>
  <si>
    <t>HI23-000014250</t>
  </si>
  <si>
    <t>CI0921967711</t>
  </si>
  <si>
    <t>CI0921992490</t>
  </si>
  <si>
    <t>CI0921988312</t>
  </si>
  <si>
    <t>CI0921941036</t>
  </si>
  <si>
    <t>HI23-000015523</t>
  </si>
  <si>
    <t>3282 - JOSE VICTOR LANZAROTE LLORCA</t>
  </si>
  <si>
    <t>T 340</t>
  </si>
  <si>
    <t>SERVICIO GESTION NOTARIA</t>
  </si>
  <si>
    <t>Y 1939</t>
  </si>
  <si>
    <t>3428 - PROSEÑAL SL</t>
  </si>
  <si>
    <t>3471 - MARCIL,SA</t>
  </si>
  <si>
    <t>COMPRA NAVIDEÑA</t>
  </si>
  <si>
    <t>1A34227M</t>
  </si>
  <si>
    <t>001/2023/43081896</t>
  </si>
  <si>
    <t>3724 - HERRERIA CERRAJERIA HERNANDEZ SL</t>
  </si>
  <si>
    <t>571-23</t>
  </si>
  <si>
    <t>VF-001-23000368</t>
  </si>
  <si>
    <t>28-J3M0-108357</t>
  </si>
  <si>
    <t>28-J3M0-108356</t>
  </si>
  <si>
    <t>28-J3M0-180355</t>
  </si>
  <si>
    <t>28-J3M0-108354</t>
  </si>
  <si>
    <t>28-J3M0-108353</t>
  </si>
  <si>
    <t>28-J3M0-108351</t>
  </si>
  <si>
    <t>28-J3M0-108352</t>
  </si>
  <si>
    <t>28-J3M0-108350</t>
  </si>
  <si>
    <t>28-J3M0-108349</t>
  </si>
  <si>
    <t>28-J3M0-094559</t>
  </si>
  <si>
    <t>28-J3M0-085997</t>
  </si>
  <si>
    <t>28-K3M0-084641</t>
  </si>
  <si>
    <t>28-K3M0-106668</t>
  </si>
  <si>
    <t>28-K3M0-106669</t>
  </si>
  <si>
    <t>28-K3M0-106769</t>
  </si>
  <si>
    <t>28-K3M0-106770</t>
  </si>
  <si>
    <t>28-K3M0-106771</t>
  </si>
  <si>
    <t>28-K3M0-106670</t>
  </si>
  <si>
    <t>28-K3M0-106772</t>
  </si>
  <si>
    <t>28-K3M0-106773</t>
  </si>
  <si>
    <t>28-K3M0-106774</t>
  </si>
  <si>
    <t>28-K3M0-106775</t>
  </si>
  <si>
    <t>28-L3M0-083597</t>
  </si>
  <si>
    <t>28-L3M0-104943</t>
  </si>
  <si>
    <t>28-L3M0-104944</t>
  </si>
  <si>
    <t>28-L3M0-104940</t>
  </si>
  <si>
    <t>28-L3M0-104942</t>
  </si>
  <si>
    <t>28-L3M0-104941</t>
  </si>
  <si>
    <t>28-L3M0-104937</t>
  </si>
  <si>
    <t>28-L3M0-104938</t>
  </si>
  <si>
    <t>28-L3M0-104939</t>
  </si>
  <si>
    <t>28-L3M0-104936</t>
  </si>
  <si>
    <t>28-L3M0-104935</t>
  </si>
  <si>
    <t>3816 - SERVEIS VIALS DEL VALLES, SLU</t>
  </si>
  <si>
    <t>2023/232841</t>
  </si>
  <si>
    <t>2023/232877</t>
  </si>
  <si>
    <t>2023/233077</t>
  </si>
  <si>
    <t>CAMPAÑAS COMUNICACION</t>
  </si>
  <si>
    <t>A 10018269666-1023</t>
  </si>
  <si>
    <t>A 10018340906-1123</t>
  </si>
  <si>
    <t>A 10018415321-1223</t>
  </si>
  <si>
    <t>A 10018493518-0124</t>
  </si>
  <si>
    <t>PMR301N5017680</t>
  </si>
  <si>
    <t>PMR301N0537381</t>
  </si>
  <si>
    <t>PMR301N0540873</t>
  </si>
  <si>
    <t>OOZ304N0021559</t>
  </si>
  <si>
    <t>PNR301N0457399</t>
  </si>
  <si>
    <t>PMR301N0540872</t>
  </si>
  <si>
    <t>PNR301N0460809</t>
  </si>
  <si>
    <t>PNR301N0473789</t>
  </si>
  <si>
    <t>PNR301N0477590</t>
  </si>
  <si>
    <t>PMR301N0601325</t>
  </si>
  <si>
    <t>PNR301N0506691</t>
  </si>
  <si>
    <t>CONSEMO ENDESA ENERGIA</t>
  </si>
  <si>
    <t>PMR301N0601324</t>
  </si>
  <si>
    <t>00Z304N0022729</t>
  </si>
  <si>
    <t>PNR301N0519958</t>
  </si>
  <si>
    <t>PMR301N0619606</t>
  </si>
  <si>
    <t>PNR301N0520168</t>
  </si>
  <si>
    <t>PMR301N0619211</t>
  </si>
  <si>
    <t>PNR301N0520065</t>
  </si>
  <si>
    <t>PMR301N0616933</t>
  </si>
  <si>
    <t>PNR301N0518094</t>
  </si>
  <si>
    <t>PNR301N0524325</t>
  </si>
  <si>
    <t>PNR301N0522924</t>
  </si>
  <si>
    <t>00Z304N0024009</t>
  </si>
  <si>
    <t>PMR301N0653015</t>
  </si>
  <si>
    <t>PNR301N0555714</t>
  </si>
  <si>
    <t>PMR301N0664224</t>
  </si>
  <si>
    <t>PNR301N0560575</t>
  </si>
  <si>
    <t>PMR301N0681338</t>
  </si>
  <si>
    <t>3929 - RENTOKIL INITIAL ESPAÑA SA</t>
  </si>
  <si>
    <t>MANTENIMIENTO CONT. HIGIENICOS</t>
  </si>
  <si>
    <t>MANTENIMIENTO SISTEMA</t>
  </si>
  <si>
    <t>SERVICIO INSTALACION SEGURIDAD</t>
  </si>
  <si>
    <t>1340-01</t>
  </si>
  <si>
    <t>SERVICIO IMPRESION DIGITAL</t>
  </si>
  <si>
    <t>3994 - ANA MARIA TORRES MACIAS</t>
  </si>
  <si>
    <t>FC23110348</t>
  </si>
  <si>
    <t>FT23111092</t>
  </si>
  <si>
    <t>0810R232283</t>
  </si>
  <si>
    <t>0812R232771</t>
  </si>
  <si>
    <t>0811R232525</t>
  </si>
  <si>
    <t>2310-0030</t>
  </si>
  <si>
    <t>2310-0020</t>
  </si>
  <si>
    <t>2310-0075</t>
  </si>
  <si>
    <t>2310-0073</t>
  </si>
  <si>
    <t>2310-0076</t>
  </si>
  <si>
    <t>2311-0048</t>
  </si>
  <si>
    <t>2311-0115</t>
  </si>
  <si>
    <t>2312-0021</t>
  </si>
  <si>
    <t>2312-0023</t>
  </si>
  <si>
    <t>2312-0057</t>
  </si>
  <si>
    <t>ABONO SERVICIO PREVENCION</t>
  </si>
  <si>
    <t>2312-0044</t>
  </si>
  <si>
    <t>2312-0043</t>
  </si>
  <si>
    <t>2312-0056</t>
  </si>
  <si>
    <t>2312-0059</t>
  </si>
  <si>
    <t>X-202029121</t>
  </si>
  <si>
    <t>X-202029114</t>
  </si>
  <si>
    <t>X-202028886</t>
  </si>
  <si>
    <t>ADECUACION EXTINTORES VEHICULO</t>
  </si>
  <si>
    <t>A233790</t>
  </si>
  <si>
    <t>2023-002388</t>
  </si>
  <si>
    <t>2023-002639</t>
  </si>
  <si>
    <t>COMPRA MATREIAL TALLER</t>
  </si>
  <si>
    <t>F4740</t>
  </si>
  <si>
    <t>REPARACION GRUPO ELEVADOR</t>
  </si>
  <si>
    <t>A 20232078</t>
  </si>
  <si>
    <t>MANTENIMINETO MAQUINA 747</t>
  </si>
  <si>
    <t>I/475</t>
  </si>
  <si>
    <t>I/498</t>
  </si>
  <si>
    <t>23/18131</t>
  </si>
  <si>
    <t>4124 - FUNDACIO CATALANA DEL ESPLAI-CASES</t>
  </si>
  <si>
    <t>23EN000253</t>
  </si>
  <si>
    <t>SERVICIO MINIDEXAILLERIAS</t>
  </si>
  <si>
    <t>23EN000308</t>
  </si>
  <si>
    <t>SERVICIO  CAMPAÑAS RESIDUOS</t>
  </si>
  <si>
    <t>23EN000328</t>
  </si>
  <si>
    <t>SERVICIO MINIDEIXALLERIAS</t>
  </si>
  <si>
    <t>E23/1124</t>
  </si>
  <si>
    <t>E23/1199</t>
  </si>
  <si>
    <t>E23/1319</t>
  </si>
  <si>
    <t>A 001280550</t>
  </si>
  <si>
    <t>A 001390949</t>
  </si>
  <si>
    <t>A 001513047</t>
  </si>
  <si>
    <t>F-232894</t>
  </si>
  <si>
    <t>F-233058</t>
  </si>
  <si>
    <t>F-233141</t>
  </si>
  <si>
    <t>F-233406</t>
  </si>
  <si>
    <t>F-233247</t>
  </si>
  <si>
    <t>F-233677</t>
  </si>
  <si>
    <t>FC23165878</t>
  </si>
  <si>
    <t>FC23166575</t>
  </si>
  <si>
    <t>FC23166574</t>
  </si>
  <si>
    <t>ABONO FRA. FC23165878</t>
  </si>
  <si>
    <t>2023/DSO/2436</t>
  </si>
  <si>
    <t>2023-118392</t>
  </si>
  <si>
    <t>2023-132866</t>
  </si>
  <si>
    <t>VFR23-009688</t>
  </si>
  <si>
    <t>VFR23-010339</t>
  </si>
  <si>
    <t>VFR23-010342</t>
  </si>
  <si>
    <t>VFR23-010341</t>
  </si>
  <si>
    <t>VFR23-010343</t>
  </si>
  <si>
    <t>202310A-1001432</t>
  </si>
  <si>
    <t>4221 - GESEME 1996 SL</t>
  </si>
  <si>
    <t>ESTUDIO PSICOSOCIAL</t>
  </si>
  <si>
    <t>FV232119</t>
  </si>
  <si>
    <t>FV232169</t>
  </si>
  <si>
    <t>FV232218</t>
  </si>
  <si>
    <t>FV232222</t>
  </si>
  <si>
    <t>FV232217</t>
  </si>
  <si>
    <t>FV232241</t>
  </si>
  <si>
    <t>FV232306</t>
  </si>
  <si>
    <t>FV232309</t>
  </si>
  <si>
    <t>23/0558</t>
  </si>
  <si>
    <t>23/0557</t>
  </si>
  <si>
    <t>23/0559</t>
  </si>
  <si>
    <t>REPARACION MQUINARIA</t>
  </si>
  <si>
    <t>23/0575</t>
  </si>
  <si>
    <t>FAC/3206</t>
  </si>
  <si>
    <t>AB23-106</t>
  </si>
  <si>
    <t>ABONO MANTENIMIENTO</t>
  </si>
  <si>
    <t>FORMACION MAQUINARIA</t>
  </si>
  <si>
    <t>COMPRA  MATERIAL TALLER</t>
  </si>
  <si>
    <t>4303 - ITOS TECHNOLOGY SL</t>
  </si>
  <si>
    <t>FA 2.301.987</t>
  </si>
  <si>
    <t>COMPRA BASTERIAS  PDAS</t>
  </si>
  <si>
    <t>23/1257</t>
  </si>
  <si>
    <t>23/1442</t>
  </si>
  <si>
    <t>FCR-33589</t>
  </si>
  <si>
    <t>FCR-35568</t>
  </si>
  <si>
    <t>FCR-39116</t>
  </si>
  <si>
    <t>4344 - SUMINISTROS PARA HOSTELERIA SL</t>
  </si>
  <si>
    <t>SUMINISTRO ESTUFAS</t>
  </si>
  <si>
    <t>4345 - CASA GAY SA</t>
  </si>
  <si>
    <t>LL23/000700</t>
  </si>
  <si>
    <t>OTROS GASTOS GESTION</t>
  </si>
  <si>
    <t>4346 - VAGI DE GUST SLU</t>
  </si>
  <si>
    <t>SERVICIO CATERING NAVIDEÑO</t>
  </si>
  <si>
    <t>A/230553</t>
  </si>
  <si>
    <t>REPARACIONES MAQUINARIA</t>
  </si>
  <si>
    <t>4407 - PETROLIS DE BARCELONA SA</t>
  </si>
  <si>
    <t>23PB0011701</t>
  </si>
  <si>
    <t>CONSUMO COMBUSTIBLE VEHICULOS</t>
  </si>
  <si>
    <t>23PB0012328</t>
  </si>
  <si>
    <t>COMPRA COMBUSTIBLE VEHICULOS</t>
  </si>
  <si>
    <t>23PB0013267</t>
  </si>
  <si>
    <t>23PB0014149</t>
  </si>
  <si>
    <t>23PB0014950</t>
  </si>
  <si>
    <t>CONSUMO COMBUSTUIBLE VEHICULOS</t>
  </si>
  <si>
    <t>J12302745</t>
  </si>
  <si>
    <t>4436 - ADHUMANSOFT SCP</t>
  </si>
  <si>
    <t>R23-106</t>
  </si>
  <si>
    <t>MANTENIMIENTO ANUAL LDV</t>
  </si>
  <si>
    <t>FVEN/2023/6703</t>
  </si>
  <si>
    <t>FVEN/2023/6953</t>
  </si>
  <si>
    <t>FVEN/2023/7367</t>
  </si>
  <si>
    <t>FVEN/2023/7746</t>
  </si>
  <si>
    <t>4492 - ISABEL ZAMORANO REYES</t>
  </si>
  <si>
    <t>4495 - ROTULPUBLIGRAF SL</t>
  </si>
  <si>
    <t>2023-1034</t>
  </si>
  <si>
    <t>2023-1048</t>
  </si>
  <si>
    <t>COMPRA VINILOS PARQUIMETROS</t>
  </si>
  <si>
    <t>B.20.231.149</t>
  </si>
  <si>
    <t>B.20.231.438</t>
  </si>
  <si>
    <t>A23016659</t>
  </si>
  <si>
    <t>A23020187</t>
  </si>
  <si>
    <t>4510 - IGUALSSOM SRL</t>
  </si>
  <si>
    <t>2023/OLI/45</t>
  </si>
  <si>
    <t>2023/OLI/57</t>
  </si>
  <si>
    <t>4511 - CONSTRUC. METALICAS CASTELLDEFELS SL</t>
  </si>
  <si>
    <t>2023/757</t>
  </si>
  <si>
    <t>F230388</t>
  </si>
  <si>
    <t>4528 - TECNY STAND SA</t>
  </si>
  <si>
    <t>A-01931/23</t>
  </si>
  <si>
    <t>4530 - CONTENEDORES METALICOS AZOR SL</t>
  </si>
  <si>
    <t>4534 - TECNOAIR AIRE COMPRIMIDO SLU</t>
  </si>
  <si>
    <t>1/23/233004917</t>
  </si>
  <si>
    <t>1/23/223000050</t>
  </si>
  <si>
    <t>MANTENIMIENTO COMPRESORES</t>
  </si>
  <si>
    <t>1/23/233004918</t>
  </si>
  <si>
    <t>1/23/233004916</t>
  </si>
  <si>
    <t>1/23/233004915</t>
  </si>
  <si>
    <t>80-2023</t>
  </si>
  <si>
    <t>SERVICIO DISEÑO NETEJA</t>
  </si>
  <si>
    <t>F-SCA23-01197</t>
  </si>
  <si>
    <t>COMPRA VEHICULO GRUA</t>
  </si>
  <si>
    <t>4540 - TREKFORM SERVICIOS INTEGRALES EMPRESA SA</t>
  </si>
  <si>
    <t>CURSO FORMACION CARRETILLAS</t>
  </si>
  <si>
    <t>2023T1-112299</t>
  </si>
  <si>
    <t>2023T1-123756</t>
  </si>
  <si>
    <t>2023T1-136014</t>
  </si>
  <si>
    <t>23FA105116</t>
  </si>
  <si>
    <t>23FA077909</t>
  </si>
  <si>
    <t>23FA037698</t>
  </si>
  <si>
    <t>23FA117210</t>
  </si>
  <si>
    <t>23FA117250</t>
  </si>
  <si>
    <t>23FA130262</t>
  </si>
  <si>
    <t>23FA141165</t>
  </si>
  <si>
    <t>PFTP003818</t>
  </si>
  <si>
    <t>1 008713</t>
  </si>
  <si>
    <t>B/126208</t>
  </si>
  <si>
    <t>2023/1304</t>
  </si>
  <si>
    <t>INVC/2023/1250</t>
  </si>
  <si>
    <t>INVC72023/1500</t>
  </si>
  <si>
    <t>INVC/2023/1594</t>
  </si>
  <si>
    <t>M23002852</t>
  </si>
  <si>
    <t>4597 - CLAUS-E.S. CAN CALDERON</t>
  </si>
  <si>
    <t>23CG000822</t>
  </si>
  <si>
    <t>4599 - ANTONIO B. PEREZ GONZALEZ</t>
  </si>
  <si>
    <t>A/1456</t>
  </si>
  <si>
    <t>SERVICIO GRUA VEHICULOS</t>
  </si>
  <si>
    <t>4600 - EMILIO RAMILA HERRERO</t>
  </si>
  <si>
    <t>2023-073</t>
  </si>
  <si>
    <t>HHONORARIOS ACTUACION JUZGADO</t>
  </si>
  <si>
    <t>4603 - VAKUUM BARCELONA SL</t>
  </si>
  <si>
    <t>23J9PP008068</t>
  </si>
  <si>
    <t>23J9PP008852</t>
  </si>
  <si>
    <t>23J9PP009239</t>
  </si>
  <si>
    <t>2023/1</t>
  </si>
  <si>
    <t>2023/95</t>
  </si>
  <si>
    <t>2023/111</t>
  </si>
  <si>
    <t>2023/122</t>
  </si>
  <si>
    <t>2023116/2</t>
  </si>
  <si>
    <t>2023114/2</t>
  </si>
  <si>
    <t>2023115/2</t>
  </si>
  <si>
    <t>2023117/2</t>
  </si>
  <si>
    <t>2023312/2</t>
  </si>
  <si>
    <t>2023311/2</t>
  </si>
  <si>
    <t>F 011962</t>
  </si>
  <si>
    <t>F 012165</t>
  </si>
  <si>
    <t>146-2023</t>
  </si>
  <si>
    <t>142-2023</t>
  </si>
  <si>
    <t>FRV125015331</t>
  </si>
  <si>
    <t>FRV125015332</t>
  </si>
  <si>
    <t>FRV125015333</t>
  </si>
  <si>
    <t>FRV125015330</t>
  </si>
  <si>
    <t>FRV125015560</t>
  </si>
  <si>
    <t>FRV125015563</t>
  </si>
  <si>
    <t>FRV125015603</t>
  </si>
  <si>
    <t>FRV125015562</t>
  </si>
  <si>
    <t>FRV125015801</t>
  </si>
  <si>
    <t>FRV125015803</t>
  </si>
  <si>
    <t>FRV125016134</t>
  </si>
  <si>
    <t>C23111975</t>
  </si>
  <si>
    <t>C23110033</t>
  </si>
  <si>
    <t>FRV125016364</t>
  </si>
  <si>
    <t>FRV125016363</t>
  </si>
  <si>
    <t>C23112036</t>
  </si>
  <si>
    <t>FRV125016498</t>
  </si>
  <si>
    <t>C23120034</t>
  </si>
  <si>
    <t>FRV125016531</t>
  </si>
  <si>
    <t>FRV125016934</t>
  </si>
  <si>
    <t>RFV125016530</t>
  </si>
  <si>
    <t>FRV125016704</t>
  </si>
  <si>
    <t>FRV125016935</t>
  </si>
  <si>
    <t>FRV125016936</t>
  </si>
  <si>
    <t>FC23100476</t>
  </si>
  <si>
    <t>FT23101170</t>
  </si>
  <si>
    <t>FC23120489</t>
  </si>
  <si>
    <t>FT23121094</t>
  </si>
  <si>
    <t>4642 - LLEAL TULSA &amp; ASSOCIATS SL</t>
  </si>
  <si>
    <t>SERVICIO ASESORIA FISCAL</t>
  </si>
  <si>
    <t>4644 - JOMAR INSTALACIONES DE PINTURAS SL</t>
  </si>
  <si>
    <t>FV23-45250</t>
  </si>
  <si>
    <t>4645 - MAGIC PAINT SOLUTIONS SL</t>
  </si>
  <si>
    <t>2023-29</t>
  </si>
  <si>
    <t>COMPRA MATRIAL PARQUIMETROS</t>
  </si>
  <si>
    <t>4646 - GRUPO ROS PROCURADORES SLP</t>
  </si>
  <si>
    <t>F01834/23</t>
  </si>
  <si>
    <t>HONORARIOS PROCURADORES</t>
  </si>
  <si>
    <t>4647 - FORMACION FRANCIS LEFEBVRE SL</t>
  </si>
  <si>
    <t>FL23-FFL-1010023</t>
  </si>
  <si>
    <t>4648 - ADRISA AQUA SL</t>
  </si>
  <si>
    <t>14465.23</t>
  </si>
  <si>
    <t>SUMINISTRO AGUA DESMINERALIZAD</t>
  </si>
  <si>
    <t>4649 - TALENTA EXPERT RECRUITMENT SL</t>
  </si>
  <si>
    <t>FA 10000051</t>
  </si>
  <si>
    <t>4651 - SIXT RENT A CAR SLU</t>
  </si>
  <si>
    <t>949974804500M00N</t>
  </si>
  <si>
    <t>ALQUILER FURGONETA</t>
  </si>
  <si>
    <t>4652 - MASTER CASTELLDEFELS SL</t>
  </si>
  <si>
    <t>716/23</t>
  </si>
  <si>
    <t>4653 - LABORATORIO DR. OLIVER RODES SAU</t>
  </si>
  <si>
    <t>ANALISIS EVACUACION RESIDUOS</t>
  </si>
  <si>
    <t>4654 - EDITORIAL ARANZADI SAU</t>
  </si>
  <si>
    <t>4655 - INDUSTRIAS ROGEN SL</t>
  </si>
  <si>
    <t>VA/681</t>
  </si>
  <si>
    <t>4656 - ITABE SL</t>
  </si>
  <si>
    <t>ANALISIS AGUAS REGENERADAS</t>
  </si>
  <si>
    <t>4657 - SETON BRADY IDENTIFICACION SL</t>
  </si>
  <si>
    <t>4658 - ZENON DIGITAL RADIO SLU</t>
  </si>
  <si>
    <t>COMPRA TERMINALES RADIO</t>
  </si>
  <si>
    <t>4659 - EFICAVER SLU</t>
  </si>
  <si>
    <t>4660 - GPS AND MOBILITY TRADE SL</t>
  </si>
  <si>
    <t>Z03024</t>
  </si>
  <si>
    <t>COMPRA TERMINALES GPS</t>
  </si>
  <si>
    <t>4661 - PDC99 SL</t>
  </si>
  <si>
    <t>BCN036-1</t>
  </si>
  <si>
    <t>PETROLIS DE BARCELONA SA</t>
  </si>
  <si>
    <t>ZENON DIGITAL RADIO SLU</t>
  </si>
  <si>
    <t>PDC99 SL</t>
  </si>
  <si>
    <t>MAGIC PAINT SOLUTIONS SL</t>
  </si>
  <si>
    <t>IGUALSSOM SRL</t>
  </si>
  <si>
    <t>MARCIL,SA</t>
  </si>
  <si>
    <t>FUNDACIO CATALANA DEL ESPLAI-CASES</t>
  </si>
  <si>
    <t>VAKUUM BARCELONA SL</t>
  </si>
  <si>
    <t>EFICAVER SLU</t>
  </si>
  <si>
    <t>LLEAL TULSA &amp; ASSOCIATS SL</t>
  </si>
  <si>
    <t>ROTULPUBLIGRAF SL</t>
  </si>
  <si>
    <t>PROSEÑAL SL</t>
  </si>
  <si>
    <t>SERVEIS VIALS DEL VALLES, SLU</t>
  </si>
  <si>
    <t>VAGI DE GUST SLU</t>
  </si>
  <si>
    <t>CONTENEDORES METALICOS AZOR SL</t>
  </si>
  <si>
    <t>TECNY STAND SA</t>
  </si>
  <si>
    <t>ADHUMANSOFT SCP</t>
  </si>
  <si>
    <t>GPS AND MOBILITY TRADE SL</t>
  </si>
  <si>
    <t>CASA GAY SA</t>
  </si>
  <si>
    <t>JOMAR INSTALACIONES DE PINTURAS SL</t>
  </si>
  <si>
    <t>TREKFORM SERVICIOS INTEGRALES EMPRESA SA</t>
  </si>
  <si>
    <t>GESEME 1996 SL</t>
  </si>
  <si>
    <t>EDITORIAL ARANZADI SAU</t>
  </si>
  <si>
    <t>INDUSTRIAS ROGEN SL</t>
  </si>
  <si>
    <t>SIXT RENT A CAR SLU</t>
  </si>
  <si>
    <t>TALENTA EXPERT RECRUITMENT SL</t>
  </si>
  <si>
    <t>TECNOAIR AIRE COMPRIMIDO SLU</t>
  </si>
  <si>
    <t>EMILIO RAMILA HERRERO</t>
  </si>
  <si>
    <t>SUMINISTROS PARA HOSTELERIA SL</t>
  </si>
  <si>
    <t>ISABEL ZAMORANO REYES</t>
  </si>
  <si>
    <t>ITOS TECHNOLOGY SL</t>
  </si>
  <si>
    <t>CONSTRUC. METALICAS CASTELLDEFELS SL</t>
  </si>
  <si>
    <t>ITABE SL</t>
  </si>
  <si>
    <t>ANTONIO B. PEREZ GONZALEZ</t>
  </si>
  <si>
    <t>RENTOKIL INITIAL ESPAÑA SA</t>
  </si>
  <si>
    <t>LABORATORIO DR. OLIVER RODES SAU</t>
  </si>
  <si>
    <t>JOSE VICTOR LANZAROTE LLORCA</t>
  </si>
  <si>
    <t>MASTER CASTELLDEFELS SL</t>
  </si>
  <si>
    <t>SETON BRADY IDENTIFICACION SL</t>
  </si>
  <si>
    <t>ANA MARIA TORRES MACIAS</t>
  </si>
  <si>
    <t>FORMACION FRANCIS LEFEBVRE SL</t>
  </si>
  <si>
    <t>HERRERIA CERRAJERIA HERNANDEZ SL</t>
  </si>
  <si>
    <t>GRUPO ROS PROCURADORES SLP</t>
  </si>
  <si>
    <t>ADRISA AQUA SL</t>
  </si>
  <si>
    <t>B.O.E.</t>
  </si>
  <si>
    <t>CLAUS-E.S. CAN CALDERON</t>
  </si>
  <si>
    <t>(en blanco)</t>
  </si>
  <si>
    <t>Relació de Factures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</si>
</sst>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4" fillId="0" borderId="0" xfId="1" applyFont="1"/>
    <xf numFmtId="0" fontId="3" fillId="3" borderId="0" xfId="1" applyFont="1" applyFill="1" applyAlignment="1">
      <alignment horizontal="center"/>
    </xf>
    <xf numFmtId="3" fontId="6" fillId="0" borderId="0" xfId="1" applyNumberFormat="1" applyFont="1" applyAlignment="1">
      <alignment horizontal="left"/>
    </xf>
    <xf numFmtId="11" fontId="6" fillId="0" borderId="0" xfId="1" applyNumberFormat="1" applyFont="1" applyAlignment="1">
      <alignment horizontal="left"/>
    </xf>
    <xf numFmtId="17" fontId="6" fillId="0" borderId="0" xfId="1" applyNumberFormat="1" applyFont="1" applyAlignment="1">
      <alignment horizontal="left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7" fillId="0" borderId="0" xfId="1" applyNumberFormat="1" applyFont="1"/>
    <xf numFmtId="164" fontId="7" fillId="0" borderId="1" xfId="1" applyNumberFormat="1" applyFont="1" applyBorder="1"/>
    <xf numFmtId="164" fontId="8" fillId="2" borderId="0" xfId="1" applyNumberFormat="1" applyFont="1" applyFill="1" applyAlignment="1">
      <alignment horizontal="center"/>
    </xf>
    <xf numFmtId="16" fontId="6" fillId="0" borderId="0" xfId="1" quotePrefix="1" applyNumberFormat="1" applyFont="1" applyAlignment="1">
      <alignment horizontal="left"/>
    </xf>
    <xf numFmtId="12" fontId="6" fillId="0" borderId="0" xfId="1" applyNumberFormat="1" applyFont="1" applyAlignment="1">
      <alignment horizontal="left"/>
    </xf>
    <xf numFmtId="13" fontId="6" fillId="0" borderId="0" xfId="1" applyNumberFormat="1" applyFont="1" applyAlignment="1">
      <alignment horizontal="left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1963511</xdr:colOff>
      <xdr:row>0</xdr:row>
      <xdr:rowOff>176893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3C68086C-B581-40A4-A70E-5B5861F16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082" y="176893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449035</xdr:colOff>
      <xdr:row>0</xdr:row>
      <xdr:rowOff>149679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84A24C7-5E96-426E-B104-F45EE1AF9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149679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433.403916550924" createdVersion="8" refreshedVersion="8" minRefreshableVersion="3" recordCount="2117" xr:uid="{A79E10CE-FB53-44FB-9C3D-45039D44BA05}">
  <cacheSource type="worksheet">
    <worksheetSource ref="C7:N2151" sheet="2023"/>
  </cacheSource>
  <cacheFields count="12">
    <cacheField name="Proveïdor" numFmtId="0">
      <sharedItems containsBlank="1" count="342">
        <s v="ABELLAN Y ORTEGA SL"/>
        <s v="ADB TRASEMISA SL"/>
        <s v="ADHUMANSOFT SCP"/>
        <s v="ADRISA AQUA SL"/>
        <s v="AIGUES DE BARCELONA ,S.A."/>
        <s v="ALEJANDRA DIOS MARQUEZ"/>
        <s v="ALEJANDRO ROIG ROIG"/>
        <s v="ALICIA NUZZOLESE-Aquaprof"/>
        <s v="ALVARO IGLESIAS MONROBEL"/>
        <s v="ALVARO REQUEIJO  ABOGADOS SLP"/>
        <s v="AMTEVO MEDIOAMBIENTE SL"/>
        <s v="ANA MARIA TORRES MACIAS"/>
        <s v="ANTICIMEX 3D SANIDAD AMBIENTAL SAU"/>
        <s v="ANTONIO B. PEREZ GONZALEZ"/>
        <s v="ANTONIO FERNANDEZ LEYVA (COMERCIAL DELTA"/>
        <s v="ANTONIO MESAS MARTINEZ"/>
        <s v="ANTONIO ULRIC BRUN"/>
        <s v="APPLUS ITEUVE TECHNOLOGY SL"/>
        <s v="AQUA RIFER SL"/>
        <s v="AR COMERCIAL DE GASOS SLU"/>
        <s v="ARTES GRAFICAS AUXILIARES DEL LIBRO SL"/>
        <s v="ARTHUR BALUE GONZALEZ"/>
        <s v="ASCENSORES ENINTER, SL"/>
        <s v="ASSOCIACIO GESTORS POLITIQUES SOCIAL GHS"/>
        <s v="AUTO DISTRIBUCION SL (IVECO)"/>
        <s v="AUTOESCUELA ZONA FRANCA SL"/>
        <s v="AUTOSUR DE LEVANTE SL"/>
        <s v="AUXI-FOC,SL"/>
        <s v="B.O.E."/>
        <s v="BALLESTAS GRAN VIA SL"/>
        <s v="BETTAIR CITIES SL"/>
        <s v="BNFIX PICH TAX LEGAL, S.L.P."/>
        <s v="BOREAL INFORMATION TECHNOLOGY, S.L."/>
        <s v="BOX WEDL SL"/>
        <s v="BUILDMATE CONSTRUCTION MANAGERS, S.L."/>
        <s v="C. HNOS. CODINA S.A."/>
        <s v="CAMPALANS ASESORAMENTS I GESTIO SL"/>
        <s v="CARLOS LLORENTE BIRBA"/>
        <s v="CASA GAY SA"/>
        <s v="CASTELAO SL"/>
        <s v="CAYVOL COMERCIAL, SL"/>
        <s v="CELULOSA Y DERIVADOS DE LA TORRE SL"/>
        <s v="CEMI , S.A"/>
        <s v="CERRAMIENTOS VADIA SL"/>
        <s v="CIAL. REPROGRAFIA Y MAQ. DE OFICINA SA"/>
        <s v="CIPRIANO VILLARES CEREZO"/>
        <s v="CLAUS-E.S. CAN CALDERON"/>
        <s v="COMERCIA GLOBAL PAYMENTS ENT. PAGO, SL"/>
        <s v="COMERCIAL GUMMI SAU"/>
        <s v="COMERCIAL LITHIUMBLEI S.L."/>
        <s v="COMERCIAL TREVIC SLU"/>
        <s v="COMIGRAF SL"/>
        <s v="CONSORCI ADMINISTRACIO OBERTA CATALUNYA"/>
        <s v="CONSTRUC. METALICAS CASTELLDEFELS SL"/>
        <s v="CONTENEDORES METALICOS AZOR SL"/>
        <s v="COSTA TOLDOS Y PERSIANAS SL"/>
        <s v="COSUIN EQUIPOS DE OFICINA, S.A."/>
        <s v="CRISTAL AUTO BARCINO SL"/>
        <s v="DAVID LECHA AGUERA"/>
        <s v="DECATHLON ESPAÑA SAU"/>
        <s v="DFSK CATALUNYA SL"/>
        <s v="DL STARBAIX SL"/>
        <s v="DOSATRONIC IBERIA SL"/>
        <s v="DRAULICFREN, S.L."/>
        <s v="DULECENTRE SA"/>
        <s v="ECTA-3 IMATGE SL"/>
        <s v="EDITORIAL ARANZADI SAU"/>
        <s v="EFICAVER SLU"/>
        <s v="ELECTROFILM ESPAÑOLA SA"/>
        <s v="EMILIO RAMILA HERRERO"/>
        <s v="ENAUTO DIVISION TEC. LIMPIEZA SA (DTL)"/>
        <s v="ENDESA ENERGIA,SAU"/>
        <s v="ENGAR SERVEIS I RECANVIS AUTO, S.L."/>
        <s v="EQUIP DIESEL OIL SERVICE SL"/>
        <s v="ESCAICH CANADELL MESK3 SL"/>
        <s v="ESTUDIOS FINANCIEROS VIRIATO"/>
        <s v="EXPERT LINE SL"/>
        <s v="F. BENEDI SL"/>
        <s v="FALT SCCL"/>
        <s v="FAPLISA"/>
        <s v="FAURA CASAS AUDITORES CONSULTORES SL"/>
        <s v="FERROS BRUGUES, S.A."/>
        <s v="FFS EQUIPOS URBANOS SA"/>
        <s v="FIRE BUSINESS SL"/>
        <s v="FLOWBIRD ESPAÑA SLU"/>
        <s v="FLUIDOS INDUSTRIALES Y DOMESTICOS SA"/>
        <s v="FOIMA SA"/>
        <s v="FOMENT DEL RECICLATGE SA"/>
        <s v="FORCH COMPONENTES PARA TALLER SL"/>
        <s v="FORMACION FRANCIS LEFEBVRE SL"/>
        <s v="FORMULARIOS EUROPEOS S.A."/>
        <s v="FRANCISCO JORDA IBAÑEZ"/>
        <s v="FROIND SL"/>
        <s v="FUGAPLAST SL"/>
        <s v="FUNDACIO CATALANA DEL ESPLAI-CASES"/>
        <s v="FUNDUCTIL TARREGA SL"/>
        <s v="GEESINKNORBA SPAIN SLU"/>
        <s v="GESEME 1996 SL"/>
        <s v="GIRALT URBANA &amp; INDUSTRIAL SL"/>
        <s v="GLOBAL LEGAL DATA  SL"/>
        <s v="GLOBAL PLANNING SOLUTIONS SL"/>
        <s v="GLOBERGY SL"/>
        <s v="GMRI Ingenieria Informatica SL"/>
        <s v="GPS AND MOBILITY TRADE SL"/>
        <s v="GRAFIQUES VAROS SRL"/>
        <s v="GRAU, MAQUINARIA I SERVEI INTEGRAL, S.A."/>
        <s v="GRUAS CASTELLDELFELS SLU"/>
        <s v="GRUAS PABLO SL"/>
        <s v="GRUPO ROS PROCURADORES SLP"/>
        <s v="HAM CRIOGENICA SL"/>
        <s v="HEDIANAD SL"/>
        <s v="HERRERIA CERRAJERIA HERNANDEZ SL"/>
        <s v="HIDRAULICA REHINS SLU"/>
        <s v="HIDRONET ESPARREGUERA SL"/>
        <s v="HIGIENE I PROTECCIO, S.L."/>
        <s v="HOGREFE TEA EDICIONES SAU"/>
        <s v="IBERICA DE DESAMIANTADOS SL"/>
        <s v="IGUALSSOM SRL"/>
        <s v="IMAN CLEANING SL"/>
        <s v="IMOTION ANALYTICS SL"/>
        <s v="INDUSTRIAS ROGEN SL"/>
        <s v="INGENIERIA URBANA MARGAR SL"/>
        <s v="INSPECCION Y CONTROL DE INSTALACIONES SA"/>
        <s v="INSTALACIONES CUBERO, S.A."/>
        <s v="INTEGRAL DE MAQUINARIA &amp; TALLER SL"/>
        <s v="INTERFLUID HIDRAULICA SLU"/>
        <s v="INTERTRONIC INTERNACIONAL SL"/>
        <s v="ISABEL ZAMORANO REYES"/>
        <s v="ITABE SL"/>
        <s v="ITOS TECHNOLOGY SL"/>
        <s v="JAVIER RUYRA VILLUENDAS"/>
        <s v="JAVINSTALA INSTALAC. INTEGRALES 2006 SLU"/>
        <s v="JESUS ARPON ESCALONA"/>
        <s v="JESUS DEL HOYO MESA"/>
        <s v="JOMAR INSTALACIONES DE PINTURAS SL"/>
        <s v="JORGE DELEITO GARCIA"/>
        <s v="JOSE VALERO CALDERON"/>
        <s v="JOSE VICTOR LANZAROTE LLORCA"/>
        <s v="KARCHER SA"/>
        <s v="KLEER KIM SAL"/>
        <s v="KLINER PROFESIONAL SA"/>
        <s v="LABORATORIO DR. OLIVER RODES SAU"/>
        <s v="LEAST COST ROUTING TELECOM SL"/>
        <s v="LEFEBVRE- EL DERECHO SA"/>
        <s v="LIMPTRES SL"/>
        <s v="LIQUID NATURAL GAZ, S.L."/>
        <s v="LLEAL TULSA &amp; ASSOCIATS SL"/>
        <s v="LOOMIS SPAIN, S.A."/>
        <s v="LUBRIMED SL"/>
        <s v="LUNA NET NET LIMPIEZA PROFESIONAL SL"/>
        <s v="LYRECO ESPAÑA SA"/>
        <s v="MAGIC PAINT SOLUTIONS SL"/>
        <s v="MANUEL EXPOSITO JORDAN"/>
        <s v="MARCIL,SA"/>
        <s v="MARCO ANTONIO VILLACRESES ACEBO"/>
        <s v="MASTER CASTELLDEFELS SL"/>
        <s v="MECA ELECTRIC VILADECANS SL"/>
        <s v="MOTO 86, S.A."/>
        <s v="MOTOR BARNA SA"/>
        <s v="MOTOR TARREGA TRUCKS 360 SLU"/>
        <s v="MOTOS CERPA SL"/>
        <s v="NASER ELECTRONIC SL"/>
        <s v="NEUMATICOS SOLEDAD, S.L."/>
        <s v="NIVELL PUBLICITARI DIGITAL SL"/>
        <s v="NORD EASY IBERICA SL"/>
        <s v="OBJETIVO TARSYS SL"/>
        <s v="OFIPRIX SL"/>
        <s v="ORANGE ESPAÑA SA"/>
        <s v="ORIOL PAGES FIGUERAS"/>
        <s v="OSCAR BANDERA MARISCAL"/>
        <s v="OTIS MOBILITY SA"/>
        <s v="PALVI SL"/>
        <s v="PASMON INTEGRAL SLU"/>
        <s v="PAUL WIEGAND- PIEZAS DE RECAMBIO SL"/>
        <s v="PDC99 SL"/>
        <s v="PETROLIS DE BARCELONA SA"/>
        <s v="PETROSUPORT SL"/>
        <s v="PLATA HERMANOS 94 SL"/>
        <s v="PLUMELEC INSTALACIONES SL"/>
        <s v="PRECISION CONSULTING SL"/>
        <s v="PREINFA SL"/>
        <s v="PREMSA I COMUNICACIO DEL BAIX LL.S.L."/>
        <s v="PREZERO GESTION DE RESIDUOS SA"/>
        <s v="PRODUCTOS LIMPIEZA MOLECULARES X, SL"/>
        <s v="PRODUCTOS QUIMICOS DEL BAGES SA"/>
        <s v="PRODUCTOS TAMOSA SA"/>
        <s v="PROJE PITAGORA SL"/>
        <s v="PROSEÑAL SL"/>
        <s v="PUBLI SERVEI SL"/>
        <s v="QUERY CONSULTING &amp; SOFTWARE SL"/>
        <s v="QUIMICA FACIL SL"/>
        <s v="RAUL ROMERO NICOLAS"/>
        <s v="RD LUNA MAQUINARIA Y ENCOFRADOS SLU"/>
        <s v="RECA HISPANIA SAU"/>
        <s v="RECAMBIOS AUTO DIESEL SA"/>
        <s v="RECANVIS BRUGUES MOTOR, S.L."/>
        <s v="REGISTRO MERCANTIL DE BARCELONA"/>
        <s v="REHABILITACIONES SOMSOC SL"/>
        <s v="RENT BAIX SL"/>
        <s v="RENTOKIL INITIAL ESPAÑA SA"/>
        <s v="RIBA NOGUES SL"/>
        <s v="RODI METRO SL"/>
        <s v="ROMAUTO GRUP CONCESSIONARIS SLU"/>
        <s v="ROTULPUBLIGRAF SL"/>
        <s v="SAFETY-KLEEN ESPAÑA SA"/>
        <s v="SAMOA BLUE SL"/>
        <s v="SCAITT SA"/>
        <s v="SENDRA CRESPO, C.B."/>
        <s v="SERGLOBERT HISPANIA SL"/>
        <s v="SERVEIS INTEGRALS DE PORTES SL"/>
        <s v="SERVEIS REUNITS SA"/>
        <s v="SERVEIS VIALS DEL VALLES, SLU"/>
        <s v="SERVICIOS DE CONTROL E INSPECCION SA"/>
        <s v="SETON BRADY IDENTIFICACION SL"/>
        <s v="SGS INSPECCIONES REGLAMENTARIAS SA"/>
        <s v="SHEBEL CONSULTORIA Y SERVICIOS, S.L.U."/>
        <s v="SICAL SL"/>
        <s v="SINGLADURES TECNOLOGIQUES COMERCIALS SL"/>
        <s v="SISTEMAS MEDIOAMBIENTALES SL"/>
        <s v="SISTEMAS TECNOLOGICOS AVANZADOS SA"/>
        <s v="SISTEMES DE SEGURETAT J.LIMA,SL"/>
        <s v="SIXT RENT A CAR SLU"/>
        <s v="SOCIEDAD CATALANA DE PETROLIS, S.A."/>
        <s v="SOCIEDAD IBERICA DE CONST. ELECTRICAS SA"/>
        <s v="SOLE SUBMINISTRAMENTS INDUSTRIALS SL"/>
        <s v="SOLRED S.A."/>
        <s v="SOMINTEC SL"/>
        <s v="SOUPOR 2002 SL"/>
        <s v="SPORA CONSULTORÍA AMBIENTAL SL"/>
        <s v="STAR FOC ANOIA S.L.U"/>
        <s v="STAUBLI ESPAÑOLA SAU"/>
        <s v="SUBMINISTRES SAMA SL"/>
        <s v="SULO IBERICA, S.A."/>
        <s v="SUM. ELECTRICOS ABC CASTELLDEFELS SL"/>
        <s v="SUMINISTROS AN-BO, S.L."/>
        <s v="SUMINISTROS ILAGA SL"/>
        <s v="SUMINISTROS PARA HOSTELERIA SL"/>
        <s v="TALENTA EXPERT RECRUITMENT SL"/>
        <s v="TALLERES AUTO MARINA SL"/>
        <s v="TALLERES LLIÇA, S.L."/>
        <s v="TALLERES SALDAVI SL"/>
        <s v="TALLERS MANTENIMENT MEDI AMBIENT SL"/>
        <s v="TECNO BEE INNOVACION Y SERVICIO SL"/>
        <s v="TECNOAIR AIRE COMPRIMIDO SLU"/>
        <s v="TECNOLOGIAS PARA LA LIMPIEZA URBANA SL"/>
        <s v="TECNY STAND SA"/>
        <s v="TECOLOGIC SYSTEMS SL"/>
        <s v="TELEFONICA DE ESPAÑA, S.A.U."/>
        <s v="TELEFONICA MOVILES ESPAÑA, S.A."/>
        <s v="THE INDUUS SOLUTIONS SL"/>
        <s v="TOI TOI SANITARIOS MOVILES SA"/>
        <s v="TRAPOS Y CABOS RUBI SL"/>
        <s v="TREKFORM SERVICIOS INTEGRALES EMPRESA SA"/>
        <s v="UNIVERSITAT POLITECNICA DE CATALUNYA"/>
        <s v="V.I.EQUIP, SL"/>
        <s v="VAGI DE GUST SLU"/>
        <s v="VAKUUM BARCELONA SL"/>
        <s v="VALORA PREVENCION SL"/>
        <s v="VARALEC SL"/>
        <s v="VIVA AQUA SERVICE SPAIN, S.A."/>
        <s v="VODAFONE ESPAÑA, SAU"/>
        <s v="WATER FIRE SL"/>
        <s v="WURTH ESPAÑA SA"/>
        <s v="ZENON DIGITAL RADIO SLU"/>
        <s v="ZONA FRANCA ALARI SEPAUTO SA"/>
        <m/>
        <s v="FUNDACION CATALANA DEL ESPAI" u="1"/>
        <s v="ATEGRUS" u="1"/>
        <s v="ALEROVI SL" u="1"/>
        <s v="RENAULT TRUCK CENTER SAU" u="1"/>
        <s v="ROS ROCA SAU" u="1"/>
        <s v="WORLD AUTO PARTS SL" u="1"/>
        <s v="ALEPH COMUNICACION +MKT DE PERSONAS" u="1"/>
        <s v="METALCO SA" u="1"/>
        <s v="SQV ASSOCIATS SL" u="1"/>
        <s v="VESPA BALART SA" u="1"/>
        <s v="A4 DESGUACES BARCELONA SL" u="1"/>
        <s v="MUNTATGES ELECTRICS I CLIMATITZACIO SL" u="1"/>
        <s v="MARIO ORTIZ GARCIA" u="1"/>
        <s v="ESPLUGAS MANTENIMIENTO SL" u="1"/>
        <s v="GESOP SL" u="1"/>
        <s v="PLX COATS 14 SL" u="1"/>
        <s v="LOOK THE BRAND SL" u="1"/>
        <s v="XARXA AMBIENTAL SCCL" u="1"/>
        <s v="SOCOMOR SA" u="1"/>
        <s v="TK ELEVADORES ESPAÑA SLU" u="1"/>
        <s v="IDONIA NATUR SLU" u="1"/>
        <s v="JOSE GARCIA CARBAJALES" u="1"/>
        <s v="BCNOVA TECNICS ENGINYERIA CONSULTORIA SL" u="1"/>
        <s v="APROFITAMENT ASSESSORAMENT AMBIENTAL SL" u="1"/>
        <s v="MARQUIFREN SL" u="1"/>
        <s v="LAGRAFICA CREATIVE EXPERIENCE SL" u="1"/>
        <s v="FERTILIZANTES CATALANES SL" u="1"/>
        <s v="SISTEMAS Y VEHICULOS ALTA TECNOLOGIA SA" u="1"/>
        <s v="SERVICIOS Y PRODUCTOS SOSTENIBLES SL" u="1"/>
        <s v="ROTAGRAMA, S.A." u="1"/>
        <s v="COHIMAR HIDRAULICA NEUMATICA S.L." u="1"/>
        <s v="UNION SERVICE PREVENTIVE SL" u="1"/>
        <s v="MICRO 4DC INFORMACION AUTOMATICA SLU" u="1"/>
        <s v="OVH HISPANO SLU" u="1"/>
        <s v="EXTINTORES CLEMENTE SL" u="1"/>
        <s v="VPSITEX ESPAÑA SLU" u="1"/>
        <s v="HERMAGA 2016,SL" u="1"/>
        <s v="RECANVIS XASARO HIJOS SL" u="1"/>
        <s v="ENVIROCAT SERVEIS SL" u="1"/>
        <s v="REPARACIONES Y VULCANIZADOS JDF, S.L." u="1"/>
        <s v="JUAN BELENGUER PORQUERAS" u="1"/>
        <s v="COBALTAX TOOLS SL" u="1"/>
        <s v="INSTOP CATALUNYA, SLU" u="1"/>
        <s v="BUREAU VERITAS INSPECCION Y TESTING SL" u="1"/>
        <s v="INSNET SL" u="1"/>
        <s v="FUNDACIO PRIVADA SIGEA" u="1"/>
        <s v="RESISTIBLE SL" u="1"/>
        <s v="CRAMARO ESPAÑA SLU" u="1"/>
        <s v="ENDESA X SERVICIOS SL" u="1"/>
        <s v="SENESANT 2000 S.L." u="1"/>
        <s v="JOSEP M. LLAURADO MARTI" u="1"/>
        <s v="PROMAR EDIFICIOS, S.L." u="1"/>
        <s v="HERTZ DE ESPAÑA SL" u="1"/>
        <s v="MEDIA MARKT GAVA VIDEO TV HIFI ELECTRO V" u="1"/>
        <s v="ALFREDO MONTIEL GIMENEZ" u="1"/>
        <s v="REABIBAIX 2010 SL" u="1"/>
        <s v="MC HEADHUNTING SL" u="1"/>
        <s v="DILUS INSTRUMENTACION Y SISTEMAS SA" u="1"/>
        <s v="NORDVERT SL" u="1"/>
        <s v="DANIEL MARTINEZ JIMENEZ (ARTBIKE)" u="1"/>
        <s v="AQUALOGY SOLUTIONS,SA (MUSA)" u="1"/>
        <s v="OFFICE SOLUTIONS SL" u="1"/>
        <s v="CAIXABANK,SA" u="1"/>
        <s v=" EDISTRIBUCION REDES DIGITALES SLU" u="1"/>
        <s v="LABORATORIO ENSAYOS METROLOGICOS SL" u="1"/>
        <s v="ESPRESSA COFFEE &amp; WATER SA" u="1"/>
        <s v="BUSINESS PEOPLE RESEARCH, S.L." u="1"/>
        <s v="AC LEGAL ABOGADOS SLP" u="1"/>
        <s v="PABLO SORIANO CALABUIG" u="1"/>
        <s v="PLANTBOW BIOTEC SL" u="1"/>
        <s v="SPEED BOXES SL" u="1"/>
        <s v="IGUALSSOM SLR" u="1"/>
        <s v="TRUCKS GAVA SL" u="1"/>
        <s v="INFE FORMACION SL" u="1"/>
        <s v="EMMA MIGUEL CASTRO" u="1"/>
        <s v="AIR TENA CLIMA SL" u="1"/>
      </sharedItems>
    </cacheField>
    <cacheField name="Id Proveïdor" numFmtId="0">
      <sharedItems containsBlank="1"/>
    </cacheField>
    <cacheField name="Factura" numFmtId="0">
      <sharedItems containsDate="1" containsBlank="1" containsMixedTypes="1" minDate="1900-01-04T13:44:03" maxDate="2988-03-06T16:06:06" count="3838">
        <s v="I/33"/>
        <s v="1/178"/>
        <n v="207"/>
        <s v="I/237"/>
        <s v="I/265"/>
        <s v="I/261"/>
        <n v="288"/>
        <s v="I/334"/>
        <s v="I/475"/>
        <s v="I/498"/>
        <s v="202308A-801154"/>
        <s v="202310A-1001432"/>
        <n v="2023091"/>
        <s v="14465.23"/>
        <n v="20230458446"/>
        <n v="20230458969"/>
        <n v="20230833990"/>
        <n v="20230833989"/>
        <n v="20230834003"/>
        <n v="20230833991"/>
        <n v="20231183524"/>
        <n v="20231933096"/>
        <n v="20231932584"/>
        <n v="20232365267"/>
        <n v="20232365256"/>
        <n v="20232365255"/>
        <n v="20232365254"/>
        <n v="20232864727"/>
        <n v="20233415734"/>
        <n v="2023508718"/>
        <n v="20233821455"/>
        <n v="20233821457"/>
        <n v="20233821456"/>
        <n v="20233921468"/>
        <n v="20234273446"/>
        <n v="20234899422"/>
        <n v="20235077842"/>
        <n v="20235288508"/>
        <n v="20235288496"/>
        <n v="20235288497"/>
        <n v="20235288498"/>
        <n v="20235783631"/>
        <n v="20236499284"/>
        <n v="20236400511"/>
        <n v="20236756906"/>
        <n v="20236756894"/>
        <n v="20236756895"/>
        <n v="20236753893"/>
        <n v="20237237309"/>
        <n v="20237825959"/>
        <n v="202382000000"/>
        <n v="20238242956"/>
        <n v="20238242968"/>
        <n v="20238242955"/>
        <n v="20238723557"/>
        <s v="20-2023"/>
        <s v="23-2023"/>
        <s v="43-2023"/>
        <s v="80-2023"/>
        <s v="2023/1"/>
        <s v="F-010772"/>
        <s v="F 010960"/>
        <s v="F 011157"/>
        <s v="F 011352"/>
        <s v="F 011759"/>
        <s v="F 011551"/>
        <s v="F 011962"/>
        <s v="F 012165"/>
        <s v="2023-01"/>
        <s v="0070/2023"/>
        <s v="0099/2023"/>
        <n v="220574"/>
        <n v="77"/>
        <s v="23FA008019"/>
        <s v="23FA008633"/>
        <s v="23FA026367"/>
        <s v="23FA105116"/>
        <s v="23FA077909"/>
        <s v="23FA037698"/>
        <s v="23FA117210"/>
        <s v="23FA117250"/>
        <s v="23FA130262"/>
        <s v="23FA141165"/>
        <s v="A/1456"/>
        <n v="167"/>
        <n v="591"/>
        <n v="1106"/>
        <n v="1691"/>
        <n v="2249"/>
        <n v="2913"/>
        <n v="4254"/>
        <n v="4285"/>
        <n v="4318"/>
        <n v="4347"/>
        <n v="4380"/>
        <n v="4415"/>
        <n v="4452"/>
        <n v="4477"/>
        <n v="4502"/>
        <n v="4533"/>
        <n v="4576"/>
        <n v="4628"/>
        <s v="1 8091"/>
        <s v="1 8253"/>
        <n v="8360"/>
        <s v="1 008713"/>
        <n v="5510190863"/>
        <n v="81520000000000"/>
        <n v="80720000000000"/>
        <n v="5510214854"/>
        <n v="5510410565"/>
        <n v="230400"/>
        <n v="230692"/>
        <n v="230691"/>
        <n v="230844"/>
        <n v="230996"/>
        <n v="231114"/>
        <n v="231273"/>
        <n v="231426"/>
        <n v="231584"/>
        <n v="231720"/>
        <s v="FV 23001394"/>
        <s v="FV 23001420"/>
        <s v="FV 23001479"/>
        <n v="3471"/>
        <n v="23001904"/>
        <n v="23004437"/>
        <n v="23030334"/>
        <s v="12/1822"/>
        <n v="33599"/>
        <n v="24924"/>
        <n v="46223"/>
        <n v="48765"/>
        <n v="80304"/>
        <n v="80845"/>
        <n v="4"/>
        <n v="230119"/>
        <n v="230289"/>
        <n v="230326"/>
        <n v="230449"/>
        <n v="230605"/>
        <n v="230753"/>
        <n v="230924"/>
        <n v="230934"/>
        <n v="232436"/>
        <n v="232607"/>
        <n v="232770"/>
        <n v="2329038"/>
        <n v="233129"/>
        <n v="233280"/>
        <n v="233428"/>
        <n v="233759"/>
        <n v="233595"/>
        <s v="E22/1186"/>
        <s v="ABE22/37"/>
        <s v="E23/510"/>
        <s v="E23/643"/>
        <s v="E23/800"/>
        <s v="E23/829"/>
        <s v="E23/880"/>
        <s v="E23/1124"/>
        <s v="E23/1199"/>
        <s v="E23/1319"/>
        <s v="FT00477"/>
        <s v="FB01102"/>
        <s v="FB01307"/>
        <s v="FB01303"/>
        <s v="FT02308"/>
        <s v="FB01389"/>
        <n v="2029"/>
        <n v="2035"/>
        <n v="2032"/>
        <n v="2315"/>
        <n v="2034"/>
        <n v="2561"/>
        <n v="2495"/>
        <s v="X-202022455"/>
        <s v="X-202022454"/>
        <s v="X-202022456"/>
        <s v="X-202022457"/>
        <s v="X-202024438"/>
        <s v="X-202024540"/>
        <s v="X-202024547"/>
        <s v="X-202025807"/>
        <s v="X-202025806"/>
        <s v="X-202026134"/>
        <s v="X-202026132"/>
        <s v="X-202026126"/>
        <s v="X-202026131"/>
        <s v="X-202026128"/>
        <s v="X-202026125"/>
        <s v="X-202026129"/>
        <s v="X-202026130"/>
        <s v="X-202026193"/>
        <s v="X-202029121"/>
        <s v="X-202029114"/>
        <s v="X-202028886"/>
        <s v="B/43562874"/>
        <n v="28301"/>
        <n v="28424"/>
        <n v="28468"/>
        <n v="28640"/>
        <n v="28635"/>
        <n v="28689"/>
        <n v="28693"/>
        <s v="2022-54"/>
        <s v="A230287"/>
        <s v="A230580"/>
        <s v="A230857"/>
        <s v="L230088"/>
        <s v="A231344"/>
        <s v="A231724"/>
        <s v="A231909"/>
        <n v="232105"/>
        <s v="L230180"/>
        <s v="A232748"/>
        <s v="L230257"/>
        <s v="A 233127"/>
        <s v="A233387"/>
        <s v="A233790"/>
        <n v="14"/>
        <n v="36"/>
        <n v="62"/>
        <n v="61"/>
        <n v="108"/>
        <n v="128"/>
        <n v="146"/>
        <n v="154"/>
        <n v="168"/>
        <n v="189"/>
        <n v="210"/>
        <n v="229"/>
        <n v="251"/>
        <n v="261"/>
        <s v="2023 3"/>
        <s v="FV23090"/>
        <s v="S 23 41"/>
        <n v="31132"/>
        <n v="31109"/>
        <s v="2022/1180"/>
        <s v="2023/537"/>
        <s v="2023/619"/>
        <s v="2023/757"/>
        <s v="LL23/000700"/>
        <n v="107"/>
        <n v="109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7"/>
        <n v="129"/>
        <s v="L230967"/>
        <n v="2023526"/>
        <n v="16"/>
        <n v="70"/>
        <n v="132"/>
        <n v="176"/>
        <n v="227"/>
        <n v="332"/>
        <n v="410"/>
        <n v="453"/>
        <n v="508"/>
        <s v="1 0014"/>
        <s v="1 0119"/>
        <s v="1 0089"/>
        <s v="FT23071078"/>
        <s v="FT23080989"/>
        <s v="FC2309046"/>
        <s v="TF23091166"/>
        <s v="FC23100476"/>
        <s v="FT23101170"/>
        <s v="FC23120489"/>
        <s v="FT23121094"/>
        <n v="232900"/>
        <n v="233331"/>
        <n v="234785"/>
        <n v="235648"/>
        <n v="239063"/>
        <n v="240607"/>
        <n v="240604"/>
        <n v="240741"/>
        <n v="242889"/>
        <n v="243717"/>
        <s v="23CG000822"/>
        <s v="08975MD9969010"/>
        <s v="08975MH0381412"/>
        <s v="08975MH0794327"/>
        <s v="08975MH1207408"/>
        <s v="08975MH1626020"/>
        <s v="08975MH2473860"/>
        <s v="08975MH2048068"/>
        <n v="3330806"/>
        <n v="2902654"/>
        <n v="3756803"/>
        <n v="4185202"/>
        <n v="4612454"/>
        <n v="351176"/>
        <n v="352288"/>
        <n v="353744"/>
        <n v="354409"/>
        <n v="355381"/>
        <n v="355932"/>
        <s v="CG-356735"/>
        <n v="5944"/>
        <s v="CG-357862"/>
        <s v="CG-361933"/>
        <s v="CG-360993"/>
        <s v="CG-360362"/>
        <n v="362647"/>
        <n v="361371"/>
        <n v="363195"/>
        <n v="364490"/>
        <n v="364864"/>
        <n v="365495"/>
        <n v="367840"/>
        <n v="368594"/>
        <s v="FV231410"/>
        <s v="FV231482"/>
        <s v="FV231532"/>
        <s v="FV231542"/>
        <s v="FV231550"/>
        <s v="FV231549"/>
        <s v="FV231546"/>
        <s v="FV231753"/>
        <s v="FV231768"/>
        <s v="FV231985"/>
        <s v="FV231988"/>
        <s v="FV231986"/>
        <s v="FV232076"/>
        <s v="FV232066"/>
        <s v="FV232119"/>
        <s v="FV232169"/>
        <s v="FV232218"/>
        <s v="FV232222"/>
        <s v="FV232217"/>
        <s v="FV232241"/>
        <s v="FV232306"/>
        <s v="FV232309"/>
        <n v="23001486"/>
        <n v="23014678"/>
        <n v="2300066"/>
        <n v="48014"/>
        <n v="48646"/>
        <n v="49152"/>
        <n v="49762"/>
        <n v="51475"/>
        <n v="571"/>
        <s v="F-23047"/>
        <s v="FC23010028"/>
        <s v="FT23010471"/>
        <s v="FC23020016"/>
        <s v="FT23020511"/>
        <s v="FC23030026"/>
        <s v="FT23030523"/>
        <s v="FC23040038"/>
        <s v="FT23040625"/>
        <n v="2350035"/>
        <s v="FT23050562"/>
        <s v="FC23060048"/>
        <s v="FT23060649"/>
        <s v="FC23110348"/>
        <s v="FT23111092"/>
        <s v="23/0307"/>
        <s v="23/0585"/>
        <s v="23/0614"/>
        <s v="23/1141"/>
        <s v="23/1257"/>
        <s v="23/1442"/>
        <n v="190684"/>
        <n v="190705"/>
        <n v="190739"/>
        <n v="190791"/>
        <n v="190800"/>
        <s v="1 23 0005 0000281837"/>
        <n v="3200086"/>
        <n v="3200182"/>
        <n v="3200225"/>
        <n v="3200271"/>
        <n v="3200305"/>
        <n v="3200341"/>
        <s v="T/711/2023"/>
        <s v="A-2324398"/>
        <s v="A-2324483"/>
        <s v="FCINV/2023/001646"/>
        <n v="100004374"/>
        <n v="100001365"/>
        <n v="100002830"/>
        <s v="FCINV/2023/006696"/>
        <s v="FCINV/2023/005427"/>
        <s v="FCINV/2023/003936"/>
        <n v="100005902"/>
        <n v="100007644"/>
        <n v="100009223"/>
        <s v="I23 0100012527"/>
        <s v="I23 0100014157"/>
        <n v="1000014157"/>
        <n v="1000017189"/>
        <n v="100012527"/>
        <n v="100010905"/>
        <s v="AB01000014157"/>
        <s v="AB010001257"/>
        <n v="100018743"/>
        <n v="100029699"/>
        <s v="2023-000600"/>
        <s v="2023-000872"/>
        <s v="2023-001196"/>
        <s v="2023-001444"/>
        <s v="2023-002388"/>
        <s v="2023-002639"/>
        <s v="VF-001-23000162"/>
        <s v="VF-001-23000200"/>
        <s v="VF-001-23000368"/>
        <n v="2002490164"/>
        <n v="23695"/>
        <n v="23698"/>
        <n v="2331305"/>
        <n v="2332672"/>
        <n v="2333603"/>
        <n v="2334407"/>
        <n v="2334621"/>
        <s v="2023-073"/>
        <n v="2193"/>
        <n v="2499"/>
        <s v="PNR301N0002284"/>
        <s v="PNR301N0000950"/>
        <s v="PMR301N0045114"/>
        <s v="00Z204N0016933"/>
        <s v="PMR301N0068799"/>
        <s v="PNR301N0058875"/>
        <s v="PMR301N0065731"/>
        <s v="PNR301N0052681"/>
        <s v="PNR301N0061461"/>
        <s v="PMR301N0075350"/>
        <s v="PNR301N0061460"/>
        <s v="PNR301N0066881"/>
        <s v="PNR301N0053252"/>
        <s v="PMR301N0076266"/>
        <s v="PNR301N0053125"/>
        <s v="PMR301N0065651"/>
        <s v="PMR301N0087907"/>
        <s v="POZ301Y0265392"/>
        <s v="POZ301S0266294"/>
        <s v="POZ301Y0265387"/>
        <s v="POZ301Y0265384"/>
        <s v="POZ301S0266289"/>
        <s v="POZ301S0266286"/>
        <s v="PMR301N0092144"/>
        <s v="PNR301N0077215"/>
        <s v="PNR301N0087630"/>
        <s v="PNR301N0087629"/>
        <s v="PNR301N0092628"/>
        <s v="PMR301N0128941"/>
        <s v="PMR301N0137885"/>
        <s v="PMR301N147734"/>
        <s v="PNR301N0122688"/>
        <s v="PNR301N0119542"/>
        <s v="PNR301N0122689"/>
        <s v="PNR301N0125957"/>
        <s v="PMR301N0153401"/>
        <s v="PMR301N0165221"/>
        <s v="PNR301N0135906"/>
        <s v="PNR301N0135907"/>
        <s v="PNR301N018571"/>
        <s v="PNR301N0160227"/>
        <s v="PMR301N0191375"/>
        <s v="PMR301N0199562"/>
        <s v="PNR301N0171344"/>
        <s v="PNR301N0184775"/>
        <s v="PNR301N0185230"/>
        <s v="PMR301N0249314"/>
        <s v="PNR301N0217153"/>
        <s v="PNR301N0256967"/>
        <s v="PNR301N0216938"/>
        <s v="PNR301N0216226"/>
        <s v="PMR301N0252074"/>
        <s v="PNR301N222305"/>
        <s v="PMR301N0261866"/>
        <s v="PNR301N0261867"/>
        <s v="PMR301N0273728"/>
        <s v="PNR301N0233654"/>
        <s v="PNR301N0233551"/>
        <s v="PNR301N0237582"/>
        <s v="PNR301N0266786"/>
        <s v="PMR301N0305447"/>
        <s v="PMR301N0324980"/>
        <s v="PNR301N0275083"/>
        <s v="PNR301N0280441"/>
        <s v="PMR301N0338568"/>
        <s v="PMR301N0333669"/>
        <s v="PNR301N0280362"/>
        <s v="PMR308N0028693"/>
        <s v="PMR301N0370435"/>
        <s v="PNR308N0025922"/>
        <s v="PNR301N0314968"/>
        <s v="PMR308N0029067"/>
        <s v="PNR308N0026023"/>
        <s v="PNR308N0027010"/>
        <s v="PMR308N0030453"/>
        <s v="PMR308N0029573"/>
        <s v="PNR308N0026681"/>
        <s v="PNR301N0329925"/>
        <s v="PNR301N0329940"/>
        <s v="PNR308N0028557"/>
        <s v="PNR308N0028556"/>
        <s v="00Z304N0018112"/>
        <s v="00Z304N0018113"/>
        <s v="PMR301N420420"/>
        <s v="PMR308N0033109"/>
        <s v="00Z304N0018794"/>
        <s v="PNR301N0371248"/>
        <s v="PNR301N0371375"/>
        <s v="PNR308N0027011"/>
        <s v="PNR301N0363580"/>
        <s v="PMR301N0456562"/>
        <s v="PMR301N0456561"/>
        <s v="PMR301N0471098"/>
        <s v="00Z304N0020077"/>
        <s v="PNR301N0407444"/>
        <s v="PMR301N0483147"/>
        <s v="PMR301N0486981"/>
        <s v="PMR301N0492131"/>
        <s v="PNR301N0415641"/>
        <s v="PNR301N0426255"/>
        <s v="PNR301N0423861"/>
        <s v="PNR301N0426093"/>
        <s v="PNR301N0423862"/>
        <s v="PNR301N0425808"/>
        <s v="PNR301N0422706"/>
        <s v="PMR301N5017680"/>
        <s v="PMR301N0537381"/>
        <s v="PMR301N0540873"/>
        <s v="OOZ304N0021559"/>
        <s v="PNR301N0457399"/>
        <s v="PMR301N0540872"/>
        <s v="PNR301N0460809"/>
        <s v="PNR301N0473789"/>
        <s v="PNR301N0477590"/>
        <s v="PMR301N0601325"/>
        <s v="PNR301N0506691"/>
        <s v="PMR301N0601324"/>
        <s v="00Z304N0022729"/>
        <s v="PNR301N0519958"/>
        <s v="PMR301N0619606"/>
        <s v="PNR301N0520168"/>
        <s v="PMR301N0619211"/>
        <s v="PNR301N0520065"/>
        <s v="PMR301N0616933"/>
        <s v="PNR301N0518094"/>
        <s v="PNR301N0524325"/>
        <s v="PNR301N0522924"/>
        <s v="00Z304N0024009"/>
        <s v="PMR301N0653015"/>
        <s v="PNR301N0555714"/>
        <s v="PMR301N0664224"/>
        <s v="PNR301N0560575"/>
        <s v="PMR301N0681338"/>
        <n v="25"/>
        <n v="26"/>
        <n v="27"/>
        <n v="28"/>
        <n v="87346"/>
        <n v="87628"/>
        <n v="87987"/>
        <n v="88143"/>
        <s v="FA67"/>
        <s v="F23-7"/>
        <s v="1849/23/V"/>
        <n v="2023263"/>
        <n v="2023496"/>
        <n v="2023497"/>
        <n v="2023543"/>
        <n v="2023574"/>
        <n v="2023729"/>
        <n v="2023971"/>
        <n v="20230592"/>
        <s v="2023116/2"/>
        <s v="2023114/2"/>
        <s v="2023115/2"/>
        <s v="2023117/2"/>
        <s v="2023312/2"/>
        <s v="2023311/2"/>
        <s v="2023/19"/>
        <s v="2023/21"/>
        <s v="2023/26"/>
        <s v="2023/36"/>
        <s v="2023/47"/>
        <s v="2023/56"/>
        <s v="2023/68"/>
        <s v="2023/73"/>
        <s v="2023/83"/>
        <s v="2023/95"/>
        <s v="2023/111"/>
        <s v="2023/122"/>
        <s v="I23-0069"/>
        <s v="I23-019"/>
        <s v="R23-106"/>
        <n v="222852"/>
        <s v="A20231031"/>
        <s v="A20232273"/>
        <n v="1232"/>
        <n v="2279"/>
        <n v="3052"/>
        <n v="3942"/>
        <s v="FS2023/0365"/>
        <n v="52300275"/>
        <n v="52305975"/>
        <n v="39"/>
        <n v="203"/>
        <n v="137"/>
        <n v="260"/>
        <s v="AB23-19"/>
        <n v="496"/>
        <n v="494"/>
        <n v="696"/>
        <n v="876"/>
        <n v="1170"/>
        <n v="1422"/>
        <n v="1500"/>
        <n v="1746"/>
        <n v="1854"/>
        <n v="2143"/>
        <n v="2419"/>
        <n v="2663"/>
        <s v="AB23-106"/>
        <n v="2455"/>
        <n v="2585"/>
        <n v="2454"/>
        <n v="2694"/>
        <n v="2886"/>
        <n v="2808"/>
        <s v="24334/23"/>
        <n v="1076.0869565217392"/>
        <n v="2331106"/>
        <n v="90056"/>
        <n v="90057"/>
        <n v="90055"/>
        <n v="90058"/>
        <n v="95138"/>
        <n v="95139"/>
        <n v="95140"/>
        <n v="95141"/>
        <n v="95134"/>
        <n v="95133"/>
        <n v="95137"/>
        <n v="95135"/>
        <n v="98081"/>
        <n v="98080"/>
        <n v="98079"/>
        <n v="98082"/>
        <n v="99009"/>
        <n v="99008"/>
        <n v="99007"/>
        <n v="99006"/>
        <n v="10167"/>
        <n v="2259"/>
        <n v="2258"/>
        <n v="4026"/>
        <n v="4027"/>
        <n v="4028"/>
        <n v="7342"/>
        <n v="7341"/>
        <n v="7344"/>
        <n v="7343"/>
        <n v="9807"/>
        <n v="12437"/>
        <n v="12436"/>
        <n v="15566"/>
        <n v="15584"/>
        <n v="18115"/>
        <n v="18114"/>
        <n v="18113"/>
        <n v="18112"/>
        <n v="120919"/>
        <s v="2023-14508"/>
        <s v="2023-28014"/>
        <s v="2023-56983"/>
        <s v="2023-62219"/>
        <s v="2023-69482"/>
        <s v="2023-57673"/>
        <s v="2023-89156"/>
        <s v="2023-90468"/>
        <s v="2023-98857"/>
        <s v="2023-96091"/>
        <s v="2023-96832"/>
        <s v="2023-102122"/>
        <s v="2023-107324"/>
        <s v="2023-111200"/>
        <s v="2023-109611"/>
        <s v="2023-113318"/>
        <s v="2023-112009"/>
        <s v="2023-118392"/>
        <s v="2023-132866"/>
        <n v="157778"/>
        <n v="147716"/>
        <s v="FL23-FFL-1010023"/>
        <n v="2302408"/>
        <n v="2303155"/>
        <n v="2303986"/>
        <n v="89"/>
        <n v="181"/>
        <n v="187"/>
        <n v="230353"/>
        <n v="230433"/>
        <n v="221969"/>
        <n v="222743"/>
        <s v="23EN000075"/>
        <s v="23EN000153"/>
        <s v="23EN000253"/>
        <s v="23EN000308"/>
        <s v="23EN000328"/>
        <s v="FVCF23-000051"/>
        <n v="95016540"/>
        <n v="95017438"/>
        <n v="202334104"/>
        <n v="253"/>
        <n v="306"/>
        <n v="648"/>
        <n v="15821"/>
        <s v="F00061/23"/>
        <s v="F00098/23"/>
        <s v="F00135/23"/>
        <s v="F00176/23"/>
        <s v="F00188/23"/>
        <s v="F00177/23"/>
        <s v="F00224/23"/>
        <s v="F00262/23"/>
        <s v="F00314/23"/>
        <s v="F00349/23"/>
        <s v="23GLO000891"/>
        <s v="23GLO001798"/>
        <s v="2023/A/230147"/>
        <s v="2023/A/230337"/>
        <s v="2023/A/230487"/>
        <s v="2023/A/23502"/>
        <s v="2023/A/230559"/>
        <s v="2023/A/230665"/>
        <s v="2023/A/230913"/>
        <s v="2023/A/231204"/>
        <s v="2023/A/231320"/>
        <s v="Z03024"/>
        <n v="8816"/>
        <n v="23000133"/>
        <n v="23000734"/>
        <n v="23000882"/>
        <n v="23001197"/>
        <n v="23001654"/>
        <n v="23001834"/>
        <n v="23002333"/>
        <n v="23002634"/>
        <n v="23003017"/>
        <n v="23003371"/>
        <n v="23003551"/>
        <n v="23003782"/>
        <n v="23004088"/>
        <n v="23004042"/>
        <n v="23003968"/>
        <n v="23004129"/>
        <n v="23004212"/>
        <n v="23004557"/>
        <n v="23004769"/>
        <n v="23005105"/>
        <n v="9422"/>
        <n v="9587"/>
        <n v="9793"/>
        <s v="2023/01"/>
        <s v="2023/05"/>
        <s v="F01834/23"/>
        <n v="950"/>
        <n v="10004"/>
        <n v="156"/>
        <n v="10132"/>
        <s v="307-B"/>
        <n v="10265"/>
        <n v="459"/>
        <n v="10432"/>
        <n v="607"/>
        <n v="10570"/>
        <n v="766"/>
        <n v="10704"/>
        <n v="230009"/>
        <n v="230012"/>
        <n v="230036"/>
        <n v="230052"/>
        <n v="230077"/>
        <n v="230097"/>
        <s v="A0003"/>
        <n v="230137"/>
        <n v="230138"/>
        <n v="230145"/>
        <n v="230161"/>
        <n v="230181"/>
        <n v="230209"/>
        <s v="571-23"/>
        <s v="F-232455"/>
        <s v="F-232599"/>
        <s v="F-232748"/>
        <s v="F-232894"/>
        <s v="F-233058"/>
        <s v="F-233141"/>
        <s v="F-233406"/>
        <s v="F-233247"/>
        <s v="F-233677"/>
        <s v="B.20.230.337"/>
        <s v="B.20.230.784"/>
        <s v="B.20.231.149"/>
        <s v="B.20.231.438"/>
        <n v="14527"/>
        <n v="14551"/>
        <n v="14569"/>
        <s v="121621-B"/>
        <s v="B/123194"/>
        <s v="B/123450"/>
        <s v="B/126208"/>
        <n v="2023443"/>
        <s v="2023/OLI/45"/>
        <s v="2023/OLI/57"/>
        <n v="2052300317"/>
        <n v="2052300691"/>
        <n v="2052301066"/>
        <n v="2052301525"/>
        <n v="2052301902"/>
        <n v="2052302285"/>
        <s v="F022-0171"/>
        <s v="F2023-0010"/>
        <s v="F2023-0051"/>
        <s v="F2023-0050"/>
        <s v="VA/681"/>
        <s v="23/17501"/>
        <s v="23/18131"/>
        <n v="8490113110"/>
        <n v="8490190341"/>
        <n v="8490113124"/>
        <n v="8490113308"/>
        <s v="A-3"/>
        <n v="343"/>
        <n v="432"/>
        <n v="1230325"/>
        <n v="1230412"/>
        <n v="1230591"/>
        <n v="1230794"/>
        <n v="1230847"/>
        <n v="1230941"/>
        <n v="1231105"/>
        <s v="VFR23-002150"/>
        <s v="VFR23-002579"/>
        <s v="VFR23-004248"/>
        <s v="VFR23-004003"/>
        <s v="VFR23--006703"/>
        <s v="VFR23-006704"/>
        <s v="VFR23-007066"/>
        <s v="VFR23-007718"/>
        <s v="VFR23-009688"/>
        <s v="VFR23-010339"/>
        <s v="VFR23-010342"/>
        <s v="VFR23-010341"/>
        <s v="VFR23-010343"/>
        <n v="23042"/>
        <n v="23043"/>
        <n v="23044"/>
        <n v="23959"/>
        <s v="FA 2.301.987"/>
        <s v="191-2023"/>
        <s v="258-2023"/>
        <s v="192-2023"/>
        <s v="297-2023"/>
        <s v="298-2023"/>
        <s v="2023-0104"/>
        <s v="2023-0108"/>
        <s v="ATK-23-09"/>
        <n v="37"/>
        <n v="59"/>
        <s v="FV23-45250"/>
        <n v="45734"/>
        <n v="46592"/>
        <n v="2201653"/>
        <n v="2301296"/>
        <n v="11"/>
        <n v="13"/>
        <s v="T 340"/>
        <s v="Y 1939"/>
        <n v="1531462875"/>
        <n v="923"/>
        <s v="FAC/3206"/>
        <s v="2023/VN/933"/>
        <s v="2023/DSO/467"/>
        <s v="DSO 1518"/>
        <s v="2023/DSO/1224"/>
        <s v="2023/DSO/1818"/>
        <s v="2023/DSO/2436"/>
        <n v="1092022676"/>
        <s v="2023T1-7088"/>
        <s v="2023T1-18082"/>
        <s v="2023T1-29159"/>
        <s v="2023T1-41040"/>
        <s v="2323t1-52461"/>
        <s v="2023t1-64469"/>
        <s v="2023T1-76719"/>
        <s v="2023T1-88372"/>
        <s v="2023T1-99924"/>
        <s v="2023T1-112299"/>
        <s v="2023T1-123756"/>
        <s v="2023T1-136014"/>
        <s v="FL23-0710011"/>
        <n v="2846"/>
        <n v="2873"/>
        <n v="2897"/>
        <n v="2925"/>
        <n v="2962"/>
        <n v="2986"/>
        <n v="9562300091"/>
        <n v="9562300134"/>
        <n v="9562300146"/>
        <n v="9562300550"/>
        <n v="9562300716"/>
        <n v="9562301088"/>
        <n v="9562301724"/>
        <n v="2"/>
        <n v="1"/>
        <s v="0801R230150"/>
        <s v="0802R230390"/>
        <s v="0803R230625"/>
        <s v="0804R230857"/>
        <s v="0805R231098"/>
        <s v="0806R231319"/>
        <s v="0807R231568"/>
        <s v="0808R231806"/>
        <s v="0809R232044"/>
        <s v="0810R232283"/>
        <s v="0812R232771"/>
        <s v="0811R232525"/>
        <n v="23007957"/>
        <n v="23007958"/>
        <n v="23017015"/>
        <n v="2318007"/>
        <n v="23021410"/>
        <n v="23026727"/>
        <n v="23030792"/>
        <n v="23039067"/>
        <s v="23-E0014"/>
        <s v="23-E0015"/>
        <s v="23-E0027"/>
        <s v="23-e000038"/>
        <s v="23-E000048"/>
        <s v="23-E000060"/>
        <s v="23-E000068"/>
        <n v="7110424519"/>
        <n v="7110424520"/>
        <n v="7110426217"/>
        <n v="7110427031"/>
        <n v="7110429138"/>
        <s v="2023-29"/>
        <n v="1334"/>
        <n v="1351"/>
        <n v="1032"/>
        <n v="1060"/>
        <n v="1059"/>
        <n v="1081"/>
        <n v="1184"/>
        <n v="1185"/>
        <n v="1215"/>
        <n v="1222"/>
        <n v="1262"/>
        <s v="1340-01"/>
        <n v="1455"/>
        <n v="12306031"/>
        <s v="F230350"/>
        <s v="F230388"/>
        <s v="716/23"/>
        <n v="0.44230769230769229"/>
        <s v="23/0286"/>
        <s v="23/0645"/>
        <s v="23/0948"/>
        <s v="23/0999"/>
        <s v="23/1001"/>
        <s v="23/1000"/>
        <n v="33"/>
        <n v="34"/>
        <s v="BFRP005686"/>
        <s v="BFRP005968"/>
        <s v="BFRP006037"/>
        <s v="BFRP006603"/>
        <s v="BFRP006730"/>
        <s v="BFRP007176"/>
        <s v="PFTP003373"/>
        <s v="BFRP007873"/>
        <s v="PFTP003818"/>
        <s v="A-6496"/>
        <s v="A-6495"/>
        <s v="a-6694"/>
        <s v="A-6739"/>
        <s v="1-230306"/>
        <n v="230506"/>
        <s v="1-230435"/>
        <n v="230562"/>
        <n v="230617"/>
        <n v="230676"/>
        <n v="230792"/>
        <n v="231382"/>
        <n v="13266"/>
        <n v="21535"/>
        <n v="28996"/>
        <n v="44835"/>
        <n v="44836"/>
        <n v="36641"/>
        <s v="N 54318"/>
        <n v="59428"/>
        <n v="61849"/>
        <n v="54319"/>
        <n v="62378"/>
        <n v="67086"/>
        <n v="75313"/>
        <n v="83470"/>
        <n v="91473"/>
        <n v="107438"/>
        <n v="102135"/>
        <n v="99630"/>
        <n v="115095"/>
        <n v="122203"/>
        <n v="23001373"/>
        <n v="23002456"/>
        <n v="23004174"/>
        <n v="23003582"/>
        <n v="23008907"/>
        <n v="23008552"/>
        <n v="23009713"/>
        <n v="23009672"/>
        <n v="230217"/>
        <n v="231155"/>
        <n v="231087"/>
        <n v="230020"/>
        <n v="231334"/>
        <n v="231341"/>
        <n v="231348"/>
        <n v="231394"/>
        <n v="231452"/>
        <n v="231481"/>
        <n v="231557"/>
        <n v="231588"/>
        <n v="878"/>
        <n v="2341005785"/>
        <s v="A10017578904-0123"/>
        <s v="A10017656323-0223"/>
        <s v="a10017732599-0323"/>
        <s v="A 10017809103-0423"/>
        <s v="A 10017885420-0523"/>
        <s v="A 10017961548-0623"/>
        <s v="A10018056599-0723"/>
        <s v="A 10018138431-0823"/>
        <s v="A 10018188808-0923"/>
        <s v="A 10018269666-1023"/>
        <s v="A 10018340906-1123"/>
        <s v="A 10018415321-1223"/>
        <s v="A 10018493518-0124"/>
        <s v="2023-14"/>
        <s v="621-23"/>
        <s v="644-23"/>
        <s v="643-23"/>
        <s v="OV39634M"/>
        <s v="0X07625 M"/>
        <s v="0Y68145M"/>
        <s v="1A34227M"/>
        <s v="FV/14385"/>
        <s v="22/0580"/>
        <s v="23/0192"/>
        <s v="23/0295"/>
        <s v="23/0296"/>
        <s v="23/0363"/>
        <s v="23/0362"/>
        <s v="23/0368"/>
        <s v="23/03692"/>
        <s v="23/0558"/>
        <s v="23/0557"/>
        <s v="23/0559"/>
        <s v="23/0575"/>
        <n v="417733"/>
        <n v="417777"/>
        <n v="417766"/>
        <n v="417833"/>
        <n v="417840"/>
        <n v="417863"/>
        <n v="418080"/>
        <n v="418025"/>
        <n v="418222"/>
        <n v="418328"/>
        <n v="418375"/>
        <n v="418445"/>
        <n v="418486"/>
        <n v="418485"/>
        <n v="418695"/>
        <n v="418743"/>
        <n v="418972"/>
        <n v="419122"/>
        <n v="419348"/>
        <n v="419689"/>
        <n v="419752"/>
        <n v="420483"/>
        <n v="420476"/>
        <s v="BCN036-1"/>
        <s v="23PB0011701"/>
        <s v="23PB0012328"/>
        <s v="23PB0013267"/>
        <s v="23PB0014149"/>
        <s v="23PB0014950"/>
        <s v="2023-133"/>
        <s v="F23000048"/>
        <s v="F23000960"/>
        <s v="23/47"/>
        <s v="23/296"/>
        <s v="23/421"/>
        <s v="23/430"/>
        <n v="4.791666666666667E-2"/>
        <n v="4.8421052631578948E-2"/>
        <n v="4.1144901610017888E-2"/>
        <n v="4.1441441441441441E-2"/>
        <s v="23/564"/>
        <s v="23/553"/>
        <s v="23/656"/>
        <s v="23/691"/>
        <s v="23/686"/>
        <n v="2300040"/>
        <n v="2300209"/>
        <n v="2300359"/>
        <n v="2300439"/>
        <n v="2300446"/>
        <n v="2300541"/>
        <n v="2300665"/>
        <n v="2300678"/>
        <n v="2300759"/>
        <n v="2300843"/>
        <n v="2300915"/>
        <n v="2300931"/>
        <s v="2301-00022"/>
        <s v="2301-00083"/>
        <s v="2301-00082"/>
        <s v="2301-0022"/>
        <s v="2302-0039"/>
        <s v="2301-0098"/>
        <s v="2301-0097"/>
        <s v="2301-0096"/>
        <s v="2301-0094"/>
        <s v="2301-0095"/>
        <s v="2303-0018"/>
        <s v="2303-0048"/>
        <s v="2303-0090"/>
        <s v="2303-0101"/>
        <s v="2304-0013"/>
        <s v="2305-0013"/>
        <s v="2305-0015"/>
        <s v="2305-0014"/>
        <s v="2305-0021"/>
        <s v="2306-0047"/>
        <s v="2306-0049"/>
        <s v="2306-0052"/>
        <s v="2306-0050"/>
        <s v="2307-0010"/>
        <s v="2307-0043"/>
        <s v="2307-0065"/>
        <s v="2307-0101"/>
        <s v="2307-0100"/>
        <s v="2307-0098"/>
        <s v="2307-0096"/>
        <s v="2308-0024"/>
        <s v="2308-022"/>
        <s v="2308-0030"/>
        <s v="2308-0031"/>
        <s v="2308-0079"/>
        <s v="2308-0040"/>
        <s v="2308-0056"/>
        <s v="2309-0010"/>
        <s v="2309-0012"/>
        <s v="2309-0081"/>
        <s v="2309-0102"/>
        <s v="2309-00099"/>
        <s v="2310-0030"/>
        <s v="2310-0020"/>
        <s v="2310-0075"/>
        <s v="2310-0073"/>
        <s v="2310-0076"/>
        <s v="2311-0048"/>
        <s v="2311-0115"/>
        <s v="2312-0021"/>
        <s v="2312-0023"/>
        <s v="2312-0057"/>
        <s v="2312-0044"/>
        <s v="2312-0043"/>
        <s v="2312-0056"/>
        <s v="2312-0059"/>
        <s v="23J9PPR00015"/>
        <s v="2319PPR00036"/>
        <s v="23J9PP002045"/>
        <s v="23J9PP002910"/>
        <s v="23J9PP003796"/>
        <s v="23J9PP004568"/>
        <s v="23J9PP005325"/>
        <s v="23J9PP006092"/>
        <s v="23J9PP006902"/>
        <s v="23J9PP008068"/>
        <s v="23J9PP008852"/>
        <s v="23J9PP009239"/>
        <s v="A/507"/>
        <n v="438979"/>
        <n v="441032"/>
        <n v="442780"/>
        <n v="443834"/>
        <n v="446534"/>
        <n v="150400"/>
        <n v="153974"/>
        <n v="403"/>
        <n v="402"/>
        <n v="404"/>
        <n v="206"/>
        <n v="257"/>
        <n v="295"/>
        <n v="588"/>
        <n v="565"/>
        <n v="230065"/>
        <n v="1893"/>
        <n v="1892"/>
        <n v="1895"/>
        <n v="1897"/>
        <n v="1901"/>
        <n v="1904"/>
        <n v="1907"/>
        <n v="1910"/>
        <n v="1916"/>
        <n v="1921"/>
        <n v="1925"/>
        <n v="1930"/>
        <s v="A 20230658"/>
        <s v="A 20231546"/>
        <s v="A 20232078"/>
        <s v="2303 03"/>
        <s v="2023/347"/>
        <s v="2023/1304"/>
        <n v="1362"/>
        <n v="1365"/>
        <n v="4613343346"/>
        <n v="4613360479"/>
        <n v="4613385303"/>
        <n v="4613393121"/>
        <n v="4613405174"/>
        <n v="4613412649"/>
        <n v="4613426460"/>
        <s v="FCR-2512"/>
        <s v="FCR-3997"/>
        <s v="FCR-5367"/>
        <s v="FCR-6772"/>
        <s v="FCR-10973"/>
        <s v="FCR-13924"/>
        <s v="FCR-16967"/>
        <s v="FCR-20756"/>
        <s v="FCR-22499"/>
        <s v="FCR-24151"/>
        <s v="FCR-33589"/>
        <s v="FCR-35568"/>
        <s v="FCR-39116"/>
        <n v="18"/>
        <n v="78"/>
        <n v="139"/>
        <n v="313"/>
        <n v="436"/>
        <n v="383"/>
        <n v="505"/>
        <n v="569"/>
        <n v="631"/>
        <n v="699"/>
        <n v="777"/>
        <n v="840"/>
        <n v="894"/>
        <n v="943"/>
        <n v="995"/>
        <n v="1125"/>
        <n v="1190"/>
        <n v="1253"/>
        <n v="1319"/>
        <n v="1383"/>
        <n v="1449"/>
        <s v="2023/43012287"/>
        <s v="2023/43012280"/>
        <s v="001/2023/43081896"/>
        <n v="21"/>
        <n v="20"/>
        <n v="202246"/>
        <n v="202245"/>
        <n v="200911585"/>
        <n v="923006"/>
        <s v="FRV125014548"/>
        <s v="FRV125014534"/>
        <s v="FRV125014999"/>
        <s v="FRV125014547"/>
        <s v="FRV125014929"/>
        <s v="FRV125014508"/>
        <s v="FRV125014514"/>
        <s v="FRV125014415"/>
        <s v="FRV125015000"/>
        <s v="FRV125014661"/>
        <s v="FRV125014546"/>
        <s v="FRV125015331"/>
        <s v="FRV125015332"/>
        <s v="FRV125015333"/>
        <s v="FRV125015330"/>
        <s v="FRV125015560"/>
        <s v="FRV125015563"/>
        <s v="FRV125015603"/>
        <s v="FRV125015562"/>
        <s v="FRV125015801"/>
        <s v="FRV125015803"/>
        <s v="FRV125016134"/>
        <s v="C23111975"/>
        <s v="C23110033"/>
        <s v="FRV125016364"/>
        <s v="FRV125016363"/>
        <s v="C23112036"/>
        <s v="FRV125016498"/>
        <s v="C23120034"/>
        <s v="FRV125016531"/>
        <s v="FRV125016934"/>
        <s v="RFV125016530"/>
        <s v="FRV125016704"/>
        <s v="FRV125016935"/>
        <s v="FRV125016936"/>
        <s v="R 12233672"/>
        <s v="T12523 1305"/>
        <s v="2023-1034"/>
        <s v="2023-1048"/>
        <n v="262418"/>
        <n v="2647817"/>
        <n v="2647816"/>
        <n v="2693263"/>
        <n v="2693264"/>
        <n v="2717324"/>
        <n v="2717323"/>
        <n v="2748485"/>
        <n v="2748486"/>
        <s v="01 2300683"/>
        <n v="6360382"/>
        <n v="6359588"/>
        <n v="6360597"/>
        <n v="6360824"/>
        <n v="6458280"/>
        <n v="6458279"/>
        <n v="6363050"/>
        <n v="6363741"/>
        <s v="F-SCA23-01197"/>
        <n v="60"/>
        <n v="63"/>
        <n v="64"/>
        <n v="65"/>
        <n v="66"/>
        <n v="67"/>
        <n v="68"/>
        <n v="69"/>
        <n v="71"/>
        <s v="A 23000368"/>
        <s v="A 23000704"/>
        <n v="230970"/>
        <n v="19"/>
        <n v="50"/>
        <s v="2023/232841"/>
        <s v="2023/232877"/>
        <s v="2023/233077"/>
        <n v="230402624"/>
        <n v="9300166919"/>
        <n v="7990131211"/>
        <s v="23/0050/000163"/>
        <s v="23/0050/001280"/>
        <s v="23/0050/002399"/>
        <s v="23/0050/003548"/>
        <n v="230158"/>
        <n v="230412"/>
        <n v="230504"/>
        <n v="230772"/>
        <n v="230849"/>
        <s v="57-2023"/>
        <s v="87-2023"/>
        <s v="104-2023"/>
        <s v="106-2023"/>
        <s v="146-2023"/>
        <s v="142-2023"/>
        <n v="451"/>
        <n v="562"/>
        <n v="673"/>
        <n v="830"/>
        <n v="829"/>
        <n v="967"/>
        <n v="979"/>
        <n v="1318"/>
        <n v="8622"/>
        <n v="5375"/>
        <n v="5665"/>
        <n v="5696"/>
        <n v="5697"/>
        <s v="949974804500M00N"/>
        <n v="202361900320"/>
        <n v="202361900870"/>
        <s v="2023FACREC90"/>
        <n v="2023619001767"/>
        <n v="2023619002835"/>
        <n v="2023619003461"/>
        <n v="2023619003996"/>
        <n v="2023619004674"/>
        <n v="2023619004891"/>
        <n v="2023619005635"/>
        <n v="2023619005395"/>
        <n v="2023619005967"/>
        <n v="2023619006486"/>
        <n v="2023619006775"/>
        <s v="F26-0-17856"/>
        <s v="M23002543"/>
        <s v="M23002852"/>
        <s v="A000093951"/>
        <s v="A000206258"/>
        <s v="A 000363821"/>
        <s v="A000479219"/>
        <s v="A 000610381"/>
        <s v="A 000758175"/>
        <s v="A 000825456"/>
        <s v="A 001043231"/>
        <s v="A 001133738"/>
        <s v="A 001280550"/>
        <s v="A 001390949"/>
        <s v="A 001513047"/>
        <n v="20230025"/>
        <n v="20230082"/>
        <n v="20230130"/>
        <n v="20230195"/>
        <n v="20230284"/>
        <s v="033-23 41"/>
        <s v="35-2023"/>
        <s v="23-02604"/>
        <s v="23-02607"/>
        <s v="23-02603"/>
        <s v="23-02602"/>
        <s v="23-02605"/>
        <s v="23-02606"/>
        <n v="2450415"/>
        <s v="2023/21/001420"/>
        <n v="92062150"/>
        <n v="92063934"/>
        <n v="92065389"/>
        <n v="92066577"/>
        <n v="304000185"/>
        <n v="304000186"/>
        <n v="304000387"/>
        <n v="304000813"/>
        <n v="304002024"/>
        <n v="304002022"/>
        <n v="304002023"/>
        <n v="304002021"/>
        <n v="304001204"/>
        <n v="304001205"/>
        <n v="304001203"/>
        <n v="304001265"/>
        <n v="304001670"/>
        <n v="304001669"/>
        <n v="304001832"/>
        <n v="304002005"/>
        <n v="304002160"/>
        <s v="FC23160268"/>
        <s v="FC23161436"/>
        <s v="FC23165878"/>
        <s v="FC23166575"/>
        <s v="FC23166574"/>
        <n v="20221779"/>
        <n v="20230099"/>
        <n v="20230110"/>
        <n v="20230115"/>
        <n v="20230121"/>
        <n v="20230125"/>
        <n v="1024"/>
        <s v="FA 10000051"/>
        <n v="40"/>
        <n v="218"/>
        <n v="217"/>
        <n v="216"/>
        <n v="324"/>
        <n v="498"/>
        <n v="594"/>
        <n v="29382"/>
        <n v="29502"/>
        <n v="29557"/>
        <n v="29645"/>
        <n v="29646"/>
        <n v="29647"/>
        <n v="29649"/>
        <d v="1981-03-03T00:00:00"/>
        <n v="29811"/>
        <n v="29810"/>
        <n v="29809"/>
        <n v="29808"/>
        <n v="30025"/>
        <n v="30029"/>
        <n v="30028"/>
        <n v="30030"/>
        <n v="30033"/>
        <n v="30032"/>
        <n v="30031"/>
        <n v="30035"/>
        <n v="30026"/>
        <n v="30027"/>
        <n v="30129"/>
        <n v="30131"/>
        <n v="30175"/>
        <n v="30136"/>
        <n v="30130"/>
        <n v="30134"/>
        <n v="30133"/>
        <n v="30132"/>
        <n v="30275"/>
        <n v="30277"/>
        <n v="30279"/>
        <n v="30281"/>
        <n v="30272"/>
        <n v="30274"/>
        <n v="30276"/>
        <n v="30278"/>
        <n v="30280"/>
        <n v="30271"/>
        <n v="30273"/>
        <n v="30421"/>
        <n v="30417"/>
        <n v="30418"/>
        <n v="30419"/>
        <n v="30420"/>
        <n v="30548"/>
        <n v="30545"/>
        <n v="30546"/>
        <n v="30547"/>
        <n v="30616"/>
        <n v="30660"/>
        <n v="30750"/>
        <n v="30749"/>
        <n v="30748"/>
        <n v="30747"/>
        <n v="30751"/>
        <n v="30753"/>
        <n v="30752"/>
        <n v="30938"/>
        <n v="30937"/>
        <n v="30936"/>
        <n v="30884"/>
        <n v="30883"/>
        <n v="30849"/>
        <n v="30944"/>
        <n v="30941"/>
        <n v="30942"/>
        <n v="20230236"/>
        <n v="20230488"/>
        <n v="20230585"/>
        <n v="20230586"/>
        <n v="230122"/>
        <n v="230114"/>
        <n v="230248"/>
        <n v="230552"/>
        <n v="230690"/>
        <s v="A/230553"/>
        <s v="A-076.500"/>
        <s v="A-078.331"/>
        <s v="1/23/233004917"/>
        <s v="1/23/223000050"/>
        <s v="1/23/233004918"/>
        <s v="1/23/233004916"/>
        <s v="1/23/233004915"/>
        <s v="00-033.683"/>
        <s v="A-01931/23"/>
        <s v="1 004818"/>
        <n v="5021"/>
        <s v="TA6Y70042959"/>
        <s v="TA6Y70042960"/>
        <s v="TA6Y70042958"/>
        <s v="TA70J0042560"/>
        <s v="TA70J0042561"/>
        <s v="TA70J0042559"/>
        <s v="TA73D0041877"/>
        <s v="TA73D0041878"/>
        <s v="TA73D0041876"/>
        <s v="TA73E0041151"/>
        <s v="TA37E0041152"/>
        <s v="TA73E0041150"/>
        <s v="TA73F0040379"/>
        <s v="TA73F0040380"/>
        <s v="TA73F0040381"/>
        <s v="TA73G0040309"/>
        <s v="TA73G0040310"/>
        <s v="TA73G0040308"/>
        <s v="TA73H0039436"/>
        <s v="NA73H0000695"/>
        <s v="TA73H0039437"/>
        <s v="TA73I0038976"/>
        <s v="TA73I0038975"/>
        <s v="TA73I0038974"/>
        <s v="TA73J0038538"/>
        <s v="TA73J0038539"/>
        <s v="TA73J0038537"/>
        <s v="TA77U0038655"/>
        <s v="TA77U0038654"/>
        <s v="TA77U0038653"/>
        <s v="TA77V0038352"/>
        <s v="TA77V0038353"/>
        <s v="TA77V0038354"/>
        <s v="TA77W0037870"/>
        <s v="TA77W0037871"/>
        <s v="TA77W0037872"/>
        <s v="28-A3M0-119536"/>
        <s v="28-A3M0-119539"/>
        <s v="28-A3M0-119535"/>
        <s v="28-A3M0-119537"/>
        <s v="28-A3M0-119568"/>
        <s v="28-A3M0-119540"/>
        <s v="28-A3M0-119541"/>
        <s v="28-A3M0-119578"/>
        <s v="28-A3M0-119577"/>
        <s v="28-A3M0-119579"/>
        <s v="28-A3M0-100122"/>
        <s v="28-B3M0-117950"/>
        <s v="28-B3M0-117949"/>
        <s v="28-B3M0-117948"/>
        <s v="28-B3M0-117947"/>
        <s v="28-B3M0-117946"/>
        <s v="28-B3M0-117945"/>
        <s v="28-B3M0-117944"/>
        <s v="28-B3M0-117943"/>
        <s v="28-B3M0-117942"/>
        <s v="28-B3M0-117941"/>
        <s v="28-B3M0-098794"/>
        <s v="28-C3M0-117008"/>
        <s v="28-C3M0-117014"/>
        <s v="28-C3M0-117013"/>
        <s v="28-C3M0-117012"/>
        <s v="28-C3M0-117011"/>
        <s v="28-C3M0-117010"/>
        <s v="28-C3M0-117009"/>
        <s v="28-C3M0-117007"/>
        <s v="28-C3M0-117006"/>
        <s v="28-C3M0-117005"/>
        <s v="28-C3M0-094140"/>
        <s v="28-D3M0-114208"/>
        <s v="28-D3M0-114204"/>
        <s v="28-D3M0-114203"/>
        <s v="28-D3M0-114229"/>
        <s v="28-D3M0-114207"/>
        <s v="28-D3M0-114228"/>
        <s v="28-D3M0-114206"/>
        <s v="28-D3M0-114227"/>
        <s v="28-D3M0-091891"/>
        <s v="28-D3M0-114205"/>
        <s v="28-D3M0-114209"/>
        <s v="28-E3M0-112745"/>
        <s v="28-E3M0-112744"/>
        <s v="28-E3M0-112743"/>
        <s v="28-E3M0-112742"/>
        <s v="28-E3M0-112741"/>
        <s v="28-E3M0-112740"/>
        <s v="28-E3M0-112739"/>
        <s v="28-E3M0-112735"/>
        <s v="28-E3M0-112711"/>
        <s v="28-E3M0-112710"/>
        <s v="28-E3M0-090037"/>
        <s v="28-F3M0-112636"/>
        <s v="28-F3M0-112627"/>
        <s v="28-F3M0-112628"/>
        <s v="28-F3M0-112629"/>
        <s v="28-F3M0-112630"/>
        <s v="28-F3M0-112631"/>
        <s v="28-F3M0-112632"/>
        <s v="28-F3M0-112633"/>
        <s v="28-F3M0-112634"/>
        <s v="28-F3M0-112635"/>
        <s v="28-F3M0-088938"/>
        <s v="28-G3M0-109925"/>
        <s v="28-G3M0-109924"/>
        <s v="28-G3M0-109923"/>
        <s v="28-G3M0-109922"/>
        <s v="28-G3M0-109921"/>
        <s v="28-G3M0-109920"/>
        <s v="28-G3M0-109919"/>
        <s v="28-G3M0-109918"/>
        <s v="28-G3M0-109917"/>
        <s v="28-G3M0-109916"/>
        <s v="28-G3M0-087796"/>
        <s v="28-H3M0-110137"/>
        <s v="28-H3M0-110136"/>
        <s v="28-H3M0-110135"/>
        <s v="28-H3M0-110134"/>
        <s v="28-H3M0-110133"/>
        <s v="28-H3M0-110109"/>
        <s v="28-H3M0-110108"/>
        <s v="28-H3M0-110107"/>
        <s v="28-H3M0-110106"/>
        <s v="28-H3M0-110105"/>
        <s v="28-H3M0-087205"/>
        <s v="28-I3M0-107969"/>
        <s v="28-I3M0-108018"/>
        <s v="28-I3M0-108017"/>
        <s v="28-I3M0-108016"/>
        <s v="28-I3M0-108015"/>
        <s v="28-I3M0-085861"/>
        <s v="28-I3M0-107974"/>
        <s v="28-I3M0-107973"/>
        <s v="28-I3M0-107972"/>
        <s v="28-I3M0-107971"/>
        <s v="28-I3M0-107970"/>
        <s v="28-J3M0-108357"/>
        <s v="28-J3M0-108356"/>
        <s v="28-J3M0-180355"/>
        <s v="28-J3M0-108354"/>
        <s v="28-J3M0-108353"/>
        <s v="28-J3M0-108351"/>
        <s v="28-J3M0-108352"/>
        <s v="28-J3M0-108350"/>
        <s v="28-J3M0-108349"/>
        <s v="28-J3M0-094559"/>
        <s v="28-J3M0-085997"/>
        <s v="28-K3M0-084641"/>
        <s v="28-K3M0-106668"/>
        <s v="28-K3M0-106669"/>
        <s v="28-K3M0-106769"/>
        <s v="28-K3M0-106770"/>
        <s v="28-K3M0-106771"/>
        <s v="28-K3M0-106670"/>
        <s v="28-K3M0-106772"/>
        <s v="28-K3M0-106773"/>
        <s v="28-K3M0-106774"/>
        <s v="28-K3M0-106775"/>
        <s v="28-L3M0-083597"/>
        <s v="28-L3M0-104943"/>
        <s v="28-L3M0-104944"/>
        <s v="28-L3M0-104940"/>
        <s v="28-L3M0-104942"/>
        <s v="28-L3M0-104941"/>
        <s v="28-L3M0-104937"/>
        <s v="28-L3M0-104938"/>
        <s v="28-L3M0-104939"/>
        <s v="28-L3M0-104936"/>
        <s v="28-L3M0-104935"/>
        <s v="INVC/2023/0102"/>
        <s v="INVC/2023/1193"/>
        <s v="INVC/2023/1250"/>
        <s v="INVC72023/1500"/>
        <s v="INVC/2023/1594"/>
        <n v="23001318"/>
        <n v="23002941"/>
        <n v="23004554"/>
        <n v="23006249"/>
        <n v="23008017"/>
        <n v="23009787"/>
        <n v="23011562"/>
        <n v="23013213"/>
        <s v="A23014941"/>
        <s v="A23016659"/>
        <n v="23018579"/>
        <s v="A23020187"/>
        <s v="FVEN/2023/3336"/>
        <s v="FVEN/2023/3664"/>
        <s v="FVEN/2023/3588"/>
        <s v="FVEN/2023/4574"/>
        <s v="FVEN/2023/4495"/>
        <s v="FVEN/2023/4125"/>
        <s v="FVEN/2023/5116"/>
        <s v="FVEN/2023/6703"/>
        <s v="FVEN/2023/6953"/>
        <s v="FVEN/2023/7367"/>
        <s v="FVEN/2023/7746"/>
        <n v="177653"/>
        <n v="177665"/>
        <s v="FS00001425"/>
        <n v="4495"/>
        <s v="F4740"/>
        <n v="277"/>
        <n v="230910"/>
        <s v="F647839"/>
        <n v="79377"/>
        <n v="231108000000"/>
        <n v="231109000000"/>
        <n v="231110000000"/>
        <n v="231111000000"/>
        <n v="231112000000"/>
        <s v="CI0920409848"/>
        <s v="CI0920414613"/>
        <s v="CI0920394885"/>
        <s v="CI0920367681"/>
        <s v="CI0920549731"/>
        <s v="CI0920502613"/>
        <s v="CI0920529547"/>
        <s v="HI23-000001111"/>
        <s v="CI0920545413"/>
        <s v="HI23-000002537"/>
        <n v="522841993"/>
        <s v="CI0920682208"/>
        <s v="CI0920665480"/>
        <s v="CI0920686503"/>
        <s v="CI0920638654"/>
        <s v="HI23-000003896"/>
        <s v="CI0920804167"/>
        <s v="CI0920821663"/>
        <s v="CI0920526209"/>
        <s v="CI0920777536"/>
        <s v="HI23-000005218"/>
        <n v="522875907"/>
        <s v="CI0920946485"/>
        <s v="CI0920964253"/>
        <s v="CI0920968544"/>
        <s v="CI0920919465"/>
        <s v="HI23-000006526"/>
        <s v="CI0921112908"/>
        <s v="CI0921090178"/>
        <s v="CI0921108687"/>
        <s v="CI0921063173"/>
        <s v="HI23-000007821"/>
        <s v="CI0921254345"/>
        <s v="CI0921208345"/>
        <s v="CI0921235271"/>
        <s v="CI0921258602"/>
        <s v="HI23-000009120"/>
        <s v="CI0921355170"/>
        <s v="CI0921401241"/>
        <s v="CI0921405479"/>
        <s v="CI0921382505"/>
        <s v="HI23-000010414"/>
        <s v="CI0921546864"/>
        <s v="CI0921500798"/>
        <s v="CI0921551130"/>
        <s v="CI0921527782"/>
        <s v="HI23-000011695"/>
        <s v="CI0921697926"/>
        <s v="CI0921673920"/>
        <s v="CI0921647293"/>
        <s v="CI0921693655"/>
        <s v="HI23-000012972"/>
        <s v="CI0921794438"/>
        <s v="CI0921841006"/>
        <s v="CI0921845211"/>
        <s v="CI0921821555"/>
        <s v="HI23-000014250"/>
        <s v="CI0921967711"/>
        <s v="CI0921992490"/>
        <s v="CI0921988312"/>
        <s v="CI0921941036"/>
        <s v="HI23-000015523"/>
        <n v="759"/>
        <n v="2170"/>
        <n v="2171"/>
        <n v="3247"/>
        <n v="4366"/>
        <n v="4354"/>
        <n v="5547"/>
        <n v="5548"/>
        <n v="6431"/>
        <n v="9068"/>
        <n v="10291"/>
        <n v="10290"/>
        <n v="10292"/>
        <n v="10615"/>
        <n v="4050423154"/>
        <n v="4050591419"/>
        <n v="2235"/>
        <s v="J12300439"/>
        <s v="J12300437"/>
        <s v="J12300438"/>
        <n v="12300771"/>
        <n v="12300948"/>
        <s v="J12300862"/>
        <s v="J12301124"/>
        <s v="R12301248"/>
        <s v="J12301069"/>
        <s v="J12301162"/>
        <s v="R12301089"/>
        <s v="R12301611"/>
        <s v="R72300122"/>
        <s v="J12301802"/>
        <s v="J12301565"/>
        <s v="R12301774"/>
        <s v="J12301405"/>
        <s v="J12301801"/>
        <s v="R72300155"/>
        <s v="R12302183"/>
        <s v="J12302129"/>
        <s v="J12302131"/>
        <s v="J12302130"/>
        <s v="R12302370"/>
        <n v="12302615"/>
        <s v="J12302745"/>
        <m/>
        <n v="2023" u="1"/>
        <s v="23/0052" u="1"/>
        <s v="23/480" u="1"/>
        <s v="23/475" u="1"/>
        <s v="23/559" u="1"/>
        <s v="23/555" u="1"/>
        <d v="1901-03-11T00:00:00" u="1"/>
        <n v="29648" u="1"/>
        <n v="60803" u="1"/>
        <n v="20225274471" u="1"/>
        <s v="PNR201N0383632" u="1"/>
        <s v="08975MD9146131" u="1"/>
        <n v="508717" u="1"/>
        <n v="20226767110" u="1"/>
        <s v="2022-74948" u="1"/>
        <s v="A001537382" u="1"/>
        <n v="60804" u="1"/>
        <s v="P8Z201S0040227" u="1"/>
        <n v="220388" u="1"/>
        <s v="VFR22-004194" u="1"/>
        <n v="35360" u="1"/>
        <s v="PNR201N0533447" u="1"/>
        <s v="22-E104" u="1"/>
        <s v="CI0919220237" u="1"/>
        <s v="22/021" u="1"/>
        <s v="FB00532" u="1"/>
        <s v="2208-0021" u="1"/>
        <s v="342/22" u="1"/>
        <n v="4048488340" u="1"/>
        <n v="10010630" u="1"/>
        <s v="H/98" u="1"/>
        <n v="60806" u="1"/>
        <n v="20220733" u="1"/>
        <s v="F22000048" u="1"/>
        <n v="4084" u="1"/>
        <s v="FVEN/2022/4911" u="1"/>
        <s v="PMR201N0635761" u="1"/>
        <n v="22010553" u="1"/>
        <n v="4613313737" u="1"/>
        <s v="2209-0021" u="1"/>
        <n v="100899934" u="1"/>
        <n v="75335" u="1"/>
        <n v="136505" u="1"/>
        <s v="28-K2M0-125962" u="1"/>
        <n v="2022619003453" u="1"/>
        <n v="53" u="1"/>
        <n v="20222282836" u="1"/>
        <n v="75336" u="1"/>
        <s v="VFR22-003854" u="1"/>
        <s v="F22003043" u="1"/>
        <n v="75337" u="1"/>
        <s v="28-G2MO-129793" u="1"/>
        <n v="223159" u="1"/>
        <s v="OT80321M" u="1"/>
        <n v="75338" u="1"/>
        <s v="P8Z201S0045058" u="1"/>
        <n v="223160" u="1"/>
        <s v="2022-27667" u="1"/>
        <s v="PCZ201Y0046460" u="1"/>
        <n v="75339" u="1"/>
        <n v="220412" u="1"/>
        <s v="TA6Y60043695" u="1"/>
        <n v="87" u="1"/>
        <n v="204200999" u="1"/>
        <s v="FC22010004" u="1"/>
        <n v="220420" u="1"/>
        <s v="PCZ201Y0042151" u="1"/>
        <s v="28-F2M0-137761" u="1"/>
        <n v="2752" u="1"/>
        <n v="616" u="1"/>
        <s v="PMR201N0595584" u="1"/>
        <s v="2206-0051" u="1"/>
        <s v="2210-0081" u="1"/>
        <n v="92057819" u="1"/>
        <s v="FT22110465" u="1"/>
        <s v="PCZ208Y0023379" u="1"/>
        <s v="28-E2M0-137844" u="1"/>
        <n v="220426" u="1"/>
        <n v="22011970" u="1"/>
        <s v="X-202019290" u="1"/>
        <n v="659" u="1"/>
        <s v="X-202019291" u="1"/>
        <s v="A 10017423238-1122" u="1"/>
        <s v="HI22-000007703" u="1"/>
        <n v="20223793668" u="1"/>
        <n v="702" u="1"/>
        <s v="A10016946790-0522" u="1"/>
        <n v="52" u="1"/>
        <s v="A-075.209" u="1"/>
        <s v="E22/581" u="1"/>
        <n v="220437" u="1"/>
        <n v="20228252319" u="1"/>
        <s v="H/256" u="1"/>
        <n v="2224338" u="1"/>
        <s v="FCR-3671" u="1"/>
        <s v="F22003663" u="1"/>
        <s v="A000468627" u="1"/>
        <s v="28-K2M0-125959" u="1"/>
        <n v="85" u="1"/>
        <n v="5127649" u="1"/>
        <n v="220445" u="1"/>
        <s v="A 10017187279-0822" u="1"/>
        <n v="75272872" u="1"/>
        <n v="75272936" u="1"/>
        <s v="CI0919613284" u="1"/>
        <s v="28-H2M0-129052" u="1"/>
        <s v="L220500" u="1"/>
        <s v="A220786" u="1"/>
        <n v="557" u="1"/>
        <s v="PNR201N152963" u="1"/>
        <s v="0Q57881 M" u="1"/>
        <n v="22037" u="1"/>
        <s v="C-20220759" u="1"/>
        <s v="2022/231" u="1"/>
        <n v="75272865" u="1"/>
        <n v="75272929" u="1"/>
        <s v="CI0920261229" u="1"/>
        <s v="VEN/2022/0737" u="1"/>
        <n v="282" u="1"/>
        <n v="2598680" u="1"/>
        <n v="0.18487394957983194" u="1"/>
        <n v="75272986" u="1"/>
        <s v="2022T1-94471" u="1"/>
        <s v="FC22050033" u="1"/>
        <s v="PMR201N0084299" u="1"/>
        <n v="22038" u="1"/>
        <n v="4048638155" u="1"/>
        <s v="B.20.220.542" u="1"/>
        <s v="2022T1-61290" u="1"/>
        <n v="917" u="1"/>
        <n v="415338" u="1"/>
        <n v="100013885" u="1"/>
        <n v="4048292033" u="1"/>
        <s v="08975MD7923223" u="1"/>
        <s v="FV220742" u="1"/>
        <s v="28-F2M0-137758" u="1"/>
        <n v="4613293762" u="1"/>
        <s v="FV220806" u="1"/>
        <n v="75272972" u="1"/>
        <n v="51" u="1"/>
        <n v="75268798" u="1"/>
        <n v="220466" u="1"/>
        <n v="22019209" u="1"/>
        <n v="100030503" u="1"/>
        <s v="28-C2M0-155857" u="1"/>
        <n v="2108" u="1"/>
        <n v="1530" u="1"/>
        <n v="75272901" u="1"/>
        <n v="1003" u="1"/>
        <n v="415357" u="1"/>
        <n v="75268791" u="1"/>
        <s v="00-033.050" u="1"/>
        <n v="5510211039" u="1"/>
        <n v="22017554" u="1"/>
        <n v="75272894" u="1"/>
        <n v="75272958" u="1"/>
        <s v="22FA102116" u="1"/>
        <n v="83" u="1"/>
        <s v="28-L2M0-121770" u="1"/>
        <s v="P0Z202N0199862" u="1"/>
        <n v="75272951" u="1"/>
        <s v="FV220763" u="1"/>
        <n v="2022619006537" u="1"/>
        <n v="22021129" u="1"/>
        <n v="13797" u="1"/>
        <n v="20220858141" u="1"/>
        <s v="PMR201N0079829" u="1"/>
        <n v="12204759" u="1"/>
        <s v="28-L2M0-101276" u="1"/>
        <s v="28-H2M0-129049" u="1"/>
        <n v="1874" u="1"/>
        <s v="A000854973" u="1"/>
        <s v="PCZ208Y0023047" u="1"/>
        <n v="415401" u="1"/>
        <s v="28-A2M0-163965" u="1"/>
        <s v="FVEN-2022-4732" u="1"/>
        <n v="2022619001785" u="1"/>
        <s v="A222291" u="1"/>
        <s v="2203-0014" u="1"/>
        <s v="2205-0004" u="1"/>
        <s v="PMR201N0107005" u="1"/>
        <n v="13798" u="1"/>
        <s v="FV220868" u="1"/>
        <s v="A 10016701846-0222" u="1"/>
        <s v="P8Z201S00409456" u="1"/>
        <n v="220499" u="1"/>
        <n v="6697" u="1"/>
        <s v="FCR-4970" u="1"/>
        <s v="M22002244" u="1"/>
        <s v="2022-002708" u="1"/>
        <n v="8490490317" u="1"/>
        <s v="PNR201N0470142" u="1"/>
        <s v="PMR208N0017301" u="1"/>
        <n v="81" u="1"/>
        <s v="PNR201N0059369" u="1"/>
        <s v="2204-0014" u="1"/>
        <s v="2022-118197" u="1"/>
        <s v="2022-138196" u="1"/>
        <s v="202207A 700157" u="1"/>
        <n v="220508" u="1"/>
        <n v="525" u="1"/>
        <s v="2022-18418" u="1"/>
        <s v="H/221" u="1"/>
        <n v="217759" u="1"/>
        <n v="7428" u="1"/>
        <s v="CI0919333295" u="1"/>
        <s v="PNR201N0292048" u="1"/>
        <s v="PCZ201S0045703" u="1"/>
        <s v="0804R220897" u="1"/>
        <s v="INVC2211125" u="1"/>
        <n v="266" u="1"/>
        <n v="922776" u="1"/>
        <s v="28-K2M0-125953" u="1"/>
        <s v="28-L2M0-121767" u="1"/>
        <n v="7990127040" u="1"/>
        <s v="P0Z202N 0199863" u="1"/>
        <s v="00-033.164" u="1"/>
        <n v="922784" u="1"/>
        <n v="221003554" u="1"/>
        <s v="P8Z208S0021612" u="1"/>
        <s v="A/1178" u="1"/>
        <s v="2022/349" u="1"/>
        <s v="2022T1-116105" u="1"/>
        <n v="1885" u="1"/>
        <n v="415463" u="1"/>
        <s v="TA6Y30043901" u="1"/>
        <n v="49" u="1"/>
        <s v="28-I2M0-129009" u="1"/>
        <s v="2022/102" u="1"/>
        <s v="P6Z208Y0014813" u="1"/>
        <s v="hi22-000009565" u="1"/>
        <s v="PNR201N0232068" u="1"/>
        <n v="220532" u="1"/>
        <s v="F22007051" u="1"/>
        <n v="22000948" u="1"/>
        <n v="220533" u="1"/>
        <s v="CI0919967772" u="1"/>
        <n v="27721" u="1"/>
        <s v="l221638" u="1"/>
        <s v="22FA080424" u="1"/>
        <s v="28-J2MO-127598" u="1"/>
        <s v="A 43094" u="1"/>
        <n v="22003787" u="1"/>
        <n v="4049520721" u="1"/>
        <s v="28-C2M0-155851" u="1"/>
        <s v="CI0918913265" u="1"/>
        <s v="FV220737" u="1"/>
        <s v="PCZ201S0046179" u="1"/>
        <s v="PNR201N0002134" u="1"/>
        <s v="0805R221124" u="1"/>
        <s v="22/001658" u="1"/>
        <n v="22000381" u="1"/>
        <n v="1219" u="1"/>
        <s v="HI22-000006442" u="1"/>
        <s v="28-B2M0-166038" u="1"/>
        <n v="22000573" u="1"/>
        <s v="FCR-31828" u="1"/>
        <n v="22000813" u="1"/>
        <s v="C-20220761" u="1"/>
        <s v="PMR201N0229163" u="1"/>
        <n v="20220000928" u="1"/>
        <s v="2202-0054" u="1"/>
        <s v="PCZ208S0023387" u="1"/>
        <n v="638" u="1"/>
        <s v="P6Z201Y0025668" u="1"/>
        <n v="44685" u="1"/>
        <n v="169665" u="1"/>
        <s v="BFRP001578" u="1"/>
        <s v="TA6Y30043902" u="1"/>
        <n v="48" u="1"/>
        <s v="A 22000656" u="1"/>
        <s v="FCR-29254" u="1"/>
        <s v="E22/562" u="1"/>
        <n v="22002221" u="1"/>
        <s v="E22/566" u="1"/>
        <s v="2022/A/221812" u="1"/>
        <s v="22J9PP005541" u="1"/>
        <s v="FVCR-01-2022-002374" u="1"/>
        <s v="FC22060146" u="1"/>
        <n v="724" u="1"/>
        <n v="17" u="1"/>
        <n v="220565" u="1"/>
        <s v="28-E2M0-138749" u="1"/>
        <n v="2174" u="1"/>
        <s v="PMR201N0081868" u="1"/>
        <s v="2210-00051" u="1"/>
        <s v="CI0919749390" u="1"/>
        <n v="230197" u="1"/>
        <n v="2214205" u="1"/>
        <s v="VFR22-000553" u="1"/>
        <s v="F22005129" u="1"/>
        <s v="28-G2MO-129798" u="1"/>
        <n v="20223390858" u="1"/>
        <s v="28-C2M0-155848" u="1"/>
        <s v="INVC2210746" u="1"/>
        <n v="20227143439" u="1"/>
        <n v="415579" u="1"/>
        <s v="FVCR-01-2022-002131" u="1"/>
        <s v="CI0919877773" u="1"/>
        <s v="PBZ208Y0017957" u="1"/>
        <n v="20222349136" u="1"/>
        <s v="2104-0044" u="1"/>
        <n v="20220239" u="1"/>
        <s v="A-07.742" u="1"/>
        <s v="28-D2M0-144242" u="1"/>
        <s v="2206-0054" u="1"/>
        <n v="67174" u="1"/>
        <s v="TA6Y30043903" u="1"/>
        <s v="TA6Y40044453" u="1"/>
        <n v="67175" u="1"/>
        <n v="67176" u="1"/>
        <s v="EI22010000" u="1"/>
        <s v="E422NC00006027" u="1"/>
        <n v="20220527881" u="1"/>
        <n v="67177" u="1"/>
        <n v="415603" u="1"/>
        <s v="28-F2M0-137766" u="1"/>
        <s v="F00335/22" u="1"/>
        <n v="67178" u="1"/>
        <s v="PMR201N0675538" u="1"/>
        <s v="PNR208N0013655" u="1"/>
        <s v="PCZ201S0046202" u="1"/>
        <n v="67179" u="1"/>
        <s v="28-I2M0-129003" u="1"/>
        <s v="2022-002354" u="1"/>
        <n v="186212" u="1"/>
        <n v="28073" u="1"/>
        <n v="67181" u="1"/>
        <s v="557-22" u="1"/>
        <s v="22/001070" u="1"/>
        <s v="PMR201N0514041" u="1"/>
        <s v="VFR22-000554" u="1"/>
        <s v="28-J2MO-127592" u="1"/>
        <n v="28074" u="1"/>
        <s v="CR-1582" u="1"/>
        <n v="415641" u="1"/>
        <s v="FV210668" u="1"/>
        <n v="61548" u="1"/>
        <s v="B-8" u="1"/>
        <s v="PBZ201S0037148" u="1"/>
        <s v="0807R221607" u="1"/>
        <s v="J12203545" u="1"/>
        <n v="28075" u="1"/>
        <n v="20222761304" u="1"/>
        <n v="208222095" u="1"/>
        <s v="PNR208N0015000" u="1"/>
        <s v="2022T1-18894" u="1"/>
        <s v="28-B2M0-166032" u="1"/>
        <s v="PCZ208S0023055" u="1"/>
        <s v="TA6Y40044454" u="1"/>
        <n v="649" u="1"/>
        <s v="HI22-000004865" u="1"/>
        <n v="4122" u="1"/>
        <n v="5510174717" u="1"/>
        <s v="FC22070145" u="1"/>
        <n v="6443" u="1"/>
        <n v="692" u="1"/>
        <s v="28-D2M0-144239" u="1"/>
        <n v="20225274470" u="1"/>
        <n v="28420" u="1"/>
        <s v="HI22-000016407" u="1"/>
        <n v="20226767109" u="1"/>
        <s v="FC22040015" u="1"/>
        <s v="A222613" u="1"/>
        <s v="FC22161634" u="1"/>
        <s v="00-033.229" u="1"/>
        <n v="28421" u="1"/>
        <n v="86453" u="1"/>
        <n v="86454" u="1"/>
        <n v="20341" u="1"/>
        <s v="A22000057" u="1"/>
        <s v="22/001290" u="1"/>
        <n v="86455" u="1"/>
        <s v="PCZ201S0046479" u="1"/>
        <n v="1714" u="1"/>
        <n v="100009228" u="1"/>
        <n v="86456" u="1"/>
        <n v="22012461" u="1"/>
        <s v="B 20.220.762" u="1"/>
        <n v="28422" u="1"/>
        <n v="86457" u="1"/>
        <n v="28594" u="1"/>
        <s v="28-F2M0-118604" u="1"/>
        <s v="N000043065" u="1"/>
        <n v="75272937" u="1"/>
        <n v="86458" u="1"/>
        <n v="2022619005307" u="1"/>
        <n v="1252" u="1"/>
        <s v="PNR208N0012632" u="1"/>
        <s v="00Z204N0012019" u="1"/>
        <s v="28-K2M0-125961" u="1"/>
        <n v="86459" u="1"/>
        <n v="220645" u="1"/>
        <n v="5510208562" u="1"/>
        <n v="75272866" u="1"/>
        <n v="86460" u="1"/>
        <n v="75272930" u="1"/>
        <s v="28-G2MO-129792" u="1"/>
        <n v="10283" u="1"/>
        <n v="28423" u="1"/>
        <n v="86461" u="1"/>
        <n v="28595" u="1"/>
        <n v="223400" u="1"/>
        <s v="TA6Y40044455" u="1"/>
        <n v="63965" u="1"/>
        <n v="151" u="1"/>
        <n v="100015685" u="1"/>
        <n v="63966" u="1"/>
        <n v="28596" u="1"/>
        <s v="5-950" u="1"/>
        <n v="719" u="1"/>
        <s v="00-033.094" u="1"/>
        <n v="3207" u="1"/>
        <n v="75272973" u="1"/>
        <n v="75268799" u="1"/>
        <n v="63967" u="1"/>
        <n v="2154" u="1"/>
        <s v="68-022" u="1"/>
        <s v="28-F2M0-137760" u="1"/>
        <n v="75272902" u="1"/>
        <n v="75268792" u="1"/>
        <n v="28425" u="1"/>
        <n v="415750" u="1"/>
        <n v="63968" u="1"/>
        <n v="128418" u="1"/>
        <s v="PMR201N0198463" u="1"/>
        <s v="28-E2M0-137843" u="1"/>
        <n v="29113" u="1"/>
        <n v="27222" u="1"/>
        <n v="75272959" u="1"/>
        <n v="1682" u="1"/>
        <n v="63969" u="1"/>
        <s v="VFR22-007084" u="1"/>
        <s v="117479-8" u="1"/>
        <s v="FA22-101" u="1"/>
        <s v="H/127" u="1"/>
        <s v="CI0919597725" u="1"/>
        <n v="100037039" u="1"/>
        <n v="61219" u="1"/>
        <n v="75272952" u="1"/>
        <n v="28426" u="1"/>
        <s v="CI0919881538" u="1"/>
        <n v="63970" u="1"/>
        <n v="7648" u="1"/>
        <s v="2201-0037" u="1"/>
        <n v="406" u="1"/>
        <n v="2580216" u="1"/>
        <n v="29114" u="1"/>
        <n v="2580218" u="1"/>
        <n v="2580220" u="1"/>
        <n v="2580222" u="1"/>
        <n v="4613322040" u="1"/>
        <n v="27223" u="1"/>
        <n v="63971" u="1"/>
        <n v="220678" u="1"/>
        <s v="E22/543" u="1"/>
        <n v="220680" u="1"/>
        <n v="28427" u="1"/>
        <n v="63972" u="1"/>
        <s v="221003155A" u="1"/>
        <n v="29115" u="1"/>
        <s v="0802R220393" u="1"/>
        <n v="27224" u="1"/>
        <s v="28-K2M0-125958" u="1"/>
        <n v="6311374" u="1"/>
        <s v="2022-89862" u="1"/>
        <n v="2052203680" u="1"/>
        <n v="63973" u="1"/>
        <s v="E22/1165" u="1"/>
        <s v="A223265" u="1"/>
        <s v="22-01500" u="1"/>
        <s v="PMR201N0307017" u="1"/>
        <s v="28-H2M0-129051" u="1"/>
        <n v="220688" u="1"/>
        <n v="415797" u="1"/>
        <n v="28428" u="1"/>
        <n v="5.2380952380952382E-2" u="1"/>
        <n v="63974" u="1"/>
        <s v="CI0920013612" u="1"/>
        <s v="J12202555" u="1"/>
        <n v="27225" u="1"/>
        <n v="28429" u="1"/>
        <n v="22120060" u="1"/>
        <s v="PNR201N0371840" u="1"/>
        <n v="220697" u="1"/>
        <n v="217947" u="1"/>
        <s v="E22/1116" u="1"/>
        <n v="1102" u="1"/>
        <s v="22-01501" u="1"/>
        <n v="28430" u="1"/>
        <s v="FT22060338" u="1"/>
        <s v="FB01280" u="1"/>
        <s v="FC22162948" u="1"/>
        <s v="28-C2M0-155856" u="1"/>
        <s v="CI0919571382" u="1"/>
        <s v="FT22040273" u="1"/>
        <n v="1865" u="1"/>
        <s v="2022T1-8230" u="1"/>
        <n v="28431" u="1"/>
        <s v="C-20220408" u="1"/>
        <n v="4613262235" u="1"/>
        <s v="X-202015090" u="1"/>
        <s v="X-202015091" u="1"/>
        <n v="22000006" u="1"/>
        <s v="22-01502" u="1"/>
        <s v="N005033" u="1"/>
        <n v="28432" u="1"/>
        <n v="20222349124" u="1"/>
        <n v="2052202926" u="1"/>
        <s v="CI0919044413" u="1"/>
        <n v="1004" u="1"/>
        <s v="FT22080371" u="1"/>
        <s v="CI0918825861" u="1"/>
        <s v="171222N001027583" u="1"/>
        <s v="28-H2M0-129048" u="1"/>
        <n v="4856" u="1"/>
        <s v="VFR22-008475" u="1"/>
        <s v="011/020222" u="1"/>
        <s v="CI0919307460" u="1"/>
        <n v="60890" u="1"/>
        <s v="28-A2M0-163964" u="1"/>
        <s v="PMR201N506819" u="1"/>
        <s v="A 42543" u="1"/>
        <s v="22-01503" u="1"/>
        <n v="220736" u="1"/>
        <s v="E22/536" u="1"/>
        <n v="215240" u="1"/>
        <s v="E22/1005" u="1"/>
        <s v="08975MD8736855" u="1"/>
        <n v="1876" u="1"/>
        <n v="1328" u="1"/>
        <s v="1A00639" u="1"/>
        <s v="2206-0057" u="1"/>
        <s v="A 10017026857-0622" u="1"/>
        <n v="15" u="1"/>
        <n v="5.2132701421800945E-2" u="1"/>
        <s v="00-033.331" u="1"/>
        <s v="IR-2022-000005545" u="1"/>
        <s v="116103-B" u="1"/>
        <n v="5991008338" u="1"/>
        <n v="4212" u="1"/>
        <n v="22075" u="1"/>
        <s v="2205-0067" u="1"/>
        <s v="2207-0057" u="1"/>
        <s v="FCR-26364" u="1"/>
        <s v="28-L2M0-121766" u="1"/>
        <s v="E22/677" u="1"/>
        <s v="PNR201N00337877" u="1"/>
        <n v="20220216" u="1"/>
        <n v="415936" u="1"/>
        <s v="FAC92005" u="1"/>
        <n v="22030148" u="1"/>
        <s v="P8Z208Y0021611" u="1"/>
        <s v="2022-144795" u="1"/>
        <n v="22003567" u="1"/>
        <n v="415948" u="1"/>
        <s v="28-I2M0-129008" u="1"/>
        <n v="220766" u="1"/>
        <n v="22004127" u="1"/>
        <n v="415953" u="1"/>
        <s v="VFR22-22-009845" u="1"/>
        <s v="PNR201N0231319" u="1"/>
        <s v="28-C2M0-130273" u="1"/>
        <n v="8490112700" u="1"/>
        <s v="22/009" u="1"/>
        <n v="4613305576" u="1"/>
        <s v="28-J2MO-127597" u="1"/>
        <s v="2021/A/211734" u="1"/>
        <s v="28-C2M0-155850" u="1"/>
        <d v="2022-02-01T00:00:00" u="1"/>
        <n v="10010944" u="1"/>
        <s v="PCZ201S0046178" u="1"/>
        <n v="4613301694" u="1"/>
        <n v="2022619004676" u="1"/>
        <n v="22079" u="1"/>
        <s v="28-B2M0-166037" u="1"/>
        <s v="FC22000047" u="1"/>
        <s v="F22002349" u="1"/>
        <n v="14246" u="1"/>
        <n v="2242" u="1"/>
        <s v="F22003661" u="1"/>
        <s v="PMR201N0124409" u="1"/>
        <s v="A 40672" u="1"/>
        <n v="20220000927" u="1"/>
        <s v="FCR-23499" u="1"/>
        <s v="28-E2M0-137851" u="1"/>
        <n v="2022220174" u="1"/>
        <n v="213921" u="1"/>
        <s v="FC22163401" u="1"/>
        <n v="60563" u="1"/>
        <n v="213922" u="1"/>
        <n v="13731" u="1"/>
        <n v="1221" u="1"/>
        <s v="PNR201N0146834" u="1"/>
        <s v="22/0050/000162" u="1"/>
        <n v="20221189455" u="1"/>
        <s v="PNR201N0115518" u="1"/>
        <s v="J12202928" u="1"/>
        <n v="27927" u="1"/>
        <s v="00Z204N0003193" u="1"/>
        <s v="2022.61900.18" u="1"/>
        <s v="PMR201N0540013" u="1"/>
        <s v="1/22/222000036" u="1"/>
        <s v="FL22-1221096" u="1"/>
        <s v="FV-12990" u="1"/>
        <n v="323" u="1"/>
        <n v="221" u="1"/>
        <n v="190557" u="1"/>
        <n v="220817" u="1"/>
        <n v="22083" u="1"/>
        <n v="76230" u="1"/>
        <s v="FC22030031" u="1"/>
        <s v="CI0919835969" u="1"/>
        <s v="28-G2MO-129797" u="1"/>
        <s v="00Z204N0000322" u="1"/>
        <s v="H/192" u="1"/>
        <s v="2022-001335" u="1"/>
        <s v="28-D2M0-144241" u="1"/>
        <n v="22084" u="1"/>
        <n v="92058319" u="1"/>
        <s v="PMR201N0479464" u="1"/>
        <n v="2516646" u="1"/>
        <s v="2022-85157" u="1"/>
        <s v="VRB24000462" u="1"/>
        <s v="F22001511" u="1"/>
        <s v="28-F2M0-137765" u="1"/>
        <n v="272" u="1"/>
        <s v="2022-001508" u="1"/>
        <n v="2651" u="1"/>
        <s v="00-033.130" u="1"/>
        <s v="CI0919484588" u="1"/>
        <s v="28-I2M0-129002" u="1"/>
        <s v="NA6S70000620" u="1"/>
        <s v="28-E2M0-137848" u="1"/>
        <n v="75272938" u="1"/>
        <n v="3919" u="1"/>
        <n v="75273898" u="1"/>
        <s v="PMR201N0283957" u="1"/>
        <n v="4005" u="1"/>
        <s v="A220234" u="1"/>
        <s v="PMR201N0199700" u="1"/>
        <s v="A 20222325" u="1"/>
        <s v="23460/22" u="1"/>
        <n v="104" u="1"/>
        <s v="FT22070399" u="1"/>
        <s v="A-069.745" u="1"/>
        <n v="28104" u="1"/>
        <s v="28-J2MO-127591" u="1"/>
        <s v="2022/223058" u="1"/>
        <s v="2022/223059" u="1"/>
        <s v="PCZ201S0042172" u="1"/>
        <s v="0806R221381" u="1"/>
        <s v="HI22-000010901" u="1"/>
        <n v="75272981" u="1"/>
        <s v="0812R222720" u="1"/>
        <s v="061/270622" u="1"/>
        <s v="2022.FACREC.225" u="1"/>
        <n v="170" u="1"/>
        <n v="75272974" u="1"/>
        <n v="75268800" u="1"/>
        <s v="2202-0022" u="1"/>
        <s v="2210-0032" u="1"/>
        <s v="28-B2M0-166031" u="1"/>
        <s v="00Z204N0011244" u="1"/>
        <n v="75272903" u="1"/>
        <s v="CI0919175721" u="1"/>
        <n v="218109" u="1"/>
        <n v="75268793" u="1"/>
        <s v="22/001236" u="1"/>
        <s v="F22001231" u="1"/>
        <s v="28-E2M0-118520" u="1"/>
        <s v="A20220889" u="1"/>
        <s v="28-A2M0-163972" u="1"/>
        <n v="75272896" u="1"/>
        <n v="75272960" u="1"/>
        <s v="28-D2M0-144238" u="1"/>
        <n v="13735" u="1"/>
        <n v="22089" u="1"/>
        <n v="20225274469" u="1"/>
        <n v="20226767108" u="1"/>
        <n v="75272953" u="1"/>
        <s v="PCZ208Y0024380" u="1"/>
        <s v="NA6S70000621" u="1"/>
        <s v="23690/22" u="1"/>
        <n v="1286" u="1"/>
        <s v="PNR201N0438749" u="1"/>
        <s v="VFR22-001690" u="1"/>
        <s v="F00393/22" u="1"/>
        <n v="924" u="1"/>
        <n v="307" u="1"/>
        <n v="102" u="1"/>
        <s v="P8Z201Y0040943" u="1"/>
        <n v="220876" u="1"/>
        <n v="220877" u="1"/>
        <s v="00Z204N004494" u="1"/>
        <s v="CI0920009752" u="1"/>
        <s v="2022-17778" u="1"/>
        <n v="220879" u="1"/>
        <s v="PCZ201S0046478" u="1"/>
        <s v="22-01498" u="1"/>
        <s v="FV-CR-01-2022-001947" u="1"/>
        <s v="A20222154" u="1"/>
        <s v="A-074.305" u="1"/>
        <n v="2022619004284" u="1"/>
        <s v="28-K2M0-125960" u="1"/>
        <s v="28-L2M0-121774" u="1"/>
        <s v="PNR201N0104661" u="1"/>
        <s v="FC22080008" u="1"/>
        <s v="28-G2MO-129791" u="1"/>
        <s v="122-055" u="1"/>
        <n v="220891" u="1"/>
        <s v="R12214693" u="1"/>
        <s v="2022-147477" u="1"/>
        <s v="CI0918937699" u="1"/>
        <n v="7110415504" u="1"/>
        <n v="7110420155" u="1"/>
        <s v="P6Z208S0014820" u="1"/>
        <s v="22-01499" u="1"/>
        <s v="22/001656" u="1"/>
        <s v="B.20.221.190" u="1"/>
        <s v="PNR201N0371413" u="1"/>
        <s v="P8Z201S0033783" u="1"/>
        <s v="28-A2M0-163969" u="1"/>
        <s v="2202-0052" u="1"/>
        <n v="1888" u="1"/>
        <n v="634" u="1"/>
        <n v="100" u="1"/>
        <n v="10557" u="1"/>
        <n v="28971" u="1"/>
        <s v="F-22415" u="1"/>
        <s v="2022t1-39950" u="1"/>
        <s v="28-E2M0-137842" u="1"/>
        <s v="X-202019250" u="1"/>
        <s v="TA6SA0046260" u="1"/>
        <s v="FC22162131" u="1"/>
        <s v="X-202019251" u="1"/>
        <s v="PNR201N0093949" u="1"/>
        <s v="X-202019252" u="1"/>
        <n v="28972" u="1"/>
        <n v="7111006" u="1"/>
        <s v="FT22100413" u="1"/>
        <s v="F22003044" u="1"/>
        <s v="CI0919348843" u="1"/>
        <n v="2322501870" u="1"/>
        <s v="FT22050285" u="1"/>
        <n v="1093" u="1"/>
        <n v="28973" u="1"/>
        <n v="2022619007059" u="1"/>
        <s v="PMR201N0657895" u="1"/>
        <s v="22/000536" u="1"/>
        <n v="215423" u="1"/>
        <n v="20224222960" u="1"/>
        <s v="28-K2M0-125957" u="1"/>
        <s v="ATK-22-09" u="1"/>
        <n v="216801" u="1"/>
        <s v="28-H2M0-129050" u="1"/>
        <n v="28974" u="1"/>
        <s v="X-202015876" u="1"/>
        <s v="PNR201N0485340" u="1"/>
        <n v="5052203289" u="1"/>
        <s v="08975MD8330691" u="1"/>
        <n v="98" u="1"/>
        <s v="2206-0052" u="1"/>
        <n v="221106000000" u="1"/>
        <n v="28975" u="1"/>
        <n v="202261900863" u="1"/>
        <s v="INVC2210716" u="1"/>
        <n v="8840" u="1"/>
        <s v="TA6SA0046261" u="1"/>
        <n v="20223793683" u="1"/>
        <n v="522487264" u="1"/>
        <n v="220944" u="1"/>
        <s v="2209-0042" u="1"/>
        <s v="2022T1-126886" u="1"/>
        <s v="CI0920233609" u="1"/>
        <s v="PMR201N0304033" u="1"/>
        <n v="28976" u="1"/>
        <n v="231950" u="1"/>
        <s v="BFRP001243" u="1"/>
        <n v="231951" u="1"/>
        <s v="A61920" u="1"/>
        <n v="20220218" u="1"/>
        <s v="28-C2M0-155855" u="1"/>
        <s v="H/158" u="1"/>
        <s v="ABONO FRA. 2022-140136" u="1"/>
        <s v="CI0919439175" u="1"/>
        <n v="22005784" u="1"/>
        <n v="28977" u="1"/>
        <s v="PNR201N0182614" u="1"/>
        <n v="43066" u="1"/>
        <n v="1104" u="1"/>
        <s v="A22000435" u="1"/>
        <s v="CI0919703890" u="1"/>
        <s v="2200002-A" u="1"/>
        <s v="R12214836" u="1"/>
        <s v="2200003-A" u="1"/>
        <n v="833" u="1"/>
        <n v="28978" u="1"/>
        <n v="1233" u="1"/>
        <s v="A.73.063" u="1"/>
        <s v="28-B2M0-138733" u="1"/>
        <n v="87306" u="1"/>
        <n v="20222349123" u="1"/>
        <s v="P8Z208S0021996" u="1"/>
        <s v="TA6S70048143" u="1"/>
        <n v="1824" u="1"/>
        <n v="2232762" u="1"/>
        <n v="87307" u="1"/>
        <n v="96" u="1"/>
        <s v="22-E092" u="1"/>
        <s v="2022/A/220119" u="1"/>
        <s v="FT22090397" u="1"/>
        <n v="20220195" u="1"/>
        <s v="A223842" u="1"/>
        <s v="28-I2M0-129010" u="1"/>
        <s v="CI0919994408" u="1"/>
        <n v="1867" u="1"/>
        <n v="87308" u="1"/>
        <s v="A211987" u="1"/>
        <n v="20222634" u="1"/>
        <s v="A000218535" u="1"/>
        <s v="28-H2M0-129047" u="1"/>
        <n v="28979" u="1"/>
        <s v="F22004417" u="1"/>
        <s v="22/0050/002027" u="1"/>
        <s v="28-A2M0-163963" u="1"/>
        <s v="TA6SA0046262" u="1"/>
        <s v="0809R222066" u="1"/>
        <s v="BFRP002509" u="1"/>
        <s v="2211-0005" u="1"/>
        <s v="22/002421" u="1"/>
        <s v="PCZ201S0045964" u="1"/>
        <s v="PNR201N0050945" u="1"/>
        <n v="2506799" u="1"/>
        <s v="22/054" u="1"/>
        <s v="CI0919745776" u="1"/>
        <n v="2100968" u="1"/>
        <s v="TA6Y10044580" u="1"/>
        <s v="2022-03-00270" u="1"/>
        <s v="2022/32" u="1"/>
        <n v="202200000000" u="1"/>
        <n v="2022619008413" u="1"/>
        <s v="2022-03-00370" u="1"/>
        <n v="221105000000" u="1"/>
        <n v="27949" u="1"/>
        <s v="H/398" u="1"/>
        <n v="20220220" u="1"/>
        <n v="6709887" u="1"/>
        <s v="FV 22 000069" u="1"/>
        <n v="3427" u="1"/>
        <n v="2022088" u="1"/>
        <n v="2022090" u="1"/>
        <s v="R32405" u="1"/>
        <s v="FV221240" u="1"/>
        <s v="IR-2022-000012325" u="1"/>
        <s v="OS16184M" u="1"/>
        <s v="FL22-0610606" u="1"/>
        <n v="220992" u="1"/>
        <s v="CI0919201147" u="1"/>
        <n v="5510156144" u="1"/>
        <n v="416407" u="1"/>
        <n v="20220858156" u="1"/>
        <n v="586" u="1"/>
        <n v="2241009751" u="1"/>
        <s v="28-L2M0-121765" u="1"/>
        <n v="94" u="1"/>
        <s v="TA6S70048144" u="1"/>
        <s v="PNR201N426007" u="1"/>
        <s v="A221490" u="1"/>
        <n v="1878" u="1"/>
        <n v="100900883" u="1"/>
        <n v="3943" u="1"/>
        <n v="221108000000" u="1"/>
        <n v="22012232" u="1"/>
        <n v="204200998" u="1"/>
        <n v="218254" u="1"/>
        <n v="2541488" u="1"/>
        <n v="455" u="1"/>
        <s v="FV221345" u="1"/>
        <s v="28-I2M0-129007" u="1"/>
        <s v="168-2022" u="1"/>
        <s v="P6Z208Y0014811" u="1"/>
        <s v="2022-77791" u="1"/>
        <s v="A221830" u="1"/>
        <s v="TA6Y10044581" u="1"/>
        <n v="4650" u="1"/>
        <s v="VFR22-006453" u="1"/>
        <s v="22/GLO000998" u="1"/>
        <s v="A/220867" u="1"/>
        <s v="28-J2MO-127596" u="1"/>
        <n v="200804922" u="1"/>
        <s v="2022/DSO/1815" u="1"/>
        <n v="2551523" u="1"/>
        <s v="PNR201N0066335" u="1"/>
        <s v="FV221376" u="1"/>
        <n v="518247" u="1"/>
        <n v="193" u="1"/>
        <n v="92" u="1"/>
        <s v="TA6S90047125" u="1"/>
        <s v="FCR-9085" u="1"/>
        <s v="28-B2M0-166036" u="1"/>
        <n v="100005831" u="1"/>
        <s v="TA6S70048145" u="1"/>
        <s v="A 1001685484-0422" u="1"/>
        <n v="221104000000" u="1"/>
        <n v="27955" u="1"/>
        <s v="0247/2022" u="1"/>
        <n v="1341" u="1"/>
        <n v="4049119770" u="1"/>
        <s v="2022-108634" u="1"/>
        <s v="PNR201N0080743" u="1"/>
        <s v="22FA102612" u="1"/>
        <n v="310" u="1"/>
        <s v="FV221263" u="1"/>
        <n v="75273899" u="1"/>
        <n v="20226364173" u="1"/>
        <s v="28-E2M0-137850" u="1"/>
        <n v="27956" u="1"/>
        <n v="4221" u="1"/>
        <s v="PNR201N0383821" u="1"/>
        <s v="2022/20" u="1"/>
        <s v="2022/21" u="1"/>
        <n v="22111" u="1"/>
        <s v="PNR201N0324386" u="1"/>
        <s v="2022/24" u="1"/>
        <s v="F22007052" u="1"/>
        <s v="2022/28" u="1"/>
        <n v="3.793103448275862E-2" u="1"/>
        <s v="22-1050" u="1"/>
        <s v="28-J2MO-108949" u="1"/>
        <n v="2022619002917" u="1"/>
        <s v="PNR201N0152795" u="1"/>
        <s v="22/16049" u="1"/>
        <n v="75272982" u="1"/>
        <n v="221107000000" u="1"/>
        <s v="FV221214" u="1"/>
        <n v="3428" u="1"/>
        <n v="785" u="1"/>
        <n v="4995" u="1"/>
        <n v="75272975" u="1"/>
        <n v="75268801" u="1"/>
        <n v="2640041" u="1"/>
        <n v="75272904" u="1"/>
        <s v="PMR208N0017928" u="1"/>
        <n v="28302" u="1"/>
        <n v="75268794" u="1"/>
        <n v="90" u="1"/>
        <s v="2205-0035" u="1"/>
        <s v="PMR201N0070875" u="1"/>
        <s v="TA6S90047126" u="1"/>
        <s v="A 22000835" u="1"/>
        <n v="2200003" u="1"/>
        <n v="2200007" u="1"/>
        <s v="28-G2MO-129796" u="1"/>
        <n v="2200011" u="1"/>
        <n v="75272897" u="1"/>
        <n v="510066" u="1"/>
        <n v="510067" u="1"/>
        <s v="CR-1796" u="1"/>
        <s v="FCR-17238" u="1"/>
        <n v="2022619005880" u="1"/>
        <n v="75272954" u="1"/>
        <s v="VFR22-004705" u="1"/>
        <n v="2200089" u="1"/>
        <s v="22/000401" u="1"/>
        <n v="142" u="1"/>
        <s v="28-D2M0-144240" u="1"/>
        <n v="2052204349" u="1"/>
        <s v="FV221255" u="1"/>
        <n v="4030" u="1"/>
        <s v="N-086-2022" u="1"/>
        <s v="2022-146140" u="1"/>
        <n v="683" u="1"/>
        <s v="00Z204S0001218" u="1"/>
        <s v="A 42006" u="1"/>
        <s v="PNR208N0014999" u="1"/>
        <s v="22/0050/001075" u="1"/>
        <n v="2200225" u="1"/>
        <n v="2200227" u="1"/>
        <s v="PCZ201Y0042154" u="1"/>
        <s v="28-F2M0-137764" u="1"/>
        <s v="C-20220405" u="1"/>
        <n v="4480" u="1"/>
        <s v="1380/2022" u="1"/>
        <n v="2200271" u="1"/>
        <s v="2022/1" u="1"/>
        <s v="CI0920146430" u="1"/>
        <s v="28-I2M0-129001" u="1"/>
        <n v="100027129" u="1"/>
        <s v="28-E2M0-137847" u="1"/>
        <s v="PBZ201Y0037129" u="1"/>
        <n v="100032199" u="1"/>
        <n v="2200347" u="1"/>
        <n v="2200367" u="1"/>
        <n v="4996" u="1"/>
        <s v="CI0919480929" u="1"/>
        <s v="R12215059" u="1"/>
        <s v="28-A2M0-016840" u="1"/>
        <s v="F 1759" u="1"/>
        <n v="85992" u="1"/>
        <n v="88" u="1"/>
        <s v="FR250/22" u="1"/>
        <s v="P6Z208S0014982" u="1"/>
        <n v="1191" u="1"/>
        <s v="28-J2MO-127590" u="1"/>
        <n v="2200471" u="1"/>
        <s v="2211-0075" u="1"/>
        <s v="22-E078" u="1"/>
        <s v="TA6S90047127" u="1"/>
        <s v="CR-1504" u="1"/>
        <s v="PCZ201S0042171" u="1"/>
        <s v="1382/2022" u="1"/>
        <n v="215590" u="1"/>
        <n v="7876" u="1"/>
        <n v="2022220170" u="1"/>
        <n v="84620" u="1"/>
        <n v="2200561" u="1"/>
        <s v="FV221163" u="1"/>
        <n v="416615" u="1"/>
        <s v="CI0920100309" u="1"/>
        <s v="0803R220677" u="1"/>
        <s v="28-B2M0-166030" u="1"/>
        <s v="FVCR-01-2022-001841" u="1"/>
        <n v="6157" u="1"/>
        <s v="2022-140136" u="1"/>
        <s v="23361/22" u="1"/>
        <s v="23461/22" u="1"/>
        <s v="2022/11" u="1"/>
        <n v="2200675" u="1"/>
        <s v="2022/13" u="1"/>
        <s v="A 10017501410-1222" u="1"/>
        <n v="221003567" u="1"/>
        <s v="2022/15" u="1"/>
        <s v="PNR201N0438711" u="1"/>
        <n v="28480" u="1"/>
        <n v="22201128" u="1"/>
        <s v="28-A2M0-163971" u="1"/>
        <s v="PMR201N0201631" u="1"/>
        <s v="1 007975" u="1"/>
        <s v="28-D2M0-144237" u="1"/>
        <s v="2022-60290" u="1"/>
        <n v="14008" u="1"/>
        <n v="95014977" u="1"/>
        <s v="22/1043" u="1"/>
        <s v="2022-26292" u="1"/>
        <s v="FV221124" u="1"/>
        <n v="221003155" u="1"/>
        <n v="4739" u="1"/>
        <s v="FT22030236" u="1"/>
        <s v="08975MD9556900" u="1"/>
        <n v="28481" u="1"/>
        <n v="3429" u="1"/>
        <s v="22/004884" u="1"/>
        <s v="22/001071" u="1"/>
        <n v="22001994" u="1"/>
        <s v="22/000559" u="1"/>
        <n v="86" u="1"/>
        <n v="215615" u="1"/>
        <n v="215616" u="1"/>
        <s v="VFR22-008116" u="1"/>
        <n v="28482" u="1"/>
        <n v="13665" u="1"/>
        <s v="A223330" u="1"/>
        <n v="221121" u="1"/>
        <s v="22/001899" u="1"/>
        <s v="PMR201N0587210" u="1"/>
        <n v="518446" u="1"/>
        <n v="218374" u="1"/>
        <s v="FV221125" u="1"/>
        <s v="122-2022" u="1"/>
        <s v="28-L2M0-121773" u="1"/>
        <s v="CI0919216850" u="1"/>
        <s v="PNR201N0182227" u="1"/>
        <n v="28483" u="1"/>
        <n v="22003626" u="1"/>
        <n v="22003786" u="1"/>
        <s v="PMR201N0237675" u="1"/>
        <s v="081520FS0308964" u="1"/>
        <n v="217005" u="1"/>
        <s v="2022/A/220769" u="1"/>
        <s v="A-069.603" u="1"/>
        <s v="N000035359" u="1"/>
        <s v="PMR201N0110717" u="1"/>
        <s v="F22005632" u="1"/>
        <n v="28484" u="1"/>
        <s v="A 22000179" u="1"/>
        <s v="PNR201N0055149" u="1"/>
        <s v="A-072.841" u="1"/>
        <s v="00-033.090" u="1"/>
        <n v="1220113" u="1"/>
        <s v="122/2022" u="1"/>
        <n v="4740" u="1"/>
        <n v="416707" u="1"/>
        <s v="1 007730" u="1"/>
        <s v="28-A2M0-163968" u="1"/>
        <n v="28485" u="1"/>
        <n v="416710" u="1"/>
        <n v="512987" u="1"/>
        <n v="2201387" u="1"/>
        <n v="84" u="1"/>
        <s v="22-E062" u="1"/>
        <s v="P6Z201S0039190" u="1"/>
        <s v="PMR201N0361853" u="1"/>
        <n v="1220167" u="1"/>
        <n v="22001852" u="1"/>
        <n v="22055286" u="1"/>
        <n v="416719" u="1"/>
        <s v="081520FS0348397" u="1"/>
        <n v="28486" u="1"/>
        <s v="FC22100029" u="1"/>
        <n v="522540330" u="1"/>
        <s v="VFR22-001689" u="1"/>
        <n v="1220262" u="1"/>
        <s v="2022/01" u="1"/>
        <n v="2871" u="1"/>
        <s v="2022/02" u="1"/>
        <n v="2052204028" u="1"/>
        <s v="2022/06" u="1"/>
        <s v="FC22090168" u="1"/>
        <s v="2022/09" u="1"/>
        <n v="321" u="1"/>
        <s v="28-K2M0-125956" u="1"/>
        <n v="220" u="1"/>
        <n v="22080013" u="1"/>
        <s v="PMR201N0305155" u="1"/>
        <s v="22FA057220" u="1"/>
        <n v="2214034" u="1"/>
        <n v="210172" u="1"/>
        <n v="4726133560" u="1"/>
        <n v="1220387" u="1"/>
        <s v="TA6S80047841" u="1"/>
        <n v="82" u="1"/>
        <s v="2021/DSO/2491" u="1"/>
        <n v="2201925" u="1"/>
        <s v="F00368/22" u="1"/>
        <s v="PNR201N0093516" u="1"/>
        <s v="2205-0018" u="1"/>
        <n v="7707" u="1"/>
        <n v="20227807745" u="1"/>
        <s v="A-072.099" u="1"/>
        <s v="HI22-000013576" u="1"/>
        <n v="2022619002423" u="1"/>
        <s v="2022/A/220175" u="1"/>
        <n v="20228252333" u="1"/>
        <s v="H/339" u="1"/>
        <n v="2214368" u="1"/>
        <s v="28-C2M0-155854" u="1"/>
        <n v="22007436" u="1"/>
        <s v="FV221199" u="1"/>
        <s v="P7Z201Y0040295" u="1"/>
        <n v="4613301695" u="1"/>
        <s v="22/000781" u="1"/>
        <n v="1944" u="1"/>
        <n v="82609" u="1"/>
        <s v="P8Z00216018Y" u="1"/>
        <n v="82610" u="1"/>
        <n v="2214526" u="1"/>
        <s v="B810.22" u="1"/>
        <n v="82611" u="1"/>
        <s v="A000339165" u="1"/>
        <s v="P6Z208Y0014973" u="1"/>
        <n v="13756" u="1"/>
        <s v="B880.22" u="1"/>
        <n v="82612" u="1"/>
        <n v="20222349122" u="1"/>
        <n v="82613" u="1"/>
        <s v="PMR201N0488871" u="1"/>
        <n v="82614" u="1"/>
        <s v="TA6S80047842" u="1"/>
        <s v="CI0919069038" u="1"/>
        <s v="28-H2M0-129046" u="1"/>
        <s v="A 20222405" u="1"/>
        <n v="22014218" u="1"/>
        <n v="1220685" u="1"/>
        <s v="PNR201N0470159" u="1"/>
        <s v="PNR201N147401" u="1"/>
        <n v="560" u="1"/>
        <n v="262" u="1"/>
        <s v="22FA041297" u="1"/>
        <n v="7990128901" u="1"/>
        <n v="29" u="1"/>
        <s v="00Z204N0013560" u="1"/>
        <s v="1 000188" u="1"/>
        <n v="416862" u="1"/>
        <n v="416866" u="1"/>
        <n v="1869" u="1"/>
        <n v="5903" u="1"/>
        <s v="AB-220.426" u="1"/>
        <s v="P8Z201Y0040215" u="1"/>
        <s v="22CG000986" u="1"/>
        <n v="1220786" u="1"/>
        <s v="0811R222499" u="1"/>
        <n v="100004282" u="1"/>
        <s v="PNR201N0485213" u="1"/>
        <s v="CI0918957120" u="1"/>
        <n v="2241002686" u="1"/>
        <s v="28-K2M0-105765" u="1"/>
        <s v="PMR201N0169176" u="1"/>
        <s v="BFRP001355" u="1"/>
        <n v="100022443" u="1"/>
        <d v="3296-07-03T00:00:00" u="1"/>
        <s v="ES2720658" u="1"/>
        <n v="100012360" u="1"/>
        <s v="23237/22" u="1"/>
        <n v="100019101" u="1"/>
        <s v="28-I2M0-109064" u="1"/>
        <s v="2206-0020" u="1"/>
        <s v="2022-001581" u="1"/>
        <n v="100007475" u="1"/>
        <s v="TA6S80047843" u="1"/>
        <s v="00Z204N0007512" u="1"/>
        <s v="PNR201N0373320" u="1"/>
        <n v="100017359" u="1"/>
        <n v="75272919" u="1"/>
        <n v="75272983" u="1"/>
        <s v="VFR22-004523" u="1"/>
        <s v="2022-001585" u="1"/>
        <n v="1220950" u="1"/>
        <n v="391" u="1"/>
        <n v="75272976" u="1"/>
        <s v="28-I2M0-129006" u="1"/>
        <s v="PCZ201Y0046159" u="1"/>
        <s v="22FA062496" u="1"/>
        <n v="13845" u="1"/>
        <n v="225377" u="1"/>
        <n v="75272905" u="1"/>
        <n v="2052202597" u="1"/>
        <n v="75268795" u="1"/>
        <n v="9719" u="1"/>
        <n v="225378" u="1"/>
        <n v="2022619007656" u="1"/>
        <n v="2722" u="1"/>
        <n v="522570119" u="1"/>
        <s v="2022/A/220681" u="1"/>
        <n v="5904" u="1"/>
        <n v="75272898" u="1"/>
        <n v="1880" u="1"/>
        <n v="297" u="1"/>
        <s v="B827.22" u="1"/>
        <s v="2206-0058" u="1"/>
        <n v="1221041" u="1"/>
        <s v="2022/A/220981" u="1"/>
        <s v="28-J2MO-127595" u="1"/>
        <n v="75272891" u="1"/>
        <n v="75272955" u="1"/>
        <n v="2797431" u="1"/>
        <s v="2022/DSO/758" u="1"/>
        <s v="B888.22" u="1"/>
        <n v="477" u="1"/>
        <s v="28-D2M0-124206" u="1"/>
        <s v="TA6Y10044579" u="1"/>
        <s v="A000101193" u="1"/>
        <n v="215766" u="1"/>
        <s v="28-B2M0-166035" u="1"/>
        <s v="F22003042" u="1"/>
        <n v="57930" u="1"/>
        <s v="22-E047" u="1"/>
        <n v="221272" u="1"/>
        <n v="221273" u="1"/>
        <s v="0805R220977" u="1"/>
        <s v="CI0920276321" u="1"/>
        <s v="2022-001891" u="1"/>
        <n v="5432" u="1"/>
        <n v="22141" u="1"/>
        <s v="PNR201N0067165" u="1"/>
        <n v="2599679" u="1"/>
        <s v="0808R221836" u="1"/>
        <s v="A001384980" u="1"/>
        <s v="R1222 1470" u="1"/>
        <s v="00Z204N0006257" u="1"/>
        <s v="2022/21/000020" u="1"/>
        <n v="426" u="1"/>
        <s v="PNR201N0292162" u="1"/>
        <n v="204" u="1"/>
        <n v="5905" u="1"/>
        <s v="R22-005" u="1"/>
        <s v="FT22020235" u="1"/>
        <s v="P6Z201S0025682" u="1"/>
        <n v="95014544" u="1"/>
        <n v="2241005423" u="1"/>
        <s v="PNR201N0370288" u="1"/>
        <n v="4315" u="1"/>
        <s v="2022-88399" u="1"/>
        <s v="VFR22-004411" u="1"/>
        <s v="22/GLO002489" u="1"/>
        <s v="FC-10374" u="1"/>
        <n v="1221377" u="1"/>
        <s v="CI0918822395" u="1"/>
        <s v="28-G2MO-129795" u="1"/>
        <n v="417027" u="1"/>
        <s v="A/220396" u="1"/>
        <s v="F22003662" u="1"/>
        <n v="1096" u="1"/>
        <n v="247" u="1"/>
        <n v="417034" u="1"/>
        <n v="12903" u="1"/>
        <s v="PNR201N0055583" u="1"/>
        <s v="22/001194" u="1"/>
        <n v="1139" u="1"/>
        <s v="2203-0080" u="1"/>
        <s v="B.20.220.901" u="1"/>
        <s v="2022t1-105542" u="1"/>
        <n v="20220000571" u="1"/>
        <s v="28-F2M0-137763" u="1"/>
        <n v="22000901" u="1"/>
        <s v="PNR201N0194566" u="1"/>
        <n v="217190" u="1"/>
        <n v="200" u="1"/>
        <n v="2723" u="1"/>
        <s v="28-E2M0-137846" u="1"/>
        <s v="TA6Y50043866" u="1"/>
        <n v="915" u="1"/>
        <s v="2022/A/220904" u="1"/>
        <n v="20220456590" u="1"/>
        <s v="R12215284" u="1"/>
        <n v="20223793670" u="1"/>
        <s v="22-E031" u="1"/>
        <n v="4316" u="1"/>
        <s v="22-E034" u="1"/>
        <n v="1221608" u="1"/>
        <s v="22-E036" u="1"/>
        <n v="22319" u="1"/>
        <n v="4613270151" u="1"/>
        <s v="2022-155265" u="1"/>
        <n v="29196" u="1"/>
        <s v="PMR201N0427602" u="1"/>
        <n v="20228252321" u="1"/>
        <n v="52202287" u="1"/>
        <s v="2022-001436" u="1"/>
        <s v="PNR201N0057357" u="1"/>
        <n v="22001262" u="1"/>
        <s v="FC22167342" u="1"/>
        <n v="22001390" u="1"/>
        <s v="2022/1002" u="1"/>
        <n v="22003621" u="1"/>
        <n v="1107" u="1"/>
        <n v="29197" u="1"/>
        <s v="CI0919465485" u="1"/>
        <s v="FCR-30644" u="1"/>
        <n v="155324" u="1"/>
        <s v="AB00012" u="1"/>
        <s v="PCZ201Y0046459" u="1"/>
        <s v="F22001512" u="1"/>
        <n v="22002446" u="1"/>
        <s v="22-028" u="1"/>
        <n v="22004693" u="1"/>
        <s v="28-A2M0-163970" u="1"/>
        <n v="29198" u="1"/>
        <s v="28-D2M0-144236" u="1"/>
        <n v="10" u="1"/>
        <n v="144328" u="1"/>
        <n v="4613277661" u="1"/>
        <n v="7110416468" u="1"/>
        <s v="2202-0013" u="1"/>
        <s v="TA6Y50043867" u="1"/>
        <s v="VFR22-002713" u="1"/>
        <s v="A 10017344840-1022" u="1"/>
        <s v="00-033.223" u="1"/>
        <s v="FC22120089" u="1"/>
        <n v="4056" u="1"/>
        <s v="23362/22" u="1"/>
        <n v="316" u="1"/>
        <n v="149" u="1"/>
        <n v="22004238" u="1"/>
        <n v="4317" u="1"/>
        <n v="985" u="1"/>
        <n v="711" u="1"/>
        <n v="77878" u="1"/>
        <n v="29200" u="1"/>
        <n v="2052202241" u="1"/>
        <s v="22/162" u="1"/>
        <n v="4613313736" u="1"/>
        <s v="A000993245" u="1"/>
        <n v="77879" u="1"/>
        <s v="PNR201N0292053" u="1"/>
        <s v="J42201579" u="1"/>
        <s v="CI0919862387" u="1"/>
        <n v="77880" u="1"/>
        <s v="P8Z201Y0033764" u="1"/>
        <s v="28-L2M0-121772" u="1"/>
        <s v="PMR201N0598423" u="1"/>
        <n v="77881" u="1"/>
        <s v="TA6UY0045166" u="1"/>
        <s v="P0Z202N0199864" u="1"/>
        <s v="2022T1-29510" u="1"/>
        <s v="PNR201N0180944" u="1"/>
        <n v="77882" u="1"/>
        <s v="PNR201N0161945" u="1"/>
        <s v="CI0920280082" u="1"/>
        <s v="08975MD7515580" u="1"/>
        <n v="22008357" u="1"/>
        <s v="F00379/22" u="1"/>
        <n v="20220858143" u="1"/>
        <s v="VFR22-005996" u="1"/>
        <n v="20225274484" u="1"/>
        <n v="4726104835" u="1"/>
        <n v="20226767123" u="1"/>
        <n v="220004" u="1"/>
        <s v="00-033.340" u="1"/>
        <s v="A 45384" u="1"/>
        <s v="2022T1-71898" u="1"/>
        <n v="220007" u="1"/>
        <s v="12/1606" u="1"/>
        <s v="TA6Y50043868" u="1"/>
        <s v="VFR22-002714" u="1"/>
        <s v="28-A2M0-163967" u="1"/>
        <s v="E22/851" u="1"/>
        <s v="22/001047" u="1"/>
        <s v="2022/A/221550" u="1"/>
        <s v="PMR201N0455680" u="1"/>
        <n v="57617" u="1"/>
        <s v="PNR201N0523944" u="1"/>
        <s v="1 007568" u="1"/>
        <s v="2022-43841" u="1"/>
        <n v="203200187" u="1"/>
        <n v="2144" u="1"/>
        <n v="20228638112" u="1"/>
        <n v="57618" u="1"/>
        <n v="2022619003463" u="1"/>
        <s v="FA.2201.812" u="1"/>
        <s v="A222918" u="1"/>
        <s v="PCZ201Y0046184" u="1"/>
        <s v="A001253492" u="1"/>
        <n v="5522600" u="1"/>
        <n v="57619" u="1"/>
        <s v="TA6UY0045167" u="1"/>
        <s v="PMV22-035" u="1"/>
        <s v="PNR201N0264415" u="1"/>
        <n v="100002647" u="1"/>
        <s v="ABE22/31" u="1"/>
        <n v="220031" u="1"/>
        <s v="00Z204N0009182" u="1"/>
        <s v="F-223253" u="1"/>
        <s v="1/22/222001025" u="1"/>
        <s v="28-K2M0-125955" u="1"/>
        <s v="28-L2M0-121769" u="1"/>
        <s v="2022/DSO/2264" u="1"/>
        <n v="220033" u="1"/>
        <n v="2690051642" u="1"/>
        <s v="2022/A/220120" u="1"/>
        <n v="22010942" u="1"/>
        <n v="220036" u="1"/>
        <n v="867" u="1"/>
        <n v="204201202" u="1"/>
        <n v="1301" u="1"/>
        <s v="22SM1912/1002268" u="1"/>
        <n v="20220000582" u="1"/>
        <s v="2202-0053" u="1"/>
        <n v="141" u="1"/>
        <n v="2022619002042" u="1"/>
        <s v="CI0919616889" u="1"/>
        <n v="442019" u="1"/>
        <s v="FRV2200291" u="1"/>
        <n v="220047" u="1"/>
        <n v="4190" u="1"/>
        <n v="28176" u="1"/>
        <n v="220048" u="1"/>
        <s v="PMR201N0607707" u="1"/>
        <s v="30-2022" u="1"/>
        <s v="PNR201N0492057" u="1"/>
        <n v="220050" u="1"/>
        <n v="75272877" u="1"/>
        <n v="4613293761" u="1"/>
        <n v="85475" u="1"/>
        <s v="VFR22-007420" u="1"/>
        <s v="22FA012403" u="1"/>
        <n v="2614318" u="1"/>
        <n v="84789" u="1"/>
        <n v="10160" u="1"/>
        <n v="28177" u="1"/>
        <s v="28-C2M0-155853" u="1"/>
        <s v="FT22010203" u="1"/>
        <n v="220057" u="1"/>
        <s v="TA6UY0045168" u="1"/>
        <n v="138911" u="1"/>
        <s v="R 693" u="1"/>
        <s v="T125220874" u="1"/>
        <n v="75272984" u="1"/>
        <n v="28178" u="1"/>
        <n v="2580217" u="1"/>
        <n v="2580219" u="1"/>
        <n v="2580221" u="1"/>
        <n v="2580223" u="1"/>
        <s v="PCZ201Y0045945" u="1"/>
        <s v="PMR208N0018188" u="1"/>
        <s v="DSO 3028" u="1"/>
        <n v="20223428051" u="1"/>
        <s v="PNR208N0012082" u="1"/>
        <s v="22-03254" u="1"/>
        <n v="1860" u="1"/>
        <n v="28179" u="1"/>
        <n v="75272906" u="1"/>
        <s v="F 1753" u="1"/>
        <n v="75268796" u="1"/>
        <n v="220074" u="1"/>
        <n v="220075" u="1"/>
        <s v="28-H2M0-129045" u="1"/>
        <n v="22015998" u="1"/>
        <n v="75272899" u="1"/>
        <n v="28180" u="1"/>
        <s v="PMR201N0309729" u="1"/>
        <n v="75272892" u="1"/>
        <n v="75272956" u="1"/>
        <s v="2203-0073" u="1"/>
        <s v="PNR201N0462662" u="1"/>
        <n v="335" u="1"/>
        <n v="1.7135593220338983" u="1"/>
        <s v="16-022" u="1"/>
        <s v="22/112" u="1"/>
        <s v="DSO 3029" u="1"/>
        <n v="75272949" u="1"/>
        <s v="22-03191" u="1"/>
        <n v="202261900800" u="1"/>
        <n v="28181" u="1"/>
        <s v="00Z204N0001960" u="1"/>
        <s v="P8Z201Y0040214" u="1"/>
        <n v="20224887083" u="1"/>
        <s v="CI0918953684" u="1"/>
        <s v="A10016619003-0122" u="1"/>
        <n v="220093" u="1"/>
        <n v="9" u="1"/>
        <s v="2022-107" u="1"/>
        <n v="100028930" u="1"/>
        <n v="220094" u="1"/>
        <s v="PMR201N0086664" u="1"/>
        <s v="2022/01/004612" u="1"/>
        <s v="22/0894" u="1"/>
        <s v="FCR-15893" u="1"/>
        <s v="2022/A/220040" u="1"/>
        <s v="A000737343" u="1"/>
        <n v="28870" u="1"/>
        <s v="BFTP001699" u="1"/>
        <s v="00-033.222" u="1"/>
        <n v="185716" u="1"/>
        <s v="A 10017266307-0922" u="1"/>
        <s v="2022-0153" u="1"/>
        <n v="220102" u="1"/>
        <s v="28-D2M0-144244" u="1"/>
        <s v="A62253" u="1"/>
        <n v="220106" u="1"/>
        <n v="28871" u="1"/>
        <s v="F220233" u="1"/>
        <n v="95014943" u="1"/>
        <s v="2022/A/220768" u="1"/>
        <s v="F22004418" u="1"/>
        <s v="F22005130" u="1"/>
        <s v="P8Z201Y0045045" u="1"/>
        <s v="P7Z208Y0021359" u="1"/>
        <s v="28-I2M0-129005" u="1"/>
        <n v="7110418117" u="1"/>
        <s v="HI22-000012243" u="1"/>
        <n v="733" u="1"/>
        <s v="22/0264" u="1"/>
        <s v="22/0265" u="1"/>
        <s v="23238/22" u="1"/>
        <s v="VFR22-004447" u="1"/>
        <s v="22-0269" u="1"/>
        <s v="PMR201N0396301" u="1"/>
        <n v="220120" u="1"/>
        <s v="148-22" u="1"/>
        <n v="2022619003893" u="1"/>
        <s v="CI0919352258" u="1"/>
        <s v="28-J2MO-127594" u="1"/>
        <s v="FCR-7777" u="1"/>
        <n v="220126" u="1"/>
        <s v="22FA102070" u="1"/>
        <n v="1710" u="1"/>
        <n v="72447" u="1"/>
        <s v="FCR-11660" u="1"/>
        <n v="220130" u="1"/>
        <s v="CR-2865" u="1"/>
        <n v="72448" u="1"/>
        <s v="22-03164" u="1"/>
        <n v="72449" u="1"/>
        <n v="169244" u="1"/>
        <s v="FCR-13043" u="1"/>
        <n v="72450" u="1"/>
        <s v="22CG000818" u="1"/>
        <s v="28-B2M0-166034" u="1"/>
        <n v="2022220141" u="1"/>
        <s v="N0000120748" u="1"/>
        <s v="PNR201N0050482" u="1"/>
        <n v="72451" u="1"/>
        <s v="2022-80120" u="1"/>
        <s v="2212-0016" u="1"/>
        <n v="2855" u="1"/>
        <n v="52248079" u="1"/>
        <n v="72453" u="1"/>
        <n v="79330" u="1"/>
        <n v="22200414" u="1"/>
        <n v="2022619005486" u="1"/>
        <n v="20795" u="1"/>
        <s v="2022/A/221590" u="1"/>
        <n v="22002183" u="1"/>
        <n v="72454" u="1"/>
        <n v="105" u="1"/>
        <n v="79331" u="1"/>
        <n v="24" u="1"/>
        <n v="79332" u="1"/>
        <n v="231148" u="1"/>
        <s v="00-033.336" u="1"/>
        <s v="PBZ201Y0037130" u="1"/>
        <n v="22000464" u="1"/>
        <n v="220146" u="1"/>
        <s v="P8Z201S0040228" u="1"/>
        <n v="217397" u="1"/>
        <n v="79334" u="1"/>
        <s v="E22/978" u="1"/>
        <s v="J12203374" u="1"/>
        <n v="20224964032" u="1"/>
        <n v="79335" u="1"/>
        <n v="1044" u="1"/>
        <n v="79336" u="1"/>
        <n v="220154" u="1"/>
        <s v="PMR201N0223717" u="1"/>
        <n v="79337" u="1"/>
        <n v="221530" u="1"/>
        <n v="79338" u="1"/>
        <d v="1901-10-28T00:00:00" u="1"/>
        <s v="P6Z201S0025681" u="1"/>
        <n v="846" u="1"/>
        <n v="220165" u="1"/>
        <s v="P8Z208S0021622" u="1"/>
        <s v="28-G2MO-129794" u="1"/>
        <n v="3973" u="1"/>
        <s v="AB22-83" u="1"/>
        <n v="311" u="1"/>
        <n v="103" u="1"/>
        <n v="220174" u="1"/>
        <s v="22/0251" u="1"/>
        <s v="2022t1-50184" u="1"/>
        <s v="2022-111723" u="1"/>
        <s v="PNR201N0449199" u="1"/>
        <s v="PMR201N0474498" u="1"/>
        <n v="4048966622" u="1"/>
        <s v="PCZ201Y0042152" u="1"/>
        <s v="FV-CR-01-2022-002057" u="1"/>
        <s v="28-F2M0-137762" u="1"/>
        <s v="PNR208N0013511" u="1"/>
        <s v="E22/482" u="1"/>
        <n v="4624" u="1"/>
        <s v="PNR201N0194565" u="1"/>
        <s v="A 20220582" u="1"/>
        <s v="PCZ201Y0045684" u="1"/>
        <s v="CI0920127450" u="1"/>
        <s v="PMR201N0072750" u="1"/>
        <s v="P8Z208Y0021985" u="1"/>
        <n v="161043" u="1"/>
        <s v="28-E2M0-137845" u="1"/>
        <s v="2022-03-00642" u="1"/>
        <n v="2426" u="1"/>
        <n v="22008263" u="1"/>
        <s v="H/165" u="1"/>
        <s v="28-A2M0-138161" u="1"/>
        <n v="2243000670" u="1"/>
        <n v="20223793669" u="1"/>
        <n v="2512" u="1"/>
        <s v="2201-0056" u="1"/>
        <n v="1227" u="1"/>
        <s v="TA6UX0045740" u="1"/>
        <n v="20228252320" u="1"/>
        <s v="28-G2MO-129800" u="1"/>
        <s v="H/475" u="1"/>
        <s v="A223545" u="1"/>
        <s v="FC22110025" u="1"/>
        <n v="10427" u="1"/>
        <n v="642" u="1"/>
        <s v="PMR201N0201789" u="1"/>
        <n v="101" u="1"/>
        <n v="2985" u="1"/>
        <s v="28-H2M0-129053" u="1"/>
        <s v="22-E131" u="1"/>
        <n v="28196" u="1"/>
        <s v="28-G2MO-110846" u="1"/>
        <s v="2207-0036" u="1"/>
        <n v="220211" u="1"/>
        <n v="22523" u="1"/>
        <n v="1002" u="1"/>
        <s v="119-22" u="1"/>
        <s v="28-D2M0-144235" u="1"/>
        <n v="22009200" u="1"/>
        <s v="2022-00186" u="1"/>
        <s v="PNR201N0355265" u="1"/>
        <n v="417606" u="1"/>
        <s v="PMR201N0079664" u="1"/>
        <n v="204200606" u="1"/>
        <s v="28-F2M0-137759" u="1"/>
        <s v="A.068.057" u="1"/>
        <s v="FAC62823" u="1"/>
        <n v="1743" u="1"/>
        <n v="220225" u="1"/>
        <n v="13695" u="1"/>
        <s v="2205-0056" u="1"/>
        <s v="O 120" u="1"/>
        <n v="220226" u="1"/>
        <s v="VFR22-002627" u="1"/>
        <s v="C-20221515" u="1"/>
        <s v="TA6UX0045741" u="1"/>
        <s v="022/300322" u="1"/>
        <s v="2022-79" u="1"/>
        <n v="1872" u="1"/>
        <n v="99" u="1"/>
        <s v="28-L2M0-121771" u="1"/>
        <n v="4049687625" u="1"/>
        <n v="1367" u="1"/>
        <n v="69062" u="1"/>
        <s v="22/0240" u="1"/>
        <n v="22012064" u="1"/>
        <n v="2221116" u="1"/>
        <n v="69063" u="1"/>
        <s v="23463/22" u="1"/>
        <s v="PNR201N0104807" u="1"/>
        <n v="220238" u="1"/>
        <n v="27856" u="1"/>
        <n v="69064" u="1"/>
        <s v="HI22-000014989" u="1"/>
        <n v="20220858142" u="1"/>
        <s v="FC I22 0100033851" u="1"/>
        <n v="69066" u="1"/>
        <n v="69067" u="1"/>
        <n v="4726074204" u="1"/>
        <n v="75272878" u="1"/>
        <n v="27857" u="1"/>
        <s v="PMR208N0018033" u="1"/>
        <n v="69068" u="1"/>
        <n v="100020717" u="1"/>
        <n v="75272871" u="1"/>
        <n v="75272935" u="1"/>
        <s v="28-A2M0-163966" u="1"/>
        <n v="22700" u="1"/>
        <s v="VFR22-006077" u="1"/>
        <n v="1120" u="1"/>
        <s v="01 2202649" u="1"/>
        <n v="58" u="1"/>
        <n v="100010819" u="1"/>
        <n v="27858" u="1"/>
        <s v="PMR208N0014116" u="1"/>
        <n v="1163" u="1"/>
        <s v="2022/570" u="1"/>
        <n v="20220000661" u="1"/>
        <s v="B.2809" u="1"/>
        <n v="20225739758" u="1"/>
        <s v="PNR201N392519" u="1"/>
        <s v="2022.FACRE73" u="1"/>
        <s v="R1/300322" u="1"/>
        <s v="PNR201N0053416" u="1"/>
        <n v="75272985" u="1"/>
        <s v="TA6UX0045742" u="1"/>
        <n v="14127" u="1"/>
        <s v="C-20220901" u="1"/>
        <s v="PNR201N0277359" u="1"/>
        <n v="27859" u="1"/>
        <n v="97" u="1"/>
        <n v="22" u="1"/>
        <n v="75272978" u="1"/>
        <s v="PCZ201Y0046183" u="1"/>
        <n v="1883" u="1"/>
        <n v="2322502690" u="1"/>
        <n v="75272907" u="1"/>
        <n v="75272971" u="1"/>
        <n v="75268797" u="1"/>
        <s v="22/000942" u="1"/>
        <s v="PNR201N0264414" u="1"/>
        <n v="27860" u="1"/>
        <s v="01 2202935" u="1"/>
        <n v="75272900" u="1"/>
        <s v="F22005633" u="1"/>
        <n v="75268790" u="1"/>
        <s v="28-K2M0-125954" u="1"/>
        <s v="28-L2M0-121768" u="1"/>
        <s v="A 001120317" u="1"/>
        <s v="00-033.166" u="1"/>
        <n v="778778" u="1"/>
        <n v="75272893" u="1"/>
        <n v="75272957" u="1"/>
        <s v="F22002348" u="1"/>
        <s v="E246-40755936" u="1"/>
        <n v="75272950" u="1"/>
        <s v="HI22-000003426" u="1"/>
        <n v="28721" u="1"/>
        <s v="2022.FACREC.870" u="1"/>
        <n v="246" u="1"/>
        <n v="7990126782" u="1"/>
        <n v="57" u="1"/>
        <s v="00Z204N0015478" u="1"/>
        <n v="7249" u="1"/>
        <n v="100023932" u="1"/>
        <s v="CI0918782116" u="1"/>
        <s v="TA6Y20044306" u="1"/>
        <s v="P6Z201Y0029177" u="1"/>
        <n v="28206" u="1"/>
        <n v="28722" u="1"/>
        <s v="PNR201N0204434" u="1"/>
        <n v="2200002" u="1"/>
        <n v="199" u="1"/>
        <n v="220293" u="1"/>
        <n v="95" u="1"/>
        <n v="2200008" u="1"/>
        <s v="28-J2MO-127599" u="1"/>
        <s v="A220523" u="1"/>
        <s v="PNR201N0337689" u="1"/>
        <n v="1346" u="1"/>
        <s v="28-C2M0-155852" u="1"/>
        <n v="28723" u="1"/>
        <s v="FC22161399" u="1"/>
        <n v="220300" u="1"/>
        <s v="PNR201N0233581" u="1"/>
        <n v="4613262234" u="1"/>
        <n v="680" u="1"/>
        <n v="4155" u="1"/>
        <s v="22/001405" u="1"/>
        <n v="152" u="1"/>
        <s v="PNR201N149227" u="1"/>
        <n v="4613286031" u="1"/>
        <n v="2200182" u="1"/>
        <n v="2200188" u="1"/>
        <s v="28-B2M0-166039" u="1"/>
        <n v="28724" u="1"/>
        <s v="FCR-22150" u="1"/>
        <s v="FV220920" u="1"/>
        <s v="37-022" u="1"/>
        <n v="7110413530" u="1"/>
        <s v="2022-96633" u="1"/>
        <n v="2022619005121" u="1"/>
        <s v="VFR22-007458" u="1"/>
        <s v="P6Z201Y0025669" u="1"/>
        <s v="PCZ208S0024388" u="1"/>
        <n v="56" u="1"/>
        <n v="28725" u="1"/>
        <s v="PCZ201Y0046160" u="1"/>
        <s v="0801R222282" u="1"/>
        <s v="A10017106884-0722" u="1"/>
        <s v="28-H2M0-129044" u="1"/>
        <s v="CI0919730264" u="1"/>
        <n v="7110412540" u="1"/>
        <s v="CI 920142615" u="1"/>
        <s v="TA6Y20044307" u="1"/>
        <s v="P7Z201S0040319" u="1"/>
        <s v="2022-34121" u="1"/>
        <n v="2322503160" u="1"/>
        <n v="28726" u="1"/>
        <s v="2201-0039" u="1"/>
        <n v="2200470" u="1"/>
        <s v="2022/OLI/51" u="1"/>
        <n v="93" u="1"/>
        <n v="2200500" u="1"/>
        <n v="217574" u="1"/>
        <n v="1862" u="1"/>
        <d v="1977-02-19T00:00:00" u="1"/>
        <s v="F 1763" u="1"/>
        <n v="28727" u="1"/>
        <s v="00Z204Y0001195" u="1"/>
        <s v="28-H2M0-109846" u="1"/>
        <s v="22-E118" u="1"/>
        <n v="664" u="1"/>
        <n v="221708" u="1"/>
        <n v="221709" u="1"/>
        <s v="PNR201N0050839" u="1"/>
        <s v="22/001325" u="1"/>
        <n v="221710" u="1"/>
        <n v="177699" u="1"/>
        <n v="221711" u="1"/>
        <s v="CI0919088347" u="1"/>
        <s v="28-G2MO-129799" u="1"/>
        <n v="221712" u="1"/>
        <s v="28-C2M0-155849" u="1"/>
        <n v="28728" u="1"/>
        <n v="22002729" u="1"/>
        <s v="22R/1" u="1"/>
        <s v="ON91221M" u="1"/>
        <n v="2200790" u="1"/>
        <s v="28-D2M0-144243" u="1"/>
        <n v="55" u="1"/>
        <s v="A000601206" u="1"/>
        <n v="28729" u="1"/>
        <n v="2200860" u="1"/>
        <s v="22/000492" u="1"/>
        <n v="220347" u="1"/>
        <s v="CI0919084938" u="1"/>
        <n v="1110" u="1"/>
        <n v="5916773" u="1"/>
        <s v="TA6Y60043693" u="1"/>
        <s v="TA6Y20044308" u="1"/>
        <s v="2022-001545" u="1"/>
        <s v="23509/22" u="1"/>
        <s v="F22001230" u="1"/>
        <s v="28-F2M0-137767" u="1"/>
        <n v="2200952" u="1"/>
        <s v="H/53" u="1"/>
        <s v="PNR208N0013656" u="1"/>
        <n v="91" u="1"/>
        <s v="PCZ201S0046203" u="1"/>
        <s v="210/22" u="1"/>
        <s v="28-I2M0-129004" u="1"/>
        <s v="A221175" u="1"/>
        <s v="01 2202548" u="1"/>
        <n v="2201046" u="1"/>
        <s v="FV220963" u="1"/>
        <s v="PNR201N469926" u="1"/>
        <n v="2201054" u="1"/>
        <n v="87692" u="1"/>
        <s v="A 2031" u="1"/>
        <s v="2022/413" u="1"/>
        <n v="87693" u="1"/>
        <n v="28903" u="1"/>
        <n v="144" u="1"/>
        <n v="20221869247" u="1"/>
        <n v="87694" u="1"/>
        <s v="FT22120465" u="1"/>
        <s v="28-J2MO-127593" u="1"/>
        <n v="214864" u="1"/>
        <n v="522705611" u="1"/>
        <n v="87695" u="1"/>
        <n v="220366" u="1"/>
        <n v="4613270152" u="1"/>
        <s v="FC22020021" u="1"/>
        <s v="A22-023" u="1"/>
        <s v="PCZ201S0042174" u="1"/>
        <n v="691" u="1"/>
        <n v="28216" u="1"/>
        <n v="87696" u="1"/>
        <s v="H/35" u="1"/>
        <s v="2203-0059" u="1"/>
        <n v="28904" u="1"/>
        <n v="60800" u="1"/>
        <s v="A10016783895-0322" u="1"/>
        <s v="22/0050/003001" u="1"/>
        <s v="2202514/V08" u="1"/>
        <s v="2022T1-83030" u="1"/>
        <n v="54" u="1"/>
        <n v="60801" u="1"/>
        <s v="23939/22" u="1"/>
        <s v="28-B2M0-166033" u="1"/>
        <n v="20226356751" u="1"/>
        <s v="0801R220136" u="1"/>
        <s v="2204-0059" u="1"/>
        <n v="2201374" u="1"/>
        <n v="60802" u="1"/>
        <n v="10696" u="1"/>
        <n v="20228108983" u="1"/>
        <s v="22-000915" u="1"/>
        <s v="TA6Y60043694" u="1"/>
        <n v="2201424" u="1"/>
      </sharedItems>
    </cacheField>
    <cacheField name="Tipus" numFmtId="0">
      <sharedItems containsBlank="1"/>
    </cacheField>
    <cacheField name="Data Factura" numFmtId="14">
      <sharedItems containsNonDate="0" containsDate="1" containsString="0" containsBlank="1" minDate="2021-06-07T00:00:00" maxDate="2024-01-01T00:00:00" count="556">
        <d v="2023-01-31T00:00:00"/>
        <d v="2023-05-15T00:00:00"/>
        <d v="2023-05-31T00:00:00"/>
        <d v="2023-06-15T00:00:00"/>
        <d v="2023-06-30T00:00:00"/>
        <d v="2023-07-15T00:00:00"/>
        <d v="2023-08-31T00:00:00"/>
        <d v="2023-11-30T00:00:00"/>
        <d v="2023-12-15T00:00:00"/>
        <d v="2023-08-25T00:00:00"/>
        <d v="2023-10-30T00:00:00"/>
        <d v="2023-11-02T00:00:00"/>
        <d v="2023-10-26T00:00:00"/>
        <d v="2023-01-24T00:00:00"/>
        <d v="2023-02-06T00:00:00"/>
        <d v="2023-02-17T00:00:00"/>
        <d v="2023-03-21T00:00:00"/>
        <d v="2023-04-11T00:00:00"/>
        <d v="2023-04-26T00:00:00"/>
        <d v="2023-05-22T00:00:00"/>
        <d v="2023-05-24T00:00:00"/>
        <d v="2023-06-07T00:00:00"/>
        <d v="2023-06-26T00:00:00"/>
        <d v="2023-07-20T00:00:00"/>
        <d v="2023-07-26T00:00:00"/>
        <d v="2023-08-03T00:00:00"/>
        <d v="2023-09-22T00:00:00"/>
        <d v="2023-09-20T00:00:00"/>
        <d v="2023-10-03T00:00:00"/>
        <d v="2023-10-25T00:00:00"/>
        <d v="2023-11-20T00:00:00"/>
        <d v="2023-12-04T00:00:00"/>
        <d v="2023-12-21T00:00:00"/>
        <d v="2023-03-28T00:00:00"/>
        <d v="2023-07-04T00:00:00"/>
        <d v="2023-01-26T00:00:00"/>
        <d v="2023-05-12T00:00:00"/>
        <d v="2023-06-01T00:00:00"/>
        <d v="2023-07-01T00:00:00"/>
        <d v="2023-08-01T00:00:00"/>
        <d v="2023-09-30T00:00:00"/>
        <d v="2023-09-01T00:00:00"/>
        <d v="2023-10-31T00:00:00"/>
        <d v="2023-12-01T00:00:00"/>
        <d v="2023-06-13T00:00:00"/>
        <d v="2023-05-18T00:00:00"/>
        <d v="2023-06-09T00:00:00"/>
        <d v="2022-12-22T00:00:00"/>
        <d v="2023-10-02T00:00:00"/>
        <d v="2023-03-30T00:00:00"/>
        <d v="2023-03-31T00:00:00"/>
        <d v="2023-09-29T00:00:00"/>
        <d v="2023-12-29T00:00:00"/>
        <d v="2023-12-31T00:00:00"/>
        <d v="2023-01-23T00:00:00"/>
        <d v="2023-03-06T00:00:00"/>
        <d v="2023-04-28T00:00:00"/>
        <d v="2023-06-28T00:00:00"/>
        <d v="2023-09-18T00:00:00"/>
        <d v="2023-11-23T00:00:00"/>
        <d v="2023-02-28T00:00:00"/>
        <d v="2023-04-30T00:00:00"/>
        <d v="2023-07-31T00:00:00"/>
        <d v="2023-04-27T00:00:00"/>
        <d v="2023-09-28T00:00:00"/>
        <d v="2023-09-14T00:00:00"/>
        <d v="2023-02-01T00:00:00"/>
        <d v="2023-04-18T00:00:00"/>
        <d v="2023-07-17T00:00:00"/>
        <d v="2023-07-28T00:00:00"/>
        <d v="2023-12-13T00:00:00"/>
        <d v="2023-04-20T00:00:00"/>
        <d v="2023-01-15T00:00:00"/>
        <d v="2023-02-15T00:00:00"/>
        <d v="2023-03-15T00:00:00"/>
        <d v="2023-04-05T00:00:00"/>
        <d v="2023-09-15T00:00:00"/>
        <d v="2023-10-15T00:00:00"/>
        <d v="2023-11-15T00:00:00"/>
        <d v="2023-05-04T00:00:00"/>
        <d v="2023-06-08T00:00:00"/>
        <d v="2023-07-13T00:00:00"/>
        <d v="2023-07-19T00:00:00"/>
        <d v="2023-08-30T00:00:00"/>
        <d v="2023-11-09T00:00:00"/>
        <d v="2023-12-05T00:00:00"/>
        <d v="2023-06-29T00:00:00"/>
        <d v="2023-07-05T00:00:00"/>
        <d v="2023-09-27T00:00:00"/>
        <d v="2023-11-24T00:00:00"/>
        <d v="2022-12-31T00:00:00"/>
        <d v="2023-04-21T00:00:00"/>
        <d v="2023-06-19T00:00:00"/>
        <d v="2023-07-07T00:00:00"/>
        <d v="2023-07-10T00:00:00"/>
        <d v="2023-12-14T00:00:00"/>
        <d v="2023-11-28T00:00:00"/>
        <d v="2023-10-13T00:00:00"/>
        <d v="2023-04-14T00:00:00"/>
        <d v="2023-05-10T00:00:00"/>
        <d v="2023-09-12T00:00:00"/>
        <d v="2023-09-04T00:00:00"/>
        <d v="2023-10-10T00:00:00"/>
        <d v="2023-10-18T00:00:00"/>
        <d v="2022-12-30T00:00:00"/>
        <d v="2023-01-09T00:00:00"/>
        <d v="2023-02-03T00:00:00"/>
        <d v="2023-03-03T00:00:00"/>
        <d v="2023-04-04T00:00:00"/>
        <d v="2023-05-03T00:00:00"/>
        <d v="2023-05-26T00:00:00"/>
        <d v="2023-06-06T00:00:00"/>
        <d v="2023-03-05T00:00:00"/>
        <d v="2023-04-07T00:00:00"/>
        <d v="2023-08-02T00:00:00"/>
        <d v="2023-10-27T00:00:00"/>
        <d v="2023-02-08T00:00:00"/>
        <d v="2023-12-20T00:00:00"/>
        <d v="2023-04-15T00:00:00"/>
        <d v="2023-04-29T00:00:00"/>
        <d v="2023-07-25T00:00:00"/>
        <d v="2023-10-14T00:00:00"/>
        <d v="2023-12-30T00:00:00"/>
        <d v="2023-06-16T00:00:00"/>
        <d v="2023-06-12T00:00:00"/>
        <d v="2023-01-25T00:00:00"/>
        <d v="2023-02-25T00:00:00"/>
        <d v="2023-03-25T00:00:00"/>
        <d v="2023-04-25T00:00:00"/>
        <d v="2023-05-25T00:00:00"/>
        <d v="2023-06-25T00:00:00"/>
        <d v="2023-09-25T00:00:00"/>
        <d v="2023-11-25T00:00:00"/>
        <d v="2022-12-23T00:00:00"/>
        <d v="2023-02-20T00:00:00"/>
        <d v="2023-09-26T00:00:00"/>
        <d v="2023-01-10T00:00:00"/>
        <d v="2023-02-10T00:00:00"/>
        <d v="2023-03-10T00:00:00"/>
        <d v="2023-05-11T00:00:00"/>
        <d v="2023-06-10T00:00:00"/>
        <d v="2023-09-10T00:00:00"/>
        <d v="2023-08-10T00:00:00"/>
        <d v="2023-11-10T00:00:00"/>
        <d v="2023-12-10T00:00:00"/>
        <d v="2023-01-18T00:00:00"/>
        <d v="2023-02-14T00:00:00"/>
        <d v="2023-03-08T00:00:00"/>
        <d v="2023-03-09T00:00:00"/>
        <d v="2023-05-30T00:00:00"/>
        <d v="2023-08-29T00:00:00"/>
        <d v="2023-10-09T00:00:00"/>
        <d v="2023-11-16T00:00:00"/>
        <d v="2023-02-16T00:00:00"/>
        <d v="2023-11-17T00:00:00"/>
        <d v="2023-12-18T00:00:00"/>
        <d v="2023-03-02T00:00:00"/>
        <d v="2023-03-20T00:00:00"/>
        <d v="2023-05-17T00:00:00"/>
        <d v="2023-05-23T00:00:00"/>
        <d v="2023-10-20T00:00:00"/>
        <d v="2023-12-12T00:00:00"/>
        <d v="2023-01-19T00:00:00"/>
        <d v="2023-08-09T00:00:00"/>
        <d v="2023-10-17T00:00:00"/>
        <d v="2023-11-13T00:00:00"/>
        <d v="2023-07-27T00:00:00"/>
        <d v="2023-09-19T00:00:00"/>
        <d v="2023-04-17T00:00:00"/>
        <d v="2023-12-22T00:00:00"/>
        <d v="2023-11-29T00:00:00"/>
        <d v="2023-01-03T00:00:00"/>
        <d v="2022-12-07T00:00:00"/>
        <d v="2023-02-07T00:00:00"/>
        <d v="2023-02-09T00:00:00"/>
        <d v="2023-02-13T00:00:00"/>
        <d v="2023-03-13T00:00:00"/>
        <d v="2023-03-27T00:00:00"/>
        <d v="2023-03-24T00:00:00"/>
        <d v="2023-04-12T00:00:00"/>
        <d v="2023-04-13T00:00:00"/>
        <d v="2023-05-16T00:00:00"/>
        <d v="2023-05-29T00:00:00"/>
        <d v="2023-06-20T00:00:00"/>
        <d v="2023-07-12T00:00:00"/>
        <d v="2023-07-14T00:00:00"/>
        <d v="2023-07-18T00:00:00"/>
        <d v="2023-08-11T00:00:00"/>
        <d v="2023-08-18T00:00:00"/>
        <d v="2023-09-07T00:00:00"/>
        <d v="2023-09-11T00:00:00"/>
        <d v="2023-09-21T00:00:00"/>
        <d v="2023-10-06T00:00:00"/>
        <d v="2023-10-11T00:00:00"/>
        <d v="2023-11-14T00:00:00"/>
        <d v="2023-12-19T00:00:00"/>
        <d v="2023-12-28T00:00:00"/>
        <d v="2023-07-03T00:00:00"/>
        <d v="2023-02-27T00:00:00"/>
        <d v="2023-06-02T00:00:00"/>
        <d v="2023-11-08T00:00:00"/>
        <d v="2023-02-21T00:00:00"/>
        <d v="2023-01-13T00:00:00"/>
        <d v="2023-11-06T00:00:00"/>
        <d v="2022-12-19T00:00:00"/>
        <d v="2023-08-17T00:00:00"/>
        <d v="2023-07-21T00:00:00"/>
        <d v="2023-09-08T00:00:00"/>
        <d v="2023-04-03T00:00:00"/>
        <d v="2023-10-04T00:00:00"/>
        <d v="2023-03-17T00:00:00"/>
        <d v="2023-05-08T00:00:00"/>
        <d v="2023-01-16T00:00:00"/>
        <d v="2023-10-16T00:00:00"/>
        <d v="2023-01-01T00:00:00"/>
        <d v="2023-03-01T00:00:00"/>
        <d v="2023-04-01T00:00:00"/>
        <d v="2023-05-01T00:00:00"/>
        <d v="2023-11-01T00:00:00"/>
        <d v="2023-09-05T00:00:00"/>
        <d v="2021-12-25T00:00:00"/>
        <d v="2023-02-24T00:00:00"/>
        <d v="2023-05-05T00:00:00"/>
        <d v="2023-12-23T00:00:00"/>
        <d v="2023-01-02T00:00:00"/>
        <d v="2023-03-14T00:00:00"/>
        <d v="2023-03-22T00:00:00"/>
        <d v="2023-11-27T00:00:00"/>
        <d v="2023-07-11T00:00:00"/>
        <d v="2023-12-27T00:00:00"/>
        <d v="2023-10-05T00:00:00"/>
        <d v="2022-10-20T00:00:00"/>
        <d v="2023-08-23T00:00:00"/>
        <d v="2023-08-28T00:00:00"/>
        <d v="2023-03-16T00:00:00"/>
        <d v="2022-12-27T00:00:00"/>
        <d v="2023-03-23T00:00:00"/>
        <d v="2023-10-24T00:00:00"/>
        <d v="2023-07-24T00:00:00"/>
        <d v="2023-08-15T00:00:00"/>
        <d v="2023-09-13T00:00:00"/>
        <d v="2023-04-06T00:00:00"/>
        <d v="2023-10-01T00:00:00"/>
        <d v="2023-12-06T00:00:00"/>
        <d v="2023-02-02T00:00:00"/>
        <d v="2023-03-29T00:00:00"/>
        <d v="2023-08-07T00:00:00"/>
        <d v="2023-08-16T00:00:00"/>
        <d v="2023-01-12T00:00:00"/>
        <d v="2023-01-27T00:00:00"/>
        <d v="2023-01-30T00:00:00"/>
        <d v="2023-02-23T00:00:00"/>
        <d v="2023-08-04T00:00:00"/>
        <d v="2023-11-22T00:00:00"/>
        <d v="2023-12-11T00:00:00"/>
        <d v="2023-06-23T00:00:00"/>
        <d v="2023-08-08T00:00:00"/>
        <d v="2023-05-19T00:00:00"/>
        <d v="2023-11-03T00:00:00"/>
        <d v="2023-08-24T00:00:00"/>
        <d v="2023-09-09T00:00:00"/>
        <d v="2023-11-18T00:00:00"/>
        <d v="2023-11-21T00:00:00"/>
        <d v="2023-10-22T00:00:00"/>
        <d v="2023-10-23T00:00:00"/>
        <d v="2023-07-06T00:00:00"/>
        <d v="2023-11-07T00:00:00"/>
        <d v="2023-03-07T00:00:00"/>
        <d v="2023-01-29T00:00:00"/>
        <d v="2023-05-02T00:00:00"/>
        <d v="2023-02-19T00:00:00"/>
        <d v="2023-03-19T00:00:00"/>
        <d v="2023-04-19T00:00:00"/>
        <d v="2023-08-19T00:00:00"/>
        <d v="2023-10-19T00:00:00"/>
        <d v="2023-11-19T00:00:00"/>
        <d v="2023-01-20T00:00:00"/>
        <d v="2023-12-24T00:00:00"/>
        <d v="2023-05-20T00:00:00"/>
        <d v="2023-01-22T00:00:00"/>
        <d v="2023-02-22T00:00:00"/>
        <d v="2023-04-22T00:00:00"/>
        <d v="2023-06-22T00:00:00"/>
        <d v="2023-07-22T00:00:00"/>
        <d v="2023-08-22T00:00:00"/>
        <m/>
        <d v="2022-09-29T00:00:00" u="1"/>
        <d v="2021-10-25T00:00:00" u="1"/>
        <d v="2022-10-25T00:00:00" u="1"/>
        <d v="2022-11-21T00:00:00" u="1"/>
        <d v="2022-12-17T00:00:00" u="1"/>
        <d v="2022-10-27T00:00:00" u="1"/>
        <d v="2022-11-25T00:00:00" u="1"/>
        <d v="2022-12-21T00:00:00" u="1"/>
        <d v="2021-10-31T00:00:00" u="1"/>
        <d v="2022-10-31T00:00:00" u="1"/>
        <d v="2022-01-04T00:00:00" u="1"/>
        <d v="2022-11-29T00:00:00" u="1"/>
        <d v="2022-02-02T00:00:00" u="1"/>
        <d v="2022-02-04T00:00:00" u="1"/>
        <d v="2022-12-29T00:00:00" u="1"/>
        <d v="2022-01-10T00:00:00" u="1"/>
        <d v="2022-03-02T00:00:00" u="1"/>
        <d v="2021-12-31T00:00:00" u="1"/>
        <d v="2022-01-12T00:00:00" u="1"/>
        <d v="2022-02-08T00:00:00" u="1"/>
        <d v="2022-03-04T00:00:00" u="1"/>
        <d v="2022-01-14T00:00:00" u="1"/>
        <d v="2022-02-10T00:00:00" u="1"/>
        <d v="2022-03-06T00:00:00" u="1"/>
        <d v="2022-03-08T00:00:00" u="1"/>
        <d v="2022-04-04T00:00:00" u="1"/>
        <d v="2022-01-18T00:00:00" u="1"/>
        <d v="2022-02-14T00:00:00" u="1"/>
        <d v="2022-03-10T00:00:00" u="1"/>
        <d v="2022-04-06T00:00:00" u="1"/>
        <d v="2022-05-02T00:00:00" u="1"/>
        <d v="2022-01-20T00:00:00" u="1"/>
        <d v="2022-02-16T00:00:00" u="1"/>
        <d v="2022-03-12T00:00:00" u="1"/>
        <d v="2022-04-08T00:00:00" u="1"/>
        <d v="2022-05-04T00:00:00" u="1"/>
        <d v="2022-02-18T00:00:00" u="1"/>
        <d v="2022-04-10T00:00:00" u="1"/>
        <d v="2022-05-06T00:00:00" u="1"/>
        <d v="2022-06-02T00:00:00" u="1"/>
        <d v="2022-01-24T00:00:00" u="1"/>
        <d v="2022-03-16T00:00:00" u="1"/>
        <d v="2022-04-12T00:00:00" u="1"/>
        <d v="2022-01-26T00:00:00" u="1"/>
        <d v="2022-02-22T00:00:00" u="1"/>
        <d v="2022-03-18T00:00:00" u="1"/>
        <d v="2022-04-14T00:00:00" u="1"/>
        <d v="2022-05-10T00:00:00" u="1"/>
        <d v="2022-06-06T00:00:00" u="1"/>
        <d v="2022-01-28T00:00:00" u="1"/>
        <d v="2022-02-24T00:00:00" u="1"/>
        <d v="2022-03-20T00:00:00" u="1"/>
        <d v="2022-05-12T00:00:00" u="1"/>
        <d v="2022-06-08T00:00:00" u="1"/>
        <d v="2022-07-04T00:00:00" u="1"/>
        <d v="2022-03-22T00:00:00" u="1"/>
        <d v="2022-05-14T00:00:00" u="1"/>
        <d v="2022-06-10T00:00:00" u="1"/>
        <d v="2022-07-06T00:00:00" u="1"/>
        <d v="2022-08-02T00:00:00" u="1"/>
        <d v="2022-02-28T00:00:00" u="1"/>
        <d v="2022-03-24T00:00:00" u="1"/>
        <d v="2022-04-20T00:00:00" u="1"/>
        <d v="2022-05-16T00:00:00" u="1"/>
        <d v="2022-07-08T00:00:00" u="1"/>
        <d v="2022-04-22T00:00:00" u="1"/>
        <d v="2022-05-18T00:00:00" u="1"/>
        <d v="2022-06-14T00:00:00" u="1"/>
        <d v="2021-08-06T00:00:00" u="1"/>
        <d v="2022-09-02T00:00:00" u="1"/>
        <d v="2022-03-28T00:00:00" u="1"/>
        <d v="2022-05-20T00:00:00" u="1"/>
        <d v="2022-06-16T00:00:00" u="1"/>
        <d v="2022-07-12T00:00:00" u="1"/>
        <d v="2022-08-08T00:00:00" u="1"/>
        <d v="2022-09-04T00:00:00" u="1"/>
        <d v="2022-03-30T00:00:00" u="1"/>
        <d v="2022-04-26T00:00:00" u="1"/>
        <d v="2022-05-22T00:00:00" u="1"/>
        <d v="2022-07-14T00:00:00" u="1"/>
        <d v="2022-08-10T00:00:00" u="1"/>
        <d v="2022-09-06T00:00:00" u="1"/>
        <d v="2022-10-02T00:00:00" u="1"/>
        <d v="2022-04-28T00:00:00" u="1"/>
        <d v="2022-05-24T00:00:00" u="1"/>
        <d v="2022-06-20T00:00:00" u="1"/>
        <d v="2022-08-12T00:00:00" u="1"/>
        <d v="2022-09-08T00:00:00" u="1"/>
        <d v="2022-10-04T00:00:00" u="1"/>
        <d v="2022-04-30T00:00:00" u="1"/>
        <d v="2022-05-26T00:00:00" u="1"/>
        <d v="2022-06-22T00:00:00" u="1"/>
        <d v="2022-07-18T00:00:00" u="1"/>
        <d v="2022-09-10T00:00:00" u="1"/>
        <d v="2022-10-06T00:00:00" u="1"/>
        <d v="2022-11-02T00:00:00" u="1"/>
        <d v="2022-06-24T00:00:00" u="1"/>
        <d v="2022-07-20T00:00:00" u="1"/>
        <d v="2022-08-16T00:00:00" u="1"/>
        <d v="2022-09-12T00:00:00" u="1"/>
        <d v="2022-11-04T00:00:00" u="1"/>
        <d v="2022-05-30T00:00:00" u="1"/>
        <d v="2022-06-26T00:00:00" u="1"/>
        <d v="2022-07-22T00:00:00" u="1"/>
        <d v="2022-08-18T00:00:00" u="1"/>
        <d v="2022-09-14T00:00:00" u="1"/>
        <d v="2022-10-10T00:00:00" u="1"/>
        <d v="2022-12-02T00:00:00" u="1"/>
        <d v="2022-06-28T00:00:00" u="1"/>
        <d v="2022-09-16T00:00:00" u="1"/>
        <d v="2022-11-08T00:00:00" u="1"/>
        <d v="2022-06-30T00:00:00" u="1"/>
        <d v="2022-08-22T00:00:00" u="1"/>
        <d v="2022-10-14T00:00:00" u="1"/>
        <d v="2022-11-10T00:00:00" u="1"/>
        <d v="2022-07-28T00:00:00" u="1"/>
        <d v="2022-08-24T00:00:00" u="1"/>
        <d v="2022-09-20T00:00:00" u="1"/>
        <d v="2021-07-30T00:00:00" u="1"/>
        <d v="2022-07-30T00:00:00" u="1"/>
        <d v="2022-08-26T00:00:00" u="1"/>
        <d v="2022-09-22T00:00:00" u="1"/>
        <d v="2022-10-18T00:00:00" u="1"/>
        <d v="2022-11-14T00:00:00" u="1"/>
        <d v="2022-11-16T00:00:00" u="1"/>
        <d v="2022-12-12T00:00:00" u="1"/>
        <d v="2022-08-30T00:00:00" u="1"/>
        <d v="2022-09-26T00:00:00" u="1"/>
        <d v="2021-10-22T00:00:00" u="1"/>
        <d v="2022-10-22T00:00:00" u="1"/>
        <d v="2022-11-18T00:00:00" u="1"/>
        <d v="2022-12-14T00:00:00" u="1"/>
        <d v="2022-09-28T00:00:00" u="1"/>
        <d v="2022-10-24T00:00:00" u="1"/>
        <d v="2022-09-30T00:00:00" u="1"/>
        <d v="2022-11-22T00:00:00" u="1"/>
        <d v="2022-10-28T00:00:00" u="1"/>
        <d v="2022-11-24T00:00:00" u="1"/>
        <d v="2022-12-20T00:00:00" u="1"/>
        <d v="2022-01-01T00:00:00" u="1"/>
        <d v="2022-01-03T00:00:00" u="1"/>
        <d v="2022-11-28T00:00:00" u="1"/>
        <d v="2022-01-05T00:00:00" u="1"/>
        <d v="2022-02-01T00:00:00" u="1"/>
        <d v="2022-11-30T00:00:00" u="1"/>
        <d v="2022-12-26T00:00:00" u="1"/>
        <d v="2022-01-07T00:00:00" u="1"/>
        <d v="2022-02-03T00:00:00" u="1"/>
        <d v="2022-12-28T00:00:00" u="1"/>
        <d v="2022-03-01T00:00:00" u="1"/>
        <d v="2022-02-07T00:00:00" u="1"/>
        <d v="2022-03-03T00:00:00" u="1"/>
        <d v="2022-02-09T00:00:00" u="1"/>
        <d v="2022-04-01T00:00:00" u="1"/>
        <d v="2022-01-15T00:00:00" u="1"/>
        <d v="2022-02-11T00:00:00" u="1"/>
        <d v="2022-03-07T00:00:00" u="1"/>
        <d v="2022-01-17T00:00:00" u="1"/>
        <d v="2022-03-09T00:00:00" u="1"/>
        <d v="2022-04-05T00:00:00" u="1"/>
        <d v="2022-05-01T00:00:00" u="1"/>
        <d v="2022-01-19T00:00:00" u="1"/>
        <d v="2022-02-15T00:00:00" u="1"/>
        <d v="2022-03-11T00:00:00" u="1"/>
        <d v="2022-04-07T00:00:00" u="1"/>
        <d v="2022-01-21T00:00:00" u="1"/>
        <d v="2022-02-17T00:00:00" u="1"/>
        <d v="2022-05-05T00:00:00" u="1"/>
        <d v="2022-06-01T00:00:00" u="1"/>
        <d v="2022-02-19T00:00:00" u="1"/>
        <d v="2022-03-15T00:00:00" u="1"/>
        <d v="2022-04-11T00:00:00" u="1"/>
        <d v="2022-06-03T00:00:00" u="1"/>
        <d v="2022-01-25T00:00:00" u="1"/>
        <d v="2022-02-21T00:00:00" u="1"/>
        <d v="2022-03-17T00:00:00" u="1"/>
        <d v="2022-04-13T00:00:00" u="1"/>
        <d v="2022-05-09T00:00:00" u="1"/>
        <d v="2022-06-05T00:00:00" u="1"/>
        <d v="2022-07-01T00:00:00" u="1"/>
        <d v="2022-01-27T00:00:00" u="1"/>
        <d v="2022-02-23T00:00:00" u="1"/>
        <d v="2022-03-19T00:00:00" u="1"/>
        <d v="2022-04-15T00:00:00" u="1"/>
        <d v="2022-05-11T00:00:00" u="1"/>
        <d v="2021-06-07T00:00:00" u="1"/>
        <d v="2022-06-07T00:00:00" u="1"/>
        <d v="2022-02-25T00:00:00" u="1"/>
        <d v="2022-03-21T00:00:00" u="1"/>
        <d v="2022-05-13T00:00:00" u="1"/>
        <d v="2022-06-09T00:00:00" u="1"/>
        <d v="2022-07-05T00:00:00" u="1"/>
        <d v="2022-08-01T00:00:00" u="1"/>
        <d v="2022-01-31T00:00:00" u="1"/>
        <d v="2022-03-23T00:00:00" u="1"/>
        <d v="2022-04-19T00:00:00" u="1"/>
        <d v="2022-05-15T00:00:00" u="1"/>
        <d v="2022-06-11T00:00:00" u="1"/>
        <d v="2022-07-07T00:00:00" u="1"/>
        <d v="2022-03-25T00:00:00" u="1"/>
        <d v="2022-05-17T00:00:00" u="1"/>
        <d v="2022-06-13T00:00:00" u="1"/>
        <d v="2022-08-05T00:00:00" u="1"/>
        <d v="2022-09-01T00:00:00" u="1"/>
        <d v="2022-04-23T00:00:00" u="1"/>
        <d v="2022-05-19T00:00:00" u="1"/>
        <d v="2022-06-15T00:00:00" u="1"/>
        <d v="2022-07-11T00:00:00" u="1"/>
        <d v="2022-03-29T00:00:00" u="1"/>
        <d v="2022-04-25T00:00:00" u="1"/>
        <d v="2022-05-21T00:00:00" u="1"/>
        <d v="2022-06-17T00:00:00" u="1"/>
        <d v="2022-07-13T00:00:00" u="1"/>
        <d v="2022-08-09T00:00:00" u="1"/>
        <d v="2022-09-05T00:00:00" u="1"/>
        <d v="2022-10-01T00:00:00" u="1"/>
        <d v="2022-03-31T00:00:00" u="1"/>
        <d v="2022-04-27T00:00:00" u="1"/>
        <d v="2022-05-23T00:00:00" u="1"/>
        <d v="2022-06-19T00:00:00" u="1"/>
        <d v="2022-07-15T00:00:00" u="1"/>
        <d v="2022-08-11T00:00:00" u="1"/>
        <d v="2022-09-07T00:00:00" u="1"/>
        <d v="2022-10-03T00:00:00" u="1"/>
        <d v="2022-04-29T00:00:00" u="1"/>
        <d v="2022-05-25T00:00:00" u="1"/>
        <d v="2022-06-21T00:00:00" u="1"/>
        <d v="2022-09-09T00:00:00" u="1"/>
        <d v="2022-10-05T00:00:00" u="1"/>
        <d v="2022-11-01T00:00:00" u="1"/>
        <d v="2022-05-27T00:00:00" u="1"/>
        <d v="2022-06-23T00:00:00" u="1"/>
        <d v="2022-07-19T00:00:00" u="1"/>
        <d v="2022-08-15T00:00:00" u="1"/>
        <d v="2022-10-07T00:00:00" u="1"/>
        <d v="2022-11-03T00:00:00" u="1"/>
        <d v="2022-06-25T00:00:00" u="1"/>
        <d v="2022-07-21T00:00:00" u="1"/>
        <d v="2022-09-13T00:00:00" u="1"/>
        <d v="2022-12-01T00:00:00" u="1"/>
        <d v="2022-05-31T00:00:00" u="1"/>
        <d v="2022-06-27T00:00:00" u="1"/>
        <d v="2022-08-19T00:00:00" u="1"/>
        <d v="2022-09-15T00:00:00" u="1"/>
        <d v="2022-10-11T00:00:00" u="1"/>
        <d v="2022-11-07T00:00:00" u="1"/>
        <d v="2022-07-25T00:00:00" u="1"/>
        <d v="2022-10-13T00:00:00" u="1"/>
        <d v="2022-11-09T00:00:00" u="1"/>
        <d v="2022-12-05T00:00:00" u="1"/>
        <d v="2022-07-27T00:00:00" u="1"/>
        <d v="2022-08-23T00:00:00" u="1"/>
        <d v="2022-09-19T00:00:00" u="1"/>
        <d v="2022-10-15T00:00:00" u="1"/>
        <d v="2022-11-11T00:00:00" u="1"/>
        <d v="2022-07-29T00:00:00" u="1"/>
        <d v="2022-08-25T00:00:00" u="1"/>
        <d v="2022-09-21T00:00:00" u="1"/>
        <d v="2022-10-17T00:00:00" u="1"/>
        <d v="2022-12-09T00:00:00" u="1"/>
        <d v="2022-07-31T00:00:00" u="1"/>
        <d v="2022-09-23T00:00:00" u="1"/>
        <d v="2022-10-19T00:00:00" u="1"/>
        <d v="2022-11-15T00:00:00" u="1"/>
        <d v="2022-08-29T00:00:00" u="1"/>
        <d v="2022-09-25T00:00:00" u="1"/>
        <d v="2022-12-13T00:00:00" u="1"/>
        <d v="2022-08-31T00:00:00" u="1"/>
        <d v="2022-11-19T00:00:00" u="1"/>
        <d v="2022-12-15T00:00:00" u="1"/>
      </sharedItems>
    </cacheField>
    <cacheField name="Base" numFmtId="164">
      <sharedItems containsString="0" containsBlank="1" containsNumber="1" minValue="-13191.48" maxValue="94400"/>
    </cacheField>
    <cacheField name="IVA" numFmtId="164">
      <sharedItems containsString="0" containsBlank="1" containsNumber="1" minValue="-2770.21" maxValue="19824"/>
    </cacheField>
    <cacheField name="Retenció Garantía" numFmtId="164">
      <sharedItems containsNonDate="0" containsString="0" containsBlank="1"/>
    </cacheField>
    <cacheField name="Retenció I.R.P.F." numFmtId="164">
      <sharedItems containsString="0" containsBlank="1" containsNumber="1" minValue="1.35" maxValue="548.61"/>
    </cacheField>
    <cacheField name="Total" numFmtId="164">
      <sharedItems containsString="0" containsBlank="1" containsNumber="1" minValue="-15961.69" maxValue="114224"/>
    </cacheField>
    <cacheField name="Concepte" numFmtId="164">
      <sharedItems containsBlank="1" count="415">
        <s v="COMPRA MATERIAL TALLER"/>
        <s v="REPARACION MAQUINARIA"/>
        <s v="COMPRA ADITIVOS VEHICULOS"/>
        <s v="MANTENIMIENTO INFORMATICO"/>
        <s v="SUMINISTRO AGUA DESMINERALIZAD"/>
        <s v="CONSUMO AIGUES"/>
        <s v="SERVICIO DISEÑO GRAFICO"/>
        <s v="SERVICIO DISEÑO  GRAFICO"/>
        <s v="SERVICIO DISEÑO NETEJA"/>
        <s v="HONORARIOS SELECCION PERSONAL"/>
        <s v="ALQUILER FUENTE AGUA"/>
        <s v="SERVICIO CONSULTORIA"/>
        <s v="HONORARIOS JURIDICOS"/>
        <s v="COMPRA MATERIAL DIVERSO"/>
        <s v="REPARACION EDIFICIOS"/>
        <s v="CONTROL PLAGAS DESINFECCION"/>
        <s v="SERVICIO GRUA VEHICULOS"/>
        <s v="INSPECCION ITEUVE VEHICULOS"/>
        <s v="INSPECCIONITEUVE VEHICULOS"/>
        <s v="INSPECCIO0N ITEUVE VEHICULOS"/>
        <s v="INSPECCION VEHICULOS"/>
        <s v="COMPRA AGUA DESIONIZADA"/>
        <s v="SERVICIO IMPRESION MEMORIAS"/>
        <s v="SERVICIO SEGURIDAD"/>
        <s v="MANTENIMIENTO ASCENSOR"/>
        <s v="MANTENIMIENTO ASCENSORES"/>
        <s v="SERVICIO GESTORES  INMUEBLES"/>
        <s v="ABONO FRA. 230289"/>
        <s v="CURSO FORMACION"/>
        <s v="ABONO FRA. E22/1165"/>
        <s v="REPARCION  MAQUINARIA"/>
        <s v="MANTENIMIENTO EXTINTORES"/>
        <s v="MANTNEIMIENTO EXTINTORES"/>
        <s v="SUMINISTRO EXTINTORES"/>
        <s v="SUMISUMINISTRO EXTINTORES"/>
        <s v="ADECUACION EXTINTORES VEHICULO"/>
        <s v="SERVICIO REGISTRO OFCIAL"/>
        <s v="COMPRA MATERIAL AMBIENTAL"/>
        <s v="ASESORAMIENTO FISCAL LABORAL"/>
        <s v="ASESORAMIENTO  FISCAL LABORAL"/>
        <s v="SERVICIO HONORARIOS JUICIO"/>
        <s v="ASESORAMIENTO LEGAL"/>
        <s v="SERVICIO REGISTRO MERCANTIL"/>
        <s v="HONORARIOS REGISTRO"/>
        <s v="IMPLANTACION RECOGIDA VIARIA"/>
        <s v="REPARACION SISTEMA PESAJE"/>
        <s v="SERVICIO CERTIFICADO SOLIDEZ"/>
        <s v="HONORARIOS TARJETA TRANSPORTE"/>
        <s v="HONORARIOS TARJETAS TRANSPORTE"/>
        <s v="INFORMACION REGISTRAL"/>
        <s v="OTROS GASTOS GESTION"/>
        <s v="COMPRA MATERIAL TALELR"/>
        <s v="COMPRA MATRIAL TALLER"/>
        <s v="SERVICIO INSTALACION VALLADO"/>
        <s v="ALQUILER FOTOCOPIADORAS"/>
        <s v="ALQUILER FOTOCOCOPIADORAS"/>
        <s v="LECTURA FOTOCOPIADORAS"/>
        <s v="CONSUMO GNC VEHICULOS"/>
        <s v="SERV.BANCARIOS"/>
        <s v="SERVICIO BANCARIOS"/>
        <s v="SERV. BANCARIOS"/>
        <s v="COMPRA UNIFORMIDAD"/>
        <s v="ABONO FRA. 356735"/>
        <s v="COMPRA MATERIAL PREVENCION"/>
        <s v="SERVICIO IMPRESION"/>
        <s v="SERVICIO CERTIFICADOS"/>
        <s v="MANTENIMIENTO EDIFICIOS"/>
        <s v="MANTENIMIENTO  MAQUINARIA"/>
        <s v="COMPRA  MATERIAL TALLER"/>
        <s v="COMPRA MATERIASL TALLER"/>
        <s v="ABONO FRA. 14157"/>
        <s v="ABONO FRA. 1257"/>
        <s v="COMPRA MATERIAL OFICINA"/>
        <s v="COMPRA MATERIAL CAMPAÑAS"/>
        <s v="HHONORARIOS ACTUACION JUZGADO"/>
        <s v="CONSUMO ENDESA ENERGIA"/>
        <s v="CONSUMO ENDESA GAS VEHICULAR"/>
        <s v="CONSUMNO ENDESA ENERGIA"/>
        <s v="ABONO FRA.  PMR301N0065731"/>
        <s v="ABONO FRA. PMR201N0635761"/>
        <s v="ABONO FRA. PMR201N587210"/>
        <s v="CONSEMO ENDESA ENERGIA"/>
        <s v="COMPRA MATERIALTALLER"/>
        <s v="MANTENIMIENTO  EDIFICIOS"/>
        <s v="COMPRA MATERIA DIVERO"/>
        <s v="ALQUILER MAQUINARIA"/>
        <s v="INSTALACION LINEAS SEGURIDAD"/>
        <s v="INSTALACION LDV2 EDIFICIOS"/>
        <s v="MANTENIMIENTO ANUAL LDV"/>
        <s v="COMPRA MATERIAL SEÑALIZACION"/>
        <s v="HONORARIOS CUENTAS ANUALES"/>
        <s v="AUDITORIA CONTABLE FINANCIERA"/>
        <s v="MANTENIMIENTO PARQUIMETROS"/>
        <s v="ABONO FRA. 203"/>
        <s v="ABONO MANTENIMIENTO"/>
        <s v="COMPRA MATERIAL PARQUIMETROS"/>
        <s v="SERVICIO RECOGIDA RESIDUOS"/>
        <s v="RECOGIDA RESIDUOS"/>
        <s v="SERVICIO CAMPAÑA RESIDUOS"/>
        <s v="SERVICIO MINIDEXAILLERIAS"/>
        <s v="SERVICIO  CAMPAÑAS RESIDUOS"/>
        <s v="SERVICIO MINIDEIXALLERIAS"/>
        <s v="ESTUDIO PSICOSOCIAL"/>
        <s v="SERVICIO PROTECCION DATOS"/>
        <s v="MANTENIMIENTO WORKPLANER"/>
        <s v="SERVICIO PROYECTO WORKPLANER"/>
        <s v="SERVICIO SOTWARE BOLD"/>
        <s v="COMPRA MATERIAL INFORMATICO"/>
        <s v="MANTENIMINETO INFORMATICO"/>
        <s v="COMPRA TERMINALES GPS"/>
        <s v="CAMPAÑA COMUNICACION"/>
        <s v="REPARACION MAAUINARIA"/>
        <s v="ABONO FRA. 2023/01"/>
        <s v="HONORARIOS PROCURADORES"/>
        <s v="MANTENIMIENTO PLANTA GAS"/>
        <s v="REPARACION CONTENEDORES"/>
        <s v="ABONO FRA. 230097"/>
        <s v="SERVICIO GESTION RESIDUOS"/>
        <s v="COMPRA MATERIAL PROTECCION"/>
        <s v="SERVICIO GESTION TEST"/>
        <s v="SERVICIO  GESTION TEST"/>
        <s v="SERVICIO RECOGIDA DE RESIDUOS"/>
        <s v="CAMPAÑAS COMUNICACION"/>
        <s v="SERVICIO LIMPIEZA OFICINAS"/>
        <s v="INSTALACION SISTEMA SMART"/>
        <s v="TARJETAS SISTEMA SMART"/>
        <s v="MANTENIMIENTO MAQUINARIA"/>
        <s v="ABONO FRA. 8490113110"/>
        <s v="ANALISIS AGUAS REGENERADAS"/>
        <s v="COMPRA BASTERIAS  PDAS"/>
        <s v="INFORME TECNICO VIVIENDA"/>
        <s v="SERVICIO MAQUETACION  MEMORIAS"/>
        <s v="INSTALACION  GALIBO"/>
        <s v="REPARACION INSTALACIONES"/>
        <s v="HONORARIOS PROCURADOR"/>
        <s v="REPARACION DEIXALLERIAS"/>
        <s v="SERVICIO GESTION NOTARIA"/>
        <s v="ANALISIS EVACUACION RESIDUOS"/>
        <s v="LINEAS MOVILES"/>
        <s v="SERVICIO ASESORIA FISCAL"/>
        <s v="MANIPULACION MONEDAS"/>
        <s v="COMPRA ADITIVOS VEHICULOES"/>
        <s v="SERVICIO LIMPIEZA EDIFICIOS"/>
        <s v="SERICIO LIMPIEZA EDIFICIOS"/>
        <s v="SERVICIO LIMPEZA EDIFICIOS"/>
        <s v="COMPRA MATRIAL PARQUIMETROS"/>
        <s v="SERVICIO ROTULACION"/>
        <s v="SERVICIO IMPRESION VINILOS"/>
        <s v="IMPRESION VINILOS"/>
        <s v="CAMPAÑAS DEIXALLERIAS"/>
        <s v="SERVICIO IMPRESION DIGITAL"/>
        <s v="COMPRA NAVIDEÑA"/>
        <s v="REPARACION MAQJUINARIA"/>
        <s v="REPARACION VEHICULOS"/>
        <s v="COMPRA MATREIAL TALLER"/>
        <s v="REPARACION NEUMATICOS"/>
        <s v="ABONO FRA. 36641"/>
        <s v="ABONO FRA.44836"/>
        <s v="ABONO FRA.61849"/>
        <s v="ABONO FRA. 231087"/>
        <s v="FORMACION MAQUINARIA"/>
        <s v="SERVICIOS MOVILES"/>
        <s v="SERVICIO REPORTAJE FOTOGRAFICO"/>
        <s v="REPARACION MQUINARIA"/>
        <s v="CONSUMO COMBUSTIBLE VEHICULOS"/>
        <s v="COMPRA COMBUSTIBLE VEHICULOS"/>
        <s v="CONSUMO COMBUSTUIBLE VEHICULOS"/>
        <s v="REPARACION DEIXALLERIA"/>
        <s v="SERVICIO INTERNET HOSTING"/>
        <s v="SERVICIO SERENAMAIL"/>
        <s v="SERVICIO INFORMATICO"/>
        <s v="SERVICIO PREVENCION RIESGOS"/>
        <s v="SERVICIO PREVENCION"/>
        <s v="ABONO FRA. 2301-00083"/>
        <s v="ABONO FRA. 2301-00022"/>
        <s v="ABONO FRA. 2301-00082"/>
        <s v="ABONO FRA.2307-0098"/>
        <s v="ABONO SERVICIO PREVENCION"/>
        <s v="GESTION ADMINISTRATIVA"/>
        <s v="SERVICIO IMPLANTACION SOTFWARE"/>
        <s v="SERVICIO IMPLANTACION SOFTWARE"/>
        <s v="COMPRA VEHICULOS"/>
        <s v="MANTENIMIENTO CONT. HIGIENICOS"/>
        <s v="SERVICIO SELECCION PERSONAL"/>
        <s v="REÀRACACION NEUMATICOS"/>
        <s v="COMPRA VINILOS PARQUIMETROS"/>
        <s v="MANTENIMIENTO MAQUINA M-190"/>
        <s v="MANTENIMIENTO MAQUINA 190"/>
        <s v="MANTENIMIENTO MAQUINA 747"/>
        <s v="MANTENIMINETO MAQUINA 747"/>
        <s v="REPARCION MAQUINARIA"/>
        <s v="COMPRA VEHICULO GRUA"/>
        <s v="ALQUILER OFICINA PSO MARITIMO"/>
        <s v="ALQUILER PASEO MARITIMO"/>
        <s v="MANTENIMIENTO DEIXALLERIAS"/>
        <s v="ALQUILER MQUINARIA"/>
        <s v="REPARACION IMPRESORAS"/>
        <s v="CAMAPAÑA COMUNICACION"/>
        <s v="MANTENIMIENTO SISTEMA"/>
        <s v="SERVICIO INSTALACION SEGURIDAD"/>
        <s v="ALQUILER FURGONETA"/>
        <s v="CONSUMO COMBUSTIBLE GASOIL"/>
        <s v="ABONO FRA.2023.61900.320"/>
        <s v="INSTALACION CAMARAS AMBIENTE"/>
        <s v="COMBUSTIBLE VEHICULOS"/>
        <s v="PARAMETRIZACION PARQUIMETROS"/>
        <s v="MANTENIMIENTO SOFTWARE"/>
        <s v="SERVICIO TRANSPORTE MATERIAL"/>
        <s v="SERVICIO DISEÑO RESIDUOS"/>
        <s v="REVISION EXTINTORES"/>
        <s v="REVISION EXTINTORES."/>
        <s v="COMPRA MATERIAL"/>
        <s v="ABONO FRA. FC23165878"/>
        <s v="SUMINISTRO ESTUFAS"/>
        <s v="REPARACION MAQINARIA"/>
        <s v="REPARACIONES MAQUINARIA"/>
        <s v="MANTENIMIENTO COMPRESORES"/>
        <s v="LINEAS  MOVILES"/>
        <s v="LINEA MOVILES"/>
        <s v="ALQUILERE CABINA SANITARIA"/>
        <s v="ALQUILER CABINA SANITARIA"/>
        <s v="CURSO FORMACION CARRETILLAS"/>
        <s v="INFORME CONSULTORIA"/>
        <s v="REPARACION GRUPO ELEVADOR"/>
        <s v="SERVICIO CATERING NAVIDEÑO"/>
        <s v="SUMINISTRO GARRAFAS AGUA"/>
        <s v="SERVICIO FIBRA DEIXALLERIA"/>
        <s v="COMPRA DISPOSITIVOS MOVILES"/>
        <s v="SERVICIO PARQUIMETROS"/>
        <s v="LIMEAS MOVILES"/>
        <s v="COMPRA TERMINALES RADIO"/>
        <s v="REPARACION  MAQUINARIA"/>
        <m/>
        <s v="ABONO FRA. CI0917502789" u="1"/>
        <s v="ABONO FRA.35360" u="1"/>
        <s v="MANTENIMIENTO OFICINAS" u="1"/>
        <s v="ABONO FRA.2022.61900.1785" u="1"/>
        <s v="SOFTWARE NUEVO PARQUIMETROS" u="1"/>
        <s v="ABONO FRA.PNR201N0371413" u="1"/>
        <s v="MANTENIMIENTO WORKSHOP" u="1"/>
        <s v="ABONO FRA.PNR201N0383821" u="1"/>
        <s v="COMPRA  UNIFORMIDAD" u="1"/>
        <s v="REPARACION INSTALACION LVD" u="1"/>
        <s v="ABONO FRA. PMR201N0396301" u="1"/>
        <s v="ABONO FRA. 8490112700" u="1"/>
        <s v="HONORARIOS TECNICOS OBRA" u="1"/>
        <s v="SERVICIO INSTALACION TOLDO" u="1"/>
        <s v="MATERIAL PLASTIFICADO" u="1"/>
        <s v="MANTENIMIENTO PARQUIETROS" u="1"/>
        <s v="ABONO FRA. 2022.61900.5121" u="1"/>
        <s v="ABONO FRA.PNR201N0383632" u="1"/>
        <s v="ABONO FRA.PNR201N0370288" u="1"/>
        <s v="ABONO FRA.PNR201N0371840" u="1"/>
        <s v="ABONO FRA. PMR208N0017928" u="1"/>
        <s v="ABONO FRA. CI0917366367" u="1"/>
        <s v="SERVICIO GRUA" u="1"/>
        <s v="SERVICIO  IMPRESION" u="1"/>
        <s v="MANTENIMIENTO EQUIPO INCENDIOS" u="1"/>
        <s v="ABONO FRA.PMR201N0474498" u="1"/>
        <s v="ROTULACION VEHICULOS" u="1"/>
        <s v="INSPECCION ASCENSORES" u="1"/>
        <s v="INSTALACION VINILOS" u="1"/>
        <s v="INSTALACION CONDENSADORES" u="1"/>
        <s v="ABONO FRA. CI0918387143" u="1"/>
        <s v="ABONO FRA. CI0918562796" u="1"/>
        <s v="ABONO FRA. CI0917369919" u="1"/>
        <s v="ABONO FRA.PNR208N0012082" u="1"/>
        <s v="ABONO FRA. CI0917767291" u="1"/>
        <s v="ABONO FRA.PNR208N0013511" u="1"/>
        <s v="ABONO FRA CI0917763808" u="1"/>
        <s v="ABONO FRA.PNR201N0355265" u="1"/>
        <s v="ABONO FRA.PMR201N0479464" u="1"/>
        <s v="ABONO FRA.PMR201N0455680" u="1"/>
        <s v="MANTENIMIENTO SERENAMAIL" u="1"/>
        <s v="ABONO FRA. CI0918650799" u="1"/>
        <s v="MANTENIMIENTO TACOGRAFOS" u="1"/>
        <s v="ABONO FRA. 202207A" u="1"/>
        <s v="ASESORAMEINTO FISCAL LABORAL" u="1"/>
        <s v="ABONO FRA. 221003155" u="1"/>
        <s v="MANTENIMINETO PARQUIMETROS" u="1"/>
        <s v="SERVICIO RETIRADA RESIDUOS" u="1"/>
        <s v="MANTENIMIENTPO EDIFICIOS" u="1"/>
        <s v="INSTALACION MODULO CENTRALITA" u="1"/>
        <s v="ABONO FRA.PNR201N0264414" u="1"/>
        <s v="ABONO FRA. CI0918028453" u="1"/>
        <s v="ABONO FRA. CI0917499263" u="1"/>
        <s v="ABONO FRA. CI0917635257" u="1"/>
        <s v="REPARACION SISTEMA INFOGEO" u="1"/>
        <s v="ABONO FRA. CI0917988805" u="1"/>
        <s v="CURSO FORMACION DESFIBRILADOR" u="1"/>
        <s v="SUMINISTRO CONTENEDORES" u="1"/>
        <s v="HONORARIOS REGISTRO PROPIEDAD" u="1"/>
        <s v="MANIPULACION MONEDAD" u="1"/>
        <s v="ABONO FRA.PNR201N00337877" u="1"/>
        <s v="DESMONTAJE ELECTRICO" u="1"/>
        <s v="MANTENIMNIENTO EQUIPOS AGUA" u="1"/>
        <s v="MANTENIMIENTO LINEAS DE VIDA" u="1"/>
        <s v="MANTENIMIENTO COMPRESOR" u="1"/>
        <s v="ABONO FRA.PNR208N0013655" u="1"/>
        <s v="ABONO FRA. CI0918298482" u="1"/>
        <s v="ABONO FRA. CI0918519226" u="1"/>
        <s v="CONSUMO  AIGUES" u="1"/>
        <s v="JORNADA INFORMACION HABITATGE" u="1"/>
        <s v="CONSUMO ENDESA  ENERGIA" u="1"/>
        <s v="MANTENIMIENTO MAQUINA M-747" u="1"/>
        <s v="MANTENIMINETO MAQUINA M-747" u="1"/>
        <s v="ABONO FRA. CI0918694434" u="1"/>
        <s v="ABONO FRA.PNR201N0292162" u="1"/>
        <s v="CAMPAÑA COMUNICAION" u="1"/>
        <s v="ABONO FRA. PMR201N0427602" u="1"/>
        <s v="ABONO FRA. CI0917631745" u="1"/>
        <s v="ABONO FRA.CI0918164759" u="1"/>
        <s v="REPARACION CONTENEDORE" u="1"/>
        <s v="ABONO FRA. CI0918254920" u="1"/>
        <s v="ABONO FRA.204201202" u="1"/>
        <s v="ABONO FRA. PNR201N064415" u="1"/>
        <s v="ABONO FRA.PMR201N0488871" u="1"/>
        <s v="ABONO FRA.CI0917374839" u="1"/>
        <s v="SERVICIOS CONTROL SEGURIDAD" u="1"/>
        <s v="ABONO FRA.5510174717" u="1"/>
        <s v="ABONO FRA.PNR201N0292048" u="1"/>
        <s v="ABONO FRA. CI0918559256" u="1"/>
        <s v="ADAPTACION SOFTWARE" u="1"/>
        <s v="INSPECCCION ITEUVE VEHICULOS" u="1"/>
        <s v="LINEAS TARJETAS PARQUIMETROS" u="1"/>
        <s v="ABONO FRA. CI0918161219" u="1"/>
        <s v="ABONO FRA. E22/851" u="1"/>
        <s v="ABONO FRA. C-20220761" u="1"/>
        <s v="ABONO FRA. 2200002" u="1"/>
        <s v="ABONO FRA. 2200003" u="1"/>
        <s v="CONSUMO COMBUSTIBLE GNC" u="1"/>
        <s v="ASESORAMIENTO FISCAL" u="1"/>
        <s v="CUOTA GESTORES INMOBILIARIOS" u="1"/>
        <s v="ABONO FRA. FB02529" u="1"/>
        <s v="COMPRA LOTES NAVIDEÑOS" u="1"/>
        <s v="ABONO FRA. 27927" u="1"/>
        <s v="SERVICIO ESTUDIO AMBIENTAL" u="1"/>
        <s v="INSCRIPCION CONCURSO" u="1"/>
        <s v="ABONO FRA.PNR208N0015000" u="1"/>
        <s v="COMPRA MATERIALOFICINA" u="1"/>
        <s v="REPARCAION CONTENEDORES" u="1"/>
        <s v="FORMACION EQUIPOS EASY" u="1"/>
        <s v="SERVICIO INSTALACION VINILOS" u="1"/>
        <s v="SERVICIO PUBLICIDAD FERIA" u="1"/>
        <s v="SERVICIO CAMPAÑA COMERCIOS" u="1"/>
        <s v="ABONO FRA. 10" u="1"/>
        <s v="ABONO FRA. CI0918121348" u="1"/>
        <s v="HONORARIOS AUDITORIA" u="1"/>
        <s v="ABONO FRA. CI0918294925" u="1"/>
        <s v="MANTENIMIENTO CLIMATIZACION" u="1"/>
        <s v="ABONO FRA. 2206-0054" u="1"/>
        <s v="ABONO FRA.011/020222" u="1"/>
        <s v="REPARACIONES CONTENEDORES" u="1"/>
        <s v="SERVICIO EVENTO NAVIDAD" u="1"/>
        <s v="ABONO FRA. 2022.61900.18" u="1"/>
        <s v="ABONO FRA. 22970/21" u="1"/>
        <s v="ABONO FRA. CI0917724615" u="1"/>
        <s v="CONSUMO GARRAFAS AGUA" u="1"/>
        <s v="ABONO FRA. CI0918690947" u="1"/>
        <s v="HONORARIOS NOTARIA" u="1"/>
        <s v="SUMINISTROS AN-BO SL" u="1"/>
        <s v="ABONO FRA.PNR201N0277359" u="1"/>
        <s v="SERVICIOS BANCARIOS" u="1"/>
        <s v="ABONO FRA. 91" u="1"/>
        <s v="MANTENIMIENTO CENTRALITA" u="1"/>
        <s v="ABONO FRA.2200182" u="1"/>
        <s v="ABONO FRA. PNR201N0337689" u="1"/>
        <s v="ABONO FRA. CI0918430613" u="1"/>
        <s v="SERVICIO INTERNET HOSTING 1T" u="1"/>
        <s v="ABONO FRA.CI0918032014" u="1"/>
        <s v="COMPRA MOVILES" u="1"/>
        <s v="SERVICIO PROYECTO WORKPLANNER" u="1"/>
        <s v="MANTENIMIENTO WORKPLANNER" u="1"/>
        <s v="ABONO FRA. 220426" u="1"/>
        <s v="MANTENIMIENTO EQUIPOS AGUA" u="1"/>
        <s v="CONTROL PLAGAS LEGIONELLA" u="1"/>
        <s v="ABONO FRA. CI0917592695" u="1"/>
        <s v="ABONO FRA. CI0917460217" u="1"/>
        <s v="ABONO FRA.PNR208N0014999" u="1"/>
        <s v="CERTIFICADOS DIGITALES" u="1"/>
        <s v="CERTIFICACION Nº3 OBRA" u="1"/>
        <s v="SERVICIO DISEÑO MEMORIA" u="1"/>
        <s v="SERVICIO AUDITORIA SALARIAL" u="1"/>
        <s v="ABONO FRA. PMR208N0014116" u="1"/>
        <s v="CERTIFICADO AUDITORIAS" u="1"/>
        <s v="CONSUMO ENDESA ENERGI" u="1"/>
        <s v="ABONO FRA. CI0917856648" u="1"/>
        <s v="SERVICIO VERIFICACION BASCULA" u="1"/>
        <s v="SERVICIO DATOS M2M" u="1"/>
        <s v="RECOGIDA RESIDUOS." u="1"/>
        <s v="COMPR AMATERIAL TALLER" u="1"/>
        <s v="SERVICIO DISEÑO" u="1"/>
        <s v="SERVICIO INSTALACION ACS" u="1"/>
        <s v="ABONO FRA. 1824" u="1"/>
        <s v="ABONO FRA. PNR201N0324386" u="1"/>
        <s v="SERVICIO HONORARIOS NOTARIO" u="1"/>
        <s v="COMPRA MATERIAL TALER" u="1"/>
        <s v="ABONO FRA. CI0917895991" u="1"/>
        <s v="MANTENIMIENTO HIGIENICO" u="1"/>
        <s v="ROTULACION OFICINAS" u="1"/>
        <s v="MANTENIMIENTO WORPLANNER" u="1"/>
        <s v="ABONO FRA. CI0917899458" u="1"/>
        <s v="COMPRA MATERIAL IMPRESOS" u="1"/>
        <s v="ABONO FRA.00Z204N0015478" u="1"/>
        <s v="Anulación factura" u="1"/>
        <s v="SERVICIO EMPRESA SELECCION" u="1"/>
        <s v="ABONO FRA. CI0918427048" u="1"/>
        <s v="ABONO FRA. 0075272952" u="1"/>
        <s v="ABONO FRA.22/009" u="1"/>
        <s v="ABONO FRA. 185267" u="1"/>
        <s v="SERVICIO DISEÑO COMUNICACION" u="1"/>
        <s v="HONORARIOS DIRECCION OBRA" u="1"/>
        <s v="ABONO FRA.PNR201N292053" u="1"/>
        <s v="HONORARIOS ACTUACION JUZGADO" u="1"/>
        <s v="ABONO FRA.PNR208N0012632" u="1"/>
      </sharedItems>
    </cacheField>
    <cacheField name="Contabilització" numFmtId="14">
      <sharedItems containsNonDate="0" containsDate="1" containsString="0" containsBlank="1" minDate="2023-01-05T00:00:00" maxDate="2024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7">
  <r>
    <x v="0"/>
    <s v="4115 - ABELLAN Y ORTEGA SL"/>
    <x v="0"/>
    <m/>
    <x v="0"/>
    <n v="252"/>
    <n v="52.92"/>
    <m/>
    <m/>
    <n v="304.92"/>
    <x v="0"/>
    <d v="2023-01-31T00:00:00"/>
  </r>
  <r>
    <x v="0"/>
    <s v="4115 - ABELLAN Y ORTEGA SL"/>
    <x v="1"/>
    <m/>
    <x v="1"/>
    <n v="273"/>
    <n v="57.33"/>
    <m/>
    <m/>
    <n v="330.33"/>
    <x v="1"/>
    <d v="2023-05-15T00:00:00"/>
  </r>
  <r>
    <x v="0"/>
    <s v="4115 - ABELLAN Y ORTEGA SL"/>
    <x v="2"/>
    <m/>
    <x v="2"/>
    <n v="99"/>
    <n v="20.79"/>
    <m/>
    <m/>
    <n v="119.79"/>
    <x v="0"/>
    <d v="2023-05-31T00:00:00"/>
  </r>
  <r>
    <x v="0"/>
    <s v="4115 - ABELLAN Y ORTEGA SL"/>
    <x v="3"/>
    <m/>
    <x v="3"/>
    <n v="534"/>
    <n v="112.14"/>
    <m/>
    <m/>
    <n v="646.14"/>
    <x v="0"/>
    <d v="2023-06-16T00:00:00"/>
  </r>
  <r>
    <x v="0"/>
    <s v="4115 - ABELLAN Y ORTEGA SL"/>
    <x v="4"/>
    <m/>
    <x v="4"/>
    <n v="588"/>
    <n v="123.48"/>
    <m/>
    <m/>
    <n v="711.48"/>
    <x v="0"/>
    <d v="2023-06-30T00:00:00"/>
  </r>
  <r>
    <x v="0"/>
    <s v="4115 - ABELLAN Y ORTEGA SL"/>
    <x v="5"/>
    <m/>
    <x v="4"/>
    <n v="199"/>
    <n v="41.79"/>
    <m/>
    <m/>
    <n v="240.79"/>
    <x v="0"/>
    <d v="2023-06-30T00:00:00"/>
  </r>
  <r>
    <x v="0"/>
    <s v="4115 - ABELLAN Y ORTEGA SL"/>
    <x v="6"/>
    <m/>
    <x v="5"/>
    <n v="2805"/>
    <n v="589.04999999999995"/>
    <m/>
    <m/>
    <n v="3394.05"/>
    <x v="0"/>
    <d v="2023-07-31T00:00:00"/>
  </r>
  <r>
    <x v="0"/>
    <s v="4115 - ABELLAN Y ORTEGA SL"/>
    <x v="7"/>
    <m/>
    <x v="6"/>
    <n v="720"/>
    <n v="151.19999999999999"/>
    <m/>
    <m/>
    <n v="871.2"/>
    <x v="0"/>
    <d v="2023-08-31T00:00:00"/>
  </r>
  <r>
    <x v="0"/>
    <s v="4115 - ABELLAN Y ORTEGA SL"/>
    <x v="8"/>
    <m/>
    <x v="7"/>
    <n v="429.5"/>
    <n v="90.2"/>
    <m/>
    <m/>
    <n v="519.70000000000005"/>
    <x v="0"/>
    <d v="2023-11-30T00:00:00"/>
  </r>
  <r>
    <x v="0"/>
    <s v="4115 - ABELLAN Y ORTEGA SL"/>
    <x v="9"/>
    <m/>
    <x v="8"/>
    <n v="218.5"/>
    <n v="45.89"/>
    <m/>
    <m/>
    <n v="264.39"/>
    <x v="1"/>
    <d v="2023-12-19T00:00:00"/>
  </r>
  <r>
    <x v="1"/>
    <s v="4178 - ADB TRASEMISA SL"/>
    <x v="10"/>
    <m/>
    <x v="9"/>
    <n v="325.08"/>
    <n v="68.27"/>
    <m/>
    <m/>
    <n v="393.35"/>
    <x v="2"/>
    <d v="2023-08-28T00:00:00"/>
  </r>
  <r>
    <x v="1"/>
    <s v="4178 - ADB TRASEMISA SL"/>
    <x v="11"/>
    <m/>
    <x v="10"/>
    <n v="339.48"/>
    <n v="71.290000000000006"/>
    <m/>
    <m/>
    <n v="410.77"/>
    <x v="2"/>
    <d v="2023-10-31T00:00:00"/>
  </r>
  <r>
    <x v="2"/>
    <s v="4436 - ADHUMANSOFT SCP"/>
    <x v="12"/>
    <m/>
    <x v="11"/>
    <n v="1850"/>
    <n v="388.5"/>
    <m/>
    <m/>
    <n v="2238.5"/>
    <x v="3"/>
    <d v="2023-11-07T00:00:00"/>
  </r>
  <r>
    <x v="3"/>
    <s v="4648 - ADRISA AQUA SL"/>
    <x v="13"/>
    <m/>
    <x v="12"/>
    <n v="65.900000000000006"/>
    <n v="13.84"/>
    <m/>
    <m/>
    <n v="79.739999999999995"/>
    <x v="4"/>
    <d v="2023-10-30T00:00:00"/>
  </r>
  <r>
    <x v="4"/>
    <s v="4014 - AIGUES DE BARCELONA ,S.A."/>
    <x v="14"/>
    <m/>
    <x v="13"/>
    <n v="1727.5"/>
    <n v="129.6"/>
    <m/>
    <m/>
    <n v="1857.1"/>
    <x v="5"/>
    <d v="2023-01-31T00:00:00"/>
  </r>
  <r>
    <x v="4"/>
    <s v="4014 - AIGUES DE BARCELONA ,S.A."/>
    <x v="15"/>
    <m/>
    <x v="13"/>
    <n v="113.91"/>
    <n v="6.83"/>
    <m/>
    <m/>
    <n v="120.74"/>
    <x v="5"/>
    <d v="2023-01-31T00:00:00"/>
  </r>
  <r>
    <x v="4"/>
    <s v="4014 - AIGUES DE BARCELONA ,S.A."/>
    <x v="16"/>
    <m/>
    <x v="14"/>
    <n v="69.56"/>
    <n v="2.39"/>
    <m/>
    <m/>
    <n v="71.95"/>
    <x v="5"/>
    <d v="2023-02-08T00:00:00"/>
  </r>
  <r>
    <x v="4"/>
    <s v="4014 - AIGUES DE BARCELONA ,S.A."/>
    <x v="17"/>
    <m/>
    <x v="14"/>
    <n v="91.15"/>
    <n v="2.75"/>
    <m/>
    <m/>
    <n v="93.9"/>
    <x v="5"/>
    <d v="2023-02-08T00:00:00"/>
  </r>
  <r>
    <x v="4"/>
    <s v="4014 - AIGUES DE BARCELONA ,S.A."/>
    <x v="18"/>
    <m/>
    <x v="14"/>
    <n v="90.24"/>
    <n v="2.66"/>
    <m/>
    <m/>
    <n v="92.9"/>
    <x v="5"/>
    <d v="2023-02-08T00:00:00"/>
  </r>
  <r>
    <x v="4"/>
    <s v="4014 - AIGUES DE BARCELONA ,S.A."/>
    <x v="19"/>
    <m/>
    <x v="14"/>
    <n v="70.47"/>
    <n v="2.48"/>
    <m/>
    <m/>
    <n v="72.95"/>
    <x v="5"/>
    <d v="2023-02-08T00:00:00"/>
  </r>
  <r>
    <x v="4"/>
    <s v="4014 - AIGUES DE BARCELONA ,S.A."/>
    <x v="20"/>
    <m/>
    <x v="15"/>
    <n v="122.46"/>
    <n v="5.23"/>
    <m/>
    <m/>
    <n v="127.69"/>
    <x v="5"/>
    <d v="2023-02-21T00:00:00"/>
  </r>
  <r>
    <x v="4"/>
    <s v="4014 - AIGUES DE BARCELONA ,S.A."/>
    <x v="21"/>
    <m/>
    <x v="16"/>
    <n v="113.91"/>
    <n v="6.83"/>
    <m/>
    <m/>
    <n v="120.74"/>
    <x v="5"/>
    <d v="2023-03-24T00:00:00"/>
  </r>
  <r>
    <x v="4"/>
    <s v="4014 - AIGUES DE BARCELONA ,S.A."/>
    <x v="22"/>
    <m/>
    <x v="16"/>
    <n v="1693.87"/>
    <n v="127.54"/>
    <m/>
    <m/>
    <n v="1821.41"/>
    <x v="5"/>
    <d v="2023-03-24T00:00:00"/>
  </r>
  <r>
    <x v="4"/>
    <s v="4014 - AIGUES DE BARCELONA ,S.A."/>
    <x v="23"/>
    <m/>
    <x v="17"/>
    <n v="90.24"/>
    <n v="2.66"/>
    <m/>
    <m/>
    <n v="92.9"/>
    <x v="5"/>
    <d v="2023-04-13T00:00:00"/>
  </r>
  <r>
    <x v="4"/>
    <s v="4014 - AIGUES DE BARCELONA ,S.A."/>
    <x v="24"/>
    <m/>
    <x v="17"/>
    <n v="74.09"/>
    <n v="2.84"/>
    <m/>
    <m/>
    <n v="76.930000000000007"/>
    <x v="5"/>
    <d v="2023-04-13T00:00:00"/>
  </r>
  <r>
    <x v="4"/>
    <s v="4014 - AIGUES DE BARCELONA ,S.A."/>
    <x v="25"/>
    <m/>
    <x v="17"/>
    <n v="70.47"/>
    <n v="2.48"/>
    <m/>
    <m/>
    <n v="72.95"/>
    <x v="5"/>
    <d v="2023-04-13T00:00:00"/>
  </r>
  <r>
    <x v="4"/>
    <s v="4014 - AIGUES DE BARCELONA ,S.A."/>
    <x v="26"/>
    <m/>
    <x v="17"/>
    <n v="92.05"/>
    <n v="2.84"/>
    <m/>
    <m/>
    <n v="94.89"/>
    <x v="5"/>
    <d v="2023-04-13T00:00:00"/>
  </r>
  <r>
    <x v="4"/>
    <s v="4014 - AIGUES DE BARCELONA ,S.A."/>
    <x v="27"/>
    <m/>
    <x v="18"/>
    <n v="124.56"/>
    <n v="5.36"/>
    <m/>
    <m/>
    <n v="129.91999999999999"/>
    <x v="5"/>
    <d v="2023-04-30T00:00:00"/>
  </r>
  <r>
    <x v="4"/>
    <s v="4014 - AIGUES DE BARCELONA ,S.A."/>
    <x v="28"/>
    <m/>
    <x v="19"/>
    <n v="115.2"/>
    <n v="6.95"/>
    <m/>
    <m/>
    <n v="122.15"/>
    <x v="5"/>
    <d v="2023-05-24T00:00:00"/>
  </r>
  <r>
    <x v="4"/>
    <s v="4014 - AIGUES DE BARCELONA ,S.A."/>
    <x v="29"/>
    <m/>
    <x v="20"/>
    <n v="1260.8399999999999"/>
    <n v="101"/>
    <m/>
    <m/>
    <n v="1361.84"/>
    <x v="5"/>
    <d v="2023-05-25T00:00:00"/>
  </r>
  <r>
    <x v="4"/>
    <s v="4014 - AIGUES DE BARCELONA ,S.A."/>
    <x v="30"/>
    <m/>
    <x v="21"/>
    <n v="92.05"/>
    <n v="2.84"/>
    <m/>
    <m/>
    <n v="94.89"/>
    <x v="5"/>
    <d v="2023-06-09T00:00:00"/>
  </r>
  <r>
    <x v="4"/>
    <s v="4014 - AIGUES DE BARCELONA ,S.A."/>
    <x v="31"/>
    <m/>
    <x v="21"/>
    <n v="72.28"/>
    <n v="2.66"/>
    <m/>
    <m/>
    <n v="74.94"/>
    <x v="5"/>
    <d v="2023-06-12T00:00:00"/>
  </r>
  <r>
    <x v="4"/>
    <s v="4014 - AIGUES DE BARCELONA ,S.A."/>
    <x v="32"/>
    <m/>
    <x v="21"/>
    <n v="70.47"/>
    <n v="2.48"/>
    <m/>
    <m/>
    <n v="72.95"/>
    <x v="5"/>
    <d v="2023-06-12T00:00:00"/>
  </r>
  <r>
    <x v="4"/>
    <s v="4014 - AIGUES DE BARCELONA ,S.A."/>
    <x v="33"/>
    <m/>
    <x v="21"/>
    <n v="90.24"/>
    <n v="2.66"/>
    <m/>
    <m/>
    <n v="92.9"/>
    <x v="5"/>
    <d v="2023-06-12T00:00:00"/>
  </r>
  <r>
    <x v="4"/>
    <s v="4014 - AIGUES DE BARCELONA ,S.A."/>
    <x v="34"/>
    <m/>
    <x v="22"/>
    <n v="137.18"/>
    <n v="6.13"/>
    <m/>
    <m/>
    <n v="143.31"/>
    <x v="5"/>
    <d v="2023-06-27T00:00:00"/>
  </r>
  <r>
    <x v="4"/>
    <s v="4014 - AIGUES DE BARCELONA ,S.A."/>
    <x v="35"/>
    <m/>
    <x v="23"/>
    <n v="115.2"/>
    <n v="6.95"/>
    <m/>
    <m/>
    <n v="122.15"/>
    <x v="5"/>
    <d v="2023-07-24T00:00:00"/>
  </r>
  <r>
    <x v="4"/>
    <s v="4014 - AIGUES DE BARCELONA ,S.A."/>
    <x v="36"/>
    <m/>
    <x v="24"/>
    <n v="1504.68"/>
    <n v="115.95"/>
    <m/>
    <m/>
    <n v="1620.63"/>
    <x v="5"/>
    <d v="2023-07-31T00:00:00"/>
  </r>
  <r>
    <x v="4"/>
    <s v="4014 - AIGUES DE BARCELONA ,S.A."/>
    <x v="37"/>
    <m/>
    <x v="25"/>
    <n v="90.24"/>
    <n v="2.66"/>
    <m/>
    <m/>
    <n v="92.9"/>
    <x v="5"/>
    <d v="2023-08-07T00:00:00"/>
  </r>
  <r>
    <x v="4"/>
    <s v="4014 - AIGUES DE BARCELONA ,S.A."/>
    <x v="38"/>
    <m/>
    <x v="25"/>
    <n v="92.05"/>
    <n v="2.84"/>
    <m/>
    <m/>
    <n v="94.89"/>
    <x v="5"/>
    <d v="2023-08-07T00:00:00"/>
  </r>
  <r>
    <x v="4"/>
    <s v="4014 - AIGUES DE BARCELONA ,S.A."/>
    <x v="39"/>
    <m/>
    <x v="25"/>
    <n v="74.09"/>
    <n v="2.84"/>
    <m/>
    <m/>
    <n v="76.930000000000007"/>
    <x v="5"/>
    <d v="2023-08-07T00:00:00"/>
  </r>
  <r>
    <x v="4"/>
    <s v="4014 - AIGUES DE BARCELONA ,S.A."/>
    <x v="40"/>
    <m/>
    <x v="25"/>
    <n v="75"/>
    <n v="2.93"/>
    <m/>
    <m/>
    <n v="77.930000000000007"/>
    <x v="5"/>
    <d v="2023-08-07T00:00:00"/>
  </r>
  <r>
    <x v="4"/>
    <s v="4014 - AIGUES DE BARCELONA ,S.A."/>
    <x v="41"/>
    <m/>
    <x v="9"/>
    <n v="132.97999999999999"/>
    <n v="5.88"/>
    <m/>
    <m/>
    <n v="138.86000000000001"/>
    <x v="5"/>
    <d v="2023-08-29T00:00:00"/>
  </r>
  <r>
    <x v="4"/>
    <s v="4014 - AIGUES DE BARCELONA ,S.A."/>
    <x v="42"/>
    <m/>
    <x v="26"/>
    <n v="3035"/>
    <n v="209.72"/>
    <m/>
    <m/>
    <n v="3244.72"/>
    <x v="5"/>
    <d v="2023-09-25T00:00:00"/>
  </r>
  <r>
    <x v="4"/>
    <s v="4014 - AIGUES DE BARCELONA ,S.A."/>
    <x v="43"/>
    <m/>
    <x v="27"/>
    <n v="115.2"/>
    <n v="6.95"/>
    <m/>
    <m/>
    <n v="122.15"/>
    <x v="5"/>
    <d v="2023-09-25T00:00:00"/>
  </r>
  <r>
    <x v="4"/>
    <s v="4014 - AIGUES DE BARCELONA ,S.A."/>
    <x v="44"/>
    <m/>
    <x v="28"/>
    <n v="88.43"/>
    <n v="2.48"/>
    <m/>
    <m/>
    <n v="90.91"/>
    <x v="5"/>
    <d v="2023-10-03T00:00:00"/>
  </r>
  <r>
    <x v="4"/>
    <s v="4014 - AIGUES DE BARCELONA ,S.A."/>
    <x v="45"/>
    <m/>
    <x v="28"/>
    <n v="71.38"/>
    <n v="2.57"/>
    <m/>
    <m/>
    <n v="73.95"/>
    <x v="5"/>
    <d v="2023-10-03T00:00:00"/>
  </r>
  <r>
    <x v="4"/>
    <s v="4014 - AIGUES DE BARCELONA ,S.A."/>
    <x v="46"/>
    <m/>
    <x v="28"/>
    <n v="70.47"/>
    <n v="2.48"/>
    <m/>
    <m/>
    <n v="72.95"/>
    <x v="5"/>
    <d v="2023-10-03T00:00:00"/>
  </r>
  <r>
    <x v="4"/>
    <s v="4014 - AIGUES DE BARCELONA ,S.A."/>
    <x v="47"/>
    <m/>
    <x v="28"/>
    <n v="89.34"/>
    <n v="2.57"/>
    <m/>
    <m/>
    <n v="91.91"/>
    <x v="5"/>
    <d v="2023-10-05T00:00:00"/>
  </r>
  <r>
    <x v="4"/>
    <s v="4014 - AIGUES DE BARCELONA ,S.A."/>
    <x v="48"/>
    <m/>
    <x v="29"/>
    <n v="130.87"/>
    <n v="5.75"/>
    <m/>
    <m/>
    <n v="136.62"/>
    <x v="5"/>
    <d v="2023-10-27T00:00:00"/>
  </r>
  <r>
    <x v="4"/>
    <s v="4014 - AIGUES DE BARCELONA ,S.A."/>
    <x v="49"/>
    <m/>
    <x v="30"/>
    <n v="113.91"/>
    <n v="6.83"/>
    <m/>
    <m/>
    <n v="120.74"/>
    <x v="5"/>
    <d v="2023-11-20T00:00:00"/>
  </r>
  <r>
    <x v="4"/>
    <s v="4014 - AIGUES DE BARCELONA ,S.A."/>
    <x v="50"/>
    <m/>
    <x v="31"/>
    <n v="71.38"/>
    <n v="2.57"/>
    <m/>
    <m/>
    <n v="73.95"/>
    <x v="5"/>
    <d v="2023-12-14T00:00:00"/>
  </r>
  <r>
    <x v="4"/>
    <s v="4014 - AIGUES DE BARCELONA ,S.A."/>
    <x v="51"/>
    <m/>
    <x v="31"/>
    <n v="70.47"/>
    <n v="2.48"/>
    <m/>
    <m/>
    <n v="72.95"/>
    <x v="5"/>
    <d v="2023-12-14T00:00:00"/>
  </r>
  <r>
    <x v="4"/>
    <s v="4014 - AIGUES DE BARCELONA ,S.A."/>
    <x v="52"/>
    <m/>
    <x v="31"/>
    <n v="89.34"/>
    <n v="2.57"/>
    <m/>
    <m/>
    <n v="91.91"/>
    <x v="5"/>
    <d v="2023-12-14T00:00:00"/>
  </r>
  <r>
    <x v="4"/>
    <s v="4014 - AIGUES DE BARCELONA ,S.A."/>
    <x v="53"/>
    <m/>
    <x v="31"/>
    <n v="92.05"/>
    <n v="2.84"/>
    <m/>
    <m/>
    <n v="94.89"/>
    <x v="5"/>
    <d v="2023-12-14T00:00:00"/>
  </r>
  <r>
    <x v="4"/>
    <s v="4014 - AIGUES DE BARCELONA ,S.A."/>
    <x v="54"/>
    <m/>
    <x v="32"/>
    <n v="124.56"/>
    <n v="5.36"/>
    <m/>
    <m/>
    <n v="129.91999999999999"/>
    <x v="5"/>
    <d v="2023-12-31T00:00:00"/>
  </r>
  <r>
    <x v="5"/>
    <s v="4536 - ALEJANDRA DIOS MARQUEZ"/>
    <x v="55"/>
    <m/>
    <x v="16"/>
    <n v="500"/>
    <n v="105"/>
    <m/>
    <n v="75"/>
    <n v="530"/>
    <x v="6"/>
    <d v="2023-03-24T00:00:00"/>
  </r>
  <r>
    <x v="5"/>
    <s v="4536 - ALEJANDRA DIOS MARQUEZ"/>
    <x v="56"/>
    <m/>
    <x v="33"/>
    <n v="225"/>
    <n v="47.25"/>
    <m/>
    <n v="33.75"/>
    <n v="238.5"/>
    <x v="6"/>
    <d v="2023-03-31T00:00:00"/>
  </r>
  <r>
    <x v="5"/>
    <s v="4536 - ALEJANDRA DIOS MARQUEZ"/>
    <x v="57"/>
    <m/>
    <x v="34"/>
    <n v="500"/>
    <n v="105"/>
    <m/>
    <n v="75"/>
    <n v="530"/>
    <x v="7"/>
    <d v="2023-07-04T00:00:00"/>
  </r>
  <r>
    <x v="5"/>
    <s v="4536 - ALEJANDRA DIOS MARQUEZ"/>
    <x v="58"/>
    <m/>
    <x v="31"/>
    <n v="1250"/>
    <n v="262.5"/>
    <m/>
    <n v="187.5"/>
    <n v="1325"/>
    <x v="8"/>
    <d v="2023-12-11T00:00:00"/>
  </r>
  <r>
    <x v="6"/>
    <s v="4611 - ALEJANDRO ROIG ROIG"/>
    <x v="59"/>
    <m/>
    <x v="35"/>
    <n v="280"/>
    <n v="58.8"/>
    <m/>
    <n v="42"/>
    <n v="296.8"/>
    <x v="9"/>
    <d v="2023-01-31T00:00:00"/>
  </r>
  <r>
    <x v="7"/>
    <s v="4622 - ALICIA NUZZOLESE-Aquaprof"/>
    <x v="60"/>
    <m/>
    <x v="36"/>
    <n v="22"/>
    <n v="4.62"/>
    <m/>
    <m/>
    <n v="26.62"/>
    <x v="10"/>
    <d v="2023-05-16T00:00:00"/>
  </r>
  <r>
    <x v="7"/>
    <s v="4622 - ALICIA NUZZOLESE-Aquaprof"/>
    <x v="61"/>
    <m/>
    <x v="37"/>
    <n v="33"/>
    <n v="6.93"/>
    <m/>
    <m/>
    <n v="39.93"/>
    <x v="10"/>
    <d v="2023-06-09T00:00:00"/>
  </r>
  <r>
    <x v="7"/>
    <s v="4622 - ALICIA NUZZOLESE-Aquaprof"/>
    <x v="62"/>
    <m/>
    <x v="38"/>
    <n v="33"/>
    <n v="6.93"/>
    <m/>
    <m/>
    <n v="39.93"/>
    <x v="10"/>
    <d v="2023-07-03T00:00:00"/>
  </r>
  <r>
    <x v="7"/>
    <s v="4622 - ALICIA NUZZOLESE-Aquaprof"/>
    <x v="63"/>
    <m/>
    <x v="39"/>
    <n v="33"/>
    <n v="6.93"/>
    <m/>
    <m/>
    <n v="39.93"/>
    <x v="10"/>
    <d v="2023-08-01T00:00:00"/>
  </r>
  <r>
    <x v="7"/>
    <s v="4622 - ALICIA NUZZOLESE-Aquaprof"/>
    <x v="64"/>
    <m/>
    <x v="40"/>
    <n v="33"/>
    <n v="6.93"/>
    <m/>
    <m/>
    <n v="39.93"/>
    <x v="10"/>
    <d v="2023-09-30T00:00:00"/>
  </r>
  <r>
    <x v="7"/>
    <s v="4622 - ALICIA NUZZOLESE-Aquaprof"/>
    <x v="65"/>
    <m/>
    <x v="41"/>
    <n v="33"/>
    <n v="6.93"/>
    <m/>
    <m/>
    <n v="39.93"/>
    <x v="10"/>
    <d v="2023-09-30T00:00:00"/>
  </r>
  <r>
    <x v="7"/>
    <s v="4622 - ALICIA NUZZOLESE-Aquaprof"/>
    <x v="66"/>
    <m/>
    <x v="42"/>
    <n v="33"/>
    <n v="6.93"/>
    <m/>
    <m/>
    <n v="39.93"/>
    <x v="10"/>
    <d v="2023-10-31T00:00:00"/>
  </r>
  <r>
    <x v="7"/>
    <s v="4622 - ALICIA NUZZOLESE-Aquaprof"/>
    <x v="67"/>
    <m/>
    <x v="43"/>
    <n v="33"/>
    <n v="6.93"/>
    <m/>
    <m/>
    <n v="39.93"/>
    <x v="10"/>
    <d v="2023-12-19T00:00:00"/>
  </r>
  <r>
    <x v="8"/>
    <s v="4628 - ALVARO IGLESIAS MONROBEL"/>
    <x v="68"/>
    <m/>
    <x v="44"/>
    <n v="750"/>
    <n v="157.5"/>
    <m/>
    <n v="112.5"/>
    <n v="795"/>
    <x v="11"/>
    <d v="2023-06-27T00:00:00"/>
  </r>
  <r>
    <x v="9"/>
    <s v="4602 - ALVARO REQUEIJO  ABOGADOS SLP"/>
    <x v="69"/>
    <m/>
    <x v="45"/>
    <n v="1000"/>
    <n v="210"/>
    <m/>
    <m/>
    <n v="1210"/>
    <x v="12"/>
    <d v="2023-05-30T00:00:00"/>
  </r>
  <r>
    <x v="9"/>
    <s v="4602 - ALVARO REQUEIJO  ABOGADOS SLP"/>
    <x v="70"/>
    <m/>
    <x v="46"/>
    <n v="400"/>
    <n v="84"/>
    <m/>
    <m/>
    <n v="484"/>
    <x v="12"/>
    <d v="2023-06-28T00:00:00"/>
  </r>
  <r>
    <x v="10"/>
    <s v="4370 - AMTEVO MEDIOAMBIENTE SL"/>
    <x v="71"/>
    <m/>
    <x v="47"/>
    <n v="14880"/>
    <n v="3124.8"/>
    <m/>
    <m/>
    <n v="18004.8"/>
    <x v="13"/>
    <d v="2023-02-28T00:00:00"/>
  </r>
  <r>
    <x v="11"/>
    <s v="3994 - ANA MARIA TORRES MACIAS"/>
    <x v="72"/>
    <m/>
    <x v="48"/>
    <n v="185"/>
    <n v="38.85"/>
    <m/>
    <m/>
    <n v="223.85"/>
    <x v="14"/>
    <d v="2023-10-17T00:00:00"/>
  </r>
  <r>
    <x v="12"/>
    <s v="4564 - ANTICIMEX 3D SANIDAD AMBIENTAL SAU"/>
    <x v="73"/>
    <m/>
    <x v="0"/>
    <n v="183.22"/>
    <n v="38.479999999999997"/>
    <m/>
    <m/>
    <n v="221.7"/>
    <x v="15"/>
    <d v="2023-01-31T00:00:00"/>
  </r>
  <r>
    <x v="12"/>
    <s v="4564 - ANTICIMEX 3D SANIDAD AMBIENTAL SAU"/>
    <x v="74"/>
    <m/>
    <x v="49"/>
    <n v="158.55000000000001"/>
    <n v="33.299999999999997"/>
    <m/>
    <m/>
    <n v="191.85"/>
    <x v="15"/>
    <d v="2023-05-15T00:00:00"/>
  </r>
  <r>
    <x v="12"/>
    <s v="4564 - ANTICIMEX 3D SANIDAD AMBIENTAL SAU"/>
    <x v="75"/>
    <m/>
    <x v="50"/>
    <n v="855.43"/>
    <n v="179.64"/>
    <m/>
    <m/>
    <n v="1035.07"/>
    <x v="15"/>
    <d v="2023-05-19T00:00:00"/>
  </r>
  <r>
    <x v="12"/>
    <s v="4564 - ANTICIMEX 3D SANIDAD AMBIENTAL SAU"/>
    <x v="76"/>
    <m/>
    <x v="51"/>
    <n v="857.25"/>
    <n v="180.02"/>
    <m/>
    <m/>
    <n v="1037.27"/>
    <x v="15"/>
    <d v="2023-10-16T00:00:00"/>
  </r>
  <r>
    <x v="12"/>
    <s v="4564 - ANTICIMEX 3D SANIDAD AMBIENTAL SAU"/>
    <x v="77"/>
    <m/>
    <x v="40"/>
    <n v="169.65"/>
    <n v="35.630000000000003"/>
    <m/>
    <m/>
    <n v="205.28"/>
    <x v="15"/>
    <d v="2023-10-17T00:00:00"/>
  </r>
  <r>
    <x v="12"/>
    <s v="4564 - ANTICIMEX 3D SANIDAD AMBIENTAL SAU"/>
    <x v="78"/>
    <m/>
    <x v="40"/>
    <n v="169.65"/>
    <n v="35.630000000000003"/>
    <m/>
    <m/>
    <n v="205.28"/>
    <x v="15"/>
    <d v="2023-10-17T00:00:00"/>
  </r>
  <r>
    <x v="12"/>
    <s v="4564 - ANTICIMEX 3D SANIDAD AMBIENTAL SAU"/>
    <x v="79"/>
    <m/>
    <x v="42"/>
    <n v="169.65"/>
    <n v="35.630000000000003"/>
    <m/>
    <m/>
    <n v="205.28"/>
    <x v="15"/>
    <d v="2023-10-31T00:00:00"/>
  </r>
  <r>
    <x v="12"/>
    <s v="4564 - ANTICIMEX 3D SANIDAD AMBIENTAL SAU"/>
    <x v="80"/>
    <m/>
    <x v="42"/>
    <n v="90.85"/>
    <n v="19.079999999999998"/>
    <m/>
    <m/>
    <n v="109.93"/>
    <x v="15"/>
    <d v="2023-10-31T00:00:00"/>
  </r>
  <r>
    <x v="12"/>
    <s v="4564 - ANTICIMEX 3D SANIDAD AMBIENTAL SAU"/>
    <x v="81"/>
    <m/>
    <x v="7"/>
    <n v="90.85"/>
    <n v="19.079999999999998"/>
    <m/>
    <m/>
    <n v="109.93"/>
    <x v="15"/>
    <d v="2023-11-30T00:00:00"/>
  </r>
  <r>
    <x v="12"/>
    <s v="4564 - ANTICIMEX 3D SANIDAD AMBIENTAL SAU"/>
    <x v="82"/>
    <m/>
    <x v="52"/>
    <n v="90.85"/>
    <n v="19.079999999999998"/>
    <m/>
    <m/>
    <n v="109.93"/>
    <x v="15"/>
    <d v="2023-12-31T00:00:00"/>
  </r>
  <r>
    <x v="13"/>
    <s v="4599 - ANTONIO B. PEREZ GONZALEZ"/>
    <x v="83"/>
    <m/>
    <x v="53"/>
    <n v="379.33"/>
    <n v="79.67"/>
    <m/>
    <m/>
    <n v="459"/>
    <x v="16"/>
    <d v="2023-12-31T00:00:00"/>
  </r>
  <r>
    <x v="14"/>
    <s v="4084 - ANTONIO FERNANDEZ LEYVA (COMERCIAL DELTA"/>
    <x v="84"/>
    <m/>
    <x v="54"/>
    <n v="363.42"/>
    <n v="76.319999999999993"/>
    <m/>
    <m/>
    <n v="439.74"/>
    <x v="0"/>
    <d v="2023-01-30T00:00:00"/>
  </r>
  <r>
    <x v="14"/>
    <s v="4084 - ANTONIO FERNANDEZ LEYVA (COMERCIAL DELTA"/>
    <x v="85"/>
    <m/>
    <x v="55"/>
    <n v="393.28"/>
    <n v="82.59"/>
    <m/>
    <m/>
    <n v="475.87"/>
    <x v="0"/>
    <d v="2023-03-24T00:00:00"/>
  </r>
  <r>
    <x v="14"/>
    <s v="4084 - ANTONIO FERNANDEZ LEYVA (COMERCIAL DELTA"/>
    <x v="86"/>
    <m/>
    <x v="56"/>
    <n v="649.84"/>
    <n v="136.47"/>
    <m/>
    <m/>
    <n v="786.31"/>
    <x v="0"/>
    <d v="2023-05-18T00:00:00"/>
  </r>
  <r>
    <x v="14"/>
    <s v="4084 - ANTONIO FERNANDEZ LEYVA (COMERCIAL DELTA"/>
    <x v="87"/>
    <m/>
    <x v="57"/>
    <n v="468.14"/>
    <n v="98.31"/>
    <m/>
    <m/>
    <n v="566.45000000000005"/>
    <x v="0"/>
    <d v="2023-06-30T00:00:00"/>
  </r>
  <r>
    <x v="14"/>
    <s v="4084 - ANTONIO FERNANDEZ LEYVA (COMERCIAL DELTA"/>
    <x v="88"/>
    <m/>
    <x v="58"/>
    <n v="624.29"/>
    <n v="131.1"/>
    <m/>
    <m/>
    <n v="755.39"/>
    <x v="0"/>
    <d v="2023-09-30T00:00:00"/>
  </r>
  <r>
    <x v="14"/>
    <s v="4084 - ANTONIO FERNANDEZ LEYVA (COMERCIAL DELTA"/>
    <x v="89"/>
    <m/>
    <x v="59"/>
    <n v="345.34"/>
    <n v="72.52"/>
    <m/>
    <m/>
    <n v="417.86"/>
    <x v="0"/>
    <d v="2023-11-30T00:00:00"/>
  </r>
  <r>
    <x v="15"/>
    <s v="3227 - ANTONIO MESAS MARTINEZ"/>
    <x v="90"/>
    <m/>
    <x v="0"/>
    <n v="592.54999999999995"/>
    <n v="124.44"/>
    <m/>
    <m/>
    <n v="716.99"/>
    <x v="0"/>
    <d v="2023-02-20T00:00:00"/>
  </r>
  <r>
    <x v="15"/>
    <s v="3227 - ANTONIO MESAS MARTINEZ"/>
    <x v="91"/>
    <m/>
    <x v="60"/>
    <n v="92.31"/>
    <n v="19.39"/>
    <m/>
    <m/>
    <n v="111.7"/>
    <x v="13"/>
    <d v="2023-02-28T00:00:00"/>
  </r>
  <r>
    <x v="15"/>
    <s v="3227 - ANTONIO MESAS MARTINEZ"/>
    <x v="92"/>
    <m/>
    <x v="50"/>
    <n v="186.6"/>
    <n v="39.19"/>
    <m/>
    <m/>
    <n v="225.79"/>
    <x v="13"/>
    <d v="2023-03-31T00:00:00"/>
  </r>
  <r>
    <x v="15"/>
    <s v="3227 - ANTONIO MESAS MARTINEZ"/>
    <x v="93"/>
    <m/>
    <x v="61"/>
    <n v="419.02"/>
    <n v="87.99"/>
    <m/>
    <m/>
    <n v="507.01"/>
    <x v="0"/>
    <d v="2023-04-30T00:00:00"/>
  </r>
  <r>
    <x v="15"/>
    <s v="3227 - ANTONIO MESAS MARTINEZ"/>
    <x v="94"/>
    <m/>
    <x v="2"/>
    <n v="142.79"/>
    <n v="29.99"/>
    <m/>
    <m/>
    <n v="172.78"/>
    <x v="0"/>
    <d v="2023-05-31T00:00:00"/>
  </r>
  <r>
    <x v="15"/>
    <s v="3227 - ANTONIO MESAS MARTINEZ"/>
    <x v="95"/>
    <m/>
    <x v="4"/>
    <n v="397.96"/>
    <n v="83.57"/>
    <m/>
    <m/>
    <n v="481.53"/>
    <x v="13"/>
    <d v="2023-06-30T00:00:00"/>
  </r>
  <r>
    <x v="15"/>
    <s v="3227 - ANTONIO MESAS MARTINEZ"/>
    <x v="96"/>
    <m/>
    <x v="62"/>
    <n v="102.5"/>
    <n v="21.53"/>
    <m/>
    <m/>
    <n v="124.03"/>
    <x v="13"/>
    <d v="2023-07-31T00:00:00"/>
  </r>
  <r>
    <x v="15"/>
    <s v="3227 - ANTONIO MESAS MARTINEZ"/>
    <x v="97"/>
    <m/>
    <x v="6"/>
    <n v="154.94999999999999"/>
    <n v="32.54"/>
    <m/>
    <m/>
    <n v="187.49"/>
    <x v="0"/>
    <d v="2023-08-31T00:00:00"/>
  </r>
  <r>
    <x v="15"/>
    <s v="3227 - ANTONIO MESAS MARTINEZ"/>
    <x v="98"/>
    <m/>
    <x v="40"/>
    <n v="741.72"/>
    <n v="155.76"/>
    <m/>
    <m/>
    <n v="897.48"/>
    <x v="13"/>
    <d v="2023-09-30T00:00:00"/>
  </r>
  <r>
    <x v="15"/>
    <s v="3227 - ANTONIO MESAS MARTINEZ"/>
    <x v="99"/>
    <m/>
    <x v="42"/>
    <n v="1403.12"/>
    <n v="294.66000000000003"/>
    <m/>
    <m/>
    <n v="1697.78"/>
    <x v="13"/>
    <d v="2023-10-31T00:00:00"/>
  </r>
  <r>
    <x v="15"/>
    <s v="3227 - ANTONIO MESAS MARTINEZ"/>
    <x v="100"/>
    <m/>
    <x v="7"/>
    <n v="694.23"/>
    <n v="145.79"/>
    <m/>
    <m/>
    <n v="840.02"/>
    <x v="0"/>
    <d v="2023-11-30T00:00:00"/>
  </r>
  <r>
    <x v="15"/>
    <s v="3227 - ANTONIO MESAS MARTINEZ"/>
    <x v="101"/>
    <m/>
    <x v="53"/>
    <n v="2204.54"/>
    <n v="462.95"/>
    <m/>
    <m/>
    <n v="2667.49"/>
    <x v="0"/>
    <d v="2023-12-31T00:00:00"/>
  </r>
  <r>
    <x v="16"/>
    <s v="4572 - ANTONIO ULRIC BRUN"/>
    <x v="102"/>
    <m/>
    <x v="0"/>
    <n v="220"/>
    <n v="46.2"/>
    <m/>
    <m/>
    <n v="266.2"/>
    <x v="1"/>
    <d v="2023-01-31T00:00:00"/>
  </r>
  <r>
    <x v="16"/>
    <s v="4572 - ANTONIO ULRIC BRUN"/>
    <x v="103"/>
    <m/>
    <x v="63"/>
    <n v="300"/>
    <n v="63"/>
    <m/>
    <m/>
    <n v="363"/>
    <x v="1"/>
    <d v="2023-04-30T00:00:00"/>
  </r>
  <r>
    <x v="16"/>
    <s v="4572 - ANTONIO ULRIC BRUN"/>
    <x v="104"/>
    <m/>
    <x v="4"/>
    <n v="370"/>
    <n v="77.7"/>
    <m/>
    <m/>
    <n v="447.7"/>
    <x v="1"/>
    <d v="2023-06-30T00:00:00"/>
  </r>
  <r>
    <x v="16"/>
    <s v="4572 - ANTONIO ULRIC BRUN"/>
    <x v="105"/>
    <m/>
    <x v="52"/>
    <n v="300"/>
    <n v="63"/>
    <m/>
    <m/>
    <n v="363"/>
    <x v="1"/>
    <d v="2023-12-31T00:00:00"/>
  </r>
  <r>
    <x v="17"/>
    <s v="4258 - APPLUS ITEUVE TECHNOLOGY SL"/>
    <x v="106"/>
    <m/>
    <x v="33"/>
    <n v="1890.02"/>
    <n v="364.43"/>
    <m/>
    <m/>
    <n v="2254.4499999999998"/>
    <x v="17"/>
    <d v="2023-03-28T00:00:00"/>
  </r>
  <r>
    <x v="17"/>
    <s v="4258 - APPLUS ITEUVE TECHNOLOGY SL"/>
    <x v="107"/>
    <m/>
    <x v="50"/>
    <n v="56.59"/>
    <n v="11.01"/>
    <m/>
    <m/>
    <n v="67.599999999999994"/>
    <x v="17"/>
    <d v="2023-03-31T00:00:00"/>
  </r>
  <r>
    <x v="17"/>
    <s v="4258 - APPLUS ITEUVE TECHNOLOGY SL"/>
    <x v="107"/>
    <m/>
    <x v="50"/>
    <n v="56.59"/>
    <n v="11.01"/>
    <m/>
    <m/>
    <n v="67.599999999999994"/>
    <x v="17"/>
    <d v="2023-03-31T00:00:00"/>
  </r>
  <r>
    <x v="17"/>
    <s v="4258 - APPLUS ITEUVE TECHNOLOGY SL"/>
    <x v="107"/>
    <m/>
    <x v="61"/>
    <n v="56.59"/>
    <n v="11.01"/>
    <m/>
    <m/>
    <n v="67.599999999999994"/>
    <x v="18"/>
    <d v="2023-04-30T00:00:00"/>
  </r>
  <r>
    <x v="17"/>
    <s v="4258 - APPLUS ITEUVE TECHNOLOGY SL"/>
    <x v="107"/>
    <m/>
    <x v="61"/>
    <n v="56.59"/>
    <n v="11.01"/>
    <m/>
    <m/>
    <n v="67.599999999999994"/>
    <x v="19"/>
    <d v="2023-04-30T00:00:00"/>
  </r>
  <r>
    <x v="17"/>
    <s v="4258 - APPLUS ITEUVE TECHNOLOGY SL"/>
    <x v="107"/>
    <m/>
    <x v="61"/>
    <n v="56.59"/>
    <n v="11.01"/>
    <m/>
    <m/>
    <n v="67.599999999999994"/>
    <x v="17"/>
    <d v="2023-04-30T00:00:00"/>
  </r>
  <r>
    <x v="17"/>
    <s v="4258 - APPLUS ITEUVE TECHNOLOGY SL"/>
    <x v="107"/>
    <m/>
    <x v="61"/>
    <n v="56.59"/>
    <n v="11.01"/>
    <m/>
    <m/>
    <n v="67.599999999999994"/>
    <x v="18"/>
    <d v="2023-04-30T00:00:00"/>
  </r>
  <r>
    <x v="17"/>
    <s v="4258 - APPLUS ITEUVE TECHNOLOGY SL"/>
    <x v="108"/>
    <m/>
    <x v="64"/>
    <n v="37.229999999999997"/>
    <n v="6.94"/>
    <m/>
    <m/>
    <n v="44.17"/>
    <x v="17"/>
    <d v="2023-09-29T00:00:00"/>
  </r>
  <r>
    <x v="17"/>
    <s v="4258 - APPLUS ITEUVE TECHNOLOGY SL"/>
    <x v="108"/>
    <m/>
    <x v="65"/>
    <n v="18.32"/>
    <n v="2.97"/>
    <m/>
    <m/>
    <n v="21.29"/>
    <x v="17"/>
    <d v="2023-09-29T00:00:00"/>
  </r>
  <r>
    <x v="17"/>
    <s v="4258 - APPLUS ITEUVE TECHNOLOGY SL"/>
    <x v="109"/>
    <s v="*A*"/>
    <x v="40"/>
    <n v="-68.099999999999994"/>
    <n v="-13.42"/>
    <m/>
    <m/>
    <n v="-81.52"/>
    <x v="20"/>
    <d v="2023-09-30T00:00:00"/>
  </r>
  <r>
    <x v="17"/>
    <s v="4258 - APPLUS ITEUVE TECHNOLOGY SL"/>
    <x v="110"/>
    <m/>
    <x v="40"/>
    <n v="805.69"/>
    <n v="155.15"/>
    <m/>
    <m/>
    <n v="960.84"/>
    <x v="20"/>
    <d v="2023-09-30T00:00:00"/>
  </r>
  <r>
    <x v="18"/>
    <s v="4621 - AQUA RIFER SL"/>
    <x v="111"/>
    <m/>
    <x v="50"/>
    <n v="955.65"/>
    <n v="200.69"/>
    <m/>
    <m/>
    <n v="1156.3399999999999"/>
    <x v="21"/>
    <d v="2023-04-27T00:00:00"/>
  </r>
  <r>
    <x v="18"/>
    <s v="4621 - AQUA RIFER SL"/>
    <x v="112"/>
    <m/>
    <x v="2"/>
    <n v="2360.71"/>
    <n v="495.76"/>
    <m/>
    <m/>
    <n v="2856.47"/>
    <x v="21"/>
    <d v="2023-05-31T00:00:00"/>
  </r>
  <r>
    <x v="18"/>
    <s v="4621 - AQUA RIFER SL"/>
    <x v="113"/>
    <m/>
    <x v="61"/>
    <n v="2757.97"/>
    <n v="579.16999999999996"/>
    <m/>
    <m/>
    <n v="3337.14"/>
    <x v="21"/>
    <d v="2023-05-31T00:00:00"/>
  </r>
  <r>
    <x v="18"/>
    <s v="4621 - AQUA RIFER SL"/>
    <x v="114"/>
    <m/>
    <x v="4"/>
    <n v="3073.97"/>
    <n v="645.54"/>
    <m/>
    <m/>
    <n v="3719.51"/>
    <x v="21"/>
    <d v="2023-06-30T00:00:00"/>
  </r>
  <r>
    <x v="18"/>
    <s v="4621 - AQUA RIFER SL"/>
    <x v="115"/>
    <m/>
    <x v="62"/>
    <n v="3966.78"/>
    <n v="833.03"/>
    <m/>
    <m/>
    <n v="4799.8100000000004"/>
    <x v="21"/>
    <d v="2023-07-31T00:00:00"/>
  </r>
  <r>
    <x v="18"/>
    <s v="4621 - AQUA RIFER SL"/>
    <x v="116"/>
    <m/>
    <x v="6"/>
    <n v="4777.07"/>
    <n v="1003.18"/>
    <m/>
    <m/>
    <n v="5780.25"/>
    <x v="21"/>
    <d v="2023-09-12T00:00:00"/>
  </r>
  <r>
    <x v="18"/>
    <s v="4621 - AQUA RIFER SL"/>
    <x v="117"/>
    <m/>
    <x v="40"/>
    <n v="3959.98"/>
    <n v="831.6"/>
    <m/>
    <m/>
    <n v="4791.58"/>
    <x v="21"/>
    <d v="2023-09-30T00:00:00"/>
  </r>
  <r>
    <x v="18"/>
    <s v="4621 - AQUA RIFER SL"/>
    <x v="118"/>
    <m/>
    <x v="42"/>
    <n v="2850.78"/>
    <n v="598.66999999999996"/>
    <m/>
    <m/>
    <n v="3449.45"/>
    <x v="21"/>
    <d v="2023-10-31T00:00:00"/>
  </r>
  <r>
    <x v="18"/>
    <s v="4621 - AQUA RIFER SL"/>
    <x v="119"/>
    <m/>
    <x v="7"/>
    <n v="3635.45"/>
    <n v="763.44"/>
    <m/>
    <m/>
    <n v="4398.8900000000003"/>
    <x v="21"/>
    <d v="2023-11-30T00:00:00"/>
  </r>
  <r>
    <x v="18"/>
    <s v="4621 - AQUA RIFER SL"/>
    <x v="120"/>
    <m/>
    <x v="53"/>
    <n v="2771.99"/>
    <n v="582.12"/>
    <m/>
    <m/>
    <n v="3354.11"/>
    <x v="21"/>
    <d v="2023-12-31T00:00:00"/>
  </r>
  <r>
    <x v="19"/>
    <s v="4086 - AR COMERCIAL DE GASOS SLU"/>
    <x v="121"/>
    <m/>
    <x v="61"/>
    <n v="308.76"/>
    <n v="64.84"/>
    <m/>
    <m/>
    <n v="373.6"/>
    <x v="13"/>
    <d v="2023-04-30T00:00:00"/>
  </r>
  <r>
    <x v="19"/>
    <s v="4086 - AR COMERCIAL DE GASOS SLU"/>
    <x v="122"/>
    <m/>
    <x v="61"/>
    <n v="111.85"/>
    <n v="23.49"/>
    <m/>
    <m/>
    <n v="135.34"/>
    <x v="13"/>
    <d v="2023-04-30T00:00:00"/>
  </r>
  <r>
    <x v="19"/>
    <s v="4086 - AR COMERCIAL DE GASOS SLU"/>
    <x v="123"/>
    <m/>
    <x v="61"/>
    <n v="28.1"/>
    <n v="5.9"/>
    <m/>
    <m/>
    <n v="34"/>
    <x v="13"/>
    <d v="2023-04-30T00:00:00"/>
  </r>
  <r>
    <x v="19"/>
    <s v="4086 - AR COMERCIAL DE GASOS SLU"/>
    <x v="124"/>
    <m/>
    <x v="4"/>
    <n v="552"/>
    <n v="115.92"/>
    <m/>
    <m/>
    <n v="667.92"/>
    <x v="13"/>
    <d v="2023-06-30T00:00:00"/>
  </r>
  <r>
    <x v="19"/>
    <s v="4086 - AR COMERCIAL DE GASOS SLU"/>
    <x v="125"/>
    <m/>
    <x v="2"/>
    <n v="28.1"/>
    <n v="5.9"/>
    <m/>
    <m/>
    <n v="34"/>
    <x v="13"/>
    <d v="2023-06-30T00:00:00"/>
  </r>
  <r>
    <x v="19"/>
    <s v="4086 - AR COMERCIAL DE GASOS SLU"/>
    <x v="126"/>
    <m/>
    <x v="7"/>
    <n v="495"/>
    <n v="103.95"/>
    <m/>
    <m/>
    <n v="598.95000000000005"/>
    <x v="0"/>
    <d v="2023-11-30T00:00:00"/>
  </r>
  <r>
    <x v="20"/>
    <s v="4522 - ARTES GRAFICAS AUXILIARES DEL LIBRO SL"/>
    <x v="127"/>
    <m/>
    <x v="50"/>
    <n v="1605.08"/>
    <n v="337.07"/>
    <m/>
    <m/>
    <n v="1942.15"/>
    <x v="22"/>
    <d v="2023-03-31T00:00:00"/>
  </r>
  <r>
    <x v="21"/>
    <s v="4532 - ARTHUR BALUE GONZALEZ"/>
    <x v="128"/>
    <m/>
    <x v="2"/>
    <n v="274"/>
    <n v="57.54"/>
    <m/>
    <n v="41.1"/>
    <n v="290.44"/>
    <x v="23"/>
    <d v="2023-06-27T00:00:00"/>
  </r>
  <r>
    <x v="22"/>
    <s v="4024 - ASCENSORES ENINTER, SL"/>
    <x v="129"/>
    <m/>
    <x v="66"/>
    <n v="472.36"/>
    <n v="99.2"/>
    <m/>
    <m/>
    <n v="571.55999999999995"/>
    <x v="24"/>
    <d v="2023-02-20T00:00:00"/>
  </r>
  <r>
    <x v="22"/>
    <s v="4024 - ASCENSORES ENINTER, SL"/>
    <x v="130"/>
    <m/>
    <x v="67"/>
    <n v="48"/>
    <n v="4.8"/>
    <m/>
    <m/>
    <n v="52.8"/>
    <x v="25"/>
    <d v="2023-04-19T00:00:00"/>
  </r>
  <r>
    <x v="22"/>
    <s v="4024 - ASCENSORES ENINTER, SL"/>
    <x v="131"/>
    <m/>
    <x v="68"/>
    <n v="62.55"/>
    <n v="13.14"/>
    <m/>
    <m/>
    <n v="75.69"/>
    <x v="24"/>
    <d v="2023-07-24T00:00:00"/>
  </r>
  <r>
    <x v="22"/>
    <s v="4024 - ASCENSORES ENINTER, SL"/>
    <x v="132"/>
    <m/>
    <x v="69"/>
    <n v="363.08"/>
    <n v="76.25"/>
    <m/>
    <m/>
    <n v="439.33"/>
    <x v="24"/>
    <d v="2023-07-31T00:00:00"/>
  </r>
  <r>
    <x v="22"/>
    <s v="4024 - ASCENSORES ENINTER, SL"/>
    <x v="133"/>
    <m/>
    <x v="70"/>
    <n v="847.2"/>
    <n v="177.91"/>
    <m/>
    <m/>
    <n v="1025.1099999999999"/>
    <x v="24"/>
    <d v="2023-12-15T00:00:00"/>
  </r>
  <r>
    <x v="22"/>
    <s v="4024 - ASCENSORES ENINTER, SL"/>
    <x v="134"/>
    <m/>
    <x v="8"/>
    <n v="48"/>
    <n v="10.08"/>
    <m/>
    <m/>
    <n v="58.08"/>
    <x v="24"/>
    <d v="2023-12-22T00:00:00"/>
  </r>
  <r>
    <x v="23"/>
    <s v="4392 - ASSOCIACIO GESTORS POLITIQUES SOCIAL GHS"/>
    <x v="135"/>
    <m/>
    <x v="71"/>
    <n v="2352"/>
    <m/>
    <m/>
    <m/>
    <n v="2352"/>
    <x v="26"/>
    <d v="2023-04-28T00:00:00"/>
  </r>
  <r>
    <x v="24"/>
    <s v="4192 - AUTO DISTRIBUCION SL (IVECO)"/>
    <x v="136"/>
    <m/>
    <x v="72"/>
    <n v="506.66"/>
    <n v="106.4"/>
    <m/>
    <m/>
    <n v="613.05999999999995"/>
    <x v="0"/>
    <d v="2023-01-24T00:00:00"/>
  </r>
  <r>
    <x v="24"/>
    <s v="4192 - AUTO DISTRIBUCION SL (IVECO)"/>
    <x v="137"/>
    <m/>
    <x v="0"/>
    <n v="4159.97"/>
    <n v="873.59"/>
    <m/>
    <m/>
    <n v="5033.5600000000004"/>
    <x v="0"/>
    <d v="2023-01-31T00:00:00"/>
  </r>
  <r>
    <x v="24"/>
    <s v="4192 - AUTO DISTRIBUCION SL (IVECO)"/>
    <x v="138"/>
    <s v="*A*"/>
    <x v="66"/>
    <n v="-295.64"/>
    <n v="-62.08"/>
    <m/>
    <m/>
    <n v="-357.72"/>
    <x v="27"/>
    <d v="2023-02-08T00:00:00"/>
  </r>
  <r>
    <x v="24"/>
    <s v="4192 - AUTO DISTRIBUCION SL (IVECO)"/>
    <x v="139"/>
    <m/>
    <x v="73"/>
    <n v="2352.84"/>
    <n v="494.1"/>
    <m/>
    <m/>
    <n v="2846.94"/>
    <x v="0"/>
    <d v="2023-02-22T00:00:00"/>
  </r>
  <r>
    <x v="24"/>
    <s v="4192 - AUTO DISTRIBUCION SL (IVECO)"/>
    <x v="140"/>
    <m/>
    <x v="60"/>
    <n v="2550.0500000000002"/>
    <n v="535.51"/>
    <m/>
    <m/>
    <n v="3085.56"/>
    <x v="0"/>
    <d v="2023-02-28T00:00:00"/>
  </r>
  <r>
    <x v="24"/>
    <s v="4192 - AUTO DISTRIBUCION SL (IVECO)"/>
    <x v="141"/>
    <m/>
    <x v="74"/>
    <n v="3876.17"/>
    <n v="814"/>
    <m/>
    <m/>
    <n v="4690.17"/>
    <x v="0"/>
    <d v="2023-03-24T00:00:00"/>
  </r>
  <r>
    <x v="24"/>
    <s v="4192 - AUTO DISTRIBUCION SL (IVECO)"/>
    <x v="142"/>
    <m/>
    <x v="50"/>
    <n v="591.35"/>
    <n v="124.18"/>
    <m/>
    <m/>
    <n v="715.53"/>
    <x v="0"/>
    <d v="2023-03-31T00:00:00"/>
  </r>
  <r>
    <x v="24"/>
    <s v="4192 - AUTO DISTRIBUCION SL (IVECO)"/>
    <x v="143"/>
    <m/>
    <x v="75"/>
    <n v="483.6"/>
    <n v="101.56"/>
    <m/>
    <m/>
    <n v="585.16"/>
    <x v="1"/>
    <d v="2023-04-30T00:00:00"/>
  </r>
  <r>
    <x v="24"/>
    <s v="4192 - AUTO DISTRIBUCION SL (IVECO)"/>
    <x v="144"/>
    <m/>
    <x v="6"/>
    <n v="8603.06"/>
    <n v="1806.64"/>
    <m/>
    <m/>
    <n v="10409.700000000001"/>
    <x v="0"/>
    <d v="2023-08-31T00:00:00"/>
  </r>
  <r>
    <x v="24"/>
    <s v="4192 - AUTO DISTRIBUCION SL (IVECO)"/>
    <x v="145"/>
    <m/>
    <x v="76"/>
    <n v="2219.81"/>
    <n v="466.16"/>
    <m/>
    <m/>
    <n v="2685.97"/>
    <x v="0"/>
    <d v="2023-09-20T00:00:00"/>
  </r>
  <r>
    <x v="24"/>
    <s v="4192 - AUTO DISTRIBUCION SL (IVECO)"/>
    <x v="146"/>
    <m/>
    <x v="40"/>
    <n v="3815.68"/>
    <n v="801.29"/>
    <m/>
    <m/>
    <n v="4616.97"/>
    <x v="0"/>
    <d v="2023-09-30T00:00:00"/>
  </r>
  <r>
    <x v="24"/>
    <s v="4192 - AUTO DISTRIBUCION SL (IVECO)"/>
    <x v="147"/>
    <m/>
    <x v="77"/>
    <n v="6268.51"/>
    <n v="1316.39"/>
    <m/>
    <m/>
    <n v="7584.9"/>
    <x v="0"/>
    <d v="2023-10-24T00:00:00"/>
  </r>
  <r>
    <x v="24"/>
    <s v="4192 - AUTO DISTRIBUCION SL (IVECO)"/>
    <x v="148"/>
    <m/>
    <x v="42"/>
    <n v="2433.96"/>
    <n v="511.13"/>
    <m/>
    <m/>
    <n v="2945.09"/>
    <x v="0"/>
    <d v="2023-10-31T00:00:00"/>
  </r>
  <r>
    <x v="24"/>
    <s v="4192 - AUTO DISTRIBUCION SL (IVECO)"/>
    <x v="149"/>
    <m/>
    <x v="78"/>
    <n v="559.09"/>
    <n v="117.41"/>
    <m/>
    <m/>
    <n v="676.5"/>
    <x v="0"/>
    <d v="2023-11-21T00:00:00"/>
  </r>
  <r>
    <x v="24"/>
    <s v="4192 - AUTO DISTRIBUCION SL (IVECO)"/>
    <x v="150"/>
    <m/>
    <x v="7"/>
    <n v="1217.97"/>
    <n v="255.77"/>
    <m/>
    <m/>
    <n v="1473.74"/>
    <x v="0"/>
    <d v="2023-11-30T00:00:00"/>
  </r>
  <r>
    <x v="24"/>
    <s v="4192 - AUTO DISTRIBUCION SL (IVECO)"/>
    <x v="151"/>
    <m/>
    <x v="53"/>
    <n v="73.11"/>
    <n v="15.35"/>
    <m/>
    <m/>
    <n v="88.46"/>
    <x v="0"/>
    <d v="2023-12-31T00:00:00"/>
  </r>
  <r>
    <x v="24"/>
    <s v="4192 - AUTO DISTRIBUCION SL (IVECO)"/>
    <x v="152"/>
    <m/>
    <x v="8"/>
    <n v="937.65"/>
    <n v="196.91"/>
    <m/>
    <m/>
    <n v="1134.56"/>
    <x v="0"/>
    <d v="2023-12-31T00:00:00"/>
  </r>
  <r>
    <x v="25"/>
    <s v="4131 - AUTOESCUELA ZONA FRANCA SL"/>
    <x v="153"/>
    <m/>
    <x v="47"/>
    <n v="245"/>
    <m/>
    <m/>
    <m/>
    <n v="245"/>
    <x v="28"/>
    <d v="2023-01-23T00:00:00"/>
  </r>
  <r>
    <x v="25"/>
    <s v="4131 - AUTOESCUELA ZONA FRANCA SL"/>
    <x v="154"/>
    <s v="*A*"/>
    <x v="47"/>
    <n v="-287.8"/>
    <m/>
    <m/>
    <m/>
    <n v="-287.8"/>
    <x v="29"/>
    <d v="2023-01-23T00:00:00"/>
  </r>
  <r>
    <x v="25"/>
    <s v="4131 - AUTOESCUELA ZONA FRANCA SL"/>
    <x v="155"/>
    <m/>
    <x v="79"/>
    <n v="270"/>
    <m/>
    <m/>
    <m/>
    <n v="270"/>
    <x v="28"/>
    <d v="2023-05-10T00:00:00"/>
  </r>
  <r>
    <x v="25"/>
    <s v="4131 - AUTOESCUELA ZONA FRANCA SL"/>
    <x v="156"/>
    <m/>
    <x v="80"/>
    <n v="270"/>
    <m/>
    <m/>
    <m/>
    <n v="270"/>
    <x v="28"/>
    <d v="2023-06-09T00:00:00"/>
  </r>
  <r>
    <x v="25"/>
    <s v="4131 - AUTOESCUELA ZONA FRANCA SL"/>
    <x v="157"/>
    <m/>
    <x v="81"/>
    <n v="270"/>
    <m/>
    <m/>
    <m/>
    <n v="270"/>
    <x v="28"/>
    <d v="2023-07-13T00:00:00"/>
  </r>
  <r>
    <x v="25"/>
    <s v="4131 - AUTOESCUELA ZONA FRANCA SL"/>
    <x v="158"/>
    <m/>
    <x v="82"/>
    <n v="270"/>
    <m/>
    <m/>
    <m/>
    <n v="270"/>
    <x v="28"/>
    <d v="2023-08-29T00:00:00"/>
  </r>
  <r>
    <x v="25"/>
    <s v="4131 - AUTOESCUELA ZONA FRANCA SL"/>
    <x v="159"/>
    <m/>
    <x v="83"/>
    <n v="270"/>
    <m/>
    <m/>
    <m/>
    <n v="270"/>
    <x v="28"/>
    <d v="2023-08-30T00:00:00"/>
  </r>
  <r>
    <x v="25"/>
    <s v="4131 - AUTOESCUELA ZONA FRANCA SL"/>
    <x v="160"/>
    <m/>
    <x v="12"/>
    <n v="270"/>
    <m/>
    <m/>
    <m/>
    <n v="270"/>
    <x v="28"/>
    <d v="2023-10-27T00:00:00"/>
  </r>
  <r>
    <x v="25"/>
    <s v="4131 - AUTOESCUELA ZONA FRANCA SL"/>
    <x v="161"/>
    <m/>
    <x v="84"/>
    <n v="270"/>
    <m/>
    <m/>
    <m/>
    <n v="270"/>
    <x v="28"/>
    <d v="2023-11-10T00:00:00"/>
  </r>
  <r>
    <x v="25"/>
    <s v="4131 - AUTOESCUELA ZONA FRANCA SL"/>
    <x v="162"/>
    <m/>
    <x v="85"/>
    <n v="270"/>
    <m/>
    <m/>
    <m/>
    <n v="270"/>
    <x v="28"/>
    <d v="2023-12-11T00:00:00"/>
  </r>
  <r>
    <x v="26"/>
    <s v="4157 - AUTOSUR DE LEVANTE SL"/>
    <x v="163"/>
    <m/>
    <x v="73"/>
    <n v="420"/>
    <n v="88.2"/>
    <m/>
    <m/>
    <n v="508.2"/>
    <x v="1"/>
    <d v="2023-02-20T00:00:00"/>
  </r>
  <r>
    <x v="26"/>
    <s v="4157 - AUTOSUR DE LEVANTE SL"/>
    <x v="164"/>
    <m/>
    <x v="2"/>
    <n v="838.08"/>
    <n v="176"/>
    <m/>
    <m/>
    <n v="1014.08"/>
    <x v="0"/>
    <d v="2023-05-31T00:00:00"/>
  </r>
  <r>
    <x v="26"/>
    <s v="4157 - AUTOSUR DE LEVANTE SL"/>
    <x v="165"/>
    <m/>
    <x v="86"/>
    <n v="1854"/>
    <n v="389.34"/>
    <m/>
    <m/>
    <n v="2243.34"/>
    <x v="1"/>
    <d v="2023-06-30T00:00:00"/>
  </r>
  <r>
    <x v="26"/>
    <s v="4157 - AUTOSUR DE LEVANTE SL"/>
    <x v="166"/>
    <m/>
    <x v="57"/>
    <n v="6915.68"/>
    <n v="1452.29"/>
    <m/>
    <m/>
    <n v="8367.9699999999993"/>
    <x v="30"/>
    <d v="2023-06-30T00:00:00"/>
  </r>
  <r>
    <x v="26"/>
    <s v="4157 - AUTOSUR DE LEVANTE SL"/>
    <x v="167"/>
    <m/>
    <x v="87"/>
    <n v="450"/>
    <n v="94.5"/>
    <m/>
    <m/>
    <n v="544.5"/>
    <x v="1"/>
    <d v="2023-07-06T00:00:00"/>
  </r>
  <r>
    <x v="26"/>
    <s v="4157 - AUTOSUR DE LEVANTE SL"/>
    <x v="168"/>
    <m/>
    <x v="34"/>
    <n v="821.06"/>
    <n v="172.42"/>
    <m/>
    <m/>
    <n v="993.48"/>
    <x v="1"/>
    <d v="2023-07-06T00:00:00"/>
  </r>
  <r>
    <x v="26"/>
    <s v="4157 - AUTOSUR DE LEVANTE SL"/>
    <x v="169"/>
    <m/>
    <x v="88"/>
    <n v="3700"/>
    <n v="777"/>
    <m/>
    <m/>
    <n v="4477"/>
    <x v="1"/>
    <d v="2023-09-30T00:00:00"/>
  </r>
  <r>
    <x v="26"/>
    <s v="4157 - AUTOSUR DE LEVANTE SL"/>
    <x v="170"/>
    <m/>
    <x v="64"/>
    <n v="5250"/>
    <n v="1102.5"/>
    <m/>
    <m/>
    <n v="6352.5"/>
    <x v="1"/>
    <d v="2023-09-30T00:00:00"/>
  </r>
  <r>
    <x v="26"/>
    <s v="4157 - AUTOSUR DE LEVANTE SL"/>
    <x v="171"/>
    <m/>
    <x v="88"/>
    <n v="9393.7999999999993"/>
    <n v="1972.7"/>
    <m/>
    <m/>
    <n v="11366.5"/>
    <x v="1"/>
    <d v="2023-09-30T00:00:00"/>
  </r>
  <r>
    <x v="26"/>
    <s v="4157 - AUTOSUR DE LEVANTE SL"/>
    <x v="172"/>
    <m/>
    <x v="42"/>
    <n v="697.25"/>
    <n v="146.41999999999999"/>
    <m/>
    <m/>
    <n v="843.67"/>
    <x v="0"/>
    <d v="2023-10-31T00:00:00"/>
  </r>
  <r>
    <x v="26"/>
    <s v="4157 - AUTOSUR DE LEVANTE SL"/>
    <x v="173"/>
    <m/>
    <x v="64"/>
    <n v="3619.37"/>
    <n v="760.07"/>
    <m/>
    <m/>
    <n v="4379.4399999999996"/>
    <x v="1"/>
    <d v="2023-10-31T00:00:00"/>
  </r>
  <r>
    <x v="26"/>
    <s v="4157 - AUTOSUR DE LEVANTE SL"/>
    <x v="174"/>
    <m/>
    <x v="7"/>
    <n v="492"/>
    <n v="103.32"/>
    <m/>
    <m/>
    <n v="595.32000000000005"/>
    <x v="2"/>
    <d v="2023-11-30T00:00:00"/>
  </r>
  <r>
    <x v="26"/>
    <s v="4157 - AUTOSUR DE LEVANTE SL"/>
    <x v="175"/>
    <m/>
    <x v="89"/>
    <n v="1450"/>
    <n v="304.5"/>
    <m/>
    <m/>
    <n v="1754.5"/>
    <x v="0"/>
    <d v="2023-11-30T00:00:00"/>
  </r>
  <r>
    <x v="27"/>
    <s v="4064 - AUXI-FOC,SL"/>
    <x v="176"/>
    <m/>
    <x v="90"/>
    <n v="1000"/>
    <n v="210"/>
    <m/>
    <m/>
    <n v="1210"/>
    <x v="31"/>
    <d v="2023-01-23T00:00:00"/>
  </r>
  <r>
    <x v="27"/>
    <s v="4064 - AUXI-FOC,SL"/>
    <x v="177"/>
    <m/>
    <x v="90"/>
    <n v="150.5"/>
    <n v="31.61"/>
    <m/>
    <m/>
    <n v="182.11"/>
    <x v="31"/>
    <d v="2023-01-23T00:00:00"/>
  </r>
  <r>
    <x v="27"/>
    <s v="4064 - AUXI-FOC,SL"/>
    <x v="178"/>
    <m/>
    <x v="90"/>
    <n v="379.5"/>
    <n v="79.7"/>
    <m/>
    <m/>
    <n v="459.2"/>
    <x v="32"/>
    <d v="2023-01-23T00:00:00"/>
  </r>
  <r>
    <x v="27"/>
    <s v="4064 - AUXI-FOC,SL"/>
    <x v="179"/>
    <m/>
    <x v="90"/>
    <n v="1034"/>
    <n v="217.14"/>
    <m/>
    <m/>
    <n v="1251.1400000000001"/>
    <x v="31"/>
    <d v="2023-01-23T00:00:00"/>
  </r>
  <r>
    <x v="27"/>
    <s v="4064 - AUXI-FOC,SL"/>
    <x v="180"/>
    <m/>
    <x v="67"/>
    <n v="150.5"/>
    <n v="31.61"/>
    <m/>
    <m/>
    <n v="182.11"/>
    <x v="31"/>
    <d v="2023-04-19T00:00:00"/>
  </r>
  <r>
    <x v="27"/>
    <s v="4064 - AUXI-FOC,SL"/>
    <x v="181"/>
    <m/>
    <x v="91"/>
    <n v="13.5"/>
    <n v="2.84"/>
    <m/>
    <m/>
    <n v="16.34"/>
    <x v="31"/>
    <d v="2023-04-27T00:00:00"/>
  </r>
  <r>
    <x v="27"/>
    <s v="4064 - AUXI-FOC,SL"/>
    <x v="182"/>
    <m/>
    <x v="91"/>
    <n v="727"/>
    <n v="152.66999999999999"/>
    <m/>
    <m/>
    <n v="879.67"/>
    <x v="31"/>
    <d v="2023-04-27T00:00:00"/>
  </r>
  <r>
    <x v="27"/>
    <s v="4064 - AUXI-FOC,SL"/>
    <x v="183"/>
    <m/>
    <x v="92"/>
    <n v="968.6"/>
    <n v="203.41"/>
    <m/>
    <m/>
    <n v="1172.01"/>
    <x v="31"/>
    <d v="2023-06-30T00:00:00"/>
  </r>
  <r>
    <x v="27"/>
    <s v="4064 - AUXI-FOC,SL"/>
    <x v="184"/>
    <m/>
    <x v="92"/>
    <n v="39"/>
    <n v="8.19"/>
    <m/>
    <m/>
    <n v="47.19"/>
    <x v="31"/>
    <d v="2023-06-30T00:00:00"/>
  </r>
  <r>
    <x v="27"/>
    <s v="4064 - AUXI-FOC,SL"/>
    <x v="185"/>
    <m/>
    <x v="93"/>
    <n v="60.6"/>
    <n v="12.73"/>
    <m/>
    <m/>
    <n v="73.33"/>
    <x v="33"/>
    <d v="2023-07-17T00:00:00"/>
  </r>
  <r>
    <x v="27"/>
    <s v="4064 - AUXI-FOC,SL"/>
    <x v="186"/>
    <m/>
    <x v="93"/>
    <n v="60.6"/>
    <n v="12.73"/>
    <m/>
    <m/>
    <n v="73.33"/>
    <x v="33"/>
    <d v="2023-07-17T00:00:00"/>
  </r>
  <r>
    <x v="27"/>
    <s v="4064 - AUXI-FOC,SL"/>
    <x v="187"/>
    <m/>
    <x v="93"/>
    <n v="60.6"/>
    <n v="12.73"/>
    <m/>
    <m/>
    <n v="73.33"/>
    <x v="33"/>
    <d v="2023-07-17T00:00:00"/>
  </r>
  <r>
    <x v="27"/>
    <s v="4064 - AUXI-FOC,SL"/>
    <x v="188"/>
    <m/>
    <x v="93"/>
    <n v="60.6"/>
    <n v="12.73"/>
    <m/>
    <m/>
    <n v="73.33"/>
    <x v="33"/>
    <d v="2023-07-17T00:00:00"/>
  </r>
  <r>
    <x v="27"/>
    <s v="4064 - AUXI-FOC,SL"/>
    <x v="189"/>
    <m/>
    <x v="93"/>
    <n v="60.6"/>
    <n v="12.73"/>
    <m/>
    <m/>
    <n v="73.33"/>
    <x v="33"/>
    <d v="2023-07-17T00:00:00"/>
  </r>
  <r>
    <x v="27"/>
    <s v="4064 - AUXI-FOC,SL"/>
    <x v="190"/>
    <m/>
    <x v="93"/>
    <n v="60.6"/>
    <n v="12.73"/>
    <m/>
    <m/>
    <n v="73.33"/>
    <x v="34"/>
    <d v="2023-07-17T00:00:00"/>
  </r>
  <r>
    <x v="27"/>
    <s v="4064 - AUXI-FOC,SL"/>
    <x v="191"/>
    <m/>
    <x v="93"/>
    <n v="60.6"/>
    <n v="12.73"/>
    <m/>
    <m/>
    <n v="73.33"/>
    <x v="33"/>
    <d v="2023-07-17T00:00:00"/>
  </r>
  <r>
    <x v="27"/>
    <s v="4064 - AUXI-FOC,SL"/>
    <x v="192"/>
    <m/>
    <x v="93"/>
    <n v="60.6"/>
    <n v="12.73"/>
    <m/>
    <m/>
    <n v="73.33"/>
    <x v="33"/>
    <d v="2023-07-17T00:00:00"/>
  </r>
  <r>
    <x v="27"/>
    <s v="4064 - AUXI-FOC,SL"/>
    <x v="193"/>
    <m/>
    <x v="94"/>
    <n v="20"/>
    <n v="4.2"/>
    <m/>
    <m/>
    <n v="24.2"/>
    <x v="31"/>
    <d v="2023-08-29T00:00:00"/>
  </r>
  <r>
    <x v="27"/>
    <s v="4064 - AUXI-FOC,SL"/>
    <x v="194"/>
    <m/>
    <x v="95"/>
    <n v="612"/>
    <n v="128.52000000000001"/>
    <m/>
    <m/>
    <n v="740.52"/>
    <x v="31"/>
    <d v="2023-12-19T00:00:00"/>
  </r>
  <r>
    <x v="27"/>
    <s v="4064 - AUXI-FOC,SL"/>
    <x v="195"/>
    <m/>
    <x v="70"/>
    <n v="18"/>
    <n v="3.78"/>
    <m/>
    <m/>
    <n v="21.78"/>
    <x v="31"/>
    <d v="2023-12-19T00:00:00"/>
  </r>
  <r>
    <x v="27"/>
    <s v="4064 - AUXI-FOC,SL"/>
    <x v="196"/>
    <m/>
    <x v="96"/>
    <n v="1106.4000000000001"/>
    <n v="232.34"/>
    <m/>
    <m/>
    <n v="1338.74"/>
    <x v="35"/>
    <d v="2023-12-31T00:00:00"/>
  </r>
  <r>
    <x v="28"/>
    <s v="3074 - B.O.E."/>
    <x v="197"/>
    <m/>
    <x v="97"/>
    <n v="59.11"/>
    <m/>
    <m/>
    <m/>
    <n v="59.11"/>
    <x v="36"/>
    <d v="2023-10-27T00:00:00"/>
  </r>
  <r>
    <x v="29"/>
    <s v="4119 - BALLESTAS GRAN VIA SL"/>
    <x v="198"/>
    <m/>
    <x v="35"/>
    <n v="1452.4"/>
    <n v="305"/>
    <m/>
    <m/>
    <n v="1757.4"/>
    <x v="1"/>
    <d v="2023-01-30T00:00:00"/>
  </r>
  <r>
    <x v="29"/>
    <s v="4119 - BALLESTAS GRAN VIA SL"/>
    <x v="199"/>
    <m/>
    <x v="98"/>
    <n v="2816.8"/>
    <n v="591.53"/>
    <m/>
    <m/>
    <n v="3408.33"/>
    <x v="1"/>
    <d v="2023-04-24T00:00:00"/>
  </r>
  <r>
    <x v="29"/>
    <s v="4119 - BALLESTAS GRAN VIA SL"/>
    <x v="200"/>
    <m/>
    <x v="99"/>
    <n v="1401"/>
    <n v="294.20999999999998"/>
    <m/>
    <m/>
    <n v="1695.21"/>
    <x v="1"/>
    <d v="2023-05-25T00:00:00"/>
  </r>
  <r>
    <x v="29"/>
    <s v="4119 - BALLESTAS GRAN VIA SL"/>
    <x v="201"/>
    <m/>
    <x v="100"/>
    <n v="1398.4"/>
    <n v="293.66000000000003"/>
    <m/>
    <m/>
    <n v="1692.06"/>
    <x v="1"/>
    <d v="2023-09-20T00:00:00"/>
  </r>
  <r>
    <x v="29"/>
    <s v="4119 - BALLESTAS GRAN VIA SL"/>
    <x v="202"/>
    <m/>
    <x v="101"/>
    <n v="2796.8"/>
    <n v="587.33000000000004"/>
    <m/>
    <m/>
    <n v="3384.13"/>
    <x v="1"/>
    <d v="2023-09-20T00:00:00"/>
  </r>
  <r>
    <x v="29"/>
    <s v="4119 - BALLESTAS GRAN VIA SL"/>
    <x v="203"/>
    <m/>
    <x v="102"/>
    <n v="1357"/>
    <n v="284.97000000000003"/>
    <m/>
    <m/>
    <n v="1641.97"/>
    <x v="1"/>
    <d v="2023-10-17T00:00:00"/>
  </r>
  <r>
    <x v="29"/>
    <s v="4119 - BALLESTAS GRAN VIA SL"/>
    <x v="204"/>
    <m/>
    <x v="103"/>
    <n v="1438.4"/>
    <n v="302.06"/>
    <m/>
    <m/>
    <n v="1740.46"/>
    <x v="1"/>
    <d v="2023-10-24T00:00:00"/>
  </r>
  <r>
    <x v="30"/>
    <s v="4608 - BETTAIR CITIES SL"/>
    <x v="205"/>
    <m/>
    <x v="104"/>
    <n v="14400"/>
    <n v="3024"/>
    <m/>
    <m/>
    <n v="17424"/>
    <x v="37"/>
    <d v="2023-01-31T00:00:00"/>
  </r>
  <r>
    <x v="31"/>
    <s v="4066 - BNFIX PICH TAX LEGAL, S.L.P."/>
    <x v="206"/>
    <m/>
    <x v="105"/>
    <n v="2971"/>
    <n v="623.91"/>
    <m/>
    <m/>
    <n v="3594.91"/>
    <x v="38"/>
    <d v="2023-01-16T00:00:00"/>
  </r>
  <r>
    <x v="31"/>
    <s v="4066 - BNFIX PICH TAX LEGAL, S.L.P."/>
    <x v="207"/>
    <m/>
    <x v="106"/>
    <n v="2971"/>
    <n v="623.91"/>
    <m/>
    <m/>
    <n v="3594.91"/>
    <x v="38"/>
    <d v="2023-02-06T00:00:00"/>
  </r>
  <r>
    <x v="31"/>
    <s v="4066 - BNFIX PICH TAX LEGAL, S.L.P."/>
    <x v="208"/>
    <m/>
    <x v="107"/>
    <n v="2971"/>
    <n v="623.91"/>
    <m/>
    <m/>
    <n v="3594.91"/>
    <x v="39"/>
    <d v="2023-03-07T00:00:00"/>
  </r>
  <r>
    <x v="31"/>
    <s v="4066 - BNFIX PICH TAX LEGAL, S.L.P."/>
    <x v="209"/>
    <m/>
    <x v="16"/>
    <n v="2500"/>
    <n v="430.5"/>
    <m/>
    <m/>
    <n v="2930.5"/>
    <x v="40"/>
    <d v="2023-03-24T00:00:00"/>
  </r>
  <r>
    <x v="31"/>
    <s v="4066 - BNFIX PICH TAX LEGAL, S.L.P."/>
    <x v="210"/>
    <m/>
    <x v="108"/>
    <n v="2971"/>
    <n v="623.91"/>
    <m/>
    <m/>
    <n v="3594.91"/>
    <x v="38"/>
    <d v="2023-04-12T00:00:00"/>
  </r>
  <r>
    <x v="31"/>
    <s v="4066 - BNFIX PICH TAX LEGAL, S.L.P."/>
    <x v="211"/>
    <m/>
    <x v="109"/>
    <n v="2971"/>
    <n v="623.91"/>
    <m/>
    <m/>
    <n v="3594.91"/>
    <x v="38"/>
    <d v="2023-05-05T00:00:00"/>
  </r>
  <r>
    <x v="31"/>
    <s v="4066 - BNFIX PICH TAX LEGAL, S.L.P."/>
    <x v="212"/>
    <m/>
    <x v="110"/>
    <n v="266"/>
    <n v="55.86"/>
    <m/>
    <m/>
    <n v="321.86"/>
    <x v="41"/>
    <d v="2023-05-30T00:00:00"/>
  </r>
  <r>
    <x v="31"/>
    <s v="4066 - BNFIX PICH TAX LEGAL, S.L.P."/>
    <x v="213"/>
    <m/>
    <x v="111"/>
    <n v="3655"/>
    <n v="767.55"/>
    <m/>
    <m/>
    <n v="4422.55"/>
    <x v="38"/>
    <d v="2023-06-19T00:00:00"/>
  </r>
  <r>
    <x v="31"/>
    <s v="4066 - BNFIX PICH TAX LEGAL, S.L.P."/>
    <x v="214"/>
    <m/>
    <x v="46"/>
    <n v="764.34"/>
    <n v="116.8"/>
    <m/>
    <m/>
    <n v="881.14"/>
    <x v="42"/>
    <d v="2023-06-30T00:00:00"/>
  </r>
  <r>
    <x v="31"/>
    <s v="4066 - BNFIX PICH TAX LEGAL, S.L.P."/>
    <x v="215"/>
    <m/>
    <x v="87"/>
    <n v="3323.66"/>
    <n v="697.97"/>
    <m/>
    <m/>
    <n v="4021.63"/>
    <x v="38"/>
    <d v="2023-07-06T00:00:00"/>
  </r>
  <r>
    <x v="31"/>
    <s v="4066 - BNFIX PICH TAX LEGAL, S.L.P."/>
    <x v="216"/>
    <m/>
    <x v="23"/>
    <n v="518.04999999999995"/>
    <n v="76.900000000000006"/>
    <m/>
    <m/>
    <n v="594.95000000000005"/>
    <x v="43"/>
    <d v="2023-07-31T00:00:00"/>
  </r>
  <r>
    <x v="31"/>
    <s v="4066 - BNFIX PICH TAX LEGAL, S.L.P."/>
    <x v="217"/>
    <m/>
    <x v="39"/>
    <n v="3500"/>
    <n v="735"/>
    <m/>
    <m/>
    <n v="4235"/>
    <x v="38"/>
    <d v="2023-08-02T00:00:00"/>
  </r>
  <r>
    <x v="31"/>
    <s v="4066 - BNFIX PICH TAX LEGAL, S.L.P."/>
    <x v="218"/>
    <m/>
    <x v="41"/>
    <n v="3500"/>
    <n v="735"/>
    <m/>
    <m/>
    <n v="4235"/>
    <x v="38"/>
    <d v="2023-09-04T00:00:00"/>
  </r>
  <r>
    <x v="31"/>
    <s v="4066 - BNFIX PICH TAX LEGAL, S.L.P."/>
    <x v="219"/>
    <m/>
    <x v="48"/>
    <n v="3500"/>
    <n v="735"/>
    <m/>
    <m/>
    <n v="4235"/>
    <x v="38"/>
    <d v="2023-10-04T00:00:00"/>
  </r>
  <r>
    <x v="32"/>
    <s v="4208 - BOREAL INFORMATION TECHNOLOGY, S.L."/>
    <x v="220"/>
    <m/>
    <x v="14"/>
    <n v="939"/>
    <n v="197.19"/>
    <m/>
    <m/>
    <n v="1136.19"/>
    <x v="44"/>
    <d v="2023-02-07T00:00:00"/>
  </r>
  <r>
    <x v="32"/>
    <s v="4208 - BOREAL INFORMATION TECHNOLOGY, S.L."/>
    <x v="221"/>
    <m/>
    <x v="112"/>
    <n v="939"/>
    <n v="197.19"/>
    <m/>
    <m/>
    <n v="1136.19"/>
    <x v="44"/>
    <d v="2023-03-06T00:00:00"/>
  </r>
  <r>
    <x v="32"/>
    <s v="4208 - BOREAL INFORMATION TECHNOLOGY, S.L."/>
    <x v="222"/>
    <m/>
    <x v="113"/>
    <n v="939"/>
    <n v="197.19"/>
    <m/>
    <m/>
    <n v="1136.19"/>
    <x v="44"/>
    <d v="2023-04-12T00:00:00"/>
  </r>
  <r>
    <x v="32"/>
    <s v="4208 - BOREAL INFORMATION TECHNOLOGY, S.L."/>
    <x v="223"/>
    <m/>
    <x v="61"/>
    <n v="939"/>
    <n v="197.19"/>
    <m/>
    <m/>
    <n v="1136.19"/>
    <x v="44"/>
    <d v="2023-04-30T00:00:00"/>
  </r>
  <r>
    <x v="32"/>
    <s v="4208 - BOREAL INFORMATION TECHNOLOGY, S.L."/>
    <x v="224"/>
    <m/>
    <x v="2"/>
    <n v="939"/>
    <n v="197.19"/>
    <m/>
    <m/>
    <n v="1136.19"/>
    <x v="44"/>
    <d v="2023-05-31T00:00:00"/>
  </r>
  <r>
    <x v="32"/>
    <s v="4208 - BOREAL INFORMATION TECHNOLOGY, S.L."/>
    <x v="225"/>
    <m/>
    <x v="4"/>
    <n v="939"/>
    <n v="197.19"/>
    <m/>
    <m/>
    <n v="1136.19"/>
    <x v="44"/>
    <d v="2023-06-30T00:00:00"/>
  </r>
  <r>
    <x v="32"/>
    <s v="4208 - BOREAL INFORMATION TECHNOLOGY, S.L."/>
    <x v="226"/>
    <m/>
    <x v="62"/>
    <n v="939"/>
    <n v="197.19"/>
    <m/>
    <m/>
    <n v="1136.19"/>
    <x v="44"/>
    <d v="2023-07-31T00:00:00"/>
  </r>
  <r>
    <x v="32"/>
    <s v="4208 - BOREAL INFORMATION TECHNOLOGY, S.L."/>
    <x v="227"/>
    <m/>
    <x v="114"/>
    <n v="2640"/>
    <n v="554.4"/>
    <m/>
    <m/>
    <n v="3194.4"/>
    <x v="45"/>
    <d v="2023-08-28T00:00:00"/>
  </r>
  <r>
    <x v="32"/>
    <s v="4208 - BOREAL INFORMATION TECHNOLOGY, S.L."/>
    <x v="228"/>
    <m/>
    <x v="83"/>
    <n v="939"/>
    <n v="197.19"/>
    <m/>
    <m/>
    <n v="1136.19"/>
    <x v="44"/>
    <d v="2023-08-31T00:00:00"/>
  </r>
  <r>
    <x v="32"/>
    <s v="4208 - BOREAL INFORMATION TECHNOLOGY, S.L."/>
    <x v="229"/>
    <m/>
    <x v="51"/>
    <n v="939"/>
    <n v="197.19"/>
    <m/>
    <m/>
    <n v="1136.19"/>
    <x v="44"/>
    <d v="2023-09-30T00:00:00"/>
  </r>
  <r>
    <x v="32"/>
    <s v="4208 - BOREAL INFORMATION TECHNOLOGY, S.L."/>
    <x v="230"/>
    <m/>
    <x v="115"/>
    <n v="939"/>
    <n v="197.19"/>
    <m/>
    <m/>
    <n v="1136.19"/>
    <x v="44"/>
    <d v="2023-10-30T00:00:00"/>
  </r>
  <r>
    <x v="32"/>
    <s v="4208 - BOREAL INFORMATION TECHNOLOGY, S.L."/>
    <x v="231"/>
    <m/>
    <x v="7"/>
    <n v="939"/>
    <n v="197.19"/>
    <m/>
    <m/>
    <n v="1136.19"/>
    <x v="44"/>
    <d v="2023-11-30T00:00:00"/>
  </r>
  <r>
    <x v="32"/>
    <s v="4208 - BOREAL INFORMATION TECHNOLOGY, S.L."/>
    <x v="232"/>
    <m/>
    <x v="53"/>
    <n v="939"/>
    <n v="197.19"/>
    <m/>
    <m/>
    <n v="1136.19"/>
    <x v="44"/>
    <d v="2023-12-31T00:00:00"/>
  </r>
  <r>
    <x v="32"/>
    <s v="4208 - BOREAL INFORMATION TECHNOLOGY, S.L."/>
    <x v="233"/>
    <m/>
    <x v="52"/>
    <n v="1020"/>
    <n v="214.2"/>
    <m/>
    <m/>
    <n v="1234.2"/>
    <x v="44"/>
    <d v="2023-12-31T00:00:00"/>
  </r>
  <r>
    <x v="33"/>
    <s v="4159 - BOX WEDL SL"/>
    <x v="234"/>
    <m/>
    <x v="116"/>
    <n v="120"/>
    <n v="25.2"/>
    <m/>
    <m/>
    <n v="145.19999999999999"/>
    <x v="1"/>
    <d v="2023-02-16T00:00:00"/>
  </r>
  <r>
    <x v="34"/>
    <s v="4189 - BUILDMATE CONSTRUCTION MANAGERS, S.L."/>
    <x v="235"/>
    <m/>
    <x v="2"/>
    <n v="1800"/>
    <n v="378"/>
    <m/>
    <m/>
    <n v="2178"/>
    <x v="46"/>
    <d v="2023-05-31T00:00:00"/>
  </r>
  <r>
    <x v="35"/>
    <s v="3766 - C. HNOS. CODINA S.A."/>
    <x v="236"/>
    <m/>
    <x v="14"/>
    <n v="870.34"/>
    <n v="182.77"/>
    <m/>
    <m/>
    <n v="1053.1099999999999"/>
    <x v="1"/>
    <d v="2023-02-16T00:00:00"/>
  </r>
  <r>
    <x v="36"/>
    <s v="4104 - CAMPALANS ASESORAMENTS I GESTIO SL"/>
    <x v="237"/>
    <m/>
    <x v="34"/>
    <n v="60.81"/>
    <n v="8.4"/>
    <m/>
    <m/>
    <n v="69.209999999999994"/>
    <x v="47"/>
    <d v="2023-07-10T00:00:00"/>
  </r>
  <r>
    <x v="36"/>
    <s v="4104 - CAMPALANS ASESORAMENTS I GESTIO SL"/>
    <x v="238"/>
    <m/>
    <x v="34"/>
    <n v="264.5"/>
    <n v="41.9"/>
    <m/>
    <m/>
    <n v="306.39999999999998"/>
    <x v="48"/>
    <d v="2023-07-10T00:00:00"/>
  </r>
  <r>
    <x v="37"/>
    <s v="4515 - CARLOS LLORENTE BIRBA"/>
    <x v="239"/>
    <m/>
    <x v="90"/>
    <n v="9.02"/>
    <n v="1.89"/>
    <m/>
    <n v="1.35"/>
    <n v="9.56"/>
    <x v="49"/>
    <d v="2023-01-25T00:00:00"/>
  </r>
  <r>
    <x v="37"/>
    <s v="4515 - CARLOS LLORENTE BIRBA"/>
    <x v="240"/>
    <m/>
    <x v="4"/>
    <n v="9.02"/>
    <n v="1.89"/>
    <m/>
    <n v="1.35"/>
    <n v="9.56"/>
    <x v="49"/>
    <d v="2023-06-30T00:00:00"/>
  </r>
  <r>
    <x v="37"/>
    <s v="4515 - CARLOS LLORENTE BIRBA"/>
    <x v="241"/>
    <m/>
    <x v="39"/>
    <n v="9.02"/>
    <n v="1.89"/>
    <m/>
    <n v="1.35"/>
    <n v="9.56"/>
    <x v="49"/>
    <d v="2023-08-07T00:00:00"/>
  </r>
  <r>
    <x v="37"/>
    <s v="4515 - CARLOS LLORENTE BIRBA"/>
    <x v="242"/>
    <m/>
    <x v="40"/>
    <n v="27.06"/>
    <n v="5.68"/>
    <m/>
    <n v="4.0599999999999996"/>
    <n v="28.68"/>
    <x v="49"/>
    <d v="2023-10-27T00:00:00"/>
  </r>
  <r>
    <x v="38"/>
    <s v="4345 - CASA GAY SA"/>
    <x v="243"/>
    <m/>
    <x v="117"/>
    <n v="1321.8"/>
    <n v="277.58"/>
    <m/>
    <m/>
    <n v="1599.38"/>
    <x v="50"/>
    <d v="2023-12-21T00:00:00"/>
  </r>
  <r>
    <x v="39"/>
    <s v="4187 - CASTELAO SL"/>
    <x v="244"/>
    <m/>
    <x v="0"/>
    <n v="861.77"/>
    <n v="180.97"/>
    <m/>
    <m/>
    <n v="1042.74"/>
    <x v="0"/>
    <d v="2023-01-31T00:00:00"/>
  </r>
  <r>
    <x v="39"/>
    <s v="4187 - CASTELAO SL"/>
    <x v="245"/>
    <m/>
    <x v="73"/>
    <n v="820.75"/>
    <n v="172.36"/>
    <m/>
    <m/>
    <n v="993.11"/>
    <x v="0"/>
    <d v="2023-02-20T00:00:00"/>
  </r>
  <r>
    <x v="39"/>
    <s v="4187 - CASTELAO SL"/>
    <x v="246"/>
    <m/>
    <x v="60"/>
    <n v="215.97"/>
    <n v="45.35"/>
    <m/>
    <m/>
    <n v="261.32"/>
    <x v="0"/>
    <d v="2023-02-28T00:00:00"/>
  </r>
  <r>
    <x v="39"/>
    <s v="4187 - CASTELAO SL"/>
    <x v="247"/>
    <m/>
    <x v="74"/>
    <n v="833.71"/>
    <n v="175.08"/>
    <m/>
    <m/>
    <n v="1008.79"/>
    <x v="51"/>
    <d v="2023-03-24T00:00:00"/>
  </r>
  <r>
    <x v="39"/>
    <s v="4187 - CASTELAO SL"/>
    <x v="248"/>
    <m/>
    <x v="50"/>
    <n v="882.26"/>
    <n v="185.27"/>
    <m/>
    <m/>
    <n v="1067.53"/>
    <x v="0"/>
    <d v="2023-03-31T00:00:00"/>
  </r>
  <r>
    <x v="39"/>
    <s v="4187 - CASTELAO SL"/>
    <x v="249"/>
    <m/>
    <x v="118"/>
    <n v="2225.77"/>
    <n v="467.41"/>
    <m/>
    <m/>
    <n v="2693.18"/>
    <x v="0"/>
    <d v="2023-04-24T00:00:00"/>
  </r>
  <r>
    <x v="39"/>
    <s v="4187 - CASTELAO SL"/>
    <x v="250"/>
    <m/>
    <x v="119"/>
    <n v="618.4"/>
    <n v="129.86000000000001"/>
    <m/>
    <m/>
    <n v="748.26"/>
    <x v="0"/>
    <d v="2023-04-30T00:00:00"/>
  </r>
  <r>
    <x v="39"/>
    <s v="4187 - CASTELAO SL"/>
    <x v="251"/>
    <m/>
    <x v="1"/>
    <n v="66.650000000000006"/>
    <n v="14"/>
    <m/>
    <m/>
    <n v="80.650000000000006"/>
    <x v="0"/>
    <d v="2023-05-17T00:00:00"/>
  </r>
  <r>
    <x v="39"/>
    <s v="4187 - CASTELAO SL"/>
    <x v="252"/>
    <m/>
    <x v="2"/>
    <n v="328.31"/>
    <n v="68.95"/>
    <m/>
    <m/>
    <n v="397.26"/>
    <x v="0"/>
    <d v="2023-05-31T00:00:00"/>
  </r>
  <r>
    <x v="39"/>
    <s v="4187 - CASTELAO SL"/>
    <x v="253"/>
    <m/>
    <x v="3"/>
    <n v="392.04"/>
    <n v="82.33"/>
    <m/>
    <m/>
    <n v="474.37"/>
    <x v="0"/>
    <d v="2023-06-27T00:00:00"/>
  </r>
  <r>
    <x v="39"/>
    <s v="4187 - CASTELAO SL"/>
    <x v="254"/>
    <m/>
    <x v="4"/>
    <n v="1837.61"/>
    <n v="385.9"/>
    <m/>
    <m/>
    <n v="2223.5100000000002"/>
    <x v="0"/>
    <d v="2023-06-30T00:00:00"/>
  </r>
  <r>
    <x v="39"/>
    <s v="4187 - CASTELAO SL"/>
    <x v="255"/>
    <m/>
    <x v="5"/>
    <n v="182.8"/>
    <n v="38.39"/>
    <m/>
    <m/>
    <n v="221.19"/>
    <x v="0"/>
    <d v="2023-07-15T00:00:00"/>
  </r>
  <r>
    <x v="39"/>
    <s v="4187 - CASTELAO SL"/>
    <x v="256"/>
    <m/>
    <x v="120"/>
    <n v="19.48"/>
    <n v="4.09"/>
    <m/>
    <m/>
    <n v="23.57"/>
    <x v="0"/>
    <d v="2023-07-31T00:00:00"/>
  </r>
  <r>
    <x v="39"/>
    <s v="4187 - CASTELAO SL"/>
    <x v="257"/>
    <m/>
    <x v="6"/>
    <n v="176.66"/>
    <n v="37.1"/>
    <m/>
    <m/>
    <n v="213.76"/>
    <x v="0"/>
    <d v="2023-08-31T00:00:00"/>
  </r>
  <r>
    <x v="39"/>
    <s v="4187 - CASTELAO SL"/>
    <x v="258"/>
    <m/>
    <x v="76"/>
    <n v="675.33"/>
    <n v="141.82"/>
    <m/>
    <m/>
    <n v="817.15"/>
    <x v="52"/>
    <d v="2023-09-27T00:00:00"/>
  </r>
  <r>
    <x v="39"/>
    <s v="4187 - CASTELAO SL"/>
    <x v="259"/>
    <m/>
    <x v="121"/>
    <n v="603.02"/>
    <n v="126.63"/>
    <m/>
    <m/>
    <n v="729.65"/>
    <x v="0"/>
    <d v="2023-10-24T00:00:00"/>
  </r>
  <r>
    <x v="39"/>
    <s v="4187 - CASTELAO SL"/>
    <x v="260"/>
    <m/>
    <x v="42"/>
    <n v="226.4"/>
    <n v="47.54"/>
    <m/>
    <m/>
    <n v="273.94"/>
    <x v="0"/>
    <d v="2023-10-31T00:00:00"/>
  </r>
  <r>
    <x v="39"/>
    <s v="4187 - CASTELAO SL"/>
    <x v="261"/>
    <m/>
    <x v="30"/>
    <n v="497.88"/>
    <n v="104.55"/>
    <m/>
    <m/>
    <n v="602.42999999999995"/>
    <x v="0"/>
    <d v="2023-11-24T00:00:00"/>
  </r>
  <r>
    <x v="39"/>
    <s v="4187 - CASTELAO SL"/>
    <x v="225"/>
    <m/>
    <x v="7"/>
    <n v="626.66"/>
    <n v="131.6"/>
    <m/>
    <m/>
    <n v="758.26"/>
    <x v="0"/>
    <d v="2023-11-30T00:00:00"/>
  </r>
  <r>
    <x v="39"/>
    <s v="4187 - CASTELAO SL"/>
    <x v="262"/>
    <m/>
    <x v="122"/>
    <n v="237.21"/>
    <n v="49.81"/>
    <m/>
    <m/>
    <n v="287.02"/>
    <x v="0"/>
    <d v="2023-12-31T00:00:00"/>
  </r>
  <r>
    <x v="40"/>
    <s v="4156 - CAYVOL COMERCIAL, SL"/>
    <x v="263"/>
    <m/>
    <x v="123"/>
    <n v="1360.01"/>
    <n v="285.60000000000002"/>
    <m/>
    <m/>
    <n v="1645.61"/>
    <x v="1"/>
    <d v="2023-06-30T00:00:00"/>
  </r>
  <r>
    <x v="41"/>
    <s v="4484 - CELULOSA Y DERIVADOS DE LA TORRE SL"/>
    <x v="264"/>
    <m/>
    <x v="124"/>
    <n v="1454.55"/>
    <n v="305.45999999999998"/>
    <m/>
    <m/>
    <n v="1760.01"/>
    <x v="13"/>
    <d v="2023-06-12T00:00:00"/>
  </r>
  <r>
    <x v="42"/>
    <s v="4114 - CEMI , S.A"/>
    <x v="265"/>
    <m/>
    <x v="125"/>
    <n v="1566"/>
    <n v="328.86"/>
    <m/>
    <m/>
    <n v="1894.86"/>
    <x v="1"/>
    <d v="2023-01-30T00:00:00"/>
  </r>
  <r>
    <x v="42"/>
    <s v="4114 - CEMI , S.A"/>
    <x v="266"/>
    <m/>
    <x v="126"/>
    <n v="963.19"/>
    <n v="202.27"/>
    <m/>
    <m/>
    <n v="1165.46"/>
    <x v="1"/>
    <d v="2023-02-28T00:00:00"/>
  </r>
  <r>
    <x v="42"/>
    <s v="4114 - CEMI , S.A"/>
    <x v="267"/>
    <m/>
    <x v="127"/>
    <n v="1210.4100000000001"/>
    <n v="254.19"/>
    <m/>
    <m/>
    <n v="1464.6"/>
    <x v="1"/>
    <d v="2023-03-31T00:00:00"/>
  </r>
  <r>
    <x v="42"/>
    <s v="4114 - CEMI , S.A"/>
    <x v="268"/>
    <m/>
    <x v="128"/>
    <n v="1766.23"/>
    <n v="370.91"/>
    <m/>
    <m/>
    <n v="2137.14"/>
    <x v="1"/>
    <d v="2023-04-30T00:00:00"/>
  </r>
  <r>
    <x v="42"/>
    <s v="4114 - CEMI , S.A"/>
    <x v="269"/>
    <m/>
    <x v="129"/>
    <n v="2334.15"/>
    <n v="490.17"/>
    <m/>
    <m/>
    <n v="2824.32"/>
    <x v="1"/>
    <d v="2023-05-25T00:00:00"/>
  </r>
  <r>
    <x v="42"/>
    <s v="4114 - CEMI , S.A"/>
    <x v="6"/>
    <m/>
    <x v="130"/>
    <n v="1556.93"/>
    <n v="326.95999999999998"/>
    <m/>
    <m/>
    <n v="1883.89"/>
    <x v="1"/>
    <d v="2023-06-27T00:00:00"/>
  </r>
  <r>
    <x v="42"/>
    <s v="4114 - CEMI , S.A"/>
    <x v="270"/>
    <m/>
    <x v="120"/>
    <n v="515.73"/>
    <n v="108.3"/>
    <m/>
    <m/>
    <n v="624.03"/>
    <x v="1"/>
    <d v="2023-07-31T00:00:00"/>
  </r>
  <r>
    <x v="42"/>
    <s v="4114 - CEMI , S.A"/>
    <x v="271"/>
    <m/>
    <x v="131"/>
    <n v="1577.11"/>
    <n v="331.19"/>
    <m/>
    <m/>
    <n v="1908.3"/>
    <x v="1"/>
    <d v="2023-09-28T00:00:00"/>
  </r>
  <r>
    <x v="42"/>
    <s v="4114 - CEMI , S.A"/>
    <x v="272"/>
    <m/>
    <x v="29"/>
    <n v="1295.5899999999999"/>
    <n v="272.07"/>
    <m/>
    <m/>
    <n v="1567.66"/>
    <x v="1"/>
    <d v="2023-10-30T00:00:00"/>
  </r>
  <r>
    <x v="42"/>
    <s v="4114 - CEMI , S.A"/>
    <x v="273"/>
    <m/>
    <x v="132"/>
    <n v="1601.52"/>
    <n v="336.32"/>
    <m/>
    <m/>
    <n v="1937.84"/>
    <x v="1"/>
    <d v="2023-11-28T00:00:00"/>
  </r>
  <r>
    <x v="43"/>
    <s v="4352 - CERRAMIENTOS VADIA SL"/>
    <x v="274"/>
    <m/>
    <x v="60"/>
    <n v="585"/>
    <n v="122.85"/>
    <m/>
    <m/>
    <n v="707.85"/>
    <x v="14"/>
    <d v="2023-02-28T00:00:00"/>
  </r>
  <r>
    <x v="43"/>
    <s v="4352 - CERRAMIENTOS VADIA SL"/>
    <x v="275"/>
    <m/>
    <x v="133"/>
    <n v="3945.47"/>
    <n v="828.55"/>
    <m/>
    <m/>
    <n v="4774.0200000000004"/>
    <x v="14"/>
    <d v="2023-02-28T00:00:00"/>
  </r>
  <r>
    <x v="43"/>
    <s v="4352 - CERRAMIENTOS VADIA SL"/>
    <x v="276"/>
    <m/>
    <x v="64"/>
    <n v="3394.38"/>
    <n v="712.82"/>
    <m/>
    <m/>
    <n v="4107.2"/>
    <x v="53"/>
    <d v="2023-09-30T00:00:00"/>
  </r>
  <r>
    <x v="44"/>
    <s v="4638 - CIAL. REPROGRAFIA Y MAQ. DE OFICINA SA"/>
    <x v="277"/>
    <m/>
    <x v="62"/>
    <n v="539.73"/>
    <n v="113.34"/>
    <m/>
    <m/>
    <n v="653.07000000000005"/>
    <x v="54"/>
    <d v="2023-07-31T00:00:00"/>
  </r>
  <r>
    <x v="44"/>
    <s v="4638 - CIAL. REPROGRAFIA Y MAQ. DE OFICINA SA"/>
    <x v="278"/>
    <m/>
    <x v="6"/>
    <n v="539.73"/>
    <n v="113.34"/>
    <m/>
    <m/>
    <n v="653.07000000000005"/>
    <x v="55"/>
    <d v="2023-08-31T00:00:00"/>
  </r>
  <r>
    <x v="44"/>
    <s v="4638 - CIAL. REPROGRAFIA Y MAQ. DE OFICINA SA"/>
    <x v="279"/>
    <m/>
    <x v="51"/>
    <n v="857.24"/>
    <n v="180.02"/>
    <m/>
    <m/>
    <n v="1037.26"/>
    <x v="56"/>
    <d v="2023-09-30T00:00:00"/>
  </r>
  <r>
    <x v="44"/>
    <s v="4638 - CIAL. REPROGRAFIA Y MAQ. DE OFICINA SA"/>
    <x v="280"/>
    <m/>
    <x v="51"/>
    <n v="539.73"/>
    <n v="113.34"/>
    <m/>
    <m/>
    <n v="653.07000000000005"/>
    <x v="54"/>
    <d v="2023-09-30T00:00:00"/>
  </r>
  <r>
    <x v="44"/>
    <s v="4638 - CIAL. REPROGRAFIA Y MAQ. DE OFICINA SA"/>
    <x v="281"/>
    <m/>
    <x v="42"/>
    <n v="256.73"/>
    <n v="53.91"/>
    <m/>
    <m/>
    <n v="310.64"/>
    <x v="56"/>
    <d v="2023-10-31T00:00:00"/>
  </r>
  <r>
    <x v="44"/>
    <s v="4638 - CIAL. REPROGRAFIA Y MAQ. DE OFICINA SA"/>
    <x v="282"/>
    <m/>
    <x v="42"/>
    <n v="539.73"/>
    <n v="113.34"/>
    <m/>
    <m/>
    <n v="653.07000000000005"/>
    <x v="54"/>
    <d v="2023-10-31T00:00:00"/>
  </r>
  <r>
    <x v="44"/>
    <s v="4638 - CIAL. REPROGRAFIA Y MAQ. DE OFICINA SA"/>
    <x v="283"/>
    <m/>
    <x v="52"/>
    <n v="180.25"/>
    <n v="37.85"/>
    <m/>
    <m/>
    <n v="218.1"/>
    <x v="56"/>
    <d v="2023-12-31T00:00:00"/>
  </r>
  <r>
    <x v="44"/>
    <s v="4638 - CIAL. REPROGRAFIA Y MAQ. DE OFICINA SA"/>
    <x v="284"/>
    <m/>
    <x v="52"/>
    <n v="539.73"/>
    <n v="113.34"/>
    <m/>
    <m/>
    <n v="653.07000000000005"/>
    <x v="54"/>
    <d v="2023-12-31T00:00:00"/>
  </r>
  <r>
    <x v="45"/>
    <s v="4093 - CIPRIANO VILLARES CEREZO"/>
    <x v="285"/>
    <m/>
    <x v="106"/>
    <n v="65.91"/>
    <n v="13.84"/>
    <m/>
    <m/>
    <n v="79.75"/>
    <x v="13"/>
    <d v="2023-02-06T00:00:00"/>
  </r>
  <r>
    <x v="45"/>
    <s v="4093 - CIPRIANO VILLARES CEREZO"/>
    <x v="286"/>
    <m/>
    <x v="134"/>
    <n v="30.54"/>
    <n v="6.41"/>
    <m/>
    <m/>
    <n v="36.950000000000003"/>
    <x v="13"/>
    <d v="2023-02-20T00:00:00"/>
  </r>
  <r>
    <x v="45"/>
    <s v="4093 - CIPRIANO VILLARES CEREZO"/>
    <x v="287"/>
    <m/>
    <x v="50"/>
    <n v="529.64"/>
    <n v="111.22"/>
    <m/>
    <m/>
    <n v="640.86"/>
    <x v="13"/>
    <d v="2023-03-31T00:00:00"/>
  </r>
  <r>
    <x v="45"/>
    <s v="4093 - CIPRIANO VILLARES CEREZO"/>
    <x v="288"/>
    <m/>
    <x v="56"/>
    <n v="119.85"/>
    <n v="25.17"/>
    <m/>
    <m/>
    <n v="145.02000000000001"/>
    <x v="13"/>
    <d v="2023-04-30T00:00:00"/>
  </r>
  <r>
    <x v="45"/>
    <s v="4093 - CIPRIANO VILLARES CEREZO"/>
    <x v="289"/>
    <m/>
    <x v="62"/>
    <n v="112.29"/>
    <n v="23.58"/>
    <m/>
    <m/>
    <n v="135.87"/>
    <x v="13"/>
    <d v="2023-07-31T00:00:00"/>
  </r>
  <r>
    <x v="45"/>
    <s v="4093 - CIPRIANO VILLARES CEREZO"/>
    <x v="290"/>
    <m/>
    <x v="135"/>
    <n v="86.85"/>
    <n v="18.239999999999998"/>
    <m/>
    <m/>
    <n v="105.09"/>
    <x v="13"/>
    <d v="2023-09-27T00:00:00"/>
  </r>
  <r>
    <x v="45"/>
    <s v="4093 - CIPRIANO VILLARES CEREZO"/>
    <x v="291"/>
    <m/>
    <x v="135"/>
    <n v="66.69"/>
    <n v="14"/>
    <m/>
    <m/>
    <n v="80.69"/>
    <x v="13"/>
    <d v="2023-09-27T00:00:00"/>
  </r>
  <r>
    <x v="45"/>
    <s v="4093 - CIPRIANO VILLARES CEREZO"/>
    <x v="292"/>
    <m/>
    <x v="51"/>
    <n v="40.299999999999997"/>
    <n v="8.4600000000000009"/>
    <m/>
    <m/>
    <n v="48.76"/>
    <x v="13"/>
    <d v="2023-09-30T00:00:00"/>
  </r>
  <r>
    <x v="45"/>
    <s v="4093 - CIPRIANO VILLARES CEREZO"/>
    <x v="293"/>
    <m/>
    <x v="7"/>
    <n v="323.5"/>
    <n v="67.94"/>
    <m/>
    <m/>
    <n v="391.44"/>
    <x v="13"/>
    <d v="2023-11-30T00:00:00"/>
  </r>
  <r>
    <x v="45"/>
    <s v="4093 - CIPRIANO VILLARES CEREZO"/>
    <x v="294"/>
    <m/>
    <x v="122"/>
    <n v="108.96"/>
    <n v="22.88"/>
    <m/>
    <m/>
    <n v="131.84"/>
    <x v="13"/>
    <d v="2023-12-31T00:00:00"/>
  </r>
  <r>
    <x v="46"/>
    <s v="4597 - CLAUS-E.S. CAN CALDERON"/>
    <x v="295"/>
    <m/>
    <x v="40"/>
    <n v="40.71"/>
    <n v="2.04"/>
    <m/>
    <m/>
    <n v="42.75"/>
    <x v="57"/>
    <d v="2023-10-16T00:00:00"/>
  </r>
  <r>
    <x v="47"/>
    <s v="4371 - COMERCIA GLOBAL PAYMENTS ENT. PAGO, SL"/>
    <x v="296"/>
    <m/>
    <x v="136"/>
    <n v="2585.87"/>
    <m/>
    <m/>
    <m/>
    <n v="2585.87"/>
    <x v="58"/>
    <d v="2023-01-10T00:00:00"/>
  </r>
  <r>
    <x v="47"/>
    <s v="4371 - COMERCIA GLOBAL PAYMENTS ENT. PAGO, SL"/>
    <x v="297"/>
    <m/>
    <x v="137"/>
    <n v="2730.29"/>
    <m/>
    <m/>
    <m/>
    <n v="2730.29"/>
    <x v="59"/>
    <d v="2023-02-10T00:00:00"/>
  </r>
  <r>
    <x v="47"/>
    <s v="4371 - COMERCIA GLOBAL PAYMENTS ENT. PAGO, SL"/>
    <x v="298"/>
    <m/>
    <x v="138"/>
    <n v="2669.56"/>
    <m/>
    <m/>
    <m/>
    <n v="2669.56"/>
    <x v="58"/>
    <d v="2023-03-10T00:00:00"/>
  </r>
  <r>
    <x v="47"/>
    <s v="4371 - COMERCIA GLOBAL PAYMENTS ENT. PAGO, SL"/>
    <x v="299"/>
    <m/>
    <x v="17"/>
    <n v="3072.26"/>
    <m/>
    <m/>
    <m/>
    <n v="3072.26"/>
    <x v="58"/>
    <d v="2023-04-11T00:00:00"/>
  </r>
  <r>
    <x v="47"/>
    <s v="4371 - COMERCIA GLOBAL PAYMENTS ENT. PAGO, SL"/>
    <x v="300"/>
    <m/>
    <x v="139"/>
    <n v="2772.61"/>
    <m/>
    <m/>
    <m/>
    <n v="2772.61"/>
    <x v="58"/>
    <d v="2023-05-11T00:00:00"/>
  </r>
  <r>
    <x v="47"/>
    <s v="4371 - COMERCIA GLOBAL PAYMENTS ENT. PAGO, SL"/>
    <x v="301"/>
    <m/>
    <x v="94"/>
    <n v="6251.97"/>
    <m/>
    <m/>
    <m/>
    <n v="6251.97"/>
    <x v="58"/>
    <d v="2023-07-24T00:00:00"/>
  </r>
  <r>
    <x v="47"/>
    <s v="4371 - COMERCIA GLOBAL PAYMENTS ENT. PAGO, SL"/>
    <x v="302"/>
    <m/>
    <x v="140"/>
    <n v="4308.9399999999996"/>
    <m/>
    <m/>
    <m/>
    <n v="4308.9399999999996"/>
    <x v="58"/>
    <d v="2023-07-24T00:00:00"/>
  </r>
  <r>
    <x v="47"/>
    <s v="4371 - COMERCIA GLOBAL PAYMENTS ENT. PAGO, SL"/>
    <x v="303"/>
    <m/>
    <x v="141"/>
    <n v="5573.67"/>
    <m/>
    <m/>
    <m/>
    <n v="5573.67"/>
    <x v="58"/>
    <d v="2023-09-15T00:00:00"/>
  </r>
  <r>
    <x v="47"/>
    <s v="4371 - COMERCIA GLOBAL PAYMENTS ENT. PAGO, SL"/>
    <x v="304"/>
    <m/>
    <x v="142"/>
    <n v="7293.68"/>
    <m/>
    <m/>
    <m/>
    <n v="7293.68"/>
    <x v="60"/>
    <d v="2023-09-15T00:00:00"/>
  </r>
  <r>
    <x v="47"/>
    <s v="4371 - COMERCIA GLOBAL PAYMENTS ENT. PAGO, SL"/>
    <x v="305"/>
    <m/>
    <x v="102"/>
    <n v="5017.6099999999997"/>
    <m/>
    <m/>
    <m/>
    <n v="5017.6099999999997"/>
    <x v="58"/>
    <d v="2023-10-10T00:00:00"/>
  </r>
  <r>
    <x v="47"/>
    <s v="4371 - COMERCIA GLOBAL PAYMENTS ENT. PAGO, SL"/>
    <x v="306"/>
    <m/>
    <x v="143"/>
    <n v="3277.59"/>
    <m/>
    <m/>
    <m/>
    <n v="3277.59"/>
    <x v="58"/>
    <d v="2023-11-10T00:00:00"/>
  </r>
  <r>
    <x v="47"/>
    <s v="4371 - COMERCIA GLOBAL PAYMENTS ENT. PAGO, SL"/>
    <x v="307"/>
    <m/>
    <x v="144"/>
    <n v="3157"/>
    <m/>
    <m/>
    <m/>
    <n v="3157"/>
    <x v="58"/>
    <d v="2023-12-10T00:00:00"/>
  </r>
  <r>
    <x v="48"/>
    <s v="4057 - COMERCIAL GUMMI SAU"/>
    <x v="308"/>
    <m/>
    <x v="72"/>
    <n v="482.58"/>
    <n v="101.34"/>
    <m/>
    <m/>
    <n v="583.91999999999996"/>
    <x v="61"/>
    <d v="2023-01-23T00:00:00"/>
  </r>
  <r>
    <x v="48"/>
    <s v="4057 - COMERCIAL GUMMI SAU"/>
    <x v="309"/>
    <m/>
    <x v="0"/>
    <n v="34.6"/>
    <n v="7.27"/>
    <m/>
    <m/>
    <n v="41.87"/>
    <x v="61"/>
    <d v="2023-01-31T00:00:00"/>
  </r>
  <r>
    <x v="48"/>
    <s v="4057 - COMERCIAL GUMMI SAU"/>
    <x v="310"/>
    <m/>
    <x v="60"/>
    <n v="419.98"/>
    <n v="88.2"/>
    <m/>
    <m/>
    <n v="508.18"/>
    <x v="61"/>
    <d v="2023-02-28T00:00:00"/>
  </r>
  <r>
    <x v="48"/>
    <s v="4057 - COMERCIAL GUMMI SAU"/>
    <x v="311"/>
    <m/>
    <x v="74"/>
    <n v="46.72"/>
    <n v="9.81"/>
    <m/>
    <m/>
    <n v="56.53"/>
    <x v="61"/>
    <d v="2023-03-20T00:00:00"/>
  </r>
  <r>
    <x v="48"/>
    <s v="4057 - COMERCIAL GUMMI SAU"/>
    <x v="312"/>
    <m/>
    <x v="50"/>
    <n v="29.25"/>
    <n v="6.14"/>
    <m/>
    <m/>
    <n v="35.39"/>
    <x v="13"/>
    <d v="2023-04-27T00:00:00"/>
  </r>
  <r>
    <x v="48"/>
    <s v="4057 - COMERCIAL GUMMI SAU"/>
    <x v="313"/>
    <m/>
    <x v="118"/>
    <n v="54.81"/>
    <n v="11.51"/>
    <m/>
    <m/>
    <n v="66.319999999999993"/>
    <x v="61"/>
    <d v="2023-04-27T00:00:00"/>
  </r>
  <r>
    <x v="48"/>
    <s v="4057 - COMERCIAL GUMMI SAU"/>
    <x v="314"/>
    <m/>
    <x v="61"/>
    <n v="882.5"/>
    <n v="185.33"/>
    <m/>
    <m/>
    <n v="1067.83"/>
    <x v="61"/>
    <d v="2023-04-30T00:00:00"/>
  </r>
  <r>
    <x v="48"/>
    <s v="4057 - COMERCIAL GUMMI SAU"/>
    <x v="315"/>
    <s v="*A*"/>
    <x v="19"/>
    <n v="-52.86"/>
    <n v="-11.1"/>
    <m/>
    <m/>
    <n v="-63.96"/>
    <x v="62"/>
    <d v="2023-05-22T00:00:00"/>
  </r>
  <r>
    <x v="48"/>
    <s v="4057 - COMERCIAL GUMMI SAU"/>
    <x v="316"/>
    <m/>
    <x v="129"/>
    <n v="35.6"/>
    <n v="7.48"/>
    <m/>
    <m/>
    <n v="43.08"/>
    <x v="61"/>
    <d v="2023-05-25T00:00:00"/>
  </r>
  <r>
    <x v="48"/>
    <s v="4057 - COMERCIAL GUMMI SAU"/>
    <x v="317"/>
    <m/>
    <x v="62"/>
    <n v="69.12"/>
    <n v="14.52"/>
    <m/>
    <m/>
    <n v="83.64"/>
    <x v="13"/>
    <d v="2023-07-31T00:00:00"/>
  </r>
  <r>
    <x v="48"/>
    <s v="4057 - COMERCIAL GUMMI SAU"/>
    <x v="318"/>
    <m/>
    <x v="5"/>
    <n v="1273.22"/>
    <n v="267.38"/>
    <m/>
    <m/>
    <n v="1540.6"/>
    <x v="61"/>
    <d v="2023-07-31T00:00:00"/>
  </r>
  <r>
    <x v="48"/>
    <s v="4057 - COMERCIAL GUMMI SAU"/>
    <x v="319"/>
    <m/>
    <x v="4"/>
    <n v="54.81"/>
    <n v="11.51"/>
    <m/>
    <m/>
    <n v="66.319999999999993"/>
    <x v="61"/>
    <d v="2023-07-31T00:00:00"/>
  </r>
  <r>
    <x v="48"/>
    <s v="4057 - COMERCIAL GUMMI SAU"/>
    <x v="320"/>
    <m/>
    <x v="6"/>
    <n v="222.76"/>
    <n v="46.78"/>
    <m/>
    <m/>
    <n v="269.54000000000002"/>
    <x v="63"/>
    <d v="2023-08-31T00:00:00"/>
  </r>
  <r>
    <x v="48"/>
    <s v="4057 - COMERCIAL GUMMI SAU"/>
    <x v="321"/>
    <m/>
    <x v="62"/>
    <n v="761.98"/>
    <n v="160.02000000000001"/>
    <m/>
    <m/>
    <n v="922"/>
    <x v="61"/>
    <d v="2023-08-31T00:00:00"/>
  </r>
  <r>
    <x v="48"/>
    <s v="4057 - COMERCIAL GUMMI SAU"/>
    <x v="322"/>
    <m/>
    <x v="76"/>
    <n v="41.64"/>
    <n v="8.74"/>
    <m/>
    <m/>
    <n v="50.38"/>
    <x v="61"/>
    <d v="2023-09-20T00:00:00"/>
  </r>
  <r>
    <x v="48"/>
    <s v="4057 - COMERCIAL GUMMI SAU"/>
    <x v="323"/>
    <m/>
    <x v="77"/>
    <n v="428.94"/>
    <n v="90.08"/>
    <m/>
    <m/>
    <n v="519.02"/>
    <x v="61"/>
    <d v="2023-10-17T00:00:00"/>
  </r>
  <r>
    <x v="48"/>
    <s v="4057 - COMERCIAL GUMMI SAU"/>
    <x v="324"/>
    <m/>
    <x v="29"/>
    <n v="284.83999999999997"/>
    <n v="59.82"/>
    <m/>
    <m/>
    <n v="344.66"/>
    <x v="61"/>
    <d v="2023-10-27T00:00:00"/>
  </r>
  <r>
    <x v="48"/>
    <s v="4057 - COMERCIAL GUMMI SAU"/>
    <x v="325"/>
    <m/>
    <x v="42"/>
    <n v="32.04"/>
    <n v="6.73"/>
    <m/>
    <m/>
    <n v="38.770000000000003"/>
    <x v="61"/>
    <d v="2023-10-31T00:00:00"/>
  </r>
  <r>
    <x v="48"/>
    <s v="4057 - COMERCIAL GUMMI SAU"/>
    <x v="326"/>
    <m/>
    <x v="8"/>
    <n v="145"/>
    <n v="30.45"/>
    <m/>
    <m/>
    <n v="175.45"/>
    <x v="63"/>
    <d v="2023-12-19T00:00:00"/>
  </r>
  <r>
    <x v="48"/>
    <s v="4057 - COMERCIAL GUMMI SAU"/>
    <x v="327"/>
    <m/>
    <x v="53"/>
    <n v="246.86"/>
    <n v="51.84"/>
    <m/>
    <m/>
    <n v="298.7"/>
    <x v="61"/>
    <d v="2023-12-31T00:00:00"/>
  </r>
  <r>
    <x v="49"/>
    <s v="4226 - COMERCIAL LITHIUMBLEI S.L."/>
    <x v="328"/>
    <m/>
    <x v="145"/>
    <n v="85.77"/>
    <n v="18.010000000000002"/>
    <m/>
    <m/>
    <n v="103.78"/>
    <x v="0"/>
    <d v="2023-01-23T00:00:00"/>
  </r>
  <r>
    <x v="49"/>
    <s v="4226 - COMERCIAL LITHIUMBLEI S.L."/>
    <x v="329"/>
    <m/>
    <x v="146"/>
    <n v="324.06"/>
    <n v="68.05"/>
    <m/>
    <m/>
    <n v="392.11"/>
    <x v="0"/>
    <d v="2023-02-20T00:00:00"/>
  </r>
  <r>
    <x v="49"/>
    <s v="4226 - COMERCIAL LITHIUMBLEI S.L."/>
    <x v="330"/>
    <m/>
    <x v="55"/>
    <n v="82.93"/>
    <n v="17.420000000000002"/>
    <m/>
    <m/>
    <n v="100.35"/>
    <x v="0"/>
    <d v="2023-03-08T00:00:00"/>
  </r>
  <r>
    <x v="49"/>
    <s v="4226 - COMERCIAL LITHIUMBLEI S.L."/>
    <x v="331"/>
    <m/>
    <x v="147"/>
    <n v="1743.6"/>
    <n v="366.16"/>
    <m/>
    <m/>
    <n v="2109.7600000000002"/>
    <x v="0"/>
    <d v="2023-03-24T00:00:00"/>
  </r>
  <r>
    <x v="49"/>
    <s v="4226 - COMERCIAL LITHIUMBLEI S.L."/>
    <x v="332"/>
    <m/>
    <x v="148"/>
    <n v="296.3"/>
    <n v="62.22"/>
    <m/>
    <m/>
    <n v="358.52"/>
    <x v="0"/>
    <d v="2023-03-24T00:00:00"/>
  </r>
  <r>
    <x v="49"/>
    <s v="4226 - COMERCIAL LITHIUMBLEI S.L."/>
    <x v="333"/>
    <m/>
    <x v="148"/>
    <n v="296.3"/>
    <n v="62.22"/>
    <m/>
    <m/>
    <n v="358.52"/>
    <x v="0"/>
    <d v="2023-03-24T00:00:00"/>
  </r>
  <r>
    <x v="49"/>
    <s v="4226 - COMERCIAL LITHIUMBLEI S.L."/>
    <x v="334"/>
    <m/>
    <x v="148"/>
    <n v="210.44"/>
    <n v="44.19"/>
    <m/>
    <m/>
    <n v="254.63"/>
    <x v="0"/>
    <d v="2023-03-24T00:00:00"/>
  </r>
  <r>
    <x v="49"/>
    <s v="4226 - COMERCIAL LITHIUMBLEI S.L."/>
    <x v="335"/>
    <m/>
    <x v="110"/>
    <n v="434.3"/>
    <n v="91.2"/>
    <m/>
    <m/>
    <n v="525.5"/>
    <x v="0"/>
    <d v="2023-05-30T00:00:00"/>
  </r>
  <r>
    <x v="49"/>
    <s v="4226 - COMERCIAL LITHIUMBLEI S.L."/>
    <x v="336"/>
    <m/>
    <x v="149"/>
    <n v="758.1"/>
    <n v="159.19999999999999"/>
    <m/>
    <m/>
    <n v="917.3"/>
    <x v="0"/>
    <d v="2023-06-27T00:00:00"/>
  </r>
  <r>
    <x v="49"/>
    <s v="4226 - COMERCIAL LITHIUMBLEI S.L."/>
    <x v="337"/>
    <m/>
    <x v="150"/>
    <n v="70"/>
    <n v="14.7"/>
    <m/>
    <m/>
    <n v="84.7"/>
    <x v="0"/>
    <d v="2023-08-31T00:00:00"/>
  </r>
  <r>
    <x v="49"/>
    <s v="4226 - COMERCIAL LITHIUMBLEI S.L."/>
    <x v="338"/>
    <m/>
    <x v="83"/>
    <n v="758.1"/>
    <n v="159.19999999999999"/>
    <m/>
    <m/>
    <n v="917.3"/>
    <x v="0"/>
    <d v="2023-08-31T00:00:00"/>
  </r>
  <r>
    <x v="49"/>
    <s v="4226 - COMERCIAL LITHIUMBLEI S.L."/>
    <x v="339"/>
    <m/>
    <x v="150"/>
    <n v="70"/>
    <n v="14.7"/>
    <m/>
    <m/>
    <n v="84.7"/>
    <x v="0"/>
    <d v="2023-08-31T00:00:00"/>
  </r>
  <r>
    <x v="49"/>
    <s v="4226 - COMERCIAL LITHIUMBLEI S.L."/>
    <x v="340"/>
    <m/>
    <x v="135"/>
    <n v="1228.52"/>
    <n v="257.99"/>
    <m/>
    <m/>
    <n v="1486.51"/>
    <x v="0"/>
    <d v="2023-09-30T00:00:00"/>
  </r>
  <r>
    <x v="49"/>
    <s v="4226 - COMERCIAL LITHIUMBLEI S.L."/>
    <x v="341"/>
    <m/>
    <x v="26"/>
    <n v="62"/>
    <n v="13.02"/>
    <m/>
    <m/>
    <n v="75.02"/>
    <x v="0"/>
    <d v="2023-09-30T00:00:00"/>
  </r>
  <r>
    <x v="49"/>
    <s v="4226 - COMERCIAL LITHIUMBLEI S.L."/>
    <x v="342"/>
    <m/>
    <x v="151"/>
    <n v="694.24"/>
    <n v="145.79"/>
    <m/>
    <m/>
    <n v="840.03"/>
    <x v="0"/>
    <d v="2023-10-27T00:00:00"/>
  </r>
  <r>
    <x v="49"/>
    <s v="4226 - COMERCIAL LITHIUMBLEI S.L."/>
    <x v="343"/>
    <m/>
    <x v="10"/>
    <n v="777"/>
    <n v="163.16999999999999"/>
    <m/>
    <m/>
    <n v="940.17"/>
    <x v="0"/>
    <d v="2023-10-31T00:00:00"/>
  </r>
  <r>
    <x v="49"/>
    <s v="4226 - COMERCIAL LITHIUMBLEI S.L."/>
    <x v="344"/>
    <m/>
    <x v="78"/>
    <n v="75.959999999999994"/>
    <n v="15.95"/>
    <m/>
    <m/>
    <n v="91.91"/>
    <x v="0"/>
    <d v="2023-11-17T00:00:00"/>
  </r>
  <r>
    <x v="49"/>
    <s v="4226 - COMERCIAL LITHIUMBLEI S.L."/>
    <x v="345"/>
    <m/>
    <x v="152"/>
    <n v="75.959999999999994"/>
    <n v="15.95"/>
    <m/>
    <m/>
    <n v="91.91"/>
    <x v="0"/>
    <d v="2023-11-17T00:00:00"/>
  </r>
  <r>
    <x v="49"/>
    <s v="4226 - COMERCIAL LITHIUMBLEI S.L."/>
    <x v="346"/>
    <m/>
    <x v="78"/>
    <n v="343.08"/>
    <n v="72.05"/>
    <m/>
    <m/>
    <n v="415.13"/>
    <x v="0"/>
    <d v="2023-11-28T00:00:00"/>
  </r>
  <r>
    <x v="49"/>
    <s v="4226 - COMERCIAL LITHIUMBLEI S.L."/>
    <x v="347"/>
    <m/>
    <x v="89"/>
    <n v="1295"/>
    <n v="271.95"/>
    <m/>
    <m/>
    <n v="1566.95"/>
    <x v="0"/>
    <d v="2023-11-30T00:00:00"/>
  </r>
  <r>
    <x v="49"/>
    <s v="4226 - COMERCIAL LITHIUMBLEI S.L."/>
    <x v="348"/>
    <m/>
    <x v="117"/>
    <n v="140.9"/>
    <n v="29.59"/>
    <m/>
    <m/>
    <n v="170.49"/>
    <x v="0"/>
    <d v="2023-12-31T00:00:00"/>
  </r>
  <r>
    <x v="49"/>
    <s v="4226 - COMERCIAL LITHIUMBLEI S.L."/>
    <x v="349"/>
    <m/>
    <x v="117"/>
    <n v="1297.17"/>
    <n v="272.39999999999998"/>
    <m/>
    <m/>
    <n v="1569.57"/>
    <x v="0"/>
    <d v="2023-12-31T00:00:00"/>
  </r>
  <r>
    <x v="50"/>
    <s v="4565 - COMERCIAL TREVIC SLU"/>
    <x v="350"/>
    <m/>
    <x v="153"/>
    <n v="455.92"/>
    <n v="95.74"/>
    <m/>
    <m/>
    <n v="551.66"/>
    <x v="13"/>
    <d v="2023-02-28T00:00:00"/>
  </r>
  <r>
    <x v="50"/>
    <s v="4565 - COMERCIAL TREVIC SLU"/>
    <x v="351"/>
    <m/>
    <x v="53"/>
    <n v="1705.86"/>
    <n v="358.23"/>
    <m/>
    <m/>
    <n v="2064.09"/>
    <x v="2"/>
    <d v="2023-12-31T00:00:00"/>
  </r>
  <r>
    <x v="51"/>
    <s v="3627 - COMIGRAF SL"/>
    <x v="352"/>
    <m/>
    <x v="55"/>
    <n v="988"/>
    <n v="207.48"/>
    <m/>
    <m/>
    <n v="1195.48"/>
    <x v="64"/>
    <d v="2023-03-13T00:00:00"/>
  </r>
  <r>
    <x v="52"/>
    <s v="4316 - CONSORCI ADMINISTRACIO OBERTA CATALUNYA"/>
    <x v="353"/>
    <m/>
    <x v="50"/>
    <n v="39.479999999999997"/>
    <n v="8.2899999999999991"/>
    <m/>
    <m/>
    <n v="47.77"/>
    <x v="65"/>
    <d v="2023-03-31T00:00:00"/>
  </r>
  <r>
    <x v="52"/>
    <s v="4316 - CONSORCI ADMINISTRACIO OBERTA CATALUNYA"/>
    <x v="354"/>
    <m/>
    <x v="61"/>
    <n v="19.739999999999998"/>
    <n v="4.1500000000000004"/>
    <m/>
    <m/>
    <n v="23.89"/>
    <x v="65"/>
    <d v="2023-04-30T00:00:00"/>
  </r>
  <r>
    <x v="52"/>
    <s v="4316 - CONSORCI ADMINISTRACIO OBERTA CATALUNYA"/>
    <x v="355"/>
    <m/>
    <x v="2"/>
    <n v="53.86"/>
    <n v="11.31"/>
    <m/>
    <m/>
    <n v="65.17"/>
    <x v="65"/>
    <d v="2023-05-31T00:00:00"/>
  </r>
  <r>
    <x v="52"/>
    <s v="4316 - CONSORCI ADMINISTRACIO OBERTA CATALUNYA"/>
    <x v="356"/>
    <m/>
    <x v="4"/>
    <n v="19.739999999999998"/>
    <n v="4.1500000000000004"/>
    <m/>
    <m/>
    <n v="23.89"/>
    <x v="65"/>
    <d v="2023-07-12T00:00:00"/>
  </r>
  <r>
    <x v="52"/>
    <s v="4316 - CONSORCI ADMINISTRACIO OBERTA CATALUNYA"/>
    <x v="357"/>
    <m/>
    <x v="6"/>
    <n v="19.739999999999998"/>
    <n v="4.1500000000000004"/>
    <m/>
    <m/>
    <n v="23.89"/>
    <x v="65"/>
    <d v="2023-08-31T00:00:00"/>
  </r>
  <r>
    <x v="53"/>
    <s v="4511 - CONSTRUC. METALICAS CASTELLDEFELS SL"/>
    <x v="261"/>
    <m/>
    <x v="154"/>
    <n v="60"/>
    <n v="12.6"/>
    <m/>
    <m/>
    <n v="72.599999999999994"/>
    <x v="66"/>
    <d v="2023-11-28T00:00:00"/>
  </r>
  <r>
    <x v="53"/>
    <s v="4511 - CONSTRUC. METALICAS CASTELLDEFELS SL"/>
    <x v="225"/>
    <m/>
    <x v="155"/>
    <n v="364.39"/>
    <n v="76.52"/>
    <m/>
    <m/>
    <n v="440.91"/>
    <x v="14"/>
    <d v="2023-12-18T00:00:00"/>
  </r>
  <r>
    <x v="54"/>
    <s v="4530 - CONTENEDORES METALICOS AZOR SL"/>
    <x v="358"/>
    <m/>
    <x v="52"/>
    <n v="2000"/>
    <n v="420"/>
    <m/>
    <m/>
    <n v="2420"/>
    <x v="13"/>
    <d v="2023-12-31T00:00:00"/>
  </r>
  <r>
    <x v="55"/>
    <s v="4499 - COSTA TOLDOS Y PERSIANAS SL"/>
    <x v="359"/>
    <m/>
    <x v="156"/>
    <n v="302"/>
    <n v="63.42"/>
    <m/>
    <m/>
    <n v="365.42"/>
    <x v="1"/>
    <d v="2023-03-07T00:00:00"/>
  </r>
  <r>
    <x v="56"/>
    <s v="4007 - COSUIN EQUIPOS DE OFICINA, S.A."/>
    <x v="360"/>
    <m/>
    <x v="0"/>
    <n v="881.69"/>
    <n v="185.15"/>
    <m/>
    <m/>
    <n v="1066.8399999999999"/>
    <x v="56"/>
    <d v="2023-01-31T00:00:00"/>
  </r>
  <r>
    <x v="56"/>
    <s v="4007 - COSUIN EQUIPOS DE OFICINA, S.A."/>
    <x v="361"/>
    <m/>
    <x v="0"/>
    <n v="554.15"/>
    <n v="116.37"/>
    <m/>
    <m/>
    <n v="670.52"/>
    <x v="54"/>
    <d v="2023-01-31T00:00:00"/>
  </r>
  <r>
    <x v="56"/>
    <s v="4007 - COSUIN EQUIPOS DE OFICINA, S.A."/>
    <x v="362"/>
    <m/>
    <x v="60"/>
    <n v="936.19"/>
    <n v="196.6"/>
    <m/>
    <m/>
    <n v="1132.79"/>
    <x v="56"/>
    <d v="2023-02-28T00:00:00"/>
  </r>
  <r>
    <x v="56"/>
    <s v="4007 - COSUIN EQUIPOS DE OFICINA, S.A."/>
    <x v="363"/>
    <m/>
    <x v="60"/>
    <n v="554.15"/>
    <n v="116.37"/>
    <m/>
    <m/>
    <n v="670.52"/>
    <x v="54"/>
    <d v="2023-02-28T00:00:00"/>
  </r>
  <r>
    <x v="56"/>
    <s v="4007 - COSUIN EQUIPOS DE OFICINA, S.A."/>
    <x v="364"/>
    <m/>
    <x v="50"/>
    <n v="1090.99"/>
    <n v="229.11"/>
    <m/>
    <m/>
    <n v="1320.1"/>
    <x v="56"/>
    <d v="2023-03-31T00:00:00"/>
  </r>
  <r>
    <x v="56"/>
    <s v="4007 - COSUIN EQUIPOS DE OFICINA, S.A."/>
    <x v="365"/>
    <m/>
    <x v="50"/>
    <n v="554.15"/>
    <n v="116.37"/>
    <m/>
    <m/>
    <n v="670.52"/>
    <x v="54"/>
    <d v="2023-03-31T00:00:00"/>
  </r>
  <r>
    <x v="56"/>
    <s v="4007 - COSUIN EQUIPOS DE OFICINA, S.A."/>
    <x v="366"/>
    <m/>
    <x v="56"/>
    <n v="870.87"/>
    <n v="182.88"/>
    <m/>
    <m/>
    <n v="1053.75"/>
    <x v="56"/>
    <d v="2023-04-28T00:00:00"/>
  </r>
  <r>
    <x v="56"/>
    <s v="4007 - COSUIN EQUIPOS DE OFICINA, S.A."/>
    <x v="367"/>
    <m/>
    <x v="56"/>
    <n v="554.15"/>
    <n v="116.37"/>
    <m/>
    <m/>
    <n v="670.52"/>
    <x v="54"/>
    <d v="2023-04-28T00:00:00"/>
  </r>
  <r>
    <x v="56"/>
    <s v="4007 - COSUIN EQUIPOS DE OFICINA, S.A."/>
    <x v="368"/>
    <m/>
    <x v="2"/>
    <n v="874.04"/>
    <n v="183.55"/>
    <m/>
    <m/>
    <n v="1057.5899999999999"/>
    <x v="56"/>
    <d v="2023-05-31T00:00:00"/>
  </r>
  <r>
    <x v="56"/>
    <s v="4007 - COSUIN EQUIPOS DE OFICINA, S.A."/>
    <x v="369"/>
    <m/>
    <x v="2"/>
    <n v="554.15"/>
    <n v="116.37"/>
    <m/>
    <m/>
    <n v="670.52"/>
    <x v="54"/>
    <d v="2023-05-31T00:00:00"/>
  </r>
  <r>
    <x v="56"/>
    <s v="4007 - COSUIN EQUIPOS DE OFICINA, S.A."/>
    <x v="370"/>
    <m/>
    <x v="4"/>
    <n v="1146.27"/>
    <n v="240.72"/>
    <m/>
    <m/>
    <n v="1386.99"/>
    <x v="56"/>
    <d v="2023-06-30T00:00:00"/>
  </r>
  <r>
    <x v="56"/>
    <s v="4007 - COSUIN EQUIPOS DE OFICINA, S.A."/>
    <x v="371"/>
    <m/>
    <x v="4"/>
    <n v="554.15"/>
    <n v="116.37"/>
    <m/>
    <m/>
    <n v="670.52"/>
    <x v="54"/>
    <d v="2023-06-30T00:00:00"/>
  </r>
  <r>
    <x v="56"/>
    <s v="4007 - COSUIN EQUIPOS DE OFICINA, S.A."/>
    <x v="372"/>
    <m/>
    <x v="7"/>
    <n v="270.3"/>
    <n v="56.76"/>
    <m/>
    <m/>
    <n v="327.06"/>
    <x v="56"/>
    <d v="2023-11-30T00:00:00"/>
  </r>
  <r>
    <x v="56"/>
    <s v="4007 - COSUIN EQUIPOS DE OFICINA, S.A."/>
    <x v="373"/>
    <m/>
    <x v="7"/>
    <n v="539.73"/>
    <n v="113.34"/>
    <m/>
    <m/>
    <n v="653.07000000000005"/>
    <x v="54"/>
    <d v="2023-11-30T00:00:00"/>
  </r>
  <r>
    <x v="57"/>
    <s v="4309 - CRISTAL AUTO BARCINO SL"/>
    <x v="374"/>
    <m/>
    <x v="157"/>
    <n v="219"/>
    <n v="45.99"/>
    <m/>
    <m/>
    <n v="264.99"/>
    <x v="1"/>
    <d v="2023-03-24T00:00:00"/>
  </r>
  <r>
    <x v="57"/>
    <s v="4309 - CRISTAL AUTO BARCINO SL"/>
    <x v="375"/>
    <m/>
    <x v="158"/>
    <n v="345"/>
    <n v="72.45"/>
    <m/>
    <m/>
    <n v="417.45"/>
    <x v="1"/>
    <d v="2023-05-17T00:00:00"/>
  </r>
  <r>
    <x v="57"/>
    <s v="4309 - CRISTAL AUTO BARCINO SL"/>
    <x v="376"/>
    <m/>
    <x v="159"/>
    <n v="900"/>
    <n v="189"/>
    <m/>
    <m/>
    <n v="1089"/>
    <x v="1"/>
    <d v="2023-05-31T00:00:00"/>
  </r>
  <r>
    <x v="57"/>
    <s v="4309 - CRISTAL AUTO BARCINO SL"/>
    <x v="377"/>
    <m/>
    <x v="64"/>
    <n v="174"/>
    <n v="36.54"/>
    <m/>
    <m/>
    <n v="210.54"/>
    <x v="1"/>
    <d v="2023-09-30T00:00:00"/>
  </r>
  <r>
    <x v="57"/>
    <s v="4309 - CRISTAL AUTO BARCINO SL"/>
    <x v="378"/>
    <m/>
    <x v="160"/>
    <n v="172.3"/>
    <n v="36.18"/>
    <m/>
    <m/>
    <n v="208.48"/>
    <x v="1"/>
    <d v="2023-10-24T00:00:00"/>
  </r>
  <r>
    <x v="57"/>
    <s v="4309 - CRISTAL AUTO BARCINO SL"/>
    <x v="379"/>
    <m/>
    <x v="161"/>
    <n v="990"/>
    <n v="207.9"/>
    <m/>
    <m/>
    <n v="1197.9000000000001"/>
    <x v="1"/>
    <d v="2023-12-13T00:00:00"/>
  </r>
  <r>
    <x v="58"/>
    <s v="4191 - DAVID LECHA AGUERA"/>
    <x v="380"/>
    <m/>
    <x v="138"/>
    <n v="2035"/>
    <n v="427.35"/>
    <m/>
    <m/>
    <n v="2462.35"/>
    <x v="67"/>
    <d v="2023-03-24T00:00:00"/>
  </r>
  <r>
    <x v="58"/>
    <s v="4191 - DAVID LECHA AGUERA"/>
    <x v="381"/>
    <m/>
    <x v="61"/>
    <n v="2205.6"/>
    <n v="463.18"/>
    <m/>
    <m/>
    <n v="2668.78"/>
    <x v="2"/>
    <d v="2023-04-30T00:00:00"/>
  </r>
  <r>
    <x v="58"/>
    <s v="4191 - DAVID LECHA AGUERA"/>
    <x v="382"/>
    <m/>
    <x v="4"/>
    <n v="790"/>
    <n v="165.9"/>
    <m/>
    <m/>
    <n v="955.9"/>
    <x v="1"/>
    <d v="2023-06-30T00:00:00"/>
  </r>
  <r>
    <x v="58"/>
    <s v="4191 - DAVID LECHA AGUERA"/>
    <x v="383"/>
    <m/>
    <x v="30"/>
    <n v="265"/>
    <n v="55.65"/>
    <m/>
    <m/>
    <n v="320.64999999999998"/>
    <x v="0"/>
    <d v="2023-11-30T00:00:00"/>
  </r>
  <r>
    <x v="58"/>
    <s v="4191 - DAVID LECHA AGUERA"/>
    <x v="384"/>
    <m/>
    <x v="144"/>
    <n v="769"/>
    <n v="161.49"/>
    <m/>
    <m/>
    <n v="930.49"/>
    <x v="0"/>
    <d v="2023-12-19T00:00:00"/>
  </r>
  <r>
    <x v="59"/>
    <s v="4295 - DECATHLON ESPAÑA SAU"/>
    <x v="385"/>
    <m/>
    <x v="162"/>
    <n v="44.55"/>
    <n v="9.36"/>
    <m/>
    <m/>
    <n v="53.91"/>
    <x v="13"/>
    <d v="2023-01-30T00:00:00"/>
  </r>
  <r>
    <x v="60"/>
    <s v="4526 - DFSK CATALUNYA SL"/>
    <x v="386"/>
    <m/>
    <x v="50"/>
    <n v="171.8"/>
    <n v="36.08"/>
    <m/>
    <m/>
    <n v="207.88"/>
    <x v="0"/>
    <d v="2023-03-31T00:00:00"/>
  </r>
  <r>
    <x v="60"/>
    <s v="4526 - DFSK CATALUNYA SL"/>
    <x v="387"/>
    <m/>
    <x v="23"/>
    <n v="1260.2"/>
    <n v="264.64"/>
    <m/>
    <m/>
    <n v="1524.84"/>
    <x v="1"/>
    <d v="2023-07-31T00:00:00"/>
  </r>
  <r>
    <x v="60"/>
    <s v="4526 - DFSK CATALUNYA SL"/>
    <x v="388"/>
    <m/>
    <x v="163"/>
    <n v="699.39"/>
    <n v="146.87"/>
    <m/>
    <m/>
    <n v="846.26"/>
    <x v="1"/>
    <d v="2023-08-10T00:00:00"/>
  </r>
  <r>
    <x v="60"/>
    <s v="4526 - DFSK CATALUNYA SL"/>
    <x v="389"/>
    <m/>
    <x v="64"/>
    <n v="2244.23"/>
    <n v="471.29"/>
    <m/>
    <m/>
    <n v="2715.52"/>
    <x v="0"/>
    <d v="2023-09-30T00:00:00"/>
  </r>
  <r>
    <x v="60"/>
    <s v="4526 - DFSK CATALUNYA SL"/>
    <x v="390"/>
    <m/>
    <x v="164"/>
    <n v="244.41"/>
    <n v="51.33"/>
    <m/>
    <m/>
    <n v="295.74"/>
    <x v="68"/>
    <d v="2023-10-24T00:00:00"/>
  </r>
  <r>
    <x v="60"/>
    <s v="4526 - DFSK CATALUNYA SL"/>
    <x v="391"/>
    <m/>
    <x v="165"/>
    <n v="39.380000000000003"/>
    <n v="8.27"/>
    <m/>
    <m/>
    <n v="47.65"/>
    <x v="0"/>
    <d v="2023-11-17T00:00:00"/>
  </r>
  <r>
    <x v="61"/>
    <s v="4400 - DL STARBAIX SL"/>
    <x v="392"/>
    <m/>
    <x v="148"/>
    <n v="1755.01"/>
    <n v="368.55"/>
    <m/>
    <m/>
    <n v="2123.56"/>
    <x v="1"/>
    <d v="2023-03-24T00:00:00"/>
  </r>
  <r>
    <x v="62"/>
    <s v="4636 - DOSATRONIC IBERIA SL"/>
    <x v="393"/>
    <m/>
    <x v="166"/>
    <n v="6977.72"/>
    <n v="1465.32"/>
    <m/>
    <m/>
    <n v="8443.0400000000009"/>
    <x v="66"/>
    <d v="2023-07-31T00:00:00"/>
  </r>
  <r>
    <x v="62"/>
    <s v="4636 - DOSATRONIC IBERIA SL"/>
    <x v="394"/>
    <m/>
    <x v="6"/>
    <n v="719.9"/>
    <n v="151.18"/>
    <m/>
    <m/>
    <n v="871.08"/>
    <x v="66"/>
    <d v="2023-08-31T00:00:00"/>
  </r>
  <r>
    <x v="63"/>
    <s v="4362 - DRAULICFREN, S.L."/>
    <x v="395"/>
    <m/>
    <x v="0"/>
    <n v="847.67"/>
    <n v="178.01"/>
    <m/>
    <m/>
    <n v="1025.68"/>
    <x v="0"/>
    <d v="2023-01-31T00:00:00"/>
  </r>
  <r>
    <x v="63"/>
    <s v="4362 - DRAULICFREN, S.L."/>
    <x v="396"/>
    <m/>
    <x v="61"/>
    <n v="1065.3599999999999"/>
    <n v="223.73"/>
    <m/>
    <m/>
    <n v="1289.0899999999999"/>
    <x v="0"/>
    <d v="2023-04-30T00:00:00"/>
  </r>
  <r>
    <x v="63"/>
    <s v="4362 - DRAULICFREN, S.L."/>
    <x v="397"/>
    <m/>
    <x v="50"/>
    <n v="96.3"/>
    <n v="20.22"/>
    <m/>
    <m/>
    <n v="116.52"/>
    <x v="0"/>
    <d v="2023-04-30T00:00:00"/>
  </r>
  <r>
    <x v="63"/>
    <s v="4362 - DRAULICFREN, S.L."/>
    <x v="398"/>
    <m/>
    <x v="118"/>
    <n v="311.55"/>
    <n v="65.430000000000007"/>
    <m/>
    <m/>
    <n v="376.98"/>
    <x v="0"/>
    <d v="2023-04-30T00:00:00"/>
  </r>
  <r>
    <x v="63"/>
    <s v="4362 - DRAULICFREN, S.L."/>
    <x v="399"/>
    <m/>
    <x v="74"/>
    <n v="210.52"/>
    <n v="44.21"/>
    <m/>
    <m/>
    <n v="254.73"/>
    <x v="0"/>
    <d v="2023-04-30T00:00:00"/>
  </r>
  <r>
    <x v="63"/>
    <s v="4362 - DRAULICFREN, S.L."/>
    <x v="400"/>
    <m/>
    <x v="60"/>
    <n v="58.26"/>
    <n v="12.23"/>
    <m/>
    <m/>
    <n v="70.489999999999995"/>
    <x v="69"/>
    <d v="2023-04-30T00:00:00"/>
  </r>
  <r>
    <x v="63"/>
    <s v="4362 - DRAULICFREN, S.L."/>
    <x v="401"/>
    <m/>
    <x v="73"/>
    <n v="430.89"/>
    <n v="90.48"/>
    <m/>
    <m/>
    <n v="521.37"/>
    <x v="0"/>
    <d v="2023-04-30T00:00:00"/>
  </r>
  <r>
    <x v="63"/>
    <s v="4362 - DRAULICFREN, S.L."/>
    <x v="402"/>
    <m/>
    <x v="1"/>
    <n v="710.56"/>
    <n v="149.22"/>
    <m/>
    <m/>
    <n v="859.78"/>
    <x v="0"/>
    <d v="2023-05-18T00:00:00"/>
  </r>
  <r>
    <x v="63"/>
    <s v="4362 - DRAULICFREN, S.L."/>
    <x v="403"/>
    <m/>
    <x v="2"/>
    <n v="1477.8"/>
    <n v="310.33999999999997"/>
    <m/>
    <m/>
    <n v="1788.14"/>
    <x v="0"/>
    <d v="2023-05-31T00:00:00"/>
  </r>
  <r>
    <x v="63"/>
    <s v="4362 - DRAULICFREN, S.L."/>
    <x v="404"/>
    <m/>
    <x v="3"/>
    <n v="1762.09"/>
    <n v="370.04"/>
    <m/>
    <m/>
    <n v="2132.13"/>
    <x v="0"/>
    <d v="2023-06-30T00:00:00"/>
  </r>
  <r>
    <x v="63"/>
    <s v="4362 - DRAULICFREN, S.L."/>
    <x v="405"/>
    <m/>
    <x v="5"/>
    <n v="241.32"/>
    <n v="50.68"/>
    <m/>
    <m/>
    <n v="292"/>
    <x v="0"/>
    <d v="2023-07-31T00:00:00"/>
  </r>
  <r>
    <x v="63"/>
    <s v="4362 - DRAULICFREN, S.L."/>
    <x v="406"/>
    <m/>
    <x v="62"/>
    <n v="528.51"/>
    <n v="110.99"/>
    <m/>
    <m/>
    <n v="639.5"/>
    <x v="0"/>
    <d v="2023-07-31T00:00:00"/>
  </r>
  <r>
    <x v="63"/>
    <s v="4362 - DRAULICFREN, S.L."/>
    <x v="407"/>
    <m/>
    <x v="62"/>
    <n v="528.51"/>
    <n v="110.99"/>
    <m/>
    <m/>
    <n v="639.5"/>
    <x v="0"/>
    <d v="2023-08-31T00:00:00"/>
  </r>
  <r>
    <x v="63"/>
    <s v="4362 - DRAULICFREN, S.L."/>
    <x v="408"/>
    <m/>
    <x v="6"/>
    <n v="625.36"/>
    <n v="131.33000000000001"/>
    <m/>
    <m/>
    <n v="756.69"/>
    <x v="0"/>
    <d v="2023-08-31T00:00:00"/>
  </r>
  <r>
    <x v="63"/>
    <s v="4362 - DRAULICFREN, S.L."/>
    <x v="409"/>
    <m/>
    <x v="5"/>
    <n v="241.32"/>
    <n v="50.68"/>
    <m/>
    <m/>
    <n v="292"/>
    <x v="0"/>
    <d v="2023-08-31T00:00:00"/>
  </r>
  <r>
    <x v="63"/>
    <s v="4362 - DRAULICFREN, S.L."/>
    <x v="410"/>
    <m/>
    <x v="4"/>
    <n v="198.18"/>
    <n v="41.62"/>
    <m/>
    <m/>
    <n v="239.8"/>
    <x v="0"/>
    <d v="2023-08-31T00:00:00"/>
  </r>
  <r>
    <x v="63"/>
    <s v="4362 - DRAULICFREN, S.L."/>
    <x v="411"/>
    <s v="*A*"/>
    <x v="167"/>
    <n v="-528.51"/>
    <n v="-110.99"/>
    <m/>
    <m/>
    <n v="-639.5"/>
    <x v="70"/>
    <d v="2023-09-19T00:00:00"/>
  </r>
  <r>
    <x v="63"/>
    <s v="4362 - DRAULICFREN, S.L."/>
    <x v="412"/>
    <s v="*A*"/>
    <x v="167"/>
    <n v="-241.32"/>
    <n v="-50.68"/>
    <m/>
    <m/>
    <n v="-292"/>
    <x v="71"/>
    <d v="2023-09-19T00:00:00"/>
  </r>
  <r>
    <x v="63"/>
    <s v="4362 - DRAULICFREN, S.L."/>
    <x v="413"/>
    <m/>
    <x v="76"/>
    <n v="947.57"/>
    <n v="198.99"/>
    <m/>
    <m/>
    <n v="1146.56"/>
    <x v="0"/>
    <d v="2023-09-21T00:00:00"/>
  </r>
  <r>
    <x v="63"/>
    <s v="4362 - DRAULICFREN, S.L."/>
    <x v="414"/>
    <m/>
    <x v="53"/>
    <n v="15.02"/>
    <n v="3.15"/>
    <m/>
    <m/>
    <n v="18.170000000000002"/>
    <x v="0"/>
    <d v="2023-12-31T00:00:00"/>
  </r>
  <r>
    <x v="64"/>
    <s v="4075 - DULECENTRE SA"/>
    <x v="415"/>
    <m/>
    <x v="157"/>
    <n v="1095.96"/>
    <n v="230.15"/>
    <m/>
    <m/>
    <n v="1326.11"/>
    <x v="0"/>
    <d v="2023-03-24T00:00:00"/>
  </r>
  <r>
    <x v="64"/>
    <s v="4075 - DULECENTRE SA"/>
    <x v="416"/>
    <m/>
    <x v="168"/>
    <n v="72.2"/>
    <n v="15.16"/>
    <m/>
    <m/>
    <n v="87.36"/>
    <x v="0"/>
    <d v="2023-04-24T00:00:00"/>
  </r>
  <r>
    <x v="64"/>
    <s v="4075 - DULECENTRE SA"/>
    <x v="417"/>
    <m/>
    <x v="2"/>
    <n v="302.08"/>
    <n v="63.44"/>
    <m/>
    <m/>
    <n v="365.52"/>
    <x v="0"/>
    <d v="2023-05-31T00:00:00"/>
  </r>
  <r>
    <x v="64"/>
    <s v="4075 - DULECENTRE SA"/>
    <x v="418"/>
    <m/>
    <x v="4"/>
    <n v="135.61000000000001"/>
    <n v="28.48"/>
    <m/>
    <m/>
    <n v="164.09"/>
    <x v="0"/>
    <d v="2023-06-30T00:00:00"/>
  </r>
  <r>
    <x v="64"/>
    <s v="4075 - DULECENTRE SA"/>
    <x v="419"/>
    <m/>
    <x v="42"/>
    <n v="302.08"/>
    <n v="63.44"/>
    <m/>
    <m/>
    <n v="365.52"/>
    <x v="13"/>
    <d v="2023-10-31T00:00:00"/>
  </r>
  <r>
    <x v="64"/>
    <s v="4075 - DULECENTRE SA"/>
    <x v="420"/>
    <m/>
    <x v="7"/>
    <n v="335.98"/>
    <n v="70.56"/>
    <m/>
    <m/>
    <n v="406.54"/>
    <x v="0"/>
    <d v="2023-11-30T00:00:00"/>
  </r>
  <r>
    <x v="65"/>
    <s v="3726 - ECTA-3 IMATGE SL"/>
    <x v="421"/>
    <m/>
    <x v="4"/>
    <n v="54.63"/>
    <n v="11.47"/>
    <m/>
    <m/>
    <n v="66.099999999999994"/>
    <x v="72"/>
    <d v="2023-06-30T00:00:00"/>
  </r>
  <r>
    <x v="65"/>
    <s v="3726 - ECTA-3 IMATGE SL"/>
    <x v="422"/>
    <m/>
    <x v="62"/>
    <n v="47.6"/>
    <n v="10"/>
    <m/>
    <m/>
    <n v="57.6"/>
    <x v="73"/>
    <d v="2023-07-31T00:00:00"/>
  </r>
  <r>
    <x v="65"/>
    <s v="3726 - ECTA-3 IMATGE SL"/>
    <x v="423"/>
    <m/>
    <x v="7"/>
    <n v="50.9"/>
    <n v="10.69"/>
    <m/>
    <m/>
    <n v="61.59"/>
    <x v="73"/>
    <d v="2023-11-30T00:00:00"/>
  </r>
  <r>
    <x v="66"/>
    <s v="4654 - EDITORIAL ARANZADI SAU"/>
    <x v="424"/>
    <m/>
    <x v="96"/>
    <n v="900"/>
    <n v="189"/>
    <m/>
    <m/>
    <n v="1089"/>
    <x v="28"/>
    <d v="2023-11-30T00:00:00"/>
  </r>
  <r>
    <x v="67"/>
    <s v="4659 - EFICAVER SLU"/>
    <x v="425"/>
    <m/>
    <x v="169"/>
    <n v="5598.84"/>
    <n v="1175.76"/>
    <m/>
    <m/>
    <n v="6774.6"/>
    <x v="14"/>
    <d v="2023-12-31T00:00:00"/>
  </r>
  <r>
    <x v="67"/>
    <s v="4659 - EFICAVER SLU"/>
    <x v="426"/>
    <m/>
    <x v="53"/>
    <n v="676"/>
    <n v="141.96"/>
    <m/>
    <m/>
    <n v="817.96"/>
    <x v="14"/>
    <d v="2023-12-31T00:00:00"/>
  </r>
  <r>
    <x v="68"/>
    <s v="4585 - ELECTROFILM ESPAÑOLA SA"/>
    <x v="427"/>
    <m/>
    <x v="49"/>
    <n v="940"/>
    <n v="197.4"/>
    <m/>
    <m/>
    <n v="1137.4000000000001"/>
    <x v="2"/>
    <d v="2023-03-31T00:00:00"/>
  </r>
  <r>
    <x v="68"/>
    <s v="4585 - ELECTROFILM ESPAÑOLA SA"/>
    <x v="428"/>
    <m/>
    <x v="34"/>
    <n v="900"/>
    <n v="189"/>
    <m/>
    <m/>
    <n v="1089"/>
    <x v="2"/>
    <d v="2023-07-31T00:00:00"/>
  </r>
  <r>
    <x v="68"/>
    <s v="4585 - ELECTROFILM ESPAÑOLA SA"/>
    <x v="429"/>
    <m/>
    <x v="27"/>
    <n v="900"/>
    <n v="189"/>
    <m/>
    <m/>
    <n v="1089"/>
    <x v="2"/>
    <d v="2023-10-31T00:00:00"/>
  </r>
  <r>
    <x v="68"/>
    <s v="4585 - ELECTROFILM ESPAÑOLA SA"/>
    <x v="430"/>
    <m/>
    <x v="78"/>
    <n v="900"/>
    <n v="189"/>
    <m/>
    <m/>
    <n v="1089"/>
    <x v="2"/>
    <d v="2023-11-20T00:00:00"/>
  </r>
  <r>
    <x v="68"/>
    <s v="4585 - ELECTROFILM ESPAÑOLA SA"/>
    <x v="431"/>
    <m/>
    <x v="170"/>
    <n v="900"/>
    <n v="189"/>
    <m/>
    <m/>
    <n v="1089"/>
    <x v="2"/>
    <d v="2023-11-30T00:00:00"/>
  </r>
  <r>
    <x v="69"/>
    <s v="4600 - EMILIO RAMILA HERRERO"/>
    <x v="432"/>
    <m/>
    <x v="42"/>
    <n v="600"/>
    <n v="126"/>
    <m/>
    <n v="90"/>
    <n v="636"/>
    <x v="74"/>
    <d v="2023-11-20T00:00:00"/>
  </r>
  <r>
    <x v="70"/>
    <s v="4265 - ENAUTO DIVISION TEC. LIMPIEZA SA (DTL)"/>
    <x v="433"/>
    <m/>
    <x v="65"/>
    <n v="1966.27"/>
    <n v="412.92"/>
    <m/>
    <m/>
    <n v="2379.19"/>
    <x v="2"/>
    <d v="2023-09-29T00:00:00"/>
  </r>
  <r>
    <x v="70"/>
    <s v="4265 - ENAUTO DIVISION TEC. LIMPIEZA SA (DTL)"/>
    <x v="434"/>
    <m/>
    <x v="164"/>
    <n v="517.44000000000005"/>
    <n v="108.66"/>
    <m/>
    <m/>
    <n v="626.1"/>
    <x v="13"/>
    <d v="2023-10-17T00:00:00"/>
  </r>
  <r>
    <x v="71"/>
    <s v="3912 - ENDESA ENERGIA,SAU"/>
    <x v="435"/>
    <m/>
    <x v="171"/>
    <n v="1813.7"/>
    <n v="380.88"/>
    <m/>
    <m/>
    <n v="2194.58"/>
    <x v="75"/>
    <d v="2023-01-05T00:00:00"/>
  </r>
  <r>
    <x v="71"/>
    <s v="3912 - ENDESA ENERGIA,SAU"/>
    <x v="436"/>
    <m/>
    <x v="171"/>
    <n v="240.24"/>
    <n v="50.45"/>
    <m/>
    <m/>
    <n v="290.69"/>
    <x v="75"/>
    <d v="2023-01-05T00:00:00"/>
  </r>
  <r>
    <x v="71"/>
    <s v="3912 - ENDESA ENERGIA,SAU"/>
    <x v="437"/>
    <m/>
    <x v="54"/>
    <n v="6702.84"/>
    <n v="1407.6"/>
    <m/>
    <m/>
    <n v="8110.44"/>
    <x v="75"/>
    <d v="2023-01-30T00:00:00"/>
  </r>
  <r>
    <x v="71"/>
    <s v="3912 - ENDESA ENERGIA,SAU"/>
    <x v="438"/>
    <m/>
    <x v="172"/>
    <n v="59466.559999999998"/>
    <n v="2973.33"/>
    <m/>
    <m/>
    <n v="62439.89"/>
    <x v="76"/>
    <d v="2023-01-31T00:00:00"/>
  </r>
  <r>
    <x v="71"/>
    <s v="3912 - ENDESA ENERGIA,SAU"/>
    <x v="439"/>
    <m/>
    <x v="173"/>
    <n v="4817.4799999999996"/>
    <n v="1011.67"/>
    <m/>
    <m/>
    <n v="5829.15"/>
    <x v="75"/>
    <d v="2023-02-08T00:00:00"/>
  </r>
  <r>
    <x v="71"/>
    <s v="3912 - ENDESA ENERGIA,SAU"/>
    <x v="440"/>
    <m/>
    <x v="173"/>
    <n v="1492.99"/>
    <n v="313.52999999999997"/>
    <m/>
    <m/>
    <n v="1806.52"/>
    <x v="75"/>
    <d v="2023-02-08T00:00:00"/>
  </r>
  <r>
    <x v="71"/>
    <s v="3912 - ENDESA ENERGIA,SAU"/>
    <x v="441"/>
    <m/>
    <x v="173"/>
    <n v="433.95"/>
    <n v="91.13"/>
    <m/>
    <m/>
    <n v="525.08000000000004"/>
    <x v="75"/>
    <d v="2023-02-08T00:00:00"/>
  </r>
  <r>
    <x v="71"/>
    <s v="3912 - ENDESA ENERGIA,SAU"/>
    <x v="442"/>
    <m/>
    <x v="173"/>
    <n v="159.1"/>
    <n v="7.96"/>
    <m/>
    <m/>
    <n v="167.06"/>
    <x v="75"/>
    <d v="2023-02-13T00:00:00"/>
  </r>
  <r>
    <x v="71"/>
    <s v="3912 - ENDESA ENERGIA,SAU"/>
    <x v="443"/>
    <m/>
    <x v="173"/>
    <n v="11.99"/>
    <n v="0.6"/>
    <m/>
    <m/>
    <n v="12.59"/>
    <x v="75"/>
    <d v="2023-02-13T00:00:00"/>
  </r>
  <r>
    <x v="71"/>
    <s v="3912 - ENDESA ENERGIA,SAU"/>
    <x v="444"/>
    <m/>
    <x v="173"/>
    <n v="150.53"/>
    <n v="7.53"/>
    <m/>
    <m/>
    <n v="158.06"/>
    <x v="77"/>
    <d v="2023-02-13T00:00:00"/>
  </r>
  <r>
    <x v="71"/>
    <s v="3912 - ENDESA ENERGIA,SAU"/>
    <x v="445"/>
    <m/>
    <x v="173"/>
    <n v="442.82"/>
    <n v="22.14"/>
    <m/>
    <m/>
    <n v="464.96"/>
    <x v="75"/>
    <d v="2023-02-13T00:00:00"/>
  </r>
  <r>
    <x v="71"/>
    <s v="3912 - ENDESA ENERGIA,SAU"/>
    <x v="446"/>
    <m/>
    <x v="116"/>
    <n v="151.63"/>
    <n v="7.58"/>
    <m/>
    <m/>
    <n v="159.21"/>
    <x v="75"/>
    <d v="2023-02-13T00:00:00"/>
  </r>
  <r>
    <x v="71"/>
    <s v="3912 - ENDESA ENERGIA,SAU"/>
    <x v="447"/>
    <m/>
    <x v="173"/>
    <n v="198"/>
    <n v="41.58"/>
    <m/>
    <m/>
    <n v="239.58"/>
    <x v="75"/>
    <d v="2023-02-13T00:00:00"/>
  </r>
  <r>
    <x v="71"/>
    <s v="3912 - ENDESA ENERGIA,SAU"/>
    <x v="448"/>
    <m/>
    <x v="173"/>
    <n v="145.82"/>
    <n v="7.29"/>
    <m/>
    <m/>
    <n v="153.11000000000001"/>
    <x v="75"/>
    <d v="2023-02-13T00:00:00"/>
  </r>
  <r>
    <x v="71"/>
    <s v="3912 - ENDESA ENERGIA,SAU"/>
    <x v="449"/>
    <m/>
    <x v="173"/>
    <n v="155.4"/>
    <n v="32.630000000000003"/>
    <m/>
    <m/>
    <n v="188.03"/>
    <x v="75"/>
    <d v="2023-02-13T00:00:00"/>
  </r>
  <r>
    <x v="71"/>
    <s v="3912 - ENDESA ENERGIA,SAU"/>
    <x v="450"/>
    <m/>
    <x v="173"/>
    <n v="92.7"/>
    <n v="4.6399999999999997"/>
    <m/>
    <m/>
    <n v="97.34"/>
    <x v="75"/>
    <d v="2023-02-13T00:00:00"/>
  </r>
  <r>
    <x v="71"/>
    <s v="3912 - ENDESA ENERGIA,SAU"/>
    <x v="451"/>
    <m/>
    <x v="174"/>
    <n v="112.52"/>
    <n v="5.63"/>
    <m/>
    <m/>
    <n v="118.15"/>
    <x v="75"/>
    <d v="2023-02-13T00:00:00"/>
  </r>
  <r>
    <x v="71"/>
    <s v="3912 - ENDESA ENERGIA,SAU"/>
    <x v="452"/>
    <m/>
    <x v="175"/>
    <n v="482.28"/>
    <n v="101.28"/>
    <m/>
    <m/>
    <n v="583.55999999999995"/>
    <x v="75"/>
    <d v="2023-02-16T00:00:00"/>
  </r>
  <r>
    <x v="71"/>
    <s v="3912 - ENDESA ENERGIA,SAU"/>
    <x v="453"/>
    <s v="*A*"/>
    <x v="175"/>
    <n v="-433.95"/>
    <n v="-91.13"/>
    <m/>
    <m/>
    <n v="-525.08000000000004"/>
    <x v="78"/>
    <d v="2023-02-16T00:00:00"/>
  </r>
  <r>
    <x v="71"/>
    <s v="3912 - ENDESA ENERGIA,SAU"/>
    <x v="454"/>
    <m/>
    <x v="175"/>
    <n v="156.03"/>
    <n v="32.770000000000003"/>
    <m/>
    <m/>
    <n v="188.8"/>
    <x v="75"/>
    <d v="2023-02-16T00:00:00"/>
  </r>
  <r>
    <x v="71"/>
    <s v="3912 - ENDESA ENERGIA,SAU"/>
    <x v="455"/>
    <m/>
    <x v="175"/>
    <n v="249.18"/>
    <n v="52.33"/>
    <m/>
    <m/>
    <n v="301.51"/>
    <x v="75"/>
    <d v="2023-02-16T00:00:00"/>
  </r>
  <r>
    <x v="71"/>
    <s v="3912 - ENDESA ENERGIA,SAU"/>
    <x v="456"/>
    <s v="*A*"/>
    <x v="175"/>
    <n v="-273.45999999999998"/>
    <n v="-57.43"/>
    <m/>
    <m/>
    <n v="-330.89"/>
    <x v="79"/>
    <d v="2023-02-16T00:00:00"/>
  </r>
  <r>
    <x v="71"/>
    <s v="3912 - ENDESA ENERGIA,SAU"/>
    <x v="457"/>
    <s v="*A*"/>
    <x v="175"/>
    <n v="-272.68"/>
    <n v="-57.26"/>
    <m/>
    <m/>
    <n v="-329.94"/>
    <x v="80"/>
    <d v="2023-02-16T00:00:00"/>
  </r>
  <r>
    <x v="71"/>
    <s v="3912 - ENDESA ENERGIA,SAU"/>
    <x v="458"/>
    <m/>
    <x v="73"/>
    <n v="232.56"/>
    <n v="48.84"/>
    <m/>
    <m/>
    <n v="281.39999999999998"/>
    <x v="75"/>
    <d v="2023-02-20T00:00:00"/>
  </r>
  <r>
    <x v="71"/>
    <s v="3912 - ENDESA ENERGIA,SAU"/>
    <x v="459"/>
    <m/>
    <x v="73"/>
    <n v="141.08000000000001"/>
    <n v="7.05"/>
    <m/>
    <m/>
    <n v="148.13"/>
    <x v="75"/>
    <d v="2023-02-20T00:00:00"/>
  </r>
  <r>
    <x v="71"/>
    <s v="3912 - ENDESA ENERGIA,SAU"/>
    <x v="460"/>
    <m/>
    <x v="60"/>
    <n v="261"/>
    <n v="54.81"/>
    <m/>
    <m/>
    <n v="315.81"/>
    <x v="75"/>
    <d v="2023-02-28T00:00:00"/>
  </r>
  <r>
    <x v="71"/>
    <s v="3912 - ENDESA ENERGIA,SAU"/>
    <x v="461"/>
    <m/>
    <x v="60"/>
    <n v="221.45"/>
    <n v="46.5"/>
    <m/>
    <m/>
    <n v="267.95"/>
    <x v="75"/>
    <d v="2023-02-28T00:00:00"/>
  </r>
  <r>
    <x v="71"/>
    <s v="3912 - ENDESA ENERGIA,SAU"/>
    <x v="462"/>
    <m/>
    <x v="156"/>
    <n v="1344.49"/>
    <n v="282.33999999999997"/>
    <m/>
    <m/>
    <n v="1626.83"/>
    <x v="75"/>
    <d v="2023-03-06T00:00:00"/>
  </r>
  <r>
    <x v="71"/>
    <s v="3912 - ENDESA ENERGIA,SAU"/>
    <x v="463"/>
    <m/>
    <x v="147"/>
    <n v="229.77"/>
    <n v="48.25"/>
    <m/>
    <m/>
    <n v="278.02"/>
    <x v="75"/>
    <d v="2023-03-08T00:00:00"/>
  </r>
  <r>
    <x v="71"/>
    <s v="3912 - ENDESA ENERGIA,SAU"/>
    <x v="464"/>
    <m/>
    <x v="148"/>
    <n v="107.4"/>
    <n v="5.37"/>
    <m/>
    <m/>
    <n v="112.77"/>
    <x v="75"/>
    <d v="2023-03-13T00:00:00"/>
  </r>
  <r>
    <x v="71"/>
    <s v="3912 - ENDESA ENERGIA,SAU"/>
    <x v="465"/>
    <m/>
    <x v="176"/>
    <n v="125.79"/>
    <n v="6.29"/>
    <m/>
    <m/>
    <n v="132.08000000000001"/>
    <x v="75"/>
    <d v="2023-03-16T00:00:00"/>
  </r>
  <r>
    <x v="71"/>
    <s v="3912 - ENDESA ENERGIA,SAU"/>
    <x v="466"/>
    <m/>
    <x v="176"/>
    <n v="464.74"/>
    <n v="23.24"/>
    <m/>
    <m/>
    <n v="487.98"/>
    <x v="75"/>
    <d v="2023-03-16T00:00:00"/>
  </r>
  <r>
    <x v="71"/>
    <s v="3912 - ENDESA ENERGIA,SAU"/>
    <x v="467"/>
    <m/>
    <x v="176"/>
    <n v="128.22999999999999"/>
    <n v="6.41"/>
    <m/>
    <m/>
    <n v="134.63999999999999"/>
    <x v="75"/>
    <d v="2023-03-16T00:00:00"/>
  </r>
  <r>
    <x v="71"/>
    <s v="3912 - ENDESA ENERGIA,SAU"/>
    <x v="468"/>
    <m/>
    <x v="176"/>
    <n v="11.08"/>
    <n v="0.55000000000000004"/>
    <m/>
    <m/>
    <n v="11.63"/>
    <x v="75"/>
    <d v="2023-03-16T00:00:00"/>
  </r>
  <r>
    <x v="71"/>
    <s v="3912 - ENDESA ENERGIA,SAU"/>
    <x v="469"/>
    <m/>
    <x v="74"/>
    <n v="58.97"/>
    <n v="2.95"/>
    <m/>
    <m/>
    <n v="61.92"/>
    <x v="75"/>
    <d v="2023-03-20T00:00:00"/>
  </r>
  <r>
    <x v="71"/>
    <s v="3912 - ENDESA ENERGIA,SAU"/>
    <x v="470"/>
    <m/>
    <x v="74"/>
    <n v="155.34"/>
    <n v="7.77"/>
    <m/>
    <m/>
    <n v="163.11000000000001"/>
    <x v="75"/>
    <d v="2023-03-20T00:00:00"/>
  </r>
  <r>
    <x v="71"/>
    <s v="3912 - ENDESA ENERGIA,SAU"/>
    <x v="471"/>
    <m/>
    <x v="177"/>
    <n v="4382.74"/>
    <n v="920.38"/>
    <m/>
    <m/>
    <n v="5303.12"/>
    <x v="75"/>
    <d v="2023-03-28T00:00:00"/>
  </r>
  <r>
    <x v="71"/>
    <s v="3912 - ENDESA ENERGIA,SAU"/>
    <x v="472"/>
    <m/>
    <x v="178"/>
    <n v="180.23"/>
    <n v="37.85"/>
    <m/>
    <m/>
    <n v="218.08"/>
    <x v="75"/>
    <d v="2023-03-28T00:00:00"/>
  </r>
  <r>
    <x v="71"/>
    <s v="3912 - ENDESA ENERGIA,SAU"/>
    <x v="473"/>
    <m/>
    <x v="178"/>
    <n v="150.54"/>
    <n v="31.61"/>
    <m/>
    <m/>
    <n v="182.15"/>
    <x v="75"/>
    <d v="2023-03-28T00:00:00"/>
  </r>
  <r>
    <x v="71"/>
    <s v="3912 - ENDESA ENERGIA,SAU"/>
    <x v="474"/>
    <m/>
    <x v="17"/>
    <n v="1446.36"/>
    <n v="303.74"/>
    <m/>
    <m/>
    <n v="1750.1"/>
    <x v="75"/>
    <d v="2023-04-13T00:00:00"/>
  </r>
  <r>
    <x v="71"/>
    <s v="3912 - ENDESA ENERGIA,SAU"/>
    <x v="475"/>
    <m/>
    <x v="17"/>
    <n v="110.11"/>
    <n v="5.51"/>
    <m/>
    <m/>
    <n v="115.62"/>
    <x v="75"/>
    <d v="2023-04-13T00:00:00"/>
  </r>
  <r>
    <x v="71"/>
    <s v="3912 - ENDESA ENERGIA,SAU"/>
    <x v="476"/>
    <m/>
    <x v="179"/>
    <n v="227.23"/>
    <n v="47.72"/>
    <m/>
    <m/>
    <n v="274.95"/>
    <x v="75"/>
    <d v="2023-04-14T00:00:00"/>
  </r>
  <r>
    <x v="71"/>
    <s v="3912 - ENDESA ENERGIA,SAU"/>
    <x v="477"/>
    <m/>
    <x v="180"/>
    <n v="68.12"/>
    <n v="3.41"/>
    <m/>
    <m/>
    <n v="71.53"/>
    <x v="75"/>
    <d v="2023-04-17T00:00:00"/>
  </r>
  <r>
    <x v="71"/>
    <s v="3912 - ENDESA ENERGIA,SAU"/>
    <x v="478"/>
    <m/>
    <x v="168"/>
    <n v="56.04"/>
    <n v="2.8"/>
    <m/>
    <m/>
    <n v="58.84"/>
    <x v="75"/>
    <d v="2023-04-19T00:00:00"/>
  </r>
  <r>
    <x v="71"/>
    <s v="3912 - ENDESA ENERGIA,SAU"/>
    <x v="479"/>
    <m/>
    <x v="56"/>
    <n v="87.15"/>
    <n v="18.3"/>
    <m/>
    <m/>
    <n v="105.45"/>
    <x v="75"/>
    <d v="2023-04-30T00:00:00"/>
  </r>
  <r>
    <x v="71"/>
    <s v="3912 - ENDESA ENERGIA,SAU"/>
    <x v="480"/>
    <m/>
    <x v="56"/>
    <n v="155.4"/>
    <n v="32.630000000000003"/>
    <m/>
    <m/>
    <n v="188.03"/>
    <x v="75"/>
    <d v="2023-04-30T00:00:00"/>
  </r>
  <r>
    <x v="71"/>
    <s v="3912 - ENDESA ENERGIA,SAU"/>
    <x v="481"/>
    <m/>
    <x v="36"/>
    <n v="35.36"/>
    <n v="1.77"/>
    <m/>
    <m/>
    <n v="37.130000000000003"/>
    <x v="75"/>
    <d v="2023-05-15T00:00:00"/>
  </r>
  <r>
    <x v="71"/>
    <s v="3912 - ENDESA ENERGIA,SAU"/>
    <x v="482"/>
    <m/>
    <x v="61"/>
    <n v="208.46"/>
    <n v="10.42"/>
    <m/>
    <m/>
    <n v="218.88"/>
    <x v="75"/>
    <d v="2023-05-15T00:00:00"/>
  </r>
  <r>
    <x v="71"/>
    <s v="3912 - ENDESA ENERGIA,SAU"/>
    <x v="483"/>
    <m/>
    <x v="36"/>
    <n v="93.15"/>
    <n v="4.66"/>
    <m/>
    <m/>
    <n v="97.81"/>
    <x v="75"/>
    <d v="2023-05-15T00:00:00"/>
  </r>
  <r>
    <x v="71"/>
    <s v="3912 - ENDESA ENERGIA,SAU"/>
    <x v="484"/>
    <m/>
    <x v="36"/>
    <n v="11.27"/>
    <n v="0.56000000000000005"/>
    <m/>
    <m/>
    <n v="11.83"/>
    <x v="75"/>
    <d v="2023-05-15T00:00:00"/>
  </r>
  <r>
    <x v="71"/>
    <s v="3912 - ENDESA ENERGIA,SAU"/>
    <x v="485"/>
    <m/>
    <x v="36"/>
    <n v="36.43"/>
    <n v="1.82"/>
    <m/>
    <m/>
    <n v="38.25"/>
    <x v="75"/>
    <d v="2023-05-15T00:00:00"/>
  </r>
  <r>
    <x v="71"/>
    <s v="3912 - ENDESA ENERGIA,SAU"/>
    <x v="486"/>
    <m/>
    <x v="36"/>
    <n v="4150.8"/>
    <n v="871.67"/>
    <m/>
    <m/>
    <n v="5022.47"/>
    <x v="75"/>
    <d v="2023-05-15T00:00:00"/>
  </r>
  <r>
    <x v="71"/>
    <s v="3912 - ENDESA ENERGIA,SAU"/>
    <x v="487"/>
    <m/>
    <x v="181"/>
    <n v="1026.8900000000001"/>
    <n v="215.65"/>
    <m/>
    <m/>
    <n v="1242.54"/>
    <x v="75"/>
    <d v="2023-05-18T00:00:00"/>
  </r>
  <r>
    <x v="71"/>
    <s v="3912 - ENDESA ENERGIA,SAU"/>
    <x v="488"/>
    <m/>
    <x v="181"/>
    <n v="1781.14"/>
    <n v="374.04"/>
    <m/>
    <m/>
    <n v="2155.1799999999998"/>
    <x v="75"/>
    <d v="2023-05-19T00:00:00"/>
  </r>
  <r>
    <x v="71"/>
    <s v="3912 - ENDESA ENERGIA,SAU"/>
    <x v="489"/>
    <m/>
    <x v="181"/>
    <n v="171.3"/>
    <n v="35.97"/>
    <m/>
    <m/>
    <n v="207.27"/>
    <x v="75"/>
    <d v="2023-05-19T00:00:00"/>
  </r>
  <r>
    <x v="71"/>
    <s v="3912 - ENDESA ENERGIA,SAU"/>
    <x v="490"/>
    <m/>
    <x v="19"/>
    <n v="100.69"/>
    <n v="5.03"/>
    <m/>
    <m/>
    <n v="105.72"/>
    <x v="75"/>
    <d v="2023-05-24T00:00:00"/>
  </r>
  <r>
    <x v="71"/>
    <s v="3912 - ENDESA ENERGIA,SAU"/>
    <x v="491"/>
    <m/>
    <x v="129"/>
    <n v="123.21"/>
    <n v="25.87"/>
    <m/>
    <m/>
    <n v="149.08000000000001"/>
    <x v="75"/>
    <d v="2023-05-29T00:00:00"/>
  </r>
  <r>
    <x v="71"/>
    <s v="3912 - ENDESA ENERGIA,SAU"/>
    <x v="492"/>
    <m/>
    <x v="129"/>
    <n v="65.33"/>
    <n v="13.72"/>
    <m/>
    <m/>
    <n v="79.05"/>
    <x v="75"/>
    <d v="2023-05-29T00:00:00"/>
  </r>
  <r>
    <x v="71"/>
    <s v="3912 - ENDESA ENERGIA,SAU"/>
    <x v="493"/>
    <m/>
    <x v="182"/>
    <n v="73.67"/>
    <n v="3.68"/>
    <m/>
    <m/>
    <n v="77.349999999999994"/>
    <x v="75"/>
    <d v="2023-05-30T00:00:00"/>
  </r>
  <r>
    <x v="71"/>
    <s v="3912 - ENDESA ENERGIA,SAU"/>
    <x v="494"/>
    <m/>
    <x v="44"/>
    <n v="47.07"/>
    <n v="2.35"/>
    <m/>
    <m/>
    <n v="49.42"/>
    <x v="75"/>
    <d v="2023-06-19T00:00:00"/>
  </r>
  <r>
    <x v="71"/>
    <s v="3912 - ENDESA ENERGIA,SAU"/>
    <x v="495"/>
    <m/>
    <x v="46"/>
    <n v="43.29"/>
    <n v="2.16"/>
    <m/>
    <m/>
    <n v="45.45"/>
    <x v="75"/>
    <d v="2023-06-19T00:00:00"/>
  </r>
  <r>
    <x v="71"/>
    <s v="3912 - ENDESA ENERGIA,SAU"/>
    <x v="496"/>
    <m/>
    <x v="183"/>
    <n v="205.4"/>
    <n v="43.13"/>
    <m/>
    <m/>
    <n v="248.53"/>
    <x v="75"/>
    <d v="2023-06-27T00:00:00"/>
  </r>
  <r>
    <x v="71"/>
    <s v="3912 - ENDESA ENERGIA,SAU"/>
    <x v="497"/>
    <m/>
    <x v="183"/>
    <n v="1134.6500000000001"/>
    <n v="238.28"/>
    <m/>
    <m/>
    <n v="1372.93"/>
    <x v="75"/>
    <d v="2023-06-27T00:00:00"/>
  </r>
  <r>
    <x v="71"/>
    <s v="3912 - ENDESA ENERGIA,SAU"/>
    <x v="498"/>
    <m/>
    <x v="22"/>
    <n v="185.14"/>
    <n v="38.880000000000003"/>
    <m/>
    <m/>
    <n v="224.02"/>
    <x v="75"/>
    <d v="2023-06-30T00:00:00"/>
  </r>
  <r>
    <x v="71"/>
    <s v="3912 - ENDESA ENERGIA,SAU"/>
    <x v="499"/>
    <m/>
    <x v="86"/>
    <n v="1488.08"/>
    <n v="312.5"/>
    <m/>
    <m/>
    <n v="1800.58"/>
    <x v="75"/>
    <d v="2023-06-30T00:00:00"/>
  </r>
  <r>
    <x v="71"/>
    <s v="3912 - ENDESA ENERGIA,SAU"/>
    <x v="500"/>
    <m/>
    <x v="22"/>
    <n v="15.11"/>
    <n v="0.76"/>
    <m/>
    <m/>
    <n v="15.87"/>
    <x v="75"/>
    <d v="2023-06-30T00:00:00"/>
  </r>
  <r>
    <x v="71"/>
    <s v="3912 - ENDESA ENERGIA,SAU"/>
    <x v="501"/>
    <m/>
    <x v="22"/>
    <n v="92.46"/>
    <n v="19.420000000000002"/>
    <m/>
    <m/>
    <n v="111.88"/>
    <x v="75"/>
    <d v="2023-06-30T00:00:00"/>
  </r>
  <r>
    <x v="71"/>
    <s v="3912 - ENDESA ENERGIA,SAU"/>
    <x v="502"/>
    <m/>
    <x v="184"/>
    <n v="57.45"/>
    <n v="2.87"/>
    <m/>
    <m/>
    <n v="60.32"/>
    <x v="75"/>
    <d v="2023-07-14T00:00:00"/>
  </r>
  <r>
    <x v="71"/>
    <s v="3912 - ENDESA ENERGIA,SAU"/>
    <x v="503"/>
    <m/>
    <x v="81"/>
    <n v="9.89"/>
    <n v="0.49"/>
    <m/>
    <m/>
    <n v="10.38"/>
    <x v="75"/>
    <d v="2023-07-17T00:00:00"/>
  </r>
  <r>
    <x v="71"/>
    <s v="3912 - ENDESA ENERGIA,SAU"/>
    <x v="504"/>
    <m/>
    <x v="185"/>
    <n v="41.24"/>
    <n v="2.06"/>
    <m/>
    <m/>
    <n v="43.3"/>
    <x v="75"/>
    <d v="2023-07-19T00:00:00"/>
  </r>
  <r>
    <x v="71"/>
    <s v="3912 - ENDESA ENERGIA,SAU"/>
    <x v="505"/>
    <m/>
    <x v="68"/>
    <n v="18.8"/>
    <n v="0.94"/>
    <m/>
    <m/>
    <n v="19.739999999999998"/>
    <x v="75"/>
    <d v="2023-07-19T00:00:00"/>
  </r>
  <r>
    <x v="71"/>
    <s v="3912 - ENDESA ENERGIA,SAU"/>
    <x v="506"/>
    <m/>
    <x v="185"/>
    <n v="108.11"/>
    <n v="5.41"/>
    <m/>
    <m/>
    <n v="113.52"/>
    <x v="75"/>
    <d v="2023-07-19T00:00:00"/>
  </r>
  <r>
    <x v="71"/>
    <s v="3912 - ENDESA ENERGIA,SAU"/>
    <x v="507"/>
    <m/>
    <x v="185"/>
    <n v="157.69999999999999"/>
    <n v="7.89"/>
    <m/>
    <m/>
    <n v="165.59"/>
    <x v="75"/>
    <d v="2023-07-19T00:00:00"/>
  </r>
  <r>
    <x v="71"/>
    <s v="3912 - ENDESA ENERGIA,SAU"/>
    <x v="508"/>
    <m/>
    <x v="186"/>
    <n v="49.39"/>
    <n v="2.4700000000000002"/>
    <m/>
    <m/>
    <n v="51.86"/>
    <x v="75"/>
    <d v="2023-07-20T00:00:00"/>
  </r>
  <r>
    <x v="71"/>
    <s v="3912 - ENDESA ENERGIA,SAU"/>
    <x v="509"/>
    <m/>
    <x v="82"/>
    <n v="32.68"/>
    <n v="1.63"/>
    <m/>
    <m/>
    <n v="34.31"/>
    <x v="75"/>
    <d v="2023-07-20T00:00:00"/>
  </r>
  <r>
    <x v="71"/>
    <s v="3912 - ENDESA ENERGIA,SAU"/>
    <x v="510"/>
    <m/>
    <x v="186"/>
    <n v="289.41000000000003"/>
    <n v="60.78"/>
    <m/>
    <m/>
    <n v="350.19"/>
    <x v="75"/>
    <d v="2023-07-20T00:00:00"/>
  </r>
  <r>
    <x v="71"/>
    <s v="3912 - ENDESA ENERGIA,SAU"/>
    <x v="511"/>
    <m/>
    <x v="186"/>
    <n v="1138.4000000000001"/>
    <n v="239.06"/>
    <m/>
    <m/>
    <n v="1377.46"/>
    <x v="75"/>
    <d v="2023-07-20T00:00:00"/>
  </r>
  <r>
    <x v="71"/>
    <s v="3912 - ENDESA ENERGIA,SAU"/>
    <x v="512"/>
    <m/>
    <x v="62"/>
    <n v="118.17"/>
    <n v="24.82"/>
    <m/>
    <m/>
    <n v="142.99"/>
    <x v="75"/>
    <d v="2023-07-31T00:00:00"/>
  </r>
  <r>
    <x v="71"/>
    <s v="3912 - ENDESA ENERGIA,SAU"/>
    <x v="513"/>
    <m/>
    <x v="62"/>
    <n v="110.09"/>
    <n v="23.12"/>
    <m/>
    <m/>
    <n v="133.21"/>
    <x v="75"/>
    <d v="2023-07-31T00:00:00"/>
  </r>
  <r>
    <x v="71"/>
    <s v="3912 - ENDESA ENERGIA,SAU"/>
    <x v="514"/>
    <m/>
    <x v="69"/>
    <n v="58.28"/>
    <n v="12.24"/>
    <m/>
    <m/>
    <n v="70.52"/>
    <x v="75"/>
    <d v="2023-07-31T00:00:00"/>
  </r>
  <r>
    <x v="71"/>
    <s v="3912 - ENDESA ENERGIA,SAU"/>
    <x v="515"/>
    <m/>
    <x v="69"/>
    <n v="64.3"/>
    <n v="13.5"/>
    <m/>
    <m/>
    <n v="77.8"/>
    <x v="75"/>
    <d v="2023-07-31T00:00:00"/>
  </r>
  <r>
    <x v="71"/>
    <s v="3912 - ENDESA ENERGIA,SAU"/>
    <x v="516"/>
    <m/>
    <x v="25"/>
    <n v="35347.5"/>
    <n v="1767.38"/>
    <m/>
    <m/>
    <n v="37114.879999999997"/>
    <x v="76"/>
    <d v="2023-08-03T00:00:00"/>
  </r>
  <r>
    <x v="71"/>
    <s v="3912 - ENDESA ENERGIA,SAU"/>
    <x v="517"/>
    <m/>
    <x v="25"/>
    <n v="37252.94"/>
    <n v="1862.65"/>
    <m/>
    <m/>
    <n v="39115.589999999997"/>
    <x v="76"/>
    <d v="2023-08-03T00:00:00"/>
  </r>
  <r>
    <x v="71"/>
    <s v="3912 - ENDESA ENERGIA,SAU"/>
    <x v="518"/>
    <m/>
    <x v="187"/>
    <n v="76.150000000000006"/>
    <n v="3.81"/>
    <m/>
    <m/>
    <n v="79.959999999999994"/>
    <x v="75"/>
    <d v="2023-08-29T00:00:00"/>
  </r>
  <r>
    <x v="71"/>
    <s v="3912 - ENDESA ENERGIA,SAU"/>
    <x v="519"/>
    <m/>
    <x v="187"/>
    <n v="1910.27"/>
    <n v="401.16"/>
    <m/>
    <m/>
    <n v="2311.4299999999998"/>
    <x v="75"/>
    <d v="2023-08-29T00:00:00"/>
  </r>
  <r>
    <x v="71"/>
    <s v="3912 - ENDESA ENERGIA,SAU"/>
    <x v="520"/>
    <m/>
    <x v="142"/>
    <n v="38665.54"/>
    <n v="1933.28"/>
    <m/>
    <m/>
    <n v="40598.82"/>
    <x v="76"/>
    <d v="2023-08-29T00:00:00"/>
  </r>
  <r>
    <x v="71"/>
    <s v="3912 - ENDESA ENERGIA,SAU"/>
    <x v="521"/>
    <m/>
    <x v="9"/>
    <n v="111.96"/>
    <n v="23.51"/>
    <m/>
    <m/>
    <n v="135.47"/>
    <x v="75"/>
    <d v="2023-08-30T00:00:00"/>
  </r>
  <r>
    <x v="71"/>
    <s v="3912 - ENDESA ENERGIA,SAU"/>
    <x v="522"/>
    <m/>
    <x v="9"/>
    <n v="166.21"/>
    <n v="34.9"/>
    <m/>
    <m/>
    <n v="201.11"/>
    <x v="75"/>
    <d v="2023-08-30T00:00:00"/>
  </r>
  <r>
    <x v="71"/>
    <s v="3912 - ENDESA ENERGIA,SAU"/>
    <x v="523"/>
    <m/>
    <x v="186"/>
    <n v="10.14"/>
    <n v="0.51"/>
    <m/>
    <m/>
    <n v="10.65"/>
    <x v="75"/>
    <d v="2023-08-30T00:00:00"/>
  </r>
  <r>
    <x v="71"/>
    <s v="3912 - ENDESA ENERGIA,SAU"/>
    <x v="524"/>
    <m/>
    <x v="188"/>
    <n v="1123.69"/>
    <n v="235.97"/>
    <m/>
    <m/>
    <n v="1359.66"/>
    <x v="75"/>
    <d v="2023-08-30T00:00:00"/>
  </r>
  <r>
    <x v="71"/>
    <s v="3912 - ENDESA ENERGIA,SAU"/>
    <x v="525"/>
    <m/>
    <x v="189"/>
    <n v="351.31"/>
    <n v="73.78"/>
    <m/>
    <m/>
    <n v="425.09"/>
    <x v="75"/>
    <d v="2023-09-12T00:00:00"/>
  </r>
  <r>
    <x v="71"/>
    <s v="3912 - ENDESA ENERGIA,SAU"/>
    <x v="526"/>
    <m/>
    <x v="189"/>
    <n v="2231.34"/>
    <n v="468.58"/>
    <m/>
    <m/>
    <n v="2699.92"/>
    <x v="75"/>
    <d v="2023-09-12T00:00:00"/>
  </r>
  <r>
    <x v="71"/>
    <s v="3912 - ENDESA ENERGIA,SAU"/>
    <x v="527"/>
    <m/>
    <x v="190"/>
    <n v="59.72"/>
    <n v="2.99"/>
    <m/>
    <m/>
    <n v="62.71"/>
    <x v="75"/>
    <d v="2023-09-14T00:00:00"/>
  </r>
  <r>
    <x v="71"/>
    <s v="3912 - ENDESA ENERGIA,SAU"/>
    <x v="528"/>
    <m/>
    <x v="100"/>
    <n v="36355.660000000003"/>
    <n v="1817.78"/>
    <m/>
    <m/>
    <n v="38173.440000000002"/>
    <x v="76"/>
    <d v="2023-09-15T00:00:00"/>
  </r>
  <r>
    <x v="71"/>
    <s v="3912 - ENDESA ENERGIA,SAU"/>
    <x v="529"/>
    <m/>
    <x v="65"/>
    <n v="13.7"/>
    <n v="0.69"/>
    <m/>
    <m/>
    <n v="14.39"/>
    <x v="75"/>
    <d v="2023-09-18T00:00:00"/>
  </r>
  <r>
    <x v="71"/>
    <s v="3912 - ENDESA ENERGIA,SAU"/>
    <x v="530"/>
    <m/>
    <x v="65"/>
    <n v="168.41"/>
    <n v="8.42"/>
    <m/>
    <m/>
    <n v="176.83"/>
    <x v="75"/>
    <d v="2023-09-18T00:00:00"/>
  </r>
  <r>
    <x v="71"/>
    <s v="3912 - ENDESA ENERGIA,SAU"/>
    <x v="531"/>
    <m/>
    <x v="167"/>
    <n v="101.06"/>
    <n v="5.05"/>
    <m/>
    <m/>
    <n v="106.11"/>
    <x v="75"/>
    <d v="2023-09-20T00:00:00"/>
  </r>
  <r>
    <x v="71"/>
    <s v="3912 - ENDESA ENERGIA,SAU"/>
    <x v="532"/>
    <m/>
    <x v="191"/>
    <n v="291.47000000000003"/>
    <n v="61.21"/>
    <m/>
    <m/>
    <n v="352.68"/>
    <x v="75"/>
    <d v="2023-09-25T00:00:00"/>
  </r>
  <r>
    <x v="71"/>
    <s v="3912 - ENDESA ENERGIA,SAU"/>
    <x v="533"/>
    <m/>
    <x v="191"/>
    <n v="972.63"/>
    <n v="204.25"/>
    <m/>
    <m/>
    <n v="1176.8800000000001"/>
    <x v="75"/>
    <d v="2023-09-25T00:00:00"/>
  </r>
  <r>
    <x v="71"/>
    <s v="3912 - ENDESA ENERGIA,SAU"/>
    <x v="534"/>
    <m/>
    <x v="64"/>
    <n v="144.80000000000001"/>
    <n v="30.41"/>
    <m/>
    <m/>
    <n v="175.21"/>
    <x v="75"/>
    <d v="2023-09-30T00:00:00"/>
  </r>
  <r>
    <x v="71"/>
    <s v="3912 - ENDESA ENERGIA,SAU"/>
    <x v="535"/>
    <m/>
    <x v="88"/>
    <n v="312.68"/>
    <n v="15.63"/>
    <m/>
    <m/>
    <n v="328.31"/>
    <x v="75"/>
    <d v="2023-09-30T00:00:00"/>
  </r>
  <r>
    <x v="71"/>
    <s v="3912 - ENDESA ENERGIA,SAU"/>
    <x v="536"/>
    <m/>
    <x v="64"/>
    <n v="166.31"/>
    <n v="34.93"/>
    <m/>
    <m/>
    <n v="201.24"/>
    <x v="75"/>
    <d v="2023-09-30T00:00:00"/>
  </r>
  <r>
    <x v="71"/>
    <s v="3912 - ENDESA ENERGIA,SAU"/>
    <x v="537"/>
    <m/>
    <x v="88"/>
    <n v="86.1"/>
    <n v="4.3099999999999996"/>
    <m/>
    <m/>
    <n v="90.41"/>
    <x v="75"/>
    <d v="2023-09-30T00:00:00"/>
  </r>
  <r>
    <x v="71"/>
    <s v="3912 - ENDESA ENERGIA,SAU"/>
    <x v="538"/>
    <m/>
    <x v="64"/>
    <n v="100.23"/>
    <n v="5.01"/>
    <m/>
    <m/>
    <n v="105.24"/>
    <x v="75"/>
    <d v="2023-09-30T00:00:00"/>
  </r>
  <r>
    <x v="71"/>
    <s v="3912 - ENDESA ENERGIA,SAU"/>
    <x v="539"/>
    <m/>
    <x v="88"/>
    <n v="64.87"/>
    <n v="3.24"/>
    <m/>
    <m/>
    <n v="68.11"/>
    <x v="75"/>
    <d v="2023-09-30T00:00:00"/>
  </r>
  <r>
    <x v="71"/>
    <s v="3912 - ENDESA ENERGIA,SAU"/>
    <x v="540"/>
    <m/>
    <x v="192"/>
    <n v="2101.1799999999998"/>
    <n v="441.25"/>
    <m/>
    <m/>
    <n v="2542.4299999999998"/>
    <x v="75"/>
    <d v="2023-10-09T00:00:00"/>
  </r>
  <r>
    <x v="71"/>
    <s v="3912 - ENDESA ENERGIA,SAU"/>
    <x v="541"/>
    <m/>
    <x v="102"/>
    <n v="56.55"/>
    <n v="2.83"/>
    <m/>
    <m/>
    <n v="59.38"/>
    <x v="75"/>
    <d v="2023-10-13T00:00:00"/>
  </r>
  <r>
    <x v="71"/>
    <s v="3912 - ENDESA ENERGIA,SAU"/>
    <x v="542"/>
    <m/>
    <x v="193"/>
    <n v="238.29"/>
    <n v="50.04"/>
    <m/>
    <m/>
    <n v="288.33"/>
    <x v="75"/>
    <d v="2023-10-13T00:00:00"/>
  </r>
  <r>
    <x v="71"/>
    <s v="3912 - ENDESA ENERGIA,SAU"/>
    <x v="543"/>
    <m/>
    <x v="102"/>
    <n v="33798.1"/>
    <n v="1689.91"/>
    <m/>
    <m/>
    <n v="35488.01"/>
    <x v="57"/>
    <d v="2023-10-13T00:00:00"/>
  </r>
  <r>
    <x v="71"/>
    <s v="3912 - ENDESA ENERGIA,SAU"/>
    <x v="544"/>
    <m/>
    <x v="193"/>
    <n v="902.85"/>
    <n v="189.6"/>
    <m/>
    <m/>
    <n v="1092.45"/>
    <x v="75"/>
    <d v="2023-10-13T00:00:00"/>
  </r>
  <r>
    <x v="71"/>
    <s v="3912 - ENDESA ENERGIA,SAU"/>
    <x v="545"/>
    <m/>
    <x v="193"/>
    <n v="1737.15"/>
    <n v="364.8"/>
    <m/>
    <m/>
    <n v="2101.9499999999998"/>
    <x v="75"/>
    <d v="2023-10-13T00:00:00"/>
  </r>
  <r>
    <x v="71"/>
    <s v="3912 - ENDESA ENERGIA,SAU"/>
    <x v="546"/>
    <m/>
    <x v="97"/>
    <n v="75.13"/>
    <n v="3.76"/>
    <m/>
    <m/>
    <n v="78.89"/>
    <x v="75"/>
    <d v="2023-10-16T00:00:00"/>
  </r>
  <r>
    <x v="71"/>
    <s v="3912 - ENDESA ENERGIA,SAU"/>
    <x v="547"/>
    <m/>
    <x v="115"/>
    <n v="181.57"/>
    <n v="38.130000000000003"/>
    <m/>
    <m/>
    <n v="219.7"/>
    <x v="75"/>
    <d v="2023-10-30T00:00:00"/>
  </r>
  <r>
    <x v="71"/>
    <s v="3912 - ENDESA ENERGIA,SAU"/>
    <x v="548"/>
    <m/>
    <x v="42"/>
    <n v="105.88"/>
    <n v="22.23"/>
    <m/>
    <m/>
    <n v="128.11000000000001"/>
    <x v="75"/>
    <d v="2023-10-31T00:00:00"/>
  </r>
  <r>
    <x v="71"/>
    <s v="3912 - ENDESA ENERGIA,SAU"/>
    <x v="549"/>
    <m/>
    <x v="194"/>
    <n v="308.3"/>
    <n v="64.739999999999995"/>
    <m/>
    <m/>
    <n v="373.04"/>
    <x v="75"/>
    <d v="2023-11-18T00:00:00"/>
  </r>
  <r>
    <x v="71"/>
    <s v="3912 - ENDESA ENERGIA,SAU"/>
    <x v="550"/>
    <m/>
    <x v="194"/>
    <n v="255.56"/>
    <n v="53.67"/>
    <m/>
    <m/>
    <n v="309.23"/>
    <x v="81"/>
    <d v="2023-11-18T00:00:00"/>
  </r>
  <r>
    <x v="71"/>
    <s v="3912 - ENDESA ENERGIA,SAU"/>
    <x v="551"/>
    <m/>
    <x v="194"/>
    <n v="1502.94"/>
    <n v="315.62"/>
    <m/>
    <m/>
    <n v="1818.56"/>
    <x v="75"/>
    <d v="2023-11-18T00:00:00"/>
  </r>
  <r>
    <x v="71"/>
    <s v="3912 - ENDESA ENERGIA,SAU"/>
    <x v="552"/>
    <m/>
    <x v="78"/>
    <n v="34917.54"/>
    <n v="1745.88"/>
    <m/>
    <m/>
    <n v="36663.42"/>
    <x v="76"/>
    <d v="2023-11-18T00:00:00"/>
  </r>
  <r>
    <x v="71"/>
    <s v="3912 - ENDESA ENERGIA,SAU"/>
    <x v="553"/>
    <m/>
    <x v="59"/>
    <n v="11.46"/>
    <n v="0.56999999999999995"/>
    <m/>
    <m/>
    <n v="12.03"/>
    <x v="75"/>
    <d v="2023-11-28T00:00:00"/>
  </r>
  <r>
    <x v="71"/>
    <s v="3912 - ENDESA ENERGIA,SAU"/>
    <x v="554"/>
    <m/>
    <x v="59"/>
    <n v="85.62"/>
    <n v="4.28"/>
    <m/>
    <m/>
    <n v="89.9"/>
    <x v="75"/>
    <d v="2023-11-28T00:00:00"/>
  </r>
  <r>
    <x v="71"/>
    <s v="3912 - ENDESA ENERGIA,SAU"/>
    <x v="555"/>
    <m/>
    <x v="59"/>
    <n v="81.2"/>
    <n v="4.0599999999999996"/>
    <m/>
    <m/>
    <n v="85.26"/>
    <x v="75"/>
    <d v="2023-11-28T00:00:00"/>
  </r>
  <r>
    <x v="71"/>
    <s v="3912 - ENDESA ENERGIA,SAU"/>
    <x v="556"/>
    <m/>
    <x v="59"/>
    <n v="128.5"/>
    <n v="6.43"/>
    <m/>
    <m/>
    <n v="134.93"/>
    <x v="75"/>
    <d v="2023-11-28T00:00:00"/>
  </r>
  <r>
    <x v="71"/>
    <s v="3912 - ENDESA ENERGIA,SAU"/>
    <x v="557"/>
    <m/>
    <x v="59"/>
    <n v="185.07"/>
    <n v="9.25"/>
    <m/>
    <m/>
    <n v="194.32"/>
    <x v="75"/>
    <d v="2023-11-28T00:00:00"/>
  </r>
  <r>
    <x v="71"/>
    <s v="3912 - ENDESA ENERGIA,SAU"/>
    <x v="558"/>
    <m/>
    <x v="59"/>
    <n v="51.75"/>
    <n v="2.59"/>
    <m/>
    <m/>
    <n v="54.34"/>
    <x v="75"/>
    <d v="2023-11-28T00:00:00"/>
  </r>
  <r>
    <x v="71"/>
    <s v="3912 - ENDESA ENERGIA,SAU"/>
    <x v="559"/>
    <m/>
    <x v="59"/>
    <n v="88"/>
    <n v="4.4000000000000004"/>
    <m/>
    <m/>
    <n v="92.4"/>
    <x v="75"/>
    <d v="2023-11-28T00:00:00"/>
  </r>
  <r>
    <x v="71"/>
    <s v="3912 - ENDESA ENERGIA,SAU"/>
    <x v="560"/>
    <m/>
    <x v="170"/>
    <n v="131.22"/>
    <n v="27.56"/>
    <m/>
    <m/>
    <n v="158.78"/>
    <x v="75"/>
    <d v="2023-11-30T00:00:00"/>
  </r>
  <r>
    <x v="71"/>
    <s v="3912 - ENDESA ENERGIA,SAU"/>
    <x v="561"/>
    <m/>
    <x v="96"/>
    <n v="159.44999999999999"/>
    <n v="33.479999999999997"/>
    <m/>
    <m/>
    <n v="192.93"/>
    <x v="75"/>
    <d v="2023-11-30T00:00:00"/>
  </r>
  <r>
    <x v="71"/>
    <s v="3912 - ENDESA ENERGIA,SAU"/>
    <x v="562"/>
    <m/>
    <x v="95"/>
    <n v="34340.47"/>
    <n v="1717.02"/>
    <m/>
    <m/>
    <n v="36057.49"/>
    <x v="76"/>
    <d v="2023-12-15T00:00:00"/>
  </r>
  <r>
    <x v="71"/>
    <s v="3912 - ENDESA ENERGIA,SAU"/>
    <x v="563"/>
    <m/>
    <x v="70"/>
    <n v="67"/>
    <n v="3.35"/>
    <m/>
    <m/>
    <n v="70.349999999999994"/>
    <x v="75"/>
    <d v="2023-12-15T00:00:00"/>
  </r>
  <r>
    <x v="71"/>
    <s v="3912 - ENDESA ENERGIA,SAU"/>
    <x v="564"/>
    <m/>
    <x v="155"/>
    <n v="104.46"/>
    <n v="5.22"/>
    <m/>
    <m/>
    <n v="109.68"/>
    <x v="75"/>
    <d v="2023-12-19T00:00:00"/>
  </r>
  <r>
    <x v="71"/>
    <s v="3912 - ENDESA ENERGIA,SAU"/>
    <x v="565"/>
    <m/>
    <x v="195"/>
    <n v="180"/>
    <n v="37.799999999999997"/>
    <m/>
    <m/>
    <n v="217.8"/>
    <x v="75"/>
    <d v="2023-12-19T00:00:00"/>
  </r>
  <r>
    <x v="71"/>
    <s v="3912 - ENDESA ENERGIA,SAU"/>
    <x v="566"/>
    <m/>
    <x v="195"/>
    <n v="1098.72"/>
    <n v="230.73"/>
    <m/>
    <m/>
    <n v="1329.45"/>
    <x v="75"/>
    <d v="2023-12-19T00:00:00"/>
  </r>
  <r>
    <x v="71"/>
    <s v="3912 - ENDESA ENERGIA,SAU"/>
    <x v="567"/>
    <m/>
    <x v="196"/>
    <n v="2479.73"/>
    <n v="520.74"/>
    <m/>
    <m/>
    <n v="3000.47"/>
    <x v="75"/>
    <d v="2023-12-31T00:00:00"/>
  </r>
  <r>
    <x v="72"/>
    <s v="4144 - ENGAR SERVEIS I RECANVIS AUTO, S.L."/>
    <x v="568"/>
    <m/>
    <x v="0"/>
    <n v="1598.65"/>
    <n v="335.72"/>
    <m/>
    <m/>
    <n v="1934.37"/>
    <x v="0"/>
    <d v="2023-01-31T00:00:00"/>
  </r>
  <r>
    <x v="72"/>
    <s v="4144 - ENGAR SERVEIS I RECANVIS AUTO, S.L."/>
    <x v="569"/>
    <m/>
    <x v="60"/>
    <n v="780"/>
    <n v="163.80000000000001"/>
    <m/>
    <m/>
    <n v="943.8"/>
    <x v="0"/>
    <d v="2023-02-28T00:00:00"/>
  </r>
  <r>
    <x v="72"/>
    <s v="4144 - ENGAR SERVEIS I RECANVIS AUTO, S.L."/>
    <x v="570"/>
    <m/>
    <x v="50"/>
    <n v="1585.72"/>
    <n v="333"/>
    <m/>
    <m/>
    <n v="1918.72"/>
    <x v="0"/>
    <d v="2023-03-31T00:00:00"/>
  </r>
  <r>
    <x v="72"/>
    <s v="4144 - ENGAR SERVEIS I RECANVIS AUTO, S.L."/>
    <x v="571"/>
    <m/>
    <x v="61"/>
    <n v="953"/>
    <n v="200.13"/>
    <m/>
    <m/>
    <n v="1153.1300000000001"/>
    <x v="0"/>
    <d v="2023-04-30T00:00:00"/>
  </r>
  <r>
    <x v="72"/>
    <s v="4144 - ENGAR SERVEIS I RECANVIS AUTO, S.L."/>
    <x v="572"/>
    <m/>
    <x v="62"/>
    <n v="1064"/>
    <n v="223.44"/>
    <m/>
    <m/>
    <n v="1287.44"/>
    <x v="0"/>
    <d v="2023-07-31T00:00:00"/>
  </r>
  <r>
    <x v="72"/>
    <s v="4144 - ENGAR SERVEIS I RECANVIS AUTO, S.L."/>
    <x v="573"/>
    <m/>
    <x v="40"/>
    <n v="381.14"/>
    <n v="80.040000000000006"/>
    <m/>
    <m/>
    <n v="461.18"/>
    <x v="82"/>
    <d v="2023-09-30T00:00:00"/>
  </r>
  <r>
    <x v="72"/>
    <s v="4144 - ENGAR SERVEIS I RECANVIS AUTO, S.L."/>
    <x v="574"/>
    <m/>
    <x v="7"/>
    <n v="1901.94"/>
    <n v="399.41"/>
    <m/>
    <m/>
    <n v="2301.35"/>
    <x v="0"/>
    <d v="2023-11-30T00:00:00"/>
  </r>
  <r>
    <x v="72"/>
    <s v="4144 - ENGAR SERVEIS I RECANVIS AUTO, S.L."/>
    <x v="575"/>
    <m/>
    <x v="53"/>
    <n v="487"/>
    <n v="102.27"/>
    <m/>
    <m/>
    <n v="589.27"/>
    <x v="1"/>
    <d v="2023-12-31T00:00:00"/>
  </r>
  <r>
    <x v="73"/>
    <s v="4342 - EQUIP DIESEL OIL SERVICE SL"/>
    <x v="576"/>
    <m/>
    <x v="197"/>
    <n v="433.36"/>
    <n v="91.01"/>
    <m/>
    <m/>
    <n v="524.37"/>
    <x v="1"/>
    <d v="2023-07-31T00:00:00"/>
  </r>
  <r>
    <x v="74"/>
    <s v="4544 - ESCAICH CANADELL MESK3 SL"/>
    <x v="577"/>
    <m/>
    <x v="137"/>
    <n v="300"/>
    <n v="63"/>
    <m/>
    <m/>
    <n v="363"/>
    <x v="83"/>
    <d v="2023-03-28T00:00:00"/>
  </r>
  <r>
    <x v="75"/>
    <s v="4615 - ESTUDIOS FINANCIEROS VIRIATO"/>
    <x v="578"/>
    <m/>
    <x v="198"/>
    <n v="526.4"/>
    <m/>
    <m/>
    <m/>
    <n v="526.4"/>
    <x v="28"/>
    <d v="2023-02-28T00:00:00"/>
  </r>
  <r>
    <x v="76"/>
    <s v="4617 - EXPERT LINE SL"/>
    <x v="579"/>
    <m/>
    <x v="148"/>
    <n v="843.85"/>
    <n v="177.21"/>
    <m/>
    <m/>
    <n v="1021.06"/>
    <x v="13"/>
    <d v="2023-03-09T00:00:00"/>
  </r>
  <r>
    <x v="76"/>
    <s v="4617 - EXPERT LINE SL"/>
    <x v="580"/>
    <m/>
    <x v="99"/>
    <n v="3648.42"/>
    <n v="766.17"/>
    <m/>
    <m/>
    <n v="4414.59"/>
    <x v="13"/>
    <d v="2023-05-17T00:00:00"/>
  </r>
  <r>
    <x v="76"/>
    <s v="4617 - EXPERT LINE SL"/>
    <x v="581"/>
    <m/>
    <x v="99"/>
    <n v="1721"/>
    <n v="361.41"/>
    <m/>
    <m/>
    <n v="2082.41"/>
    <x v="84"/>
    <d v="2023-05-17T00:00:00"/>
  </r>
  <r>
    <x v="76"/>
    <s v="4617 - EXPERT LINE SL"/>
    <x v="582"/>
    <m/>
    <x v="182"/>
    <n v="3041.92"/>
    <n v="638.79999999999995"/>
    <m/>
    <m/>
    <n v="3680.72"/>
    <x v="13"/>
    <d v="2023-05-31T00:00:00"/>
  </r>
  <r>
    <x v="76"/>
    <s v="4617 - EXPERT LINE SL"/>
    <x v="583"/>
    <m/>
    <x v="199"/>
    <n v="403.65"/>
    <n v="84.77"/>
    <m/>
    <m/>
    <n v="488.42"/>
    <x v="13"/>
    <d v="2023-06-27T00:00:00"/>
  </r>
  <r>
    <x v="76"/>
    <s v="4617 - EXPERT LINE SL"/>
    <x v="584"/>
    <m/>
    <x v="166"/>
    <n v="5728.61"/>
    <n v="1203.01"/>
    <m/>
    <m/>
    <n v="6931.62"/>
    <x v="13"/>
    <d v="2023-07-31T00:00:00"/>
  </r>
  <r>
    <x v="76"/>
    <s v="4617 - EXPERT LINE SL"/>
    <x v="585"/>
    <m/>
    <x v="151"/>
    <n v="2380.3200000000002"/>
    <n v="499.87"/>
    <m/>
    <m/>
    <n v="2880.19"/>
    <x v="13"/>
    <d v="2023-10-17T00:00:00"/>
  </r>
  <r>
    <x v="76"/>
    <s v="4617 - EXPERT LINE SL"/>
    <x v="586"/>
    <m/>
    <x v="200"/>
    <n v="3417.17"/>
    <n v="717.61"/>
    <m/>
    <m/>
    <n v="4134.78"/>
    <x v="13"/>
    <d v="2023-11-09T00:00:00"/>
  </r>
  <r>
    <x v="76"/>
    <s v="4617 - EXPERT LINE SL"/>
    <x v="587"/>
    <m/>
    <x v="30"/>
    <n v="2346.6"/>
    <n v="492.79"/>
    <m/>
    <m/>
    <n v="2839.39"/>
    <x v="13"/>
    <d v="2023-11-30T00:00:00"/>
  </r>
  <r>
    <x v="76"/>
    <s v="4617 - EXPERT LINE SL"/>
    <x v="588"/>
    <m/>
    <x v="30"/>
    <n v="448.56"/>
    <n v="94.2"/>
    <m/>
    <m/>
    <n v="542.76"/>
    <x v="13"/>
    <d v="2023-11-30T00:00:00"/>
  </r>
  <r>
    <x v="76"/>
    <s v="4617 - EXPERT LINE SL"/>
    <x v="589"/>
    <m/>
    <x v="30"/>
    <n v="2380.3200000000002"/>
    <n v="499.87"/>
    <m/>
    <m/>
    <n v="2880.19"/>
    <x v="13"/>
    <d v="2023-11-30T00:00:00"/>
  </r>
  <r>
    <x v="76"/>
    <s v="4617 - EXPERT LINE SL"/>
    <x v="590"/>
    <m/>
    <x v="30"/>
    <n v="1187.1500000000001"/>
    <n v="249.3"/>
    <m/>
    <m/>
    <n v="1436.45"/>
    <x v="13"/>
    <d v="2023-11-30T00:00:00"/>
  </r>
  <r>
    <x v="76"/>
    <s v="4617 - EXPERT LINE SL"/>
    <x v="591"/>
    <m/>
    <x v="169"/>
    <n v="2380.3200000000002"/>
    <n v="499.87"/>
    <m/>
    <m/>
    <n v="2880.19"/>
    <x v="13"/>
    <d v="2023-12-31T00:00:00"/>
  </r>
  <r>
    <x v="76"/>
    <s v="4617 - EXPERT LINE SL"/>
    <x v="592"/>
    <m/>
    <x v="169"/>
    <n v="192.24"/>
    <n v="40.369999999999997"/>
    <m/>
    <m/>
    <n v="232.61"/>
    <x v="13"/>
    <d v="2023-12-31T00:00:00"/>
  </r>
  <r>
    <x v="77"/>
    <s v="4614 - F. BENEDI SL"/>
    <x v="593"/>
    <m/>
    <x v="201"/>
    <n v="1240"/>
    <n v="260.39999999999998"/>
    <m/>
    <m/>
    <n v="1500.4"/>
    <x v="85"/>
    <d v="2023-02-22T00:00:00"/>
  </r>
  <r>
    <x v="77"/>
    <s v="4614 - F. BENEDI SL"/>
    <x v="594"/>
    <m/>
    <x v="60"/>
    <n v="1240"/>
    <n v="260.39999999999998"/>
    <m/>
    <m/>
    <n v="1500.4"/>
    <x v="85"/>
    <d v="2023-02-28T00:00:00"/>
  </r>
  <r>
    <x v="77"/>
    <s v="4614 - F. BENEDI SL"/>
    <x v="595"/>
    <m/>
    <x v="50"/>
    <n v="1240"/>
    <n v="260.39999999999998"/>
    <m/>
    <m/>
    <n v="1500.4"/>
    <x v="85"/>
    <d v="2023-03-31T00:00:00"/>
  </r>
  <r>
    <x v="77"/>
    <s v="4614 - F. BENEDI SL"/>
    <x v="596"/>
    <m/>
    <x v="61"/>
    <n v="1240"/>
    <n v="260.39999999999998"/>
    <m/>
    <m/>
    <n v="1500.4"/>
    <x v="85"/>
    <d v="2023-04-30T00:00:00"/>
  </r>
  <r>
    <x v="77"/>
    <s v="4614 - F. BENEDI SL"/>
    <x v="597"/>
    <m/>
    <x v="2"/>
    <n v="1240"/>
    <n v="260.39999999999998"/>
    <m/>
    <m/>
    <n v="1500.4"/>
    <x v="85"/>
    <d v="2023-05-31T00:00:00"/>
  </r>
  <r>
    <x v="77"/>
    <s v="4614 - F. BENEDI SL"/>
    <x v="598"/>
    <m/>
    <x v="4"/>
    <n v="1240"/>
    <n v="260.39999999999998"/>
    <m/>
    <m/>
    <n v="1500.4"/>
    <x v="85"/>
    <d v="2023-06-30T00:00:00"/>
  </r>
  <r>
    <x v="77"/>
    <s v="4614 - F. BENEDI SL"/>
    <x v="599"/>
    <m/>
    <x v="62"/>
    <n v="1240"/>
    <n v="260.39999999999998"/>
    <m/>
    <m/>
    <n v="1500.4"/>
    <x v="85"/>
    <d v="2023-07-31T00:00:00"/>
  </r>
  <r>
    <x v="77"/>
    <s v="4614 - F. BENEDI SL"/>
    <x v="600"/>
    <m/>
    <x v="6"/>
    <n v="1240"/>
    <n v="260.39999999999998"/>
    <m/>
    <m/>
    <n v="1500.4"/>
    <x v="85"/>
    <d v="2023-08-31T00:00:00"/>
  </r>
  <r>
    <x v="77"/>
    <s v="4614 - F. BENEDI SL"/>
    <x v="601"/>
    <m/>
    <x v="40"/>
    <n v="1240"/>
    <n v="260.39999999999998"/>
    <m/>
    <m/>
    <n v="1500.4"/>
    <x v="85"/>
    <d v="2023-09-30T00:00:00"/>
  </r>
  <r>
    <x v="77"/>
    <s v="4614 - F. BENEDI SL"/>
    <x v="602"/>
    <m/>
    <x v="42"/>
    <n v="1240"/>
    <n v="260.39999999999998"/>
    <m/>
    <m/>
    <n v="1500.4"/>
    <x v="85"/>
    <d v="2023-10-31T00:00:00"/>
  </r>
  <r>
    <x v="77"/>
    <s v="4614 - F. BENEDI SL"/>
    <x v="603"/>
    <m/>
    <x v="7"/>
    <n v="1240"/>
    <n v="260.39999999999998"/>
    <m/>
    <m/>
    <n v="1500.4"/>
    <x v="85"/>
    <d v="2023-11-30T00:00:00"/>
  </r>
  <r>
    <x v="77"/>
    <s v="4614 - F. BENEDI SL"/>
    <x v="604"/>
    <m/>
    <x v="53"/>
    <n v="1240"/>
    <n v="260.39999999999998"/>
    <m/>
    <m/>
    <n v="1500.4"/>
    <x v="85"/>
    <d v="2023-12-31T00:00:00"/>
  </r>
  <r>
    <x v="78"/>
    <s v="4444 - FALT SCCL"/>
    <x v="605"/>
    <m/>
    <x v="202"/>
    <n v="1628.75"/>
    <n v="342.04"/>
    <m/>
    <m/>
    <n v="1970.79"/>
    <x v="86"/>
    <d v="2023-01-16T00:00:00"/>
  </r>
  <r>
    <x v="78"/>
    <s v="4444 - FALT SCCL"/>
    <x v="606"/>
    <m/>
    <x v="174"/>
    <n v="1112.8"/>
    <n v="233.69"/>
    <m/>
    <m/>
    <n v="1346.49"/>
    <x v="87"/>
    <d v="2023-02-28T00:00:00"/>
  </r>
  <r>
    <x v="78"/>
    <s v="4444 - FALT SCCL"/>
    <x v="607"/>
    <m/>
    <x v="203"/>
    <n v="860.5"/>
    <n v="180.71"/>
    <m/>
    <m/>
    <n v="1041.21"/>
    <x v="88"/>
    <d v="2023-11-06T00:00:00"/>
  </r>
  <r>
    <x v="79"/>
    <s v="4604 - FAPLISA"/>
    <x v="608"/>
    <m/>
    <x v="204"/>
    <n v="14287.61"/>
    <n v="3000.39"/>
    <m/>
    <m/>
    <n v="17288"/>
    <x v="89"/>
    <d v="2023-01-24T00:00:00"/>
  </r>
  <r>
    <x v="80"/>
    <s v="3896 - FAURA CASAS AUDITORES CONSULTORES SL"/>
    <x v="609"/>
    <m/>
    <x v="50"/>
    <n v="1115.3399999999999"/>
    <n v="223.99"/>
    <m/>
    <m/>
    <n v="1339.33"/>
    <x v="90"/>
    <d v="2023-03-31T00:00:00"/>
  </r>
  <r>
    <x v="80"/>
    <s v="3896 - FAURA CASAS AUDITORES CONSULTORES SL"/>
    <x v="610"/>
    <m/>
    <x v="4"/>
    <n v="8500"/>
    <n v="1785"/>
    <m/>
    <m/>
    <n v="10285"/>
    <x v="91"/>
    <d v="2023-06-30T00:00:00"/>
  </r>
  <r>
    <x v="81"/>
    <s v="4078 - FERROS BRUGUES, S.A."/>
    <x v="611"/>
    <m/>
    <x v="134"/>
    <n v="248.67"/>
    <n v="51.72"/>
    <m/>
    <m/>
    <n v="300.39"/>
    <x v="0"/>
    <d v="2023-02-22T00:00:00"/>
  </r>
  <r>
    <x v="81"/>
    <s v="4078 - FERROS BRUGUES, S.A."/>
    <x v="612"/>
    <m/>
    <x v="50"/>
    <n v="1121.25"/>
    <n v="233.21"/>
    <m/>
    <m/>
    <n v="1354.46"/>
    <x v="0"/>
    <d v="2023-03-31T00:00:00"/>
  </r>
  <r>
    <x v="81"/>
    <s v="4078 - FERROS BRUGUES, S.A."/>
    <x v="613"/>
    <m/>
    <x v="61"/>
    <n v="253.43"/>
    <n v="52.71"/>
    <m/>
    <m/>
    <n v="306.14"/>
    <x v="13"/>
    <d v="2023-04-30T00:00:00"/>
  </r>
  <r>
    <x v="81"/>
    <s v="4078 - FERROS BRUGUES, S.A."/>
    <x v="614"/>
    <m/>
    <x v="2"/>
    <n v="276.14999999999998"/>
    <n v="57.44"/>
    <m/>
    <m/>
    <n v="333.59"/>
    <x v="0"/>
    <d v="2023-05-31T00:00:00"/>
  </r>
  <r>
    <x v="82"/>
    <s v="4640 - FFS EQUIPOS URBANOS SA"/>
    <x v="615"/>
    <m/>
    <x v="62"/>
    <n v="371.2"/>
    <n v="77.95"/>
    <m/>
    <m/>
    <n v="449.15"/>
    <x v="1"/>
    <d v="2023-07-31T00:00:00"/>
  </r>
  <r>
    <x v="83"/>
    <s v="4590 - FIRE BUSINESS SL"/>
    <x v="616"/>
    <m/>
    <x v="105"/>
    <n v="332.94"/>
    <n v="69.92"/>
    <m/>
    <m/>
    <n v="402.86"/>
    <x v="31"/>
    <d v="2023-01-10T00:00:00"/>
  </r>
  <r>
    <x v="83"/>
    <s v="4590 - FIRE BUSINESS SL"/>
    <x v="617"/>
    <m/>
    <x v="205"/>
    <n v="65.12"/>
    <n v="13.68"/>
    <m/>
    <m/>
    <n v="78.8"/>
    <x v="31"/>
    <d v="2023-08-31T00:00:00"/>
  </r>
  <r>
    <x v="84"/>
    <s v="4273 - FLOWBIRD ESPAÑA SLU"/>
    <x v="618"/>
    <m/>
    <x v="54"/>
    <n v="190"/>
    <n v="39.9"/>
    <m/>
    <m/>
    <n v="229.9"/>
    <x v="92"/>
    <d v="2023-01-31T00:00:00"/>
  </r>
  <r>
    <x v="84"/>
    <s v="4273 - FLOWBIRD ESPAÑA SLU"/>
    <x v="619"/>
    <m/>
    <x v="0"/>
    <n v="4808.6400000000003"/>
    <n v="1009.81"/>
    <m/>
    <m/>
    <n v="5818.45"/>
    <x v="92"/>
    <d v="2023-02-20T00:00:00"/>
  </r>
  <r>
    <x v="84"/>
    <s v="4273 - FLOWBIRD ESPAÑA SLU"/>
    <x v="620"/>
    <m/>
    <x v="0"/>
    <n v="570"/>
    <n v="119.7"/>
    <m/>
    <m/>
    <n v="689.7"/>
    <x v="92"/>
    <d v="2023-02-21T00:00:00"/>
  </r>
  <r>
    <x v="84"/>
    <s v="4273 - FLOWBIRD ESPAÑA SLU"/>
    <x v="621"/>
    <m/>
    <x v="15"/>
    <n v="1420"/>
    <n v="298.2"/>
    <m/>
    <m/>
    <n v="1718.2"/>
    <x v="92"/>
    <d v="2023-02-28T00:00:00"/>
  </r>
  <r>
    <x v="84"/>
    <s v="4273 - FLOWBIRD ESPAÑA SLU"/>
    <x v="622"/>
    <s v="*A*"/>
    <x v="60"/>
    <n v="-4808.6400000000003"/>
    <n v="-1009.81"/>
    <m/>
    <m/>
    <n v="-5818.45"/>
    <x v="93"/>
    <d v="2023-02-28T00:00:00"/>
  </r>
  <r>
    <x v="84"/>
    <s v="4273 - FLOWBIRD ESPAÑA SLU"/>
    <x v="623"/>
    <m/>
    <x v="138"/>
    <n v="3596.46"/>
    <n v="755.26"/>
    <m/>
    <m/>
    <n v="4351.72"/>
    <x v="92"/>
    <d v="2023-03-10T00:00:00"/>
  </r>
  <r>
    <x v="84"/>
    <s v="4273 - FLOWBIRD ESPAÑA SLU"/>
    <x v="624"/>
    <m/>
    <x v="138"/>
    <n v="3599.52"/>
    <n v="755.9"/>
    <m/>
    <m/>
    <n v="4355.42"/>
    <x v="92"/>
    <d v="2023-03-10T00:00:00"/>
  </r>
  <r>
    <x v="84"/>
    <s v="4273 - FLOWBIRD ESPAÑA SLU"/>
    <x v="625"/>
    <m/>
    <x v="50"/>
    <n v="3903.14"/>
    <n v="819.66"/>
    <m/>
    <m/>
    <n v="4722.8"/>
    <x v="92"/>
    <d v="2023-03-31T00:00:00"/>
  </r>
  <r>
    <x v="84"/>
    <s v="4273 - FLOWBIRD ESPAÑA SLU"/>
    <x v="626"/>
    <m/>
    <x v="61"/>
    <n v="3306.36"/>
    <n v="694.34"/>
    <m/>
    <m/>
    <n v="4000.7"/>
    <x v="92"/>
    <d v="2023-04-30T00:00:00"/>
  </r>
  <r>
    <x v="84"/>
    <s v="4273 - FLOWBIRD ESPAÑA SLU"/>
    <x v="627"/>
    <m/>
    <x v="2"/>
    <n v="6268.47"/>
    <n v="1316.38"/>
    <m/>
    <m/>
    <n v="7584.85"/>
    <x v="92"/>
    <d v="2023-05-31T00:00:00"/>
  </r>
  <r>
    <x v="84"/>
    <s v="4273 - FLOWBIRD ESPAÑA SLU"/>
    <x v="628"/>
    <m/>
    <x v="4"/>
    <n v="8195.85"/>
    <n v="1721.13"/>
    <m/>
    <m/>
    <n v="9916.98"/>
    <x v="92"/>
    <d v="2023-07-17T00:00:00"/>
  </r>
  <r>
    <x v="84"/>
    <s v="4273 - FLOWBIRD ESPAÑA SLU"/>
    <x v="629"/>
    <m/>
    <x v="206"/>
    <n v="6995.48"/>
    <n v="1469.06"/>
    <m/>
    <m/>
    <n v="8464.5400000000009"/>
    <x v="92"/>
    <d v="2023-07-31T00:00:00"/>
  </r>
  <r>
    <x v="84"/>
    <s v="4273 - FLOWBIRD ESPAÑA SLU"/>
    <x v="630"/>
    <m/>
    <x v="188"/>
    <n v="276"/>
    <n v="57.96"/>
    <m/>
    <m/>
    <n v="333.96"/>
    <x v="92"/>
    <d v="2023-08-31T00:00:00"/>
  </r>
  <r>
    <x v="84"/>
    <s v="4273 - FLOWBIRD ESPAÑA SLU"/>
    <x v="631"/>
    <m/>
    <x v="6"/>
    <n v="10664.08"/>
    <n v="2239.46"/>
    <m/>
    <m/>
    <n v="12903.54"/>
    <x v="92"/>
    <d v="2023-08-31T00:00:00"/>
  </r>
  <r>
    <x v="84"/>
    <s v="4273 - FLOWBIRD ESPAÑA SLU"/>
    <x v="632"/>
    <m/>
    <x v="40"/>
    <n v="6537.58"/>
    <n v="1372.9"/>
    <m/>
    <m/>
    <n v="7910.48"/>
    <x v="92"/>
    <d v="2023-09-30T00:00:00"/>
  </r>
  <r>
    <x v="84"/>
    <s v="4273 - FLOWBIRD ESPAÑA SLU"/>
    <x v="633"/>
    <m/>
    <x v="42"/>
    <n v="3973.1"/>
    <n v="834.36"/>
    <m/>
    <m/>
    <n v="4807.46"/>
    <x v="92"/>
    <d v="2023-11-30T00:00:00"/>
  </r>
  <r>
    <x v="84"/>
    <s v="4273 - FLOWBIRD ESPAÑA SLU"/>
    <x v="634"/>
    <m/>
    <x v="7"/>
    <n v="3618.56"/>
    <n v="759.9"/>
    <m/>
    <m/>
    <n v="4378.46"/>
    <x v="92"/>
    <d v="2023-11-30T00:00:00"/>
  </r>
  <r>
    <x v="84"/>
    <s v="4273 - FLOWBIRD ESPAÑA SLU"/>
    <x v="635"/>
    <s v="*A*"/>
    <x v="7"/>
    <n v="-6966.35"/>
    <n v="-1462.93"/>
    <m/>
    <m/>
    <n v="-8429.2800000000007"/>
    <x v="94"/>
    <d v="2023-11-30T00:00:00"/>
  </r>
  <r>
    <x v="84"/>
    <s v="4273 - FLOWBIRD ESPAÑA SLU"/>
    <x v="636"/>
    <m/>
    <x v="89"/>
    <n v="2680"/>
    <n v="562.79999999999995"/>
    <m/>
    <m/>
    <n v="3242.8"/>
    <x v="92"/>
    <d v="2023-11-30T00:00:00"/>
  </r>
  <r>
    <x v="84"/>
    <s v="4273 - FLOWBIRD ESPAÑA SLU"/>
    <x v="637"/>
    <m/>
    <x v="7"/>
    <n v="38"/>
    <n v="7.98"/>
    <m/>
    <m/>
    <n v="45.98"/>
    <x v="92"/>
    <d v="2023-11-30T00:00:00"/>
  </r>
  <r>
    <x v="84"/>
    <s v="4273 - FLOWBIRD ESPAÑA SLU"/>
    <x v="638"/>
    <m/>
    <x v="89"/>
    <n v="215"/>
    <n v="45.15"/>
    <m/>
    <m/>
    <n v="260.14999999999998"/>
    <x v="95"/>
    <d v="2023-11-30T00:00:00"/>
  </r>
  <r>
    <x v="84"/>
    <s v="4273 - FLOWBIRD ESPAÑA SLU"/>
    <x v="639"/>
    <m/>
    <x v="161"/>
    <n v="1800"/>
    <n v="378"/>
    <m/>
    <m/>
    <n v="2178"/>
    <x v="92"/>
    <d v="2023-12-13T00:00:00"/>
  </r>
  <r>
    <x v="84"/>
    <s v="4273 - FLOWBIRD ESPAÑA SLU"/>
    <x v="640"/>
    <m/>
    <x v="53"/>
    <n v="3559.91"/>
    <n v="747.59"/>
    <m/>
    <m/>
    <n v="4307.5"/>
    <x v="92"/>
    <d v="2023-12-31T00:00:00"/>
  </r>
  <r>
    <x v="84"/>
    <s v="4273 - FLOWBIRD ESPAÑA SLU"/>
    <x v="641"/>
    <m/>
    <x v="53"/>
    <n v="38"/>
    <n v="7.98"/>
    <m/>
    <m/>
    <n v="45.98"/>
    <x v="92"/>
    <d v="2023-12-31T00:00:00"/>
  </r>
  <r>
    <x v="85"/>
    <s v="4340 - FLUIDOS INDUSTRIALES Y DOMESTICOS SA"/>
    <x v="642"/>
    <m/>
    <x v="4"/>
    <n v="700.2"/>
    <n v="147.04"/>
    <m/>
    <m/>
    <n v="847.24"/>
    <x v="66"/>
    <d v="2023-06-30T00:00:00"/>
  </r>
  <r>
    <x v="85"/>
    <s v="4340 - FLUIDOS INDUSTRIALES Y DOMESTICOS SA"/>
    <x v="643"/>
    <m/>
    <x v="117"/>
    <n v="194.5"/>
    <n v="40.85"/>
    <m/>
    <m/>
    <n v="235.35"/>
    <x v="66"/>
    <d v="2023-12-20T00:00:00"/>
  </r>
  <r>
    <x v="86"/>
    <s v="4557 - FOIMA SA"/>
    <x v="644"/>
    <m/>
    <x v="92"/>
    <n v="957"/>
    <n v="200.97"/>
    <m/>
    <m/>
    <n v="1157.97"/>
    <x v="13"/>
    <d v="2023-07-17T00:00:00"/>
  </r>
  <r>
    <x v="87"/>
    <s v="4324 - FOMENT DEL RECICLATGE SA"/>
    <x v="645"/>
    <m/>
    <x v="0"/>
    <n v="109.01"/>
    <n v="10.9"/>
    <m/>
    <m/>
    <n v="119.91"/>
    <x v="96"/>
    <d v="2023-02-14T00:00:00"/>
  </r>
  <r>
    <x v="87"/>
    <s v="4324 - FOMENT DEL RECICLATGE SA"/>
    <x v="646"/>
    <m/>
    <x v="0"/>
    <n v="773"/>
    <n v="77.3"/>
    <m/>
    <m/>
    <n v="850.3"/>
    <x v="96"/>
    <d v="2023-02-14T00:00:00"/>
  </r>
  <r>
    <x v="87"/>
    <s v="4324 - FOMENT DEL RECICLATGE SA"/>
    <x v="647"/>
    <m/>
    <x v="0"/>
    <n v="109.01"/>
    <n v="10.9"/>
    <m/>
    <m/>
    <n v="119.91"/>
    <x v="96"/>
    <d v="2023-02-14T00:00:00"/>
  </r>
  <r>
    <x v="87"/>
    <s v="4324 - FOMENT DEL RECICLATGE SA"/>
    <x v="648"/>
    <m/>
    <x v="0"/>
    <n v="1159.5"/>
    <n v="115.95"/>
    <m/>
    <m/>
    <n v="1275.45"/>
    <x v="96"/>
    <d v="2023-02-14T00:00:00"/>
  </r>
  <r>
    <x v="87"/>
    <s v="4324 - FOMENT DEL RECICLATGE SA"/>
    <x v="649"/>
    <m/>
    <x v="60"/>
    <n v="386.5"/>
    <n v="38.65"/>
    <m/>
    <m/>
    <n v="425.15"/>
    <x v="96"/>
    <d v="2023-02-28T00:00:00"/>
  </r>
  <r>
    <x v="87"/>
    <s v="4324 - FOMENT DEL RECICLATGE SA"/>
    <x v="650"/>
    <m/>
    <x v="60"/>
    <n v="109.01"/>
    <n v="10.9"/>
    <m/>
    <m/>
    <n v="119.91"/>
    <x v="96"/>
    <d v="2023-02-28T00:00:00"/>
  </r>
  <r>
    <x v="87"/>
    <s v="4324 - FOMENT DEL RECICLATGE SA"/>
    <x v="651"/>
    <m/>
    <x v="60"/>
    <n v="1546"/>
    <n v="154.6"/>
    <m/>
    <m/>
    <n v="1700.6"/>
    <x v="96"/>
    <d v="2023-02-28T00:00:00"/>
  </r>
  <r>
    <x v="87"/>
    <s v="4324 - FOMENT DEL RECICLATGE SA"/>
    <x v="652"/>
    <m/>
    <x v="60"/>
    <n v="309.14"/>
    <n v="30.91"/>
    <m/>
    <m/>
    <n v="340.05"/>
    <x v="96"/>
    <d v="2023-02-28T00:00:00"/>
  </r>
  <r>
    <x v="87"/>
    <s v="4324 - FOMENT DEL RECICLATGE SA"/>
    <x v="653"/>
    <m/>
    <x v="60"/>
    <n v="109.01"/>
    <n v="10.9"/>
    <m/>
    <m/>
    <n v="119.91"/>
    <x v="96"/>
    <d v="2023-02-28T00:00:00"/>
  </r>
  <r>
    <x v="87"/>
    <s v="4324 - FOMENT DEL RECICLATGE SA"/>
    <x v="654"/>
    <m/>
    <x v="60"/>
    <n v="109.01"/>
    <n v="10.9"/>
    <m/>
    <m/>
    <n v="119.91"/>
    <x v="96"/>
    <d v="2023-02-28T00:00:00"/>
  </r>
  <r>
    <x v="87"/>
    <s v="4324 - FOMENT DEL RECICLATGE SA"/>
    <x v="655"/>
    <m/>
    <x v="60"/>
    <n v="109.01"/>
    <n v="10.9"/>
    <m/>
    <m/>
    <n v="119.91"/>
    <x v="96"/>
    <d v="2023-02-28T00:00:00"/>
  </r>
  <r>
    <x v="87"/>
    <s v="4324 - FOMENT DEL RECICLATGE SA"/>
    <x v="656"/>
    <m/>
    <x v="60"/>
    <n v="318.02"/>
    <n v="31.8"/>
    <m/>
    <m/>
    <n v="349.82"/>
    <x v="96"/>
    <d v="2023-02-28T00:00:00"/>
  </r>
  <r>
    <x v="87"/>
    <s v="4324 - FOMENT DEL RECICLATGE SA"/>
    <x v="657"/>
    <m/>
    <x v="50"/>
    <n v="1668.94"/>
    <n v="166.89"/>
    <m/>
    <m/>
    <n v="1835.83"/>
    <x v="97"/>
    <d v="2023-03-31T00:00:00"/>
  </r>
  <r>
    <x v="87"/>
    <s v="4324 - FOMENT DEL RECICLATGE SA"/>
    <x v="658"/>
    <m/>
    <x v="50"/>
    <n v="109.01"/>
    <n v="10.9"/>
    <m/>
    <m/>
    <n v="119.91"/>
    <x v="97"/>
    <d v="2023-03-31T00:00:00"/>
  </r>
  <r>
    <x v="87"/>
    <s v="4324 - FOMENT DEL RECICLATGE SA"/>
    <x v="659"/>
    <m/>
    <x v="50"/>
    <n v="386.5"/>
    <n v="38.65"/>
    <m/>
    <m/>
    <n v="425.15"/>
    <x v="96"/>
    <d v="2023-03-31T00:00:00"/>
  </r>
  <r>
    <x v="87"/>
    <s v="4324 - FOMENT DEL RECICLATGE SA"/>
    <x v="660"/>
    <m/>
    <x v="50"/>
    <n v="121"/>
    <n v="12.1"/>
    <m/>
    <m/>
    <n v="133.1"/>
    <x v="97"/>
    <d v="2023-03-31T00:00:00"/>
  </r>
  <r>
    <x v="87"/>
    <s v="4324 - FOMENT DEL RECICLATGE SA"/>
    <x v="661"/>
    <m/>
    <x v="61"/>
    <n v="121"/>
    <n v="12.1"/>
    <m/>
    <m/>
    <n v="133.1"/>
    <x v="96"/>
    <d v="2023-05-15T00:00:00"/>
  </r>
  <r>
    <x v="87"/>
    <s v="4324 - FOMENT DEL RECICLATGE SA"/>
    <x v="662"/>
    <m/>
    <x v="61"/>
    <n v="121"/>
    <n v="12.1"/>
    <m/>
    <m/>
    <n v="133.1"/>
    <x v="96"/>
    <d v="2023-05-15T00:00:00"/>
  </r>
  <r>
    <x v="87"/>
    <s v="4324 - FOMENT DEL RECICLATGE SA"/>
    <x v="663"/>
    <m/>
    <x v="61"/>
    <n v="121"/>
    <n v="12.1"/>
    <m/>
    <m/>
    <n v="133.1"/>
    <x v="96"/>
    <d v="2023-05-15T00:00:00"/>
  </r>
  <r>
    <x v="87"/>
    <s v="4324 - FOMENT DEL RECICLATGE SA"/>
    <x v="664"/>
    <m/>
    <x v="61"/>
    <n v="121"/>
    <n v="12.1"/>
    <m/>
    <m/>
    <n v="133.1"/>
    <x v="96"/>
    <d v="2023-05-15T00:00:00"/>
  </r>
  <r>
    <x v="87"/>
    <s v="4324 - FOMENT DEL RECICLATGE SA"/>
    <x v="665"/>
    <m/>
    <x v="61"/>
    <n v="1258.1500000000001"/>
    <n v="125.82"/>
    <m/>
    <m/>
    <n v="1383.97"/>
    <x v="97"/>
    <d v="2023-05-17T00:00:00"/>
  </r>
  <r>
    <x v="87"/>
    <s v="4324 - FOMENT DEL RECICLATGE SA"/>
    <x v="666"/>
    <m/>
    <x v="2"/>
    <n v="1484"/>
    <n v="148.4"/>
    <m/>
    <m/>
    <n v="1632.4"/>
    <x v="97"/>
    <d v="2023-05-31T00:00:00"/>
  </r>
  <r>
    <x v="87"/>
    <s v="4324 - FOMENT DEL RECICLATGE SA"/>
    <x v="667"/>
    <m/>
    <x v="2"/>
    <n v="121"/>
    <n v="12.1"/>
    <m/>
    <m/>
    <n v="133.1"/>
    <x v="97"/>
    <d v="2023-05-31T00:00:00"/>
  </r>
  <r>
    <x v="87"/>
    <s v="4324 - FOMENT DEL RECICLATGE SA"/>
    <x v="668"/>
    <m/>
    <x v="4"/>
    <n v="1272"/>
    <n v="127.2"/>
    <m/>
    <m/>
    <n v="1399.2"/>
    <x v="96"/>
    <d v="2023-06-30T00:00:00"/>
  </r>
  <r>
    <x v="87"/>
    <s v="4324 - FOMENT DEL RECICLATGE SA"/>
    <x v="669"/>
    <m/>
    <x v="4"/>
    <n v="121"/>
    <n v="12.1"/>
    <m/>
    <m/>
    <n v="133.1"/>
    <x v="96"/>
    <d v="2023-06-30T00:00:00"/>
  </r>
  <r>
    <x v="87"/>
    <s v="4324 - FOMENT DEL RECICLATGE SA"/>
    <x v="670"/>
    <m/>
    <x v="4"/>
    <n v="121"/>
    <n v="12.1"/>
    <m/>
    <m/>
    <n v="133.1"/>
    <x v="96"/>
    <d v="2023-06-30T00:00:00"/>
  </r>
  <r>
    <x v="87"/>
    <s v="4324 - FOMENT DEL RECICLATGE SA"/>
    <x v="671"/>
    <m/>
    <x v="62"/>
    <n v="121"/>
    <n v="12.1"/>
    <m/>
    <m/>
    <n v="133.1"/>
    <x v="96"/>
    <d v="2023-07-31T00:00:00"/>
  </r>
  <r>
    <x v="87"/>
    <s v="4324 - FOMENT DEL RECICLATGE SA"/>
    <x v="672"/>
    <m/>
    <x v="62"/>
    <n v="121"/>
    <n v="12.1"/>
    <m/>
    <m/>
    <n v="133.1"/>
    <x v="96"/>
    <d v="2023-07-31T00:00:00"/>
  </r>
  <r>
    <x v="87"/>
    <s v="4324 - FOMENT DEL RECICLATGE SA"/>
    <x v="673"/>
    <m/>
    <x v="62"/>
    <n v="121"/>
    <n v="12.1"/>
    <m/>
    <m/>
    <n v="133.1"/>
    <x v="96"/>
    <d v="2023-07-31T00:00:00"/>
  </r>
  <r>
    <x v="87"/>
    <s v="4324 - FOMENT DEL RECICLATGE SA"/>
    <x v="674"/>
    <m/>
    <x v="62"/>
    <n v="1060"/>
    <n v="106"/>
    <m/>
    <m/>
    <n v="1166"/>
    <x v="96"/>
    <d v="2023-07-31T00:00:00"/>
  </r>
  <r>
    <x v="87"/>
    <s v="4324 - FOMENT DEL RECICLATGE SA"/>
    <x v="675"/>
    <m/>
    <x v="6"/>
    <n v="424"/>
    <n v="42.4"/>
    <m/>
    <m/>
    <n v="466.4"/>
    <x v="96"/>
    <d v="2023-08-31T00:00:00"/>
  </r>
  <r>
    <x v="87"/>
    <s v="4324 - FOMENT DEL RECICLATGE SA"/>
    <x v="676"/>
    <m/>
    <x v="40"/>
    <n v="121"/>
    <n v="12.1"/>
    <m/>
    <m/>
    <n v="133.1"/>
    <x v="96"/>
    <d v="2023-09-30T00:00:00"/>
  </r>
  <r>
    <x v="87"/>
    <s v="4324 - FOMENT DEL RECICLATGE SA"/>
    <x v="677"/>
    <m/>
    <x v="40"/>
    <n v="1509.78"/>
    <n v="150.97999999999999"/>
    <m/>
    <m/>
    <n v="1660.76"/>
    <x v="96"/>
    <d v="2023-09-30T00:00:00"/>
  </r>
  <r>
    <x v="87"/>
    <s v="4324 - FOMENT DEL RECICLATGE SA"/>
    <x v="678"/>
    <m/>
    <x v="42"/>
    <n v="121"/>
    <n v="12.1"/>
    <m/>
    <m/>
    <n v="133.1"/>
    <x v="96"/>
    <d v="2023-10-31T00:00:00"/>
  </r>
  <r>
    <x v="87"/>
    <s v="4324 - FOMENT DEL RECICLATGE SA"/>
    <x v="679"/>
    <m/>
    <x v="42"/>
    <n v="502.62"/>
    <n v="50.26"/>
    <m/>
    <m/>
    <n v="552.88"/>
    <x v="96"/>
    <d v="2023-10-31T00:00:00"/>
  </r>
  <r>
    <x v="87"/>
    <s v="4324 - FOMENT DEL RECICLATGE SA"/>
    <x v="680"/>
    <m/>
    <x v="7"/>
    <n v="121"/>
    <n v="12.1"/>
    <m/>
    <m/>
    <n v="133.1"/>
    <x v="96"/>
    <d v="2023-11-30T00:00:00"/>
  </r>
  <r>
    <x v="87"/>
    <s v="4324 - FOMENT DEL RECICLATGE SA"/>
    <x v="681"/>
    <m/>
    <x v="7"/>
    <n v="224.57"/>
    <n v="22.46"/>
    <m/>
    <m/>
    <n v="247.03"/>
    <x v="96"/>
    <d v="2023-11-30T00:00:00"/>
  </r>
  <r>
    <x v="87"/>
    <s v="4324 - FOMENT DEL RECICLATGE SA"/>
    <x v="682"/>
    <m/>
    <x v="7"/>
    <n v="121"/>
    <n v="12.1"/>
    <m/>
    <m/>
    <n v="133.1"/>
    <x v="96"/>
    <d v="2023-11-30T00:00:00"/>
  </r>
  <r>
    <x v="87"/>
    <s v="4324 - FOMENT DEL RECICLATGE SA"/>
    <x v="683"/>
    <m/>
    <x v="7"/>
    <n v="121"/>
    <n v="12.1"/>
    <m/>
    <m/>
    <n v="133.1"/>
    <x v="96"/>
    <d v="2023-11-30T00:00:00"/>
  </r>
  <r>
    <x v="87"/>
    <s v="4324 - FOMENT DEL RECICLATGE SA"/>
    <x v="684"/>
    <m/>
    <x v="53"/>
    <n v="424"/>
    <n v="42.4"/>
    <m/>
    <m/>
    <n v="466.4"/>
    <x v="96"/>
    <d v="2023-12-31T00:00:00"/>
  </r>
  <r>
    <x v="88"/>
    <s v="4161 - FORCH COMPONENTES PARA TALLER SL"/>
    <x v="685"/>
    <m/>
    <x v="14"/>
    <n v="364.77"/>
    <n v="76.599999999999994"/>
    <m/>
    <m/>
    <n v="441.37"/>
    <x v="0"/>
    <d v="2023-02-16T00:00:00"/>
  </r>
  <r>
    <x v="88"/>
    <s v="4161 - FORCH COMPONENTES PARA TALLER SL"/>
    <x v="686"/>
    <m/>
    <x v="55"/>
    <n v="247.85"/>
    <n v="52.05"/>
    <m/>
    <m/>
    <n v="299.89999999999998"/>
    <x v="0"/>
    <d v="2023-03-24T00:00:00"/>
  </r>
  <r>
    <x v="88"/>
    <s v="4161 - FORCH COMPONENTES PARA TALLER SL"/>
    <x v="687"/>
    <m/>
    <x v="99"/>
    <n v="417.65"/>
    <n v="87.71"/>
    <m/>
    <m/>
    <n v="505.36"/>
    <x v="0"/>
    <d v="2023-05-25T00:00:00"/>
  </r>
  <r>
    <x v="88"/>
    <s v="4161 - FORCH COMPONENTES PARA TALLER SL"/>
    <x v="688"/>
    <m/>
    <x v="19"/>
    <n v="27.11"/>
    <n v="5.69"/>
    <m/>
    <m/>
    <n v="32.799999999999997"/>
    <x v="0"/>
    <d v="2023-06-19T00:00:00"/>
  </r>
  <r>
    <x v="88"/>
    <s v="4161 - FORCH COMPONENTES PARA TALLER SL"/>
    <x v="689"/>
    <m/>
    <x v="111"/>
    <n v="246.9"/>
    <n v="51.85"/>
    <m/>
    <m/>
    <n v="298.75"/>
    <x v="0"/>
    <d v="2023-06-27T00:00:00"/>
  </r>
  <r>
    <x v="88"/>
    <s v="4161 - FORCH COMPONENTES PARA TALLER SL"/>
    <x v="690"/>
    <m/>
    <x v="149"/>
    <n v="35"/>
    <n v="7.35"/>
    <m/>
    <m/>
    <n v="42.35"/>
    <x v="0"/>
    <d v="2023-07-31T00:00:00"/>
  </r>
  <r>
    <x v="88"/>
    <s v="4161 - FORCH COMPONENTES PARA TALLER SL"/>
    <x v="691"/>
    <m/>
    <x v="186"/>
    <n v="570.41"/>
    <n v="119.79"/>
    <m/>
    <m/>
    <n v="690.2"/>
    <x v="0"/>
    <d v="2023-07-31T00:00:00"/>
  </r>
  <r>
    <x v="88"/>
    <s v="4161 - FORCH COMPONENTES PARA TALLER SL"/>
    <x v="692"/>
    <m/>
    <x v="23"/>
    <n v="33.14"/>
    <n v="6.96"/>
    <m/>
    <m/>
    <n v="40.1"/>
    <x v="0"/>
    <d v="2023-07-31T00:00:00"/>
  </r>
  <r>
    <x v="88"/>
    <s v="4161 - FORCH COMPONENTES PARA TALLER SL"/>
    <x v="693"/>
    <m/>
    <x v="6"/>
    <n v="508.6"/>
    <n v="106.81"/>
    <m/>
    <m/>
    <n v="615.41"/>
    <x v="0"/>
    <d v="2023-09-21T00:00:00"/>
  </r>
  <r>
    <x v="88"/>
    <s v="4161 - FORCH COMPONENTES PARA TALLER SL"/>
    <x v="694"/>
    <m/>
    <x v="6"/>
    <n v="918.79"/>
    <n v="192.95"/>
    <m/>
    <m/>
    <n v="1111.74"/>
    <x v="0"/>
    <d v="2023-09-21T00:00:00"/>
  </r>
  <r>
    <x v="88"/>
    <s v="4161 - FORCH COMPONENTES PARA TALLER SL"/>
    <x v="695"/>
    <m/>
    <x v="6"/>
    <n v="60.79"/>
    <n v="12.77"/>
    <m/>
    <m/>
    <n v="73.56"/>
    <x v="0"/>
    <d v="2023-09-21T00:00:00"/>
  </r>
  <r>
    <x v="88"/>
    <s v="4161 - FORCH COMPONENTES PARA TALLER SL"/>
    <x v="696"/>
    <m/>
    <x v="150"/>
    <n v="23.92"/>
    <n v="5.0199999999999996"/>
    <m/>
    <m/>
    <n v="28.94"/>
    <x v="0"/>
    <d v="2023-09-25T00:00:00"/>
  </r>
  <r>
    <x v="88"/>
    <s v="4161 - FORCH COMPONENTES PARA TALLER SL"/>
    <x v="697"/>
    <m/>
    <x v="207"/>
    <n v="85.72"/>
    <n v="18"/>
    <m/>
    <m/>
    <n v="103.72"/>
    <x v="0"/>
    <d v="2023-09-25T00:00:00"/>
  </r>
  <r>
    <x v="88"/>
    <s v="4161 - FORCH COMPONENTES PARA TALLER SL"/>
    <x v="698"/>
    <m/>
    <x v="58"/>
    <n v="25.44"/>
    <n v="5.34"/>
    <m/>
    <m/>
    <n v="30.78"/>
    <x v="0"/>
    <d v="2023-09-30T00:00:00"/>
  </r>
  <r>
    <x v="88"/>
    <s v="4161 - FORCH COMPONENTES PARA TALLER SL"/>
    <x v="699"/>
    <m/>
    <x v="65"/>
    <n v="49.16"/>
    <n v="10.32"/>
    <m/>
    <m/>
    <n v="59.48"/>
    <x v="0"/>
    <d v="2023-09-30T00:00:00"/>
  </r>
  <r>
    <x v="88"/>
    <s v="4161 - FORCH COMPONENTES PARA TALLER SL"/>
    <x v="700"/>
    <m/>
    <x v="191"/>
    <n v="172.94"/>
    <n v="36.32"/>
    <m/>
    <m/>
    <n v="209.26"/>
    <x v="0"/>
    <d v="2023-09-30T00:00:00"/>
  </r>
  <r>
    <x v="88"/>
    <s v="4161 - FORCH COMPONENTES PARA TALLER SL"/>
    <x v="701"/>
    <m/>
    <x v="167"/>
    <n v="144.47999999999999"/>
    <n v="30.34"/>
    <m/>
    <m/>
    <n v="174.82"/>
    <x v="0"/>
    <d v="2023-09-30T00:00:00"/>
  </r>
  <r>
    <x v="88"/>
    <s v="4161 - FORCH COMPONENTES PARA TALLER SL"/>
    <x v="702"/>
    <m/>
    <x v="40"/>
    <n v="13.9"/>
    <n v="2.92"/>
    <m/>
    <m/>
    <n v="16.82"/>
    <x v="0"/>
    <d v="2023-10-31T00:00:00"/>
  </r>
  <r>
    <x v="88"/>
    <s v="4161 - FORCH COMPONENTES PARA TALLER SL"/>
    <x v="703"/>
    <m/>
    <x v="42"/>
    <n v="335.58"/>
    <n v="70.47"/>
    <m/>
    <m/>
    <n v="406.05"/>
    <x v="0"/>
    <d v="2023-11-30T00:00:00"/>
  </r>
  <r>
    <x v="88"/>
    <s v="4161 - FORCH COMPONENTES PARA TALLER SL"/>
    <x v="704"/>
    <m/>
    <x v="169"/>
    <n v="749.41"/>
    <n v="157.38"/>
    <m/>
    <m/>
    <n v="906.79"/>
    <x v="0"/>
    <d v="2023-12-31T00:00:00"/>
  </r>
  <r>
    <x v="88"/>
    <s v="4161 - FORCH COMPONENTES PARA TALLER SL"/>
    <x v="705"/>
    <m/>
    <x v="7"/>
    <n v="1401.95"/>
    <n v="294.41000000000003"/>
    <m/>
    <m/>
    <n v="1696.36"/>
    <x v="0"/>
    <d v="2023-12-31T00:00:00"/>
  </r>
  <r>
    <x v="89"/>
    <s v="4647 - FORMACION FRANCIS LEFEBVRE SL"/>
    <x v="706"/>
    <m/>
    <x v="102"/>
    <n v="135"/>
    <n v="28.35"/>
    <m/>
    <m/>
    <n v="163.35"/>
    <x v="28"/>
    <d v="2023-10-27T00:00:00"/>
  </r>
  <r>
    <x v="90"/>
    <s v="4040 - FORMULARIOS EUROPEOS S.A."/>
    <x v="707"/>
    <m/>
    <x v="6"/>
    <n v="967.2"/>
    <n v="203.11"/>
    <m/>
    <m/>
    <n v="1170.31"/>
    <x v="95"/>
    <d v="2023-08-31T00:00:00"/>
  </r>
  <r>
    <x v="90"/>
    <s v="4040 - FORMULARIOS EUROPEOS S.A."/>
    <x v="708"/>
    <m/>
    <x v="42"/>
    <n v="360"/>
    <n v="75.599999999999994"/>
    <m/>
    <m/>
    <n v="435.6"/>
    <x v="0"/>
    <d v="2023-10-31T00:00:00"/>
  </r>
  <r>
    <x v="90"/>
    <s v="4040 - FORMULARIOS EUROPEOS S.A."/>
    <x v="709"/>
    <m/>
    <x v="52"/>
    <n v="3774.6"/>
    <n v="792.67"/>
    <m/>
    <m/>
    <n v="4567.2700000000004"/>
    <x v="72"/>
    <d v="2023-12-31T00:00:00"/>
  </r>
  <r>
    <x v="91"/>
    <s v="4427 - FRANCISCO JORDA IBAÑEZ"/>
    <x v="710"/>
    <m/>
    <x v="4"/>
    <n v="775.45"/>
    <n v="162.84"/>
    <m/>
    <m/>
    <n v="938.29"/>
    <x v="1"/>
    <d v="2023-07-13T00:00:00"/>
  </r>
  <r>
    <x v="91"/>
    <s v="4427 - FRANCISCO JORDA IBAÑEZ"/>
    <x v="711"/>
    <m/>
    <x v="7"/>
    <n v="515.45000000000005"/>
    <n v="108.24"/>
    <m/>
    <m/>
    <n v="623.69000000000005"/>
    <x v="0"/>
    <d v="2023-11-30T00:00:00"/>
  </r>
  <r>
    <x v="91"/>
    <s v="4427 - FRANCISCO JORDA IBAÑEZ"/>
    <x v="712"/>
    <m/>
    <x v="53"/>
    <n v="940"/>
    <n v="197.4"/>
    <m/>
    <m/>
    <n v="1137.4000000000001"/>
    <x v="1"/>
    <d v="2023-12-31T00:00:00"/>
  </r>
  <r>
    <x v="92"/>
    <s v="4624 - FROIND SL"/>
    <x v="713"/>
    <m/>
    <x v="2"/>
    <n v="312.5"/>
    <n v="65.63"/>
    <m/>
    <m/>
    <n v="378.13"/>
    <x v="0"/>
    <d v="2023-05-31T00:00:00"/>
  </r>
  <r>
    <x v="92"/>
    <s v="4624 - FROIND SL"/>
    <x v="714"/>
    <m/>
    <x v="4"/>
    <n v="153.1"/>
    <n v="32.15"/>
    <m/>
    <m/>
    <n v="185.25"/>
    <x v="13"/>
    <d v="2023-06-30T00:00:00"/>
  </r>
  <r>
    <x v="93"/>
    <s v="4619 - FUGAPLAST SL"/>
    <x v="715"/>
    <m/>
    <x v="208"/>
    <n v="4097.57"/>
    <n v="860.49"/>
    <m/>
    <m/>
    <n v="4958.0600000000004"/>
    <x v="13"/>
    <d v="2023-04-12T00:00:00"/>
  </r>
  <r>
    <x v="93"/>
    <s v="4619 - FUGAPLAST SL"/>
    <x v="716"/>
    <m/>
    <x v="160"/>
    <n v="2804.4"/>
    <n v="588.91999999999996"/>
    <m/>
    <m/>
    <n v="3393.32"/>
    <x v="13"/>
    <d v="2023-10-31T00:00:00"/>
  </r>
  <r>
    <x v="94"/>
    <s v="4124 - FUNDACIO CATALANA DEL ESPLAI-CASES"/>
    <x v="717"/>
    <m/>
    <x v="50"/>
    <n v="4160"/>
    <m/>
    <m/>
    <m/>
    <n v="4160"/>
    <x v="98"/>
    <d v="2023-03-31T00:00:00"/>
  </r>
  <r>
    <x v="94"/>
    <s v="4124 - FUNDACIO CATALANA DEL ESPLAI-CASES"/>
    <x v="718"/>
    <m/>
    <x v="111"/>
    <n v="160"/>
    <m/>
    <m/>
    <m/>
    <n v="160"/>
    <x v="98"/>
    <d v="2023-06-09T00:00:00"/>
  </r>
  <r>
    <x v="94"/>
    <s v="4124 - FUNDACIO CATALANA DEL ESPLAI-CASES"/>
    <x v="719"/>
    <m/>
    <x v="42"/>
    <n v="2866.42"/>
    <m/>
    <m/>
    <m/>
    <n v="2866.42"/>
    <x v="99"/>
    <d v="2023-10-31T00:00:00"/>
  </r>
  <r>
    <x v="94"/>
    <s v="4124 - FUNDACIO CATALANA DEL ESPLAI-CASES"/>
    <x v="720"/>
    <m/>
    <x v="7"/>
    <n v="165"/>
    <m/>
    <m/>
    <m/>
    <n v="165"/>
    <x v="100"/>
    <d v="2023-11-30T00:00:00"/>
  </r>
  <r>
    <x v="94"/>
    <s v="4124 - FUNDACIO CATALANA DEL ESPLAI-CASES"/>
    <x v="721"/>
    <m/>
    <x v="8"/>
    <n v="2886.42"/>
    <m/>
    <m/>
    <m/>
    <n v="2886.42"/>
    <x v="101"/>
    <d v="2023-12-18T00:00:00"/>
  </r>
  <r>
    <x v="95"/>
    <s v="4625 - FUNDUCTIL TARREGA SL"/>
    <x v="722"/>
    <m/>
    <x v="2"/>
    <n v="112"/>
    <n v="23.52"/>
    <m/>
    <m/>
    <n v="135.52000000000001"/>
    <x v="14"/>
    <d v="2023-05-31T00:00:00"/>
  </r>
  <r>
    <x v="96"/>
    <s v="4121 - GEESINKNORBA SPAIN SLU"/>
    <x v="723"/>
    <m/>
    <x v="57"/>
    <n v="1125.75"/>
    <n v="236.41"/>
    <m/>
    <m/>
    <n v="1362.16"/>
    <x v="1"/>
    <d v="2023-06-30T00:00:00"/>
  </r>
  <r>
    <x v="96"/>
    <s v="4121 - GEESINKNORBA SPAIN SLU"/>
    <x v="724"/>
    <m/>
    <x v="115"/>
    <n v="1179.8399999999999"/>
    <n v="247.77"/>
    <m/>
    <m/>
    <n v="1427.61"/>
    <x v="1"/>
    <d v="2023-10-31T00:00:00"/>
  </r>
  <r>
    <x v="97"/>
    <s v="4221 - GESEME 1996 SL"/>
    <x v="725"/>
    <m/>
    <x v="96"/>
    <n v="960"/>
    <n v="201.6"/>
    <m/>
    <m/>
    <n v="1161.5999999999999"/>
    <x v="102"/>
    <d v="2023-11-30T00:00:00"/>
  </r>
  <r>
    <x v="98"/>
    <s v="4315 - GIRALT URBANA &amp; INDUSTRIAL SL"/>
    <x v="726"/>
    <m/>
    <x v="108"/>
    <n v="1139.2"/>
    <n v="239.23"/>
    <m/>
    <m/>
    <n v="1378.43"/>
    <x v="13"/>
    <d v="2023-04-18T00:00:00"/>
  </r>
  <r>
    <x v="98"/>
    <s v="4315 - GIRALT URBANA &amp; INDUSTRIAL SL"/>
    <x v="727"/>
    <m/>
    <x v="79"/>
    <n v="2693.3"/>
    <n v="565.59"/>
    <m/>
    <m/>
    <n v="3258.89"/>
    <x v="13"/>
    <d v="2023-05-10T00:00:00"/>
  </r>
  <r>
    <x v="98"/>
    <s v="4315 - GIRALT URBANA &amp; INDUSTRIAL SL"/>
    <x v="728"/>
    <m/>
    <x v="209"/>
    <n v="1319.8"/>
    <n v="277.16000000000003"/>
    <m/>
    <m/>
    <n v="1596.96"/>
    <x v="13"/>
    <d v="2023-10-25T00:00:00"/>
  </r>
  <r>
    <x v="99"/>
    <s v="4639 - GLOBAL LEGAL DATA  SL"/>
    <x v="729"/>
    <m/>
    <x v="62"/>
    <n v="500"/>
    <n v="105"/>
    <m/>
    <m/>
    <n v="605"/>
    <x v="103"/>
    <d v="2023-07-31T00:00:00"/>
  </r>
  <r>
    <x v="100"/>
    <s v="4601 - GLOBAL PLANNING SOLUTIONS SL"/>
    <x v="730"/>
    <m/>
    <x v="0"/>
    <n v="234"/>
    <n v="49.14"/>
    <m/>
    <m/>
    <n v="283.14"/>
    <x v="104"/>
    <d v="2023-01-31T00:00:00"/>
  </r>
  <r>
    <x v="100"/>
    <s v="4601 - GLOBAL PLANNING SOLUTIONS SL"/>
    <x v="731"/>
    <m/>
    <x v="60"/>
    <n v="234"/>
    <n v="49.14"/>
    <m/>
    <m/>
    <n v="283.14"/>
    <x v="104"/>
    <d v="2023-02-28T00:00:00"/>
  </r>
  <r>
    <x v="100"/>
    <s v="4601 - GLOBAL PLANNING SOLUTIONS SL"/>
    <x v="732"/>
    <m/>
    <x v="50"/>
    <n v="234"/>
    <n v="49.14"/>
    <m/>
    <m/>
    <n v="283.14"/>
    <x v="104"/>
    <d v="2023-03-31T00:00:00"/>
  </r>
  <r>
    <x v="100"/>
    <s v="4601 - GLOBAL PLANNING SOLUTIONS SL"/>
    <x v="733"/>
    <m/>
    <x v="61"/>
    <n v="2470"/>
    <n v="518.70000000000005"/>
    <m/>
    <m/>
    <n v="2988.7"/>
    <x v="105"/>
    <d v="2023-04-30T00:00:00"/>
  </r>
  <r>
    <x v="100"/>
    <s v="4601 - GLOBAL PLANNING SOLUTIONS SL"/>
    <x v="734"/>
    <m/>
    <x v="61"/>
    <n v="234"/>
    <n v="49.14"/>
    <m/>
    <m/>
    <n v="283.14"/>
    <x v="104"/>
    <d v="2023-04-30T00:00:00"/>
  </r>
  <r>
    <x v="100"/>
    <s v="4601 - GLOBAL PLANNING SOLUTIONS SL"/>
    <x v="735"/>
    <m/>
    <x v="61"/>
    <n v="1440"/>
    <n v="302.39999999999998"/>
    <m/>
    <m/>
    <n v="1742.4"/>
    <x v="106"/>
    <d v="2023-04-30T00:00:00"/>
  </r>
  <r>
    <x v="100"/>
    <s v="4601 - GLOBAL PLANNING SOLUTIONS SL"/>
    <x v="736"/>
    <m/>
    <x v="2"/>
    <n v="234"/>
    <n v="49.14"/>
    <m/>
    <m/>
    <n v="283.14"/>
    <x v="104"/>
    <d v="2023-05-31T00:00:00"/>
  </r>
  <r>
    <x v="100"/>
    <s v="4601 - GLOBAL PLANNING SOLUTIONS SL"/>
    <x v="737"/>
    <m/>
    <x v="4"/>
    <n v="234"/>
    <n v="49.14"/>
    <m/>
    <m/>
    <n v="283.14"/>
    <x v="104"/>
    <d v="2023-06-30T00:00:00"/>
  </r>
  <r>
    <x v="100"/>
    <s v="4601 - GLOBAL PLANNING SOLUTIONS SL"/>
    <x v="738"/>
    <m/>
    <x v="62"/>
    <n v="234"/>
    <n v="49.14"/>
    <m/>
    <m/>
    <n v="283.14"/>
    <x v="104"/>
    <d v="2023-07-31T00:00:00"/>
  </r>
  <r>
    <x v="100"/>
    <s v="4601 - GLOBAL PLANNING SOLUTIONS SL"/>
    <x v="739"/>
    <m/>
    <x v="6"/>
    <n v="234"/>
    <n v="49.14"/>
    <m/>
    <m/>
    <n v="283.14"/>
    <x v="104"/>
    <d v="2023-08-31T00:00:00"/>
  </r>
  <r>
    <x v="101"/>
    <s v="4554 - GLOBERGY SL"/>
    <x v="740"/>
    <m/>
    <x v="210"/>
    <n v="435.6"/>
    <n v="91.48"/>
    <m/>
    <m/>
    <n v="527.08000000000004"/>
    <x v="2"/>
    <d v="2023-03-24T00:00:00"/>
  </r>
  <r>
    <x v="101"/>
    <s v="4554 - GLOBERGY SL"/>
    <x v="741"/>
    <m/>
    <x v="21"/>
    <n v="334.57"/>
    <n v="70.260000000000005"/>
    <m/>
    <m/>
    <n v="404.83"/>
    <x v="2"/>
    <d v="2023-06-12T00:00:00"/>
  </r>
  <r>
    <x v="102"/>
    <s v="3993 - GMRI Ingenieria Informatica SL"/>
    <x v="742"/>
    <m/>
    <x v="14"/>
    <n v="736.7"/>
    <n v="154.71"/>
    <m/>
    <m/>
    <n v="891.41"/>
    <x v="107"/>
    <d v="2023-02-14T00:00:00"/>
  </r>
  <r>
    <x v="102"/>
    <s v="3993 - GMRI Ingenieria Informatica SL"/>
    <x v="743"/>
    <m/>
    <x v="55"/>
    <n v="852.35"/>
    <n v="178.99"/>
    <m/>
    <m/>
    <n v="1031.3399999999999"/>
    <x v="72"/>
    <d v="2023-03-13T00:00:00"/>
  </r>
  <r>
    <x v="102"/>
    <s v="3993 - GMRI Ingenieria Informatica SL"/>
    <x v="744"/>
    <m/>
    <x v="50"/>
    <n v="302"/>
    <n v="63.42"/>
    <m/>
    <m/>
    <n v="365.42"/>
    <x v="107"/>
    <d v="2023-03-31T00:00:00"/>
  </r>
  <r>
    <x v="102"/>
    <s v="3993 - GMRI Ingenieria Informatica SL"/>
    <x v="745"/>
    <m/>
    <x v="17"/>
    <n v="16.989999999999998"/>
    <n v="3.57"/>
    <m/>
    <m/>
    <n v="20.56"/>
    <x v="72"/>
    <d v="2023-04-24T00:00:00"/>
  </r>
  <r>
    <x v="102"/>
    <s v="3993 - GMRI Ingenieria Informatica SL"/>
    <x v="746"/>
    <m/>
    <x v="168"/>
    <n v="486.3"/>
    <n v="102.12"/>
    <m/>
    <m/>
    <n v="588.41999999999996"/>
    <x v="72"/>
    <d v="2023-04-24T00:00:00"/>
  </r>
  <r>
    <x v="102"/>
    <s v="3993 - GMRI Ingenieria Informatica SL"/>
    <x v="747"/>
    <m/>
    <x v="211"/>
    <n v="3603.52"/>
    <n v="756.74"/>
    <m/>
    <m/>
    <n v="4360.26"/>
    <x v="107"/>
    <d v="2023-05-24T00:00:00"/>
  </r>
  <r>
    <x v="102"/>
    <s v="3993 - GMRI Ingenieria Informatica SL"/>
    <x v="748"/>
    <m/>
    <x v="86"/>
    <n v="337.2"/>
    <n v="70.81"/>
    <m/>
    <m/>
    <n v="408.01"/>
    <x v="107"/>
    <d v="2023-06-30T00:00:00"/>
  </r>
  <r>
    <x v="102"/>
    <s v="3993 - GMRI Ingenieria Informatica SL"/>
    <x v="749"/>
    <m/>
    <x v="6"/>
    <n v="540.5"/>
    <n v="113.51"/>
    <m/>
    <m/>
    <n v="654.01"/>
    <x v="107"/>
    <d v="2023-08-31T00:00:00"/>
  </r>
  <r>
    <x v="102"/>
    <s v="3993 - GMRI Ingenieria Informatica SL"/>
    <x v="750"/>
    <m/>
    <x v="88"/>
    <n v="5568"/>
    <n v="1169.28"/>
    <m/>
    <m/>
    <n v="6737.28"/>
    <x v="108"/>
    <d v="2023-09-30T00:00:00"/>
  </r>
  <r>
    <x v="103"/>
    <s v="4660 - GPS AND MOBILITY TRADE SL"/>
    <x v="751"/>
    <m/>
    <x v="43"/>
    <n v="1492.44"/>
    <n v="313.41000000000003"/>
    <m/>
    <m/>
    <n v="1805.85"/>
    <x v="109"/>
    <d v="2023-12-31T00:00:00"/>
  </r>
  <r>
    <x v="104"/>
    <s v="4201 - GRAFIQUES VAROS SRL"/>
    <x v="752"/>
    <m/>
    <x v="207"/>
    <n v="2217"/>
    <n v="465.57"/>
    <m/>
    <m/>
    <n v="2682.57"/>
    <x v="110"/>
    <d v="2023-09-30T00:00:00"/>
  </r>
  <r>
    <x v="105"/>
    <s v="4091 - GRAU, MAQUINARIA I SERVEI INTEGRAL, S.A."/>
    <x v="753"/>
    <m/>
    <x v="212"/>
    <n v="3857.66"/>
    <n v="810.11"/>
    <m/>
    <m/>
    <n v="4667.7700000000004"/>
    <x v="111"/>
    <d v="2023-01-23T00:00:00"/>
  </r>
  <r>
    <x v="105"/>
    <s v="4091 - GRAU, MAQUINARIA I SERVEI INTEGRAL, S.A."/>
    <x v="754"/>
    <m/>
    <x v="60"/>
    <n v="2874.38"/>
    <n v="603.62"/>
    <m/>
    <m/>
    <n v="3478"/>
    <x v="0"/>
    <d v="2023-02-28T00:00:00"/>
  </r>
  <r>
    <x v="105"/>
    <s v="4091 - GRAU, MAQUINARIA I SERVEI INTEGRAL, S.A."/>
    <x v="755"/>
    <m/>
    <x v="74"/>
    <n v="422.06"/>
    <n v="88.63"/>
    <m/>
    <m/>
    <n v="510.69"/>
    <x v="0"/>
    <d v="2023-03-24T00:00:00"/>
  </r>
  <r>
    <x v="105"/>
    <s v="4091 - GRAU, MAQUINARIA I SERVEI INTEGRAL, S.A."/>
    <x v="756"/>
    <m/>
    <x v="50"/>
    <n v="3907"/>
    <n v="820.47"/>
    <m/>
    <m/>
    <n v="4727.47"/>
    <x v="0"/>
    <d v="2023-04-19T00:00:00"/>
  </r>
  <r>
    <x v="105"/>
    <s v="4091 - GRAU, MAQUINARIA I SERVEI INTEGRAL, S.A."/>
    <x v="757"/>
    <m/>
    <x v="56"/>
    <n v="604.48"/>
    <n v="126.94"/>
    <m/>
    <m/>
    <n v="731.42"/>
    <x v="0"/>
    <d v="2023-04-30T00:00:00"/>
  </r>
  <r>
    <x v="105"/>
    <s v="4091 - GRAU, MAQUINARIA I SERVEI INTEGRAL, S.A."/>
    <x v="758"/>
    <m/>
    <x v="1"/>
    <n v="182.84"/>
    <n v="38.4"/>
    <m/>
    <m/>
    <n v="221.24"/>
    <x v="0"/>
    <d v="2023-05-17T00:00:00"/>
  </r>
  <r>
    <x v="105"/>
    <s v="4091 - GRAU, MAQUINARIA I SERVEI INTEGRAL, S.A."/>
    <x v="759"/>
    <m/>
    <x v="3"/>
    <n v="1216.1300000000001"/>
    <n v="255.39"/>
    <m/>
    <m/>
    <n v="1471.52"/>
    <x v="0"/>
    <d v="2023-06-19T00:00:00"/>
  </r>
  <r>
    <x v="105"/>
    <s v="4091 - GRAU, MAQUINARIA I SERVEI INTEGRAL, S.A."/>
    <x v="760"/>
    <m/>
    <x v="4"/>
    <n v="555.4"/>
    <n v="116.63"/>
    <m/>
    <m/>
    <n v="672.03"/>
    <x v="0"/>
    <d v="2023-06-30T00:00:00"/>
  </r>
  <r>
    <x v="105"/>
    <s v="4091 - GRAU, MAQUINARIA I SERVEI INTEGRAL, S.A."/>
    <x v="761"/>
    <m/>
    <x v="166"/>
    <n v="325.88"/>
    <n v="68.430000000000007"/>
    <m/>
    <m/>
    <n v="394.31"/>
    <x v="0"/>
    <d v="2023-07-31T00:00:00"/>
  </r>
  <r>
    <x v="105"/>
    <s v="4091 - GRAU, MAQUINARIA I SERVEI INTEGRAL, S.A."/>
    <x v="762"/>
    <m/>
    <x v="6"/>
    <n v="5546.56"/>
    <n v="1164.78"/>
    <m/>
    <m/>
    <n v="6711.34"/>
    <x v="0"/>
    <d v="2023-08-31T00:00:00"/>
  </r>
  <r>
    <x v="105"/>
    <s v="4091 - GRAU, MAQUINARIA I SERVEI INTEGRAL, S.A."/>
    <x v="763"/>
    <m/>
    <x v="76"/>
    <n v="740.54"/>
    <n v="155.51"/>
    <m/>
    <m/>
    <n v="896.05"/>
    <x v="0"/>
    <d v="2023-09-21T00:00:00"/>
  </r>
  <r>
    <x v="105"/>
    <s v="4091 - GRAU, MAQUINARIA I SERVEI INTEGRAL, S.A."/>
    <x v="764"/>
    <m/>
    <x v="51"/>
    <n v="2141"/>
    <n v="449.61"/>
    <m/>
    <m/>
    <n v="2590.61"/>
    <x v="0"/>
    <d v="2023-09-30T00:00:00"/>
  </r>
  <r>
    <x v="105"/>
    <s v="4091 - GRAU, MAQUINARIA I SERVEI INTEGRAL, S.A."/>
    <x v="765"/>
    <m/>
    <x v="213"/>
    <n v="3129.86"/>
    <n v="657.27"/>
    <m/>
    <m/>
    <n v="3787.13"/>
    <x v="1"/>
    <d v="2023-10-24T00:00:00"/>
  </r>
  <r>
    <x v="105"/>
    <s v="4091 - GRAU, MAQUINARIA I SERVEI INTEGRAL, S.A."/>
    <x v="766"/>
    <m/>
    <x v="213"/>
    <n v="257.47000000000003"/>
    <n v="54.07"/>
    <m/>
    <m/>
    <n v="311.54000000000002"/>
    <x v="0"/>
    <d v="2023-10-24T00:00:00"/>
  </r>
  <r>
    <x v="105"/>
    <s v="4091 - GRAU, MAQUINARIA I SERVEI INTEGRAL, S.A."/>
    <x v="767"/>
    <m/>
    <x v="213"/>
    <n v="1762.22"/>
    <n v="370.07"/>
    <m/>
    <m/>
    <n v="2132.29"/>
    <x v="0"/>
    <d v="2023-10-24T00:00:00"/>
  </r>
  <r>
    <x v="105"/>
    <s v="4091 - GRAU, MAQUINARIA I SERVEI INTEGRAL, S.A."/>
    <x v="768"/>
    <m/>
    <x v="160"/>
    <n v="1247.47"/>
    <n v="261.97000000000003"/>
    <m/>
    <m/>
    <n v="1509.44"/>
    <x v="1"/>
    <d v="2023-10-24T00:00:00"/>
  </r>
  <r>
    <x v="105"/>
    <s v="4091 - GRAU, MAQUINARIA I SERVEI INTEGRAL, S.A."/>
    <x v="769"/>
    <m/>
    <x v="10"/>
    <n v="119.32"/>
    <n v="25.06"/>
    <m/>
    <m/>
    <n v="144.38"/>
    <x v="0"/>
    <d v="2023-10-31T00:00:00"/>
  </r>
  <r>
    <x v="105"/>
    <s v="4091 - GRAU, MAQUINARIA I SERVEI INTEGRAL, S.A."/>
    <x v="770"/>
    <m/>
    <x v="152"/>
    <n v="3218.5"/>
    <n v="675.89"/>
    <m/>
    <m/>
    <n v="3894.39"/>
    <x v="1"/>
    <d v="2023-11-17T00:00:00"/>
  </r>
  <r>
    <x v="105"/>
    <s v="4091 - GRAU, MAQUINARIA I SERVEI INTEGRAL, S.A."/>
    <x v="771"/>
    <m/>
    <x v="7"/>
    <n v="610"/>
    <n v="128.1"/>
    <m/>
    <m/>
    <n v="738.1"/>
    <x v="1"/>
    <d v="2023-11-30T00:00:00"/>
  </r>
  <r>
    <x v="105"/>
    <s v="4091 - GRAU, MAQUINARIA I SERVEI INTEGRAL, S.A."/>
    <x v="772"/>
    <m/>
    <x v="169"/>
    <n v="610.79999999999995"/>
    <n v="128.27000000000001"/>
    <m/>
    <m/>
    <n v="739.07"/>
    <x v="0"/>
    <d v="2023-12-31T00:00:00"/>
  </r>
  <r>
    <x v="106"/>
    <s v="4395 - GRUAS CASTELLDELFELS SLU"/>
    <x v="773"/>
    <m/>
    <x v="62"/>
    <n v="543.12"/>
    <n v="114.06"/>
    <m/>
    <m/>
    <n v="657.18"/>
    <x v="85"/>
    <d v="2023-08-31T00:00:00"/>
  </r>
  <r>
    <x v="106"/>
    <s v="4395 - GRUAS CASTELLDELFELS SLU"/>
    <x v="774"/>
    <m/>
    <x v="6"/>
    <n v="90.52"/>
    <n v="19.010000000000002"/>
    <m/>
    <m/>
    <n v="109.53"/>
    <x v="85"/>
    <d v="2023-09-28T00:00:00"/>
  </r>
  <r>
    <x v="106"/>
    <s v="4395 - GRUAS CASTELLDELFELS SLU"/>
    <x v="775"/>
    <m/>
    <x v="40"/>
    <n v="339.45"/>
    <n v="71.28"/>
    <m/>
    <m/>
    <n v="410.73"/>
    <x v="85"/>
    <d v="2023-09-30T00:00:00"/>
  </r>
  <r>
    <x v="107"/>
    <s v="4567 - GRUAS PABLO SL"/>
    <x v="776"/>
    <m/>
    <x v="0"/>
    <n v="1240"/>
    <n v="260.39999999999998"/>
    <m/>
    <m/>
    <n v="1500.4"/>
    <x v="85"/>
    <d v="2023-02-20T00:00:00"/>
  </r>
  <r>
    <x v="107"/>
    <s v="4567 - GRUAS PABLO SL"/>
    <x v="777"/>
    <s v="*A*"/>
    <x v="0"/>
    <n v="-1240"/>
    <n v="-260.39999999999998"/>
    <m/>
    <m/>
    <n v="-1500.4"/>
    <x v="112"/>
    <d v="2023-02-21T00:00:00"/>
  </r>
  <r>
    <x v="107"/>
    <s v="4567 - GRUAS PABLO SL"/>
    <x v="596"/>
    <m/>
    <x v="43"/>
    <n v="9900"/>
    <n v="2079"/>
    <m/>
    <m/>
    <n v="11979"/>
    <x v="85"/>
    <d v="2023-12-31T00:00:00"/>
  </r>
  <r>
    <x v="108"/>
    <s v="4646 - GRUPO ROS PROCURADORES SLP"/>
    <x v="778"/>
    <m/>
    <x v="28"/>
    <n v="100"/>
    <n v="21"/>
    <m/>
    <m/>
    <n v="121"/>
    <x v="113"/>
    <d v="2023-10-17T00:00:00"/>
  </r>
  <r>
    <x v="109"/>
    <s v="4404 - HAM CRIOGENICA SL"/>
    <x v="779"/>
    <m/>
    <x v="214"/>
    <n v="1248"/>
    <n v="262.08"/>
    <m/>
    <m/>
    <n v="1510.08"/>
    <x v="114"/>
    <d v="2023-01-16T00:00:00"/>
  </r>
  <r>
    <x v="109"/>
    <s v="4404 - HAM CRIOGENICA SL"/>
    <x v="780"/>
    <m/>
    <x v="66"/>
    <n v="1248"/>
    <n v="262.08"/>
    <m/>
    <m/>
    <n v="1510.08"/>
    <x v="114"/>
    <d v="2023-02-06T00:00:00"/>
  </r>
  <r>
    <x v="109"/>
    <s v="4404 - HAM CRIOGENICA SL"/>
    <x v="781"/>
    <m/>
    <x v="215"/>
    <n v="1248"/>
    <n v="262.08"/>
    <m/>
    <m/>
    <n v="1510.08"/>
    <x v="114"/>
    <d v="2023-03-07T00:00:00"/>
  </r>
  <r>
    <x v="109"/>
    <s v="4404 - HAM CRIOGENICA SL"/>
    <x v="782"/>
    <m/>
    <x v="216"/>
    <n v="1248"/>
    <n v="262.08"/>
    <m/>
    <m/>
    <n v="1510.08"/>
    <x v="114"/>
    <d v="2023-04-05T00:00:00"/>
  </r>
  <r>
    <x v="109"/>
    <s v="4404 - HAM CRIOGENICA SL"/>
    <x v="783"/>
    <m/>
    <x v="217"/>
    <n v="1248"/>
    <n v="262.08"/>
    <m/>
    <m/>
    <n v="1510.08"/>
    <x v="114"/>
    <d v="2023-05-03T00:00:00"/>
  </r>
  <r>
    <x v="109"/>
    <s v="4404 - HAM CRIOGENICA SL"/>
    <x v="784"/>
    <m/>
    <x v="37"/>
    <n v="1248"/>
    <n v="262.08"/>
    <m/>
    <m/>
    <n v="1510.08"/>
    <x v="114"/>
    <d v="2023-06-01T00:00:00"/>
  </r>
  <r>
    <x v="109"/>
    <s v="4404 - HAM CRIOGENICA SL"/>
    <x v="785"/>
    <m/>
    <x v="38"/>
    <n v="1248"/>
    <n v="262.08"/>
    <m/>
    <m/>
    <n v="1510.08"/>
    <x v="114"/>
    <d v="2023-07-03T00:00:00"/>
  </r>
  <r>
    <x v="109"/>
    <s v="4404 - HAM CRIOGENICA SL"/>
    <x v="786"/>
    <m/>
    <x v="62"/>
    <n v="1248"/>
    <n v="262.08"/>
    <m/>
    <m/>
    <n v="1510.08"/>
    <x v="114"/>
    <d v="2023-07-31T00:00:00"/>
  </r>
  <r>
    <x v="109"/>
    <s v="4404 - HAM CRIOGENICA SL"/>
    <x v="787"/>
    <m/>
    <x v="41"/>
    <n v="1248"/>
    <n v="262.08"/>
    <m/>
    <m/>
    <n v="1510.08"/>
    <x v="114"/>
    <d v="2023-09-04T00:00:00"/>
  </r>
  <r>
    <x v="109"/>
    <s v="4404 - HAM CRIOGENICA SL"/>
    <x v="788"/>
    <m/>
    <x v="48"/>
    <n v="1248"/>
    <n v="262.08"/>
    <m/>
    <m/>
    <n v="1510.08"/>
    <x v="114"/>
    <d v="2023-10-03T00:00:00"/>
  </r>
  <r>
    <x v="109"/>
    <s v="4404 - HAM CRIOGENICA SL"/>
    <x v="789"/>
    <m/>
    <x v="218"/>
    <n v="1248"/>
    <n v="262.08"/>
    <m/>
    <m/>
    <n v="1510.08"/>
    <x v="114"/>
    <d v="2023-11-06T00:00:00"/>
  </r>
  <r>
    <x v="109"/>
    <s v="4404 - HAM CRIOGENICA SL"/>
    <x v="790"/>
    <m/>
    <x v="43"/>
    <n v="1248"/>
    <n v="262.08"/>
    <m/>
    <m/>
    <n v="1510.08"/>
    <x v="114"/>
    <d v="2023-12-11T00:00:00"/>
  </r>
  <r>
    <x v="110"/>
    <s v="4506 - HEDIANAD SL"/>
    <x v="791"/>
    <m/>
    <x v="202"/>
    <n v="2050.27"/>
    <n v="430.56"/>
    <m/>
    <m/>
    <n v="2480.83"/>
    <x v="115"/>
    <d v="2023-01-20T00:00:00"/>
  </r>
  <r>
    <x v="110"/>
    <s v="4506 - HEDIANAD SL"/>
    <x v="792"/>
    <m/>
    <x v="35"/>
    <n v="171.36"/>
    <n v="35.99"/>
    <m/>
    <m/>
    <n v="207.35"/>
    <x v="115"/>
    <d v="2023-01-31T00:00:00"/>
  </r>
  <r>
    <x v="110"/>
    <s v="4506 - HEDIANAD SL"/>
    <x v="793"/>
    <m/>
    <x v="60"/>
    <n v="312.26"/>
    <n v="65.569999999999993"/>
    <m/>
    <m/>
    <n v="377.83"/>
    <x v="115"/>
    <d v="2023-02-28T00:00:00"/>
  </r>
  <r>
    <x v="110"/>
    <s v="4506 - HEDIANAD SL"/>
    <x v="794"/>
    <m/>
    <x v="50"/>
    <n v="1640.11"/>
    <n v="344.42"/>
    <m/>
    <m/>
    <n v="1984.53"/>
    <x v="115"/>
    <d v="2023-03-31T00:00:00"/>
  </r>
  <r>
    <x v="110"/>
    <s v="4506 - HEDIANAD SL"/>
    <x v="795"/>
    <m/>
    <x v="61"/>
    <n v="1518.41"/>
    <n v="318.87"/>
    <m/>
    <m/>
    <n v="1837.28"/>
    <x v="115"/>
    <d v="2023-04-30T00:00:00"/>
  </r>
  <r>
    <x v="110"/>
    <s v="4506 - HEDIANAD SL"/>
    <x v="796"/>
    <m/>
    <x v="2"/>
    <n v="4208.93"/>
    <n v="883.88"/>
    <m/>
    <m/>
    <n v="5092.8100000000004"/>
    <x v="115"/>
    <d v="2023-05-31T00:00:00"/>
  </r>
  <r>
    <x v="110"/>
    <s v="4506 - HEDIANAD SL"/>
    <x v="797"/>
    <s v="*A*"/>
    <x v="4"/>
    <n v="-2237.5300000000002"/>
    <n v="-469.88"/>
    <m/>
    <m/>
    <n v="-2707.41"/>
    <x v="116"/>
    <d v="2023-06-30T00:00:00"/>
  </r>
  <r>
    <x v="110"/>
    <s v="4506 - HEDIANAD SL"/>
    <x v="798"/>
    <m/>
    <x v="6"/>
    <n v="6840.44"/>
    <n v="1436.49"/>
    <m/>
    <m/>
    <n v="8276.93"/>
    <x v="115"/>
    <d v="2023-08-31T00:00:00"/>
  </r>
  <r>
    <x v="110"/>
    <s v="4506 - HEDIANAD SL"/>
    <x v="799"/>
    <m/>
    <x v="6"/>
    <n v="266.13"/>
    <n v="55.89"/>
    <m/>
    <m/>
    <n v="322.02"/>
    <x v="115"/>
    <d v="2023-08-31T00:00:00"/>
  </r>
  <r>
    <x v="110"/>
    <s v="4506 - HEDIANAD SL"/>
    <x v="800"/>
    <m/>
    <x v="40"/>
    <n v="467.31"/>
    <n v="98.14"/>
    <m/>
    <m/>
    <n v="565.45000000000005"/>
    <x v="115"/>
    <d v="2023-09-30T00:00:00"/>
  </r>
  <r>
    <x v="110"/>
    <s v="4506 - HEDIANAD SL"/>
    <x v="801"/>
    <m/>
    <x v="42"/>
    <n v="747.6"/>
    <n v="157"/>
    <m/>
    <m/>
    <n v="904.6"/>
    <x v="115"/>
    <d v="2023-10-31T00:00:00"/>
  </r>
  <r>
    <x v="110"/>
    <s v="4506 - HEDIANAD SL"/>
    <x v="802"/>
    <m/>
    <x v="7"/>
    <n v="270.04000000000002"/>
    <n v="56.71"/>
    <m/>
    <m/>
    <n v="326.75"/>
    <x v="115"/>
    <d v="2023-11-30T00:00:00"/>
  </r>
  <r>
    <x v="110"/>
    <s v="4506 - HEDIANAD SL"/>
    <x v="803"/>
    <m/>
    <x v="53"/>
    <n v="7957"/>
    <n v="1670.97"/>
    <m/>
    <m/>
    <n v="9627.9699999999993"/>
    <x v="115"/>
    <d v="2023-12-31T00:00:00"/>
  </r>
  <r>
    <x v="111"/>
    <s v="3724 - HERRERIA CERRAJERIA HERNANDEZ SL"/>
    <x v="804"/>
    <m/>
    <x v="89"/>
    <n v="110"/>
    <n v="23.1"/>
    <m/>
    <m/>
    <n v="133.1"/>
    <x v="1"/>
    <d v="2023-11-30T00:00:00"/>
  </r>
  <r>
    <x v="112"/>
    <s v="4137 - HIDRAULICA REHINS SLU"/>
    <x v="805"/>
    <m/>
    <x v="83"/>
    <n v="900.83"/>
    <n v="189.17"/>
    <m/>
    <m/>
    <n v="1090"/>
    <x v="0"/>
    <d v="2023-09-12T00:00:00"/>
  </r>
  <r>
    <x v="112"/>
    <s v="4137 - HIDRAULICA REHINS SLU"/>
    <x v="806"/>
    <m/>
    <x v="76"/>
    <n v="16.77"/>
    <n v="3.52"/>
    <m/>
    <m/>
    <n v="20.29"/>
    <x v="0"/>
    <d v="2023-09-21T00:00:00"/>
  </r>
  <r>
    <x v="112"/>
    <s v="4137 - HIDRAULICA REHINS SLU"/>
    <x v="807"/>
    <m/>
    <x v="40"/>
    <n v="306.79000000000002"/>
    <n v="64.430000000000007"/>
    <m/>
    <m/>
    <n v="371.22"/>
    <x v="0"/>
    <d v="2023-09-30T00:00:00"/>
  </r>
  <r>
    <x v="112"/>
    <s v="4137 - HIDRAULICA REHINS SLU"/>
    <x v="808"/>
    <m/>
    <x v="77"/>
    <n v="106.29"/>
    <n v="22.32"/>
    <m/>
    <m/>
    <n v="128.61000000000001"/>
    <x v="0"/>
    <d v="2023-10-24T00:00:00"/>
  </r>
  <r>
    <x v="112"/>
    <s v="4137 - HIDRAULICA REHINS SLU"/>
    <x v="809"/>
    <m/>
    <x v="10"/>
    <n v="392.4"/>
    <n v="82.4"/>
    <m/>
    <m/>
    <n v="474.8"/>
    <x v="0"/>
    <d v="2023-10-31T00:00:00"/>
  </r>
  <r>
    <x v="112"/>
    <s v="4137 - HIDRAULICA REHINS SLU"/>
    <x v="810"/>
    <m/>
    <x v="10"/>
    <n v="69.819999999999993"/>
    <n v="14.66"/>
    <m/>
    <m/>
    <n v="84.48"/>
    <x v="0"/>
    <d v="2023-10-31T00:00:00"/>
  </r>
  <r>
    <x v="112"/>
    <s v="4137 - HIDRAULICA REHINS SLU"/>
    <x v="811"/>
    <m/>
    <x v="7"/>
    <n v="426.88"/>
    <n v="89.64"/>
    <m/>
    <m/>
    <n v="516.52"/>
    <x v="0"/>
    <d v="2023-11-30T00:00:00"/>
  </r>
  <r>
    <x v="112"/>
    <s v="4137 - HIDRAULICA REHINS SLU"/>
    <x v="812"/>
    <m/>
    <x v="78"/>
    <n v="260.12"/>
    <n v="54.63"/>
    <m/>
    <m/>
    <n v="314.75"/>
    <x v="0"/>
    <d v="2023-12-19T00:00:00"/>
  </r>
  <r>
    <x v="112"/>
    <s v="4137 - HIDRAULICA REHINS SLU"/>
    <x v="813"/>
    <m/>
    <x v="122"/>
    <n v="152.04"/>
    <n v="31.93"/>
    <m/>
    <m/>
    <n v="183.97"/>
    <x v="0"/>
    <d v="2023-12-31T00:00:00"/>
  </r>
  <r>
    <x v="113"/>
    <s v="4505 - HIDRONET ESPARREGUERA SL"/>
    <x v="814"/>
    <m/>
    <x v="156"/>
    <n v="2873.92"/>
    <n v="288.44"/>
    <m/>
    <m/>
    <n v="3162.36"/>
    <x v="117"/>
    <d v="2023-03-24T00:00:00"/>
  </r>
  <r>
    <x v="113"/>
    <s v="4505 - HIDRONET ESPARREGUERA SL"/>
    <x v="815"/>
    <m/>
    <x v="182"/>
    <n v="3666.16"/>
    <n v="367.67"/>
    <m/>
    <m/>
    <n v="4033.83"/>
    <x v="117"/>
    <d v="2023-05-31T00:00:00"/>
  </r>
  <r>
    <x v="113"/>
    <s v="4505 - HIDRONET ESPARREGUERA SL"/>
    <x v="816"/>
    <m/>
    <x v="219"/>
    <n v="2925.9"/>
    <n v="293.64"/>
    <m/>
    <m/>
    <n v="3219.54"/>
    <x v="117"/>
    <d v="2023-10-23T00:00:00"/>
  </r>
  <r>
    <x v="113"/>
    <s v="4505 - HIDRONET ESPARREGUERA SL"/>
    <x v="817"/>
    <m/>
    <x v="84"/>
    <n v="3483.28"/>
    <n v="349.38"/>
    <m/>
    <m/>
    <n v="3832.66"/>
    <x v="117"/>
    <d v="2023-11-30T00:00:00"/>
  </r>
  <r>
    <x v="114"/>
    <s v="4068 - HIGIENE I PROTECCIO, S.L."/>
    <x v="818"/>
    <m/>
    <x v="138"/>
    <n v="52.2"/>
    <n v="10.96"/>
    <m/>
    <m/>
    <n v="63.16"/>
    <x v="61"/>
    <d v="2023-03-13T00:00:00"/>
  </r>
  <r>
    <x v="114"/>
    <s v="4068 - HIGIENE I PROTECCIO, S.L."/>
    <x v="819"/>
    <m/>
    <x v="210"/>
    <n v="340.89"/>
    <n v="71.59"/>
    <m/>
    <m/>
    <n v="412.48"/>
    <x v="61"/>
    <d v="2023-03-20T00:00:00"/>
  </r>
  <r>
    <x v="114"/>
    <s v="4068 - HIGIENE I PROTECCIO, S.L."/>
    <x v="820"/>
    <m/>
    <x v="178"/>
    <n v="106.8"/>
    <n v="22.43"/>
    <m/>
    <m/>
    <n v="129.22999999999999"/>
    <x v="118"/>
    <d v="2023-03-28T00:00:00"/>
  </r>
  <r>
    <x v="115"/>
    <s v="4574 - HOGREFE TEA EDICIONES SAU"/>
    <x v="821"/>
    <m/>
    <x v="73"/>
    <n v="12.96"/>
    <n v="2.72"/>
    <m/>
    <m/>
    <n v="15.68"/>
    <x v="119"/>
    <d v="2023-02-28T00:00:00"/>
  </r>
  <r>
    <x v="115"/>
    <s v="4574 - HOGREFE TEA EDICIONES SAU"/>
    <x v="822"/>
    <m/>
    <x v="71"/>
    <n v="64.8"/>
    <n v="13.61"/>
    <m/>
    <m/>
    <n v="78.41"/>
    <x v="119"/>
    <d v="2023-04-28T00:00:00"/>
  </r>
  <r>
    <x v="115"/>
    <s v="4574 - HOGREFE TEA EDICIONES SAU"/>
    <x v="823"/>
    <m/>
    <x v="63"/>
    <n v="16.579999999999998"/>
    <n v="3.48"/>
    <m/>
    <m/>
    <n v="20.059999999999999"/>
    <x v="120"/>
    <d v="2023-04-28T00:00:00"/>
  </r>
  <r>
    <x v="115"/>
    <s v="4574 - HOGREFE TEA EDICIONES SAU"/>
    <x v="824"/>
    <m/>
    <x v="28"/>
    <n v="37.4"/>
    <n v="7.85"/>
    <m/>
    <m/>
    <n v="45.25"/>
    <x v="119"/>
    <d v="2023-10-05T00:00:00"/>
  </r>
  <r>
    <x v="116"/>
    <s v="4612 - IBERICA DE DESAMIANTADOS SL"/>
    <x v="825"/>
    <m/>
    <x v="40"/>
    <n v="905"/>
    <n v="90.5"/>
    <m/>
    <m/>
    <n v="995.5"/>
    <x v="121"/>
    <d v="2023-09-30T00:00:00"/>
  </r>
  <r>
    <x v="117"/>
    <s v="4510 - IGUALSSOM SRL"/>
    <x v="826"/>
    <m/>
    <x v="42"/>
    <n v="2833.7"/>
    <n v="595.08000000000004"/>
    <m/>
    <m/>
    <n v="3428.78"/>
    <x v="13"/>
    <d v="2023-10-31T00:00:00"/>
  </r>
  <r>
    <x v="117"/>
    <s v="4510 - IGUALSSOM SRL"/>
    <x v="827"/>
    <m/>
    <x v="117"/>
    <n v="8381.5"/>
    <n v="1760.12"/>
    <m/>
    <m/>
    <n v="10141.620000000001"/>
    <x v="122"/>
    <d v="2023-12-31T00:00:00"/>
  </r>
  <r>
    <x v="118"/>
    <s v="4575 - IMAN CLEANING SL"/>
    <x v="828"/>
    <m/>
    <x v="0"/>
    <n v="4191.66"/>
    <n v="880.25"/>
    <m/>
    <m/>
    <n v="5071.91"/>
    <x v="123"/>
    <d v="2023-01-31T00:00:00"/>
  </r>
  <r>
    <x v="118"/>
    <s v="4575 - IMAN CLEANING SL"/>
    <x v="829"/>
    <m/>
    <x v="60"/>
    <n v="3942.38"/>
    <n v="827.9"/>
    <m/>
    <m/>
    <n v="4770.28"/>
    <x v="123"/>
    <d v="2023-02-28T00:00:00"/>
  </r>
  <r>
    <x v="118"/>
    <s v="4575 - IMAN CLEANING SL"/>
    <x v="830"/>
    <m/>
    <x v="50"/>
    <n v="4480.8100000000004"/>
    <n v="940.97"/>
    <m/>
    <m/>
    <n v="5421.78"/>
    <x v="123"/>
    <d v="2023-03-31T00:00:00"/>
  </r>
  <r>
    <x v="118"/>
    <s v="4575 - IMAN CLEANING SL"/>
    <x v="831"/>
    <m/>
    <x v="61"/>
    <n v="3333.38"/>
    <n v="700.01"/>
    <m/>
    <m/>
    <n v="4033.39"/>
    <x v="123"/>
    <d v="2023-04-30T00:00:00"/>
  </r>
  <r>
    <x v="118"/>
    <s v="4575 - IMAN CLEANING SL"/>
    <x v="832"/>
    <m/>
    <x v="2"/>
    <n v="4318.21"/>
    <n v="906.82"/>
    <m/>
    <m/>
    <n v="5225.03"/>
    <x v="123"/>
    <d v="2023-05-31T00:00:00"/>
  </r>
  <r>
    <x v="118"/>
    <s v="4575 - IMAN CLEANING SL"/>
    <x v="833"/>
    <m/>
    <x v="4"/>
    <n v="2473.58"/>
    <n v="519.45000000000005"/>
    <m/>
    <m/>
    <n v="2993.03"/>
    <x v="123"/>
    <d v="2023-06-30T00:00:00"/>
  </r>
  <r>
    <x v="119"/>
    <s v="4609 - IMOTION ANALYTICS SL"/>
    <x v="834"/>
    <m/>
    <x v="220"/>
    <n v="6870.7"/>
    <n v="1442.84"/>
    <m/>
    <m/>
    <n v="8313.5400000000009"/>
    <x v="124"/>
    <d v="2023-01-25T00:00:00"/>
  </r>
  <r>
    <x v="119"/>
    <s v="4609 - IMOTION ANALYTICS SL"/>
    <x v="835"/>
    <m/>
    <x v="221"/>
    <n v="10360.629999999999"/>
    <n v="2175.73"/>
    <m/>
    <m/>
    <n v="12536.36"/>
    <x v="124"/>
    <d v="2023-03-16T00:00:00"/>
  </r>
  <r>
    <x v="119"/>
    <s v="4609 - IMOTION ANALYTICS SL"/>
    <x v="836"/>
    <m/>
    <x v="176"/>
    <n v="1050"/>
    <n v="220.5"/>
    <m/>
    <m/>
    <n v="1270.5"/>
    <x v="125"/>
    <d v="2023-03-16T00:00:00"/>
  </r>
  <r>
    <x v="119"/>
    <s v="4609 - IMOTION ANALYTICS SL"/>
    <x v="837"/>
    <m/>
    <x v="176"/>
    <n v="1050"/>
    <n v="220.5"/>
    <m/>
    <m/>
    <n v="1270.5"/>
    <x v="125"/>
    <d v="2023-03-16T00:00:00"/>
  </r>
  <r>
    <x v="120"/>
    <s v="4655 - INDUSTRIAS ROGEN SL"/>
    <x v="838"/>
    <m/>
    <x v="96"/>
    <n v="854.88"/>
    <n v="179.52"/>
    <m/>
    <m/>
    <n v="1034.4000000000001"/>
    <x v="0"/>
    <d v="2023-11-30T00:00:00"/>
  </r>
  <r>
    <x v="121"/>
    <s v="4120 - INGENIERIA URBANA MARGAR SL"/>
    <x v="839"/>
    <m/>
    <x v="56"/>
    <n v="487.6"/>
    <n v="102.4"/>
    <m/>
    <m/>
    <n v="590"/>
    <x v="13"/>
    <d v="2023-04-30T00:00:00"/>
  </r>
  <r>
    <x v="121"/>
    <s v="4120 - INGENIERIA URBANA MARGAR SL"/>
    <x v="840"/>
    <m/>
    <x v="28"/>
    <n v="487.6"/>
    <n v="102.4"/>
    <m/>
    <m/>
    <n v="590"/>
    <x v="13"/>
    <d v="2023-10-17T00:00:00"/>
  </r>
  <r>
    <x v="122"/>
    <s v="4460 - INSPECCION Y CONTROL DE INSTALACIONES SA"/>
    <x v="841"/>
    <m/>
    <x v="98"/>
    <n v="890.37"/>
    <n v="186.98"/>
    <m/>
    <m/>
    <n v="1077.3499999999999"/>
    <x v="126"/>
    <d v="2023-04-30T00:00:00"/>
  </r>
  <r>
    <x v="122"/>
    <s v="4460 - INSPECCION Y CONTROL DE INSTALACIONES SA"/>
    <x v="842"/>
    <s v="*A*"/>
    <x v="222"/>
    <n v="-890.37"/>
    <n v="-186.98"/>
    <m/>
    <m/>
    <n v="-1077.3499999999999"/>
    <x v="127"/>
    <d v="2023-05-15T00:00:00"/>
  </r>
  <r>
    <x v="122"/>
    <s v="4460 - INSPECCION Y CONTROL DE INSTALACIONES SA"/>
    <x v="843"/>
    <m/>
    <x v="222"/>
    <n v="791.44"/>
    <n v="166.2"/>
    <m/>
    <m/>
    <n v="957.64"/>
    <x v="126"/>
    <d v="2023-05-15T00:00:00"/>
  </r>
  <r>
    <x v="122"/>
    <s v="4460 - INSPECCION Y CONTROL DE INSTALACIONES SA"/>
    <x v="844"/>
    <m/>
    <x v="223"/>
    <n v="936"/>
    <n v="196.56"/>
    <m/>
    <m/>
    <n v="1132.56"/>
    <x v="28"/>
    <d v="2023-12-31T00:00:00"/>
  </r>
  <r>
    <x v="123"/>
    <s v="3432 - INSTALACIONES CUBERO, S.A."/>
    <x v="845"/>
    <m/>
    <x v="224"/>
    <n v="86"/>
    <n v="18.059999999999999"/>
    <m/>
    <m/>
    <n v="104.06"/>
    <x v="66"/>
    <d v="2023-01-09T00:00:00"/>
  </r>
  <r>
    <x v="124"/>
    <s v="4080 - INTEGRAL DE MAQUINARIA &amp; TALLER SL"/>
    <x v="846"/>
    <m/>
    <x v="2"/>
    <n v="10442.98"/>
    <n v="2193.0300000000002"/>
    <m/>
    <m/>
    <n v="12636.01"/>
    <x v="13"/>
    <d v="2023-05-31T00:00:00"/>
  </r>
  <r>
    <x v="124"/>
    <s v="4080 - INTEGRAL DE MAQUINARIA &amp; TALLER SL"/>
    <x v="847"/>
    <m/>
    <x v="4"/>
    <n v="1515.49"/>
    <n v="318.25"/>
    <m/>
    <m/>
    <n v="1833.74"/>
    <x v="13"/>
    <d v="2023-06-30T00:00:00"/>
  </r>
  <r>
    <x v="125"/>
    <s v="4423 - INTERFLUID HIDRAULICA SLU"/>
    <x v="848"/>
    <m/>
    <x v="215"/>
    <n v="812"/>
    <n v="170.52"/>
    <m/>
    <m/>
    <n v="982.52"/>
    <x v="0"/>
    <d v="2023-03-06T00:00:00"/>
  </r>
  <r>
    <x v="125"/>
    <s v="4423 - INTERFLUID HIDRAULICA SLU"/>
    <x v="849"/>
    <m/>
    <x v="225"/>
    <n v="440.92"/>
    <n v="92.59"/>
    <m/>
    <m/>
    <n v="533.51"/>
    <x v="0"/>
    <d v="2023-03-24T00:00:00"/>
  </r>
  <r>
    <x v="125"/>
    <s v="4423 - INTERFLUID HIDRAULICA SLU"/>
    <x v="850"/>
    <m/>
    <x v="67"/>
    <n v="597.6"/>
    <n v="125.5"/>
    <m/>
    <m/>
    <n v="723.1"/>
    <x v="0"/>
    <d v="2023-04-30T00:00:00"/>
  </r>
  <r>
    <x v="125"/>
    <s v="4423 - INTERFLUID HIDRAULICA SLU"/>
    <x v="851"/>
    <m/>
    <x v="129"/>
    <n v="341.97"/>
    <n v="71.81"/>
    <m/>
    <m/>
    <n v="413.78"/>
    <x v="0"/>
    <d v="2023-05-28T00:00:00"/>
  </r>
  <r>
    <x v="125"/>
    <s v="4423 - INTERFLUID HIDRAULICA SLU"/>
    <x v="852"/>
    <m/>
    <x v="37"/>
    <n v="823.62"/>
    <n v="172.96"/>
    <m/>
    <m/>
    <n v="996.58"/>
    <x v="1"/>
    <d v="2023-06-09T00:00:00"/>
  </r>
  <r>
    <x v="125"/>
    <s v="4423 - INTERFLUID HIDRAULICA SLU"/>
    <x v="853"/>
    <m/>
    <x v="92"/>
    <n v="692.43"/>
    <n v="145.41"/>
    <m/>
    <m/>
    <n v="837.84"/>
    <x v="0"/>
    <d v="2023-06-27T00:00:00"/>
  </r>
  <r>
    <x v="125"/>
    <s v="4423 - INTERFLUID HIDRAULICA SLU"/>
    <x v="854"/>
    <m/>
    <x v="68"/>
    <n v="1241.31"/>
    <n v="260.68"/>
    <m/>
    <m/>
    <n v="1501.99"/>
    <x v="0"/>
    <d v="2023-07-31T00:00:00"/>
  </r>
  <r>
    <x v="126"/>
    <s v="4172 - INTERTRONIC INTERNACIONAL SL"/>
    <x v="855"/>
    <m/>
    <x v="147"/>
    <n v="588.99"/>
    <n v="123.69"/>
    <m/>
    <m/>
    <n v="712.68"/>
    <x v="0"/>
    <d v="2023-03-24T00:00:00"/>
  </r>
  <r>
    <x v="126"/>
    <s v="4172 - INTERTRONIC INTERNACIONAL SL"/>
    <x v="856"/>
    <m/>
    <x v="226"/>
    <n v="580"/>
    <n v="121.8"/>
    <m/>
    <m/>
    <n v="701.8"/>
    <x v="0"/>
    <d v="2023-03-31T00:00:00"/>
  </r>
  <r>
    <x v="126"/>
    <s v="4172 - INTERTRONIC INTERNACIONAL SL"/>
    <x v="857"/>
    <m/>
    <x v="1"/>
    <n v="390.99"/>
    <n v="82.11"/>
    <m/>
    <m/>
    <n v="473.1"/>
    <x v="0"/>
    <d v="2023-05-17T00:00:00"/>
  </r>
  <r>
    <x v="126"/>
    <s v="4172 - INTERTRONIC INTERNACIONAL SL"/>
    <x v="858"/>
    <m/>
    <x v="211"/>
    <n v="621.99"/>
    <n v="130.62"/>
    <m/>
    <m/>
    <n v="752.61"/>
    <x v="0"/>
    <d v="2023-05-22T00:00:00"/>
  </r>
  <r>
    <x v="126"/>
    <s v="4172 - INTERTRONIC INTERNACIONAL SL"/>
    <x v="859"/>
    <m/>
    <x v="24"/>
    <n v="1745.99"/>
    <n v="366.66"/>
    <m/>
    <m/>
    <n v="2112.65"/>
    <x v="0"/>
    <d v="2023-07-31T00:00:00"/>
  </r>
  <r>
    <x v="126"/>
    <s v="4172 - INTERTRONIC INTERNACIONAL SL"/>
    <x v="860"/>
    <m/>
    <x v="24"/>
    <n v="654"/>
    <n v="137.34"/>
    <m/>
    <m/>
    <n v="791.34"/>
    <x v="0"/>
    <d v="2023-07-31T00:00:00"/>
  </r>
  <r>
    <x v="126"/>
    <s v="4172 - INTERTRONIC INTERNACIONAL SL"/>
    <x v="861"/>
    <m/>
    <x v="163"/>
    <n v="300.99"/>
    <n v="63.21"/>
    <m/>
    <m/>
    <n v="364.2"/>
    <x v="0"/>
    <d v="2023-08-31T00:00:00"/>
  </r>
  <r>
    <x v="126"/>
    <s v="4172 - INTERTRONIC INTERNACIONAL SL"/>
    <x v="862"/>
    <m/>
    <x v="189"/>
    <n v="1316.99"/>
    <n v="276.57"/>
    <m/>
    <m/>
    <n v="1593.56"/>
    <x v="0"/>
    <d v="2023-09-21T00:00:00"/>
  </r>
  <r>
    <x v="126"/>
    <s v="4172 - INTERTRONIC INTERNACIONAL SL"/>
    <x v="863"/>
    <m/>
    <x v="203"/>
    <n v="1604"/>
    <n v="336.84"/>
    <m/>
    <m/>
    <n v="1940.84"/>
    <x v="0"/>
    <d v="2023-11-09T00:00:00"/>
  </r>
  <r>
    <x v="126"/>
    <s v="4172 - INTERTRONIC INTERNACIONAL SL"/>
    <x v="864"/>
    <m/>
    <x v="227"/>
    <n v="1201.99"/>
    <n v="252.42"/>
    <m/>
    <m/>
    <n v="1454.41"/>
    <x v="0"/>
    <d v="2023-11-28T00:00:00"/>
  </r>
  <r>
    <x v="126"/>
    <s v="4172 - INTERTRONIC INTERNACIONAL SL"/>
    <x v="865"/>
    <m/>
    <x v="227"/>
    <n v="279"/>
    <n v="58.59"/>
    <m/>
    <m/>
    <n v="337.59"/>
    <x v="0"/>
    <d v="2023-11-28T00:00:00"/>
  </r>
  <r>
    <x v="126"/>
    <s v="4172 - INTERTRONIC INTERNACIONAL SL"/>
    <x v="866"/>
    <m/>
    <x v="227"/>
    <n v="558"/>
    <n v="117.18"/>
    <m/>
    <m/>
    <n v="675.18"/>
    <x v="0"/>
    <d v="2023-11-28T00:00:00"/>
  </r>
  <r>
    <x v="126"/>
    <s v="4172 - INTERTRONIC INTERNACIONAL SL"/>
    <x v="867"/>
    <m/>
    <x v="227"/>
    <n v="459.2"/>
    <n v="96.43"/>
    <m/>
    <m/>
    <n v="555.63"/>
    <x v="0"/>
    <d v="2023-11-28T00:00:00"/>
  </r>
  <r>
    <x v="127"/>
    <s v="4492 - ISABEL ZAMORANO REYES"/>
    <x v="868"/>
    <m/>
    <x v="228"/>
    <n v="180"/>
    <n v="37.799999999999997"/>
    <m/>
    <m/>
    <n v="217.8"/>
    <x v="66"/>
    <d v="2023-11-28T00:00:00"/>
  </r>
  <r>
    <x v="127"/>
    <s v="4492 - ISABEL ZAMORANO REYES"/>
    <x v="869"/>
    <m/>
    <x v="228"/>
    <n v="160"/>
    <n v="33.6"/>
    <m/>
    <m/>
    <n v="193.6"/>
    <x v="66"/>
    <d v="2023-11-28T00:00:00"/>
  </r>
  <r>
    <x v="127"/>
    <s v="4492 - ISABEL ZAMORANO REYES"/>
    <x v="870"/>
    <m/>
    <x v="228"/>
    <n v="250"/>
    <n v="52.5"/>
    <m/>
    <m/>
    <n v="302.5"/>
    <x v="66"/>
    <d v="2023-11-28T00:00:00"/>
  </r>
  <r>
    <x v="128"/>
    <s v="4656 - ITABE SL"/>
    <x v="871"/>
    <m/>
    <x v="161"/>
    <n v="402.8"/>
    <n v="84.59"/>
    <m/>
    <m/>
    <n v="487.39"/>
    <x v="128"/>
    <d v="2023-12-12T00:00:00"/>
  </r>
  <r>
    <x v="129"/>
    <s v="4303 - ITOS TECHNOLOGY SL"/>
    <x v="872"/>
    <m/>
    <x v="229"/>
    <n v="533"/>
    <n v="111.93"/>
    <m/>
    <m/>
    <n v="644.92999999999995"/>
    <x v="129"/>
    <d v="2023-12-31T00:00:00"/>
  </r>
  <r>
    <x v="130"/>
    <s v="4626 - JAVIER RUYRA VILLUENDAS"/>
    <x v="873"/>
    <m/>
    <x v="128"/>
    <n v="112.05"/>
    <n v="17.95"/>
    <m/>
    <n v="12.83"/>
    <n v="117.17"/>
    <x v="130"/>
    <d v="2023-05-31T00:00:00"/>
  </r>
  <r>
    <x v="130"/>
    <s v="4626 - JAVIER RUYRA VILLUENDAS"/>
    <x v="874"/>
    <m/>
    <x v="182"/>
    <n v="175"/>
    <n v="36.75"/>
    <m/>
    <n v="26.25"/>
    <n v="185.5"/>
    <x v="130"/>
    <d v="2023-05-31T00:00:00"/>
  </r>
  <r>
    <x v="130"/>
    <s v="4626 - JAVIER RUYRA VILLUENDAS"/>
    <x v="875"/>
    <m/>
    <x v="128"/>
    <n v="112.05"/>
    <n v="17.95"/>
    <m/>
    <n v="12.83"/>
    <n v="117.17"/>
    <x v="130"/>
    <d v="2023-05-31T00:00:00"/>
  </r>
  <r>
    <x v="130"/>
    <s v="4626 - JAVIER RUYRA VILLUENDAS"/>
    <x v="876"/>
    <m/>
    <x v="22"/>
    <n v="68.3"/>
    <n v="11.7"/>
    <m/>
    <n v="8.36"/>
    <n v="71.64"/>
    <x v="130"/>
    <d v="2023-06-27T00:00:00"/>
  </r>
  <r>
    <x v="130"/>
    <s v="4626 - JAVIER RUYRA VILLUENDAS"/>
    <x v="877"/>
    <m/>
    <x v="22"/>
    <n v="68.3"/>
    <n v="11.7"/>
    <m/>
    <n v="8.36"/>
    <n v="71.64"/>
    <x v="130"/>
    <d v="2023-06-27T00:00:00"/>
  </r>
  <r>
    <x v="131"/>
    <s v="4598 - JAVINSTALA INSTALAC. INTEGRALES 2006 SLU"/>
    <x v="878"/>
    <m/>
    <x v="105"/>
    <n v="85.82"/>
    <n v="18.02"/>
    <m/>
    <m/>
    <n v="103.84"/>
    <x v="66"/>
    <d v="2023-01-09T00:00:00"/>
  </r>
  <r>
    <x v="131"/>
    <s v="4598 - JAVINSTALA INSTALAC. INTEGRALES 2006 SLU"/>
    <x v="879"/>
    <m/>
    <x v="73"/>
    <n v="1471"/>
    <n v="308.91000000000003"/>
    <m/>
    <m/>
    <n v="1779.91"/>
    <x v="14"/>
    <d v="2023-02-16T00:00:00"/>
  </r>
  <r>
    <x v="132"/>
    <s v="4419 - JESUS ARPON ESCALONA"/>
    <x v="880"/>
    <m/>
    <x v="49"/>
    <n v="2440"/>
    <n v="512.4"/>
    <m/>
    <n v="366"/>
    <n v="2586.4"/>
    <x v="131"/>
    <d v="2023-03-31T00:00:00"/>
  </r>
  <r>
    <x v="133"/>
    <s v="4637 - JESUS DEL HOYO MESA"/>
    <x v="881"/>
    <m/>
    <x v="166"/>
    <n v="500"/>
    <n v="105"/>
    <m/>
    <m/>
    <n v="605"/>
    <x v="132"/>
    <d v="2023-07-31T00:00:00"/>
  </r>
  <r>
    <x v="133"/>
    <s v="4637 - JESUS DEL HOYO MESA"/>
    <x v="882"/>
    <m/>
    <x v="117"/>
    <n v="70"/>
    <n v="14.7"/>
    <m/>
    <m/>
    <n v="84.7"/>
    <x v="95"/>
    <d v="2023-12-31T00:00:00"/>
  </r>
  <r>
    <x v="133"/>
    <s v="4637 - JESUS DEL HOYO MESA"/>
    <x v="223"/>
    <m/>
    <x v="52"/>
    <n v="11520"/>
    <n v="2419.1999999999998"/>
    <m/>
    <m/>
    <n v="13939.2"/>
    <x v="133"/>
    <d v="2023-12-31T00:00:00"/>
  </r>
  <r>
    <x v="134"/>
    <s v="4644 - JOMAR INSTALACIONES DE PINTURAS SL"/>
    <x v="883"/>
    <m/>
    <x v="230"/>
    <n v="155.4"/>
    <n v="32.630000000000003"/>
    <m/>
    <m/>
    <n v="188.03"/>
    <x v="13"/>
    <d v="2023-10-05T00:00:00"/>
  </r>
  <r>
    <x v="134"/>
    <s v="4644 - JOMAR INSTALACIONES DE PINTURAS SL"/>
    <x v="884"/>
    <m/>
    <x v="160"/>
    <n v="155.4"/>
    <n v="32.630000000000003"/>
    <m/>
    <m/>
    <n v="188.03"/>
    <x v="13"/>
    <d v="2023-11-30T00:00:00"/>
  </r>
  <r>
    <x v="134"/>
    <s v="4644 - JOMAR INSTALACIONES DE PINTURAS SL"/>
    <x v="885"/>
    <m/>
    <x v="161"/>
    <n v="950.4"/>
    <n v="199.58"/>
    <m/>
    <m/>
    <n v="1149.98"/>
    <x v="13"/>
    <d v="2023-12-12T00:00:00"/>
  </r>
  <r>
    <x v="135"/>
    <s v="4577 - JORGE DELEITO GARCIA"/>
    <x v="886"/>
    <m/>
    <x v="231"/>
    <n v="180"/>
    <n v="37.799999999999997"/>
    <m/>
    <n v="27"/>
    <n v="190.8"/>
    <x v="134"/>
    <d v="2023-05-31T00:00:00"/>
  </r>
  <r>
    <x v="135"/>
    <s v="4577 - JORGE DELEITO GARCIA"/>
    <x v="887"/>
    <m/>
    <x v="232"/>
    <n v="357"/>
    <n v="74.97"/>
    <m/>
    <n v="53.55"/>
    <n v="378.42"/>
    <x v="134"/>
    <d v="2023-08-31T00:00:00"/>
  </r>
  <r>
    <x v="136"/>
    <s v="4630 - JOSE VALERO CALDERON"/>
    <x v="888"/>
    <m/>
    <x v="94"/>
    <n v="1800"/>
    <n v="378"/>
    <m/>
    <m/>
    <n v="2178"/>
    <x v="135"/>
    <d v="2023-07-10T00:00:00"/>
  </r>
  <r>
    <x v="136"/>
    <s v="4630 - JOSE VALERO CALDERON"/>
    <x v="889"/>
    <m/>
    <x v="233"/>
    <n v="1800"/>
    <n v="378"/>
    <m/>
    <m/>
    <n v="2178"/>
    <x v="135"/>
    <d v="2023-08-28T00:00:00"/>
  </r>
  <r>
    <x v="137"/>
    <s v="3282 - JOSE VICTOR LANZAROTE LLORCA"/>
    <x v="890"/>
    <m/>
    <x v="103"/>
    <n v="190"/>
    <n v="39.9"/>
    <m/>
    <n v="28.5"/>
    <n v="201.4"/>
    <x v="136"/>
    <d v="2023-10-27T00:00:00"/>
  </r>
  <r>
    <x v="137"/>
    <s v="3282 - JOSE VICTOR LANZAROTE LLORCA"/>
    <x v="891"/>
    <m/>
    <x v="9"/>
    <n v="120.78"/>
    <n v="24.95"/>
    <m/>
    <n v="17.82"/>
    <n v="127.91"/>
    <x v="136"/>
    <d v="2023-10-27T00:00:00"/>
  </r>
  <r>
    <x v="138"/>
    <s v="4525 - KARCHER SA"/>
    <x v="892"/>
    <m/>
    <x v="116"/>
    <n v="60.2"/>
    <n v="12.64"/>
    <m/>
    <m/>
    <n v="72.84"/>
    <x v="13"/>
    <d v="2023-02-28T00:00:00"/>
  </r>
  <r>
    <x v="139"/>
    <s v="4271 - KLEER KIM SAL"/>
    <x v="893"/>
    <m/>
    <x v="208"/>
    <n v="2516.25"/>
    <n v="528.41"/>
    <m/>
    <m/>
    <n v="3044.66"/>
    <x v="2"/>
    <d v="2023-04-05T00:00:00"/>
  </r>
  <r>
    <x v="139"/>
    <s v="4271 - KLEER KIM SAL"/>
    <x v="894"/>
    <m/>
    <x v="29"/>
    <n v="2621.25"/>
    <n v="550.46"/>
    <m/>
    <m/>
    <n v="3171.71"/>
    <x v="2"/>
    <d v="2023-10-25T00:00:00"/>
  </r>
  <r>
    <x v="140"/>
    <s v="4155 - KLINER PROFESIONAL SA"/>
    <x v="895"/>
    <m/>
    <x v="175"/>
    <n v="446.6"/>
    <n v="93.79"/>
    <m/>
    <m/>
    <n v="540.39"/>
    <x v="13"/>
    <d v="2023-02-22T00:00:00"/>
  </r>
  <r>
    <x v="140"/>
    <s v="4155 - KLINER PROFESIONAL SA"/>
    <x v="896"/>
    <m/>
    <x v="60"/>
    <n v="1044.8"/>
    <n v="104.48"/>
    <m/>
    <m/>
    <n v="1149.28"/>
    <x v="13"/>
    <d v="2023-04-24T00:00:00"/>
  </r>
  <r>
    <x v="140"/>
    <s v="4155 - KLINER PROFESIONAL SA"/>
    <x v="897"/>
    <m/>
    <x v="4"/>
    <n v="1818.61"/>
    <n v="273.89"/>
    <m/>
    <m/>
    <n v="2092.5"/>
    <x v="117"/>
    <d v="2023-06-30T00:00:00"/>
  </r>
  <r>
    <x v="140"/>
    <s v="4155 - KLINER PROFESIONAL SA"/>
    <x v="898"/>
    <m/>
    <x v="6"/>
    <n v="1846.4"/>
    <n v="272.82"/>
    <m/>
    <m/>
    <n v="2119.2199999999998"/>
    <x v="117"/>
    <d v="2023-09-12T00:00:00"/>
  </r>
  <r>
    <x v="140"/>
    <s v="4155 - KLINER PROFESIONAL SA"/>
    <x v="899"/>
    <m/>
    <x v="6"/>
    <n v="1846.4"/>
    <n v="272.82"/>
    <m/>
    <m/>
    <n v="2119.2199999999998"/>
    <x v="117"/>
    <d v="2023-09-12T00:00:00"/>
  </r>
  <r>
    <x v="140"/>
    <s v="4155 - KLINER PROFESIONAL SA"/>
    <x v="900"/>
    <m/>
    <x v="42"/>
    <n v="1846.4"/>
    <n v="272.82"/>
    <m/>
    <m/>
    <n v="2119.2199999999998"/>
    <x v="117"/>
    <d v="2023-11-30T00:00:00"/>
  </r>
  <r>
    <x v="141"/>
    <s v="4653 - LABORATORIO DR. OLIVER RODES SAU"/>
    <x v="901"/>
    <m/>
    <x v="227"/>
    <n v="334.85"/>
    <n v="70.319999999999993"/>
    <m/>
    <m/>
    <n v="405.17"/>
    <x v="137"/>
    <d v="2023-11-28T00:00:00"/>
  </r>
  <r>
    <x v="142"/>
    <s v="4552 - LEAST COST ROUTING TELECOM SL"/>
    <x v="902"/>
    <m/>
    <x v="0"/>
    <n v="100.17"/>
    <n v="21.04"/>
    <m/>
    <m/>
    <n v="121.21"/>
    <x v="138"/>
    <d v="2023-01-31T00:00:00"/>
  </r>
  <r>
    <x v="142"/>
    <s v="4552 - LEAST COST ROUTING TELECOM SL"/>
    <x v="903"/>
    <m/>
    <x v="60"/>
    <n v="99.01"/>
    <n v="20.79"/>
    <m/>
    <m/>
    <n v="119.8"/>
    <x v="138"/>
    <d v="2023-02-28T00:00:00"/>
  </r>
  <r>
    <x v="142"/>
    <s v="4552 - LEAST COST ROUTING TELECOM SL"/>
    <x v="904"/>
    <m/>
    <x v="50"/>
    <n v="98.96"/>
    <n v="20.78"/>
    <m/>
    <m/>
    <n v="119.74"/>
    <x v="138"/>
    <d v="2023-03-31T00:00:00"/>
  </r>
  <r>
    <x v="142"/>
    <s v="4552 - LEAST COST ROUTING TELECOM SL"/>
    <x v="905"/>
    <m/>
    <x v="61"/>
    <n v="98.96"/>
    <n v="20.78"/>
    <m/>
    <m/>
    <n v="119.74"/>
    <x v="138"/>
    <d v="2023-04-30T00:00:00"/>
  </r>
  <r>
    <x v="142"/>
    <s v="4552 - LEAST COST ROUTING TELECOM SL"/>
    <x v="906"/>
    <m/>
    <x v="2"/>
    <n v="96.96"/>
    <n v="20.36"/>
    <m/>
    <m/>
    <n v="117.32"/>
    <x v="138"/>
    <d v="2023-05-31T00:00:00"/>
  </r>
  <r>
    <x v="142"/>
    <s v="4552 - LEAST COST ROUTING TELECOM SL"/>
    <x v="907"/>
    <m/>
    <x v="4"/>
    <n v="96.96"/>
    <n v="20.36"/>
    <m/>
    <m/>
    <n v="117.32"/>
    <x v="138"/>
    <d v="2023-06-30T00:00:00"/>
  </r>
  <r>
    <x v="142"/>
    <s v="4552 - LEAST COST ROUTING TELECOM SL"/>
    <x v="908"/>
    <m/>
    <x v="62"/>
    <n v="101.44"/>
    <n v="21.3"/>
    <m/>
    <m/>
    <n v="122.74"/>
    <x v="138"/>
    <d v="2023-07-31T00:00:00"/>
  </r>
  <r>
    <x v="142"/>
    <s v="4552 - LEAST COST ROUTING TELECOM SL"/>
    <x v="909"/>
    <m/>
    <x v="6"/>
    <n v="100.65"/>
    <n v="21.14"/>
    <m/>
    <m/>
    <n v="121.79"/>
    <x v="138"/>
    <d v="2023-08-31T00:00:00"/>
  </r>
  <r>
    <x v="142"/>
    <s v="4552 - LEAST COST ROUTING TELECOM SL"/>
    <x v="910"/>
    <m/>
    <x v="40"/>
    <n v="96.96"/>
    <n v="20.36"/>
    <m/>
    <m/>
    <n v="117.32"/>
    <x v="138"/>
    <d v="2023-09-30T00:00:00"/>
  </r>
  <r>
    <x v="142"/>
    <s v="4552 - LEAST COST ROUTING TELECOM SL"/>
    <x v="911"/>
    <m/>
    <x v="42"/>
    <n v="96.96"/>
    <n v="20.36"/>
    <m/>
    <m/>
    <n v="117.32"/>
    <x v="138"/>
    <d v="2023-10-31T00:00:00"/>
  </r>
  <r>
    <x v="142"/>
    <s v="4552 - LEAST COST ROUTING TELECOM SL"/>
    <x v="912"/>
    <m/>
    <x v="7"/>
    <n v="95.92"/>
    <n v="20.14"/>
    <m/>
    <m/>
    <n v="116.06"/>
    <x v="138"/>
    <d v="2023-11-30T00:00:00"/>
  </r>
  <r>
    <x v="142"/>
    <s v="4552 - LEAST COST ROUTING TELECOM SL"/>
    <x v="913"/>
    <m/>
    <x v="53"/>
    <n v="94.96"/>
    <n v="19.940000000000001"/>
    <m/>
    <m/>
    <n v="114.9"/>
    <x v="138"/>
    <d v="2023-12-31T00:00:00"/>
  </r>
  <r>
    <x v="143"/>
    <s v="3354 - LEFEBVRE- EL DERECHO SA"/>
    <x v="914"/>
    <m/>
    <x v="197"/>
    <n v="47.5"/>
    <n v="1.9"/>
    <m/>
    <m/>
    <n v="49.4"/>
    <x v="72"/>
    <d v="2023-07-03T00:00:00"/>
  </r>
  <r>
    <x v="144"/>
    <s v="4632 - LIMPTRES SL"/>
    <x v="915"/>
    <m/>
    <x v="4"/>
    <n v="1664.58"/>
    <n v="349.56"/>
    <m/>
    <m/>
    <n v="2014.14"/>
    <x v="123"/>
    <d v="2023-06-30T00:00:00"/>
  </r>
  <r>
    <x v="144"/>
    <s v="4632 - LIMPTRES SL"/>
    <x v="916"/>
    <m/>
    <x v="62"/>
    <n v="4354.95"/>
    <n v="914.54"/>
    <m/>
    <m/>
    <n v="5269.49"/>
    <x v="123"/>
    <d v="2023-07-31T00:00:00"/>
  </r>
  <r>
    <x v="144"/>
    <s v="4632 - LIMPTRES SL"/>
    <x v="917"/>
    <m/>
    <x v="65"/>
    <n v="5587.41"/>
    <n v="1173.3599999999999"/>
    <m/>
    <m/>
    <n v="6760.77"/>
    <x v="123"/>
    <d v="2023-09-20T00:00:00"/>
  </r>
  <r>
    <x v="144"/>
    <s v="4632 - LIMPTRES SL"/>
    <x v="918"/>
    <m/>
    <x v="40"/>
    <n v="5523.53"/>
    <n v="1159.94"/>
    <m/>
    <m/>
    <n v="6683.47"/>
    <x v="123"/>
    <d v="2023-09-30T00:00:00"/>
  </r>
  <r>
    <x v="144"/>
    <s v="4632 - LIMPTRES SL"/>
    <x v="919"/>
    <m/>
    <x v="42"/>
    <n v="5700.14"/>
    <n v="1197.03"/>
    <m/>
    <m/>
    <n v="6897.17"/>
    <x v="123"/>
    <d v="2023-10-31T00:00:00"/>
  </r>
  <r>
    <x v="144"/>
    <s v="4632 - LIMPTRES SL"/>
    <x v="920"/>
    <m/>
    <x v="7"/>
    <n v="5993.22"/>
    <n v="1258.58"/>
    <m/>
    <m/>
    <n v="7251.8"/>
    <x v="123"/>
    <d v="2023-11-30T00:00:00"/>
  </r>
  <r>
    <x v="145"/>
    <s v="4304 - LIQUID NATURAL GAZ, S.L."/>
    <x v="921"/>
    <m/>
    <x v="13"/>
    <n v="36118.269999999997"/>
    <n v="1805.91"/>
    <m/>
    <m/>
    <n v="37924.18"/>
    <x v="57"/>
    <d v="2023-01-31T00:00:00"/>
  </r>
  <r>
    <x v="145"/>
    <s v="4304 - LIQUID NATURAL GAZ, S.L."/>
    <x v="922"/>
    <m/>
    <x v="0"/>
    <n v="761"/>
    <n v="38.049999999999997"/>
    <m/>
    <m/>
    <n v="799.05"/>
    <x v="57"/>
    <d v="2023-01-31T00:00:00"/>
  </r>
  <r>
    <x v="145"/>
    <s v="4304 - LIQUID NATURAL GAZ, S.L."/>
    <x v="923"/>
    <m/>
    <x v="0"/>
    <n v="25753.439999999999"/>
    <n v="1287.67"/>
    <m/>
    <m/>
    <n v="27041.11"/>
    <x v="57"/>
    <d v="2023-01-31T00:00:00"/>
  </r>
  <r>
    <x v="145"/>
    <s v="4304 - LIQUID NATURAL GAZ, S.L."/>
    <x v="924"/>
    <m/>
    <x v="234"/>
    <n v="21395.96"/>
    <n v="1069.8"/>
    <m/>
    <m/>
    <n v="22465.759999999998"/>
    <x v="57"/>
    <d v="2023-03-21T00:00:00"/>
  </r>
  <r>
    <x v="145"/>
    <s v="4304 - LIQUID NATURAL GAZ, S.L."/>
    <x v="925"/>
    <m/>
    <x v="75"/>
    <n v="20275.77"/>
    <n v="1013.79"/>
    <m/>
    <m/>
    <n v="21289.56"/>
    <x v="57"/>
    <d v="2023-04-12T00:00:00"/>
  </r>
  <r>
    <x v="145"/>
    <s v="4304 - LIQUID NATURAL GAZ, S.L."/>
    <x v="926"/>
    <m/>
    <x v="61"/>
    <n v="17212.27"/>
    <n v="860.61"/>
    <m/>
    <m/>
    <n v="18072.88"/>
    <x v="57"/>
    <d v="2023-04-30T00:00:00"/>
  </r>
  <r>
    <x v="145"/>
    <s v="4304 - LIQUID NATURAL GAZ, S.L."/>
    <x v="927"/>
    <m/>
    <x v="111"/>
    <n v="1743.06"/>
    <n v="87.15"/>
    <m/>
    <m/>
    <n v="1830.21"/>
    <x v="57"/>
    <d v="2023-06-19T00:00:00"/>
  </r>
  <r>
    <x v="146"/>
    <s v="4642 - LLEAL TULSA &amp; ASSOCIATS SL"/>
    <x v="928"/>
    <m/>
    <x v="53"/>
    <n v="2726.75"/>
    <n v="572.62"/>
    <m/>
    <m/>
    <n v="3299.37"/>
    <x v="139"/>
    <d v="2023-12-31T00:00:00"/>
  </r>
  <r>
    <x v="146"/>
    <s v="4642 - LLEAL TULSA &amp; ASSOCIATS SL"/>
    <x v="929"/>
    <m/>
    <x v="169"/>
    <n v="2726.75"/>
    <n v="572.62"/>
    <m/>
    <m/>
    <n v="3299.37"/>
    <x v="139"/>
    <d v="2023-12-31T00:00:00"/>
  </r>
  <r>
    <x v="147"/>
    <s v="4022 - LOOMIS SPAIN, S.A."/>
    <x v="930"/>
    <m/>
    <x v="0"/>
    <n v="1587.23"/>
    <n v="333.32"/>
    <m/>
    <m/>
    <n v="1920.55"/>
    <x v="140"/>
    <d v="2023-01-31T00:00:00"/>
  </r>
  <r>
    <x v="147"/>
    <s v="4022 - LOOMIS SPAIN, S.A."/>
    <x v="931"/>
    <m/>
    <x v="60"/>
    <n v="1587.23"/>
    <n v="333.32"/>
    <m/>
    <m/>
    <n v="1920.55"/>
    <x v="140"/>
    <d v="2023-02-28T00:00:00"/>
  </r>
  <r>
    <x v="147"/>
    <s v="4022 - LOOMIS SPAIN, S.A."/>
    <x v="932"/>
    <m/>
    <x v="50"/>
    <n v="1587.23"/>
    <n v="333.32"/>
    <m/>
    <m/>
    <n v="1920.55"/>
    <x v="140"/>
    <d v="2023-03-31T00:00:00"/>
  </r>
  <r>
    <x v="147"/>
    <s v="4022 - LOOMIS SPAIN, S.A."/>
    <x v="933"/>
    <m/>
    <x v="61"/>
    <n v="1587.23"/>
    <n v="333.32"/>
    <m/>
    <m/>
    <n v="1920.55"/>
    <x v="140"/>
    <d v="2023-04-30T00:00:00"/>
  </r>
  <r>
    <x v="147"/>
    <s v="4022 - LOOMIS SPAIN, S.A."/>
    <x v="934"/>
    <m/>
    <x v="2"/>
    <n v="1587.23"/>
    <n v="333.32"/>
    <m/>
    <m/>
    <n v="1920.55"/>
    <x v="140"/>
    <d v="2023-05-31T00:00:00"/>
  </r>
  <r>
    <x v="147"/>
    <s v="4022 - LOOMIS SPAIN, S.A."/>
    <x v="935"/>
    <m/>
    <x v="4"/>
    <n v="1587.23"/>
    <n v="333.32"/>
    <m/>
    <m/>
    <n v="1920.55"/>
    <x v="140"/>
    <d v="2023-06-30T00:00:00"/>
  </r>
  <r>
    <x v="147"/>
    <s v="4022 - LOOMIS SPAIN, S.A."/>
    <x v="936"/>
    <m/>
    <x v="62"/>
    <n v="1587.23"/>
    <n v="333.32"/>
    <m/>
    <m/>
    <n v="1920.55"/>
    <x v="140"/>
    <d v="2023-07-31T00:00:00"/>
  </r>
  <r>
    <x v="147"/>
    <s v="4022 - LOOMIS SPAIN, S.A."/>
    <x v="937"/>
    <m/>
    <x v="6"/>
    <n v="1587.23"/>
    <n v="333.32"/>
    <m/>
    <m/>
    <n v="1920.55"/>
    <x v="140"/>
    <d v="2023-08-31T00:00:00"/>
  </r>
  <r>
    <x v="147"/>
    <s v="4022 - LOOMIS SPAIN, S.A."/>
    <x v="938"/>
    <m/>
    <x v="40"/>
    <n v="1587.23"/>
    <n v="333.32"/>
    <m/>
    <m/>
    <n v="1920.55"/>
    <x v="140"/>
    <d v="2023-09-30T00:00:00"/>
  </r>
  <r>
    <x v="147"/>
    <s v="4022 - LOOMIS SPAIN, S.A."/>
    <x v="939"/>
    <m/>
    <x v="42"/>
    <n v="1587.23"/>
    <n v="333.32"/>
    <m/>
    <m/>
    <n v="1920.55"/>
    <x v="140"/>
    <d v="2023-10-31T00:00:00"/>
  </r>
  <r>
    <x v="147"/>
    <s v="4022 - LOOMIS SPAIN, S.A."/>
    <x v="940"/>
    <m/>
    <x v="53"/>
    <n v="1587.23"/>
    <n v="333.32"/>
    <m/>
    <m/>
    <n v="1920.55"/>
    <x v="140"/>
    <d v="2023-12-31T00:00:00"/>
  </r>
  <r>
    <x v="147"/>
    <s v="4022 - LOOMIS SPAIN, S.A."/>
    <x v="941"/>
    <m/>
    <x v="7"/>
    <n v="1587.23"/>
    <n v="333.32"/>
    <m/>
    <m/>
    <n v="1920.55"/>
    <x v="140"/>
    <d v="2023-12-31T00:00:00"/>
  </r>
  <r>
    <x v="148"/>
    <s v="4543 - LUBRIMED SL"/>
    <x v="942"/>
    <m/>
    <x v="138"/>
    <n v="98.05"/>
    <n v="20.59"/>
    <m/>
    <m/>
    <n v="118.64"/>
    <x v="2"/>
    <d v="2023-03-24T00:00:00"/>
  </r>
  <r>
    <x v="148"/>
    <s v="4543 - LUBRIMED SL"/>
    <x v="943"/>
    <m/>
    <x v="138"/>
    <n v="1454"/>
    <n v="305.33999999999997"/>
    <m/>
    <m/>
    <n v="1759.34"/>
    <x v="2"/>
    <d v="2023-03-30T00:00:00"/>
  </r>
  <r>
    <x v="148"/>
    <s v="4543 - LUBRIMED SL"/>
    <x v="944"/>
    <m/>
    <x v="2"/>
    <n v="4628.16"/>
    <n v="971.91"/>
    <m/>
    <m/>
    <n v="5600.07"/>
    <x v="2"/>
    <d v="2023-05-31T00:00:00"/>
  </r>
  <r>
    <x v="148"/>
    <s v="4543 - LUBRIMED SL"/>
    <x v="945"/>
    <m/>
    <x v="46"/>
    <n v="285.14"/>
    <n v="59.88"/>
    <m/>
    <m/>
    <n v="345.02"/>
    <x v="2"/>
    <d v="2023-06-12T00:00:00"/>
  </r>
  <r>
    <x v="148"/>
    <s v="4543 - LUBRIMED SL"/>
    <x v="946"/>
    <m/>
    <x v="93"/>
    <n v="2789.4"/>
    <n v="585.77"/>
    <m/>
    <m/>
    <n v="3375.17"/>
    <x v="2"/>
    <d v="2023-07-31T00:00:00"/>
  </r>
  <r>
    <x v="148"/>
    <s v="4543 - LUBRIMED SL"/>
    <x v="947"/>
    <m/>
    <x v="9"/>
    <n v="187.09"/>
    <n v="39.29"/>
    <m/>
    <m/>
    <n v="226.38"/>
    <x v="141"/>
    <d v="2023-08-28T00:00:00"/>
  </r>
  <r>
    <x v="148"/>
    <s v="4543 - LUBRIMED SL"/>
    <x v="948"/>
    <m/>
    <x v="51"/>
    <n v="98.05"/>
    <n v="20.59"/>
    <m/>
    <m/>
    <n v="118.64"/>
    <x v="2"/>
    <d v="2023-09-30T00:00:00"/>
  </r>
  <r>
    <x v="148"/>
    <s v="4543 - LUBRIMED SL"/>
    <x v="949"/>
    <m/>
    <x v="7"/>
    <n v="177.85"/>
    <n v="37.35"/>
    <m/>
    <m/>
    <n v="215.2"/>
    <x v="2"/>
    <d v="2023-11-30T00:00:00"/>
  </r>
  <r>
    <x v="149"/>
    <s v="4529 - LUNA NET NET LIMPIEZA PROFESIONAL SL"/>
    <x v="950"/>
    <m/>
    <x v="60"/>
    <n v="1638"/>
    <n v="343.98"/>
    <m/>
    <m/>
    <n v="1981.98"/>
    <x v="142"/>
    <d v="2023-02-28T00:00:00"/>
  </r>
  <r>
    <x v="149"/>
    <s v="4529 - LUNA NET NET LIMPIEZA PROFESIONAL SL"/>
    <x v="951"/>
    <m/>
    <x v="60"/>
    <n v="1560"/>
    <n v="327.60000000000002"/>
    <m/>
    <m/>
    <n v="1887.6"/>
    <x v="142"/>
    <d v="2023-02-28T00:00:00"/>
  </r>
  <r>
    <x v="149"/>
    <s v="4529 - LUNA NET NET LIMPIEZA PROFESIONAL SL"/>
    <x v="952"/>
    <m/>
    <x v="50"/>
    <n v="1794"/>
    <n v="376.74"/>
    <m/>
    <m/>
    <n v="2170.7399999999998"/>
    <x v="142"/>
    <d v="2023-03-31T00:00:00"/>
  </r>
  <r>
    <x v="149"/>
    <s v="4529 - LUNA NET NET LIMPIEZA PROFESIONAL SL"/>
    <x v="953"/>
    <m/>
    <x v="61"/>
    <n v="1279.2"/>
    <n v="268.63"/>
    <m/>
    <m/>
    <n v="1547.83"/>
    <x v="143"/>
    <d v="2023-04-30T00:00:00"/>
  </r>
  <r>
    <x v="149"/>
    <s v="4529 - LUNA NET NET LIMPIEZA PROFESIONAL SL"/>
    <x v="954"/>
    <m/>
    <x v="2"/>
    <n v="1716"/>
    <n v="360.36"/>
    <m/>
    <m/>
    <n v="2076.36"/>
    <x v="144"/>
    <d v="2023-05-31T00:00:00"/>
  </r>
  <r>
    <x v="149"/>
    <s v="4529 - LUNA NET NET LIMPIEZA PROFESIONAL SL"/>
    <x v="955"/>
    <m/>
    <x v="34"/>
    <n v="1716"/>
    <n v="360.36"/>
    <m/>
    <m/>
    <n v="2076.36"/>
    <x v="142"/>
    <d v="2023-07-19T00:00:00"/>
  </r>
  <r>
    <x v="149"/>
    <s v="4529 - LUNA NET NET LIMPIEZA PROFESIONAL SL"/>
    <x v="956"/>
    <m/>
    <x v="62"/>
    <n v="1591.2"/>
    <n v="334.15"/>
    <m/>
    <m/>
    <n v="1925.35"/>
    <x v="142"/>
    <d v="2023-07-31T00:00:00"/>
  </r>
  <r>
    <x v="150"/>
    <s v="3983 - LYRECO ESPAÑA SA"/>
    <x v="957"/>
    <m/>
    <x v="61"/>
    <n v="808.92"/>
    <n v="169.87"/>
    <m/>
    <m/>
    <n v="978.79"/>
    <x v="72"/>
    <d v="2023-04-30T00:00:00"/>
  </r>
  <r>
    <x v="150"/>
    <s v="3983 - LYRECO ESPAÑA SA"/>
    <x v="958"/>
    <m/>
    <x v="61"/>
    <n v="262.57"/>
    <n v="55.14"/>
    <m/>
    <m/>
    <n v="317.70999999999998"/>
    <x v="72"/>
    <d v="2023-04-30T00:00:00"/>
  </r>
  <r>
    <x v="150"/>
    <s v="3983 - LYRECO ESPAÑA SA"/>
    <x v="959"/>
    <m/>
    <x v="4"/>
    <n v="198.73"/>
    <n v="41.73"/>
    <m/>
    <m/>
    <n v="240.46"/>
    <x v="72"/>
    <d v="2023-06-30T00:00:00"/>
  </r>
  <r>
    <x v="150"/>
    <s v="3983 - LYRECO ESPAÑA SA"/>
    <x v="960"/>
    <m/>
    <x v="62"/>
    <n v="1539.78"/>
    <n v="323.35000000000002"/>
    <m/>
    <m/>
    <n v="1863.13"/>
    <x v="72"/>
    <d v="2023-07-31T00:00:00"/>
  </r>
  <r>
    <x v="150"/>
    <s v="3983 - LYRECO ESPAÑA SA"/>
    <x v="961"/>
    <m/>
    <x v="42"/>
    <n v="306.01"/>
    <n v="64.260000000000005"/>
    <m/>
    <m/>
    <n v="370.27"/>
    <x v="72"/>
    <d v="2023-10-31T00:00:00"/>
  </r>
  <r>
    <x v="151"/>
    <s v="4645 - MAGIC PAINT SOLUTIONS SL"/>
    <x v="962"/>
    <m/>
    <x v="48"/>
    <n v="14945"/>
    <n v="3138.45"/>
    <m/>
    <m/>
    <n v="18083.45"/>
    <x v="145"/>
    <d v="2023-10-17T00:00:00"/>
  </r>
  <r>
    <x v="152"/>
    <s v="3977 - MANUEL EXPOSITO JORDAN"/>
    <x v="963"/>
    <m/>
    <x v="235"/>
    <n v="3399"/>
    <n v="713.79"/>
    <m/>
    <m/>
    <n v="4112.79"/>
    <x v="146"/>
    <d v="2023-01-16T00:00:00"/>
  </r>
  <r>
    <x v="152"/>
    <s v="3977 - MANUEL EXPOSITO JORDAN"/>
    <x v="964"/>
    <m/>
    <x v="104"/>
    <n v="64"/>
    <n v="13.44"/>
    <m/>
    <m/>
    <n v="77.44"/>
    <x v="147"/>
    <d v="2023-01-16T00:00:00"/>
  </r>
  <r>
    <x v="152"/>
    <s v="3977 - MANUEL EXPOSITO JORDAN"/>
    <x v="965"/>
    <m/>
    <x v="174"/>
    <n v="324"/>
    <n v="68.040000000000006"/>
    <m/>
    <m/>
    <n v="392.04"/>
    <x v="64"/>
    <d v="2023-02-14T00:00:00"/>
  </r>
  <r>
    <x v="152"/>
    <s v="3977 - MANUEL EXPOSITO JORDAN"/>
    <x v="966"/>
    <m/>
    <x v="55"/>
    <n v="1052.49"/>
    <n v="221.02"/>
    <m/>
    <m/>
    <n v="1273.51"/>
    <x v="146"/>
    <d v="2023-03-08T00:00:00"/>
  </r>
  <r>
    <x v="152"/>
    <s v="3977 - MANUEL EXPOSITO JORDAN"/>
    <x v="967"/>
    <m/>
    <x v="147"/>
    <n v="65"/>
    <n v="13.65"/>
    <m/>
    <m/>
    <n v="78.650000000000006"/>
    <x v="64"/>
    <d v="2023-03-08T00:00:00"/>
  </r>
  <r>
    <x v="152"/>
    <s v="3977 - MANUEL EXPOSITO JORDAN"/>
    <x v="968"/>
    <m/>
    <x v="50"/>
    <n v="493"/>
    <n v="103.53"/>
    <m/>
    <m/>
    <n v="596.53"/>
    <x v="64"/>
    <d v="2023-04-14T00:00:00"/>
  </r>
  <r>
    <x v="152"/>
    <s v="3977 - MANUEL EXPOSITO JORDAN"/>
    <x v="969"/>
    <m/>
    <x v="182"/>
    <n v="60"/>
    <n v="12.6"/>
    <m/>
    <m/>
    <n v="72.599999999999994"/>
    <x v="64"/>
    <d v="2023-05-30T00:00:00"/>
  </r>
  <r>
    <x v="152"/>
    <s v="3977 - MANUEL EXPOSITO JORDAN"/>
    <x v="970"/>
    <m/>
    <x v="2"/>
    <n v="45"/>
    <n v="9.4499999999999993"/>
    <m/>
    <m/>
    <n v="54.45"/>
    <x v="148"/>
    <d v="2023-05-31T00:00:00"/>
  </r>
  <r>
    <x v="152"/>
    <s v="3977 - MANUEL EXPOSITO JORDAN"/>
    <x v="971"/>
    <m/>
    <x v="86"/>
    <n v="75"/>
    <n v="15.75"/>
    <m/>
    <m/>
    <n v="90.75"/>
    <x v="110"/>
    <d v="2023-06-30T00:00:00"/>
  </r>
  <r>
    <x v="152"/>
    <s v="3977 - MANUEL EXPOSITO JORDAN"/>
    <x v="972"/>
    <m/>
    <x v="4"/>
    <n v="110"/>
    <n v="23.1"/>
    <m/>
    <m/>
    <n v="133.1"/>
    <x v="72"/>
    <d v="2023-06-30T00:00:00"/>
  </r>
  <r>
    <x v="152"/>
    <s v="3977 - MANUEL EXPOSITO JORDAN"/>
    <x v="973"/>
    <m/>
    <x v="68"/>
    <n v="1965"/>
    <n v="412.65"/>
    <m/>
    <m/>
    <n v="2377.65"/>
    <x v="149"/>
    <d v="2023-07-19T00:00:00"/>
  </r>
  <r>
    <x v="152"/>
    <s v="3977 - MANUEL EXPOSITO JORDAN"/>
    <x v="974"/>
    <m/>
    <x v="28"/>
    <n v="3439.75"/>
    <n v="722.35"/>
    <m/>
    <m/>
    <n v="4162.1000000000004"/>
    <x v="150"/>
    <d v="2023-10-24T00:00:00"/>
  </r>
  <r>
    <x v="152"/>
    <s v="3977 - MANUEL EXPOSITO JORDAN"/>
    <x v="975"/>
    <m/>
    <x v="169"/>
    <n v="197.3"/>
    <n v="41.43"/>
    <m/>
    <m/>
    <n v="238.73"/>
    <x v="122"/>
    <d v="2023-12-31T00:00:00"/>
  </r>
  <r>
    <x v="153"/>
    <s v="3471 - MARCIL,SA"/>
    <x v="976"/>
    <m/>
    <x v="85"/>
    <n v="10904.94"/>
    <n v="1692.11"/>
    <m/>
    <m/>
    <n v="12597.05"/>
    <x v="151"/>
    <d v="2023-12-11T00:00:00"/>
  </r>
  <r>
    <x v="154"/>
    <s v="4517 - MARCO ANTONIO VILLACRESES ACEBO"/>
    <x v="977"/>
    <m/>
    <x v="167"/>
    <n v="1363"/>
    <n v="286.23"/>
    <m/>
    <m/>
    <n v="1649.23"/>
    <x v="110"/>
    <d v="2023-09-30T00:00:00"/>
  </r>
  <r>
    <x v="154"/>
    <s v="4517 - MARCO ANTONIO VILLACRESES ACEBO"/>
    <x v="978"/>
    <m/>
    <x v="195"/>
    <n v="92"/>
    <n v="19.32"/>
    <m/>
    <m/>
    <n v="111.32"/>
    <x v="110"/>
    <d v="2023-12-19T00:00:00"/>
  </r>
  <r>
    <x v="155"/>
    <s v="4652 - MASTER CASTELLDEFELS SL"/>
    <x v="979"/>
    <m/>
    <x v="12"/>
    <n v="275"/>
    <m/>
    <m/>
    <m/>
    <n v="275"/>
    <x v="28"/>
    <d v="2023-11-28T00:00:00"/>
  </r>
  <r>
    <x v="156"/>
    <s v="4173 - MECA ELECTRIC VILADECANS SL"/>
    <x v="980"/>
    <m/>
    <x v="125"/>
    <n v="1378.6"/>
    <n v="289.51"/>
    <m/>
    <m/>
    <n v="1668.11"/>
    <x v="1"/>
    <d v="2023-01-30T00:00:00"/>
  </r>
  <r>
    <x v="156"/>
    <s v="4173 - MECA ELECTRIC VILADECANS SL"/>
    <x v="981"/>
    <m/>
    <x v="74"/>
    <n v="224.84"/>
    <n v="47.22"/>
    <m/>
    <m/>
    <n v="272.06"/>
    <x v="0"/>
    <d v="2023-03-27T00:00:00"/>
  </r>
  <r>
    <x v="156"/>
    <s v="4173 - MECA ELECTRIC VILADECANS SL"/>
    <x v="982"/>
    <m/>
    <x v="21"/>
    <n v="236.25"/>
    <n v="49.61"/>
    <m/>
    <m/>
    <n v="285.86"/>
    <x v="1"/>
    <d v="2023-06-13T00:00:00"/>
  </r>
  <r>
    <x v="156"/>
    <s v="4173 - MECA ELECTRIC VILADECANS SL"/>
    <x v="983"/>
    <m/>
    <x v="6"/>
    <n v="539.09"/>
    <n v="113.21"/>
    <m/>
    <m/>
    <n v="652.29999999999995"/>
    <x v="1"/>
    <d v="2023-08-31T00:00:00"/>
  </r>
  <r>
    <x v="156"/>
    <s v="4173 - MECA ELECTRIC VILADECANS SL"/>
    <x v="984"/>
    <m/>
    <x v="76"/>
    <n v="224.84"/>
    <n v="47.22"/>
    <m/>
    <m/>
    <n v="272.06"/>
    <x v="1"/>
    <d v="2023-09-28T00:00:00"/>
  </r>
  <r>
    <x v="156"/>
    <s v="4173 - MECA ELECTRIC VILADECANS SL"/>
    <x v="985"/>
    <m/>
    <x v="131"/>
    <n v="133.47"/>
    <n v="28.03"/>
    <m/>
    <m/>
    <n v="161.5"/>
    <x v="1"/>
    <d v="2023-09-28T00:00:00"/>
  </r>
  <r>
    <x v="156"/>
    <s v="4173 - MECA ELECTRIC VILADECANS SL"/>
    <x v="986"/>
    <m/>
    <x v="131"/>
    <n v="133.47"/>
    <n v="28.03"/>
    <m/>
    <m/>
    <n v="161.5"/>
    <x v="1"/>
    <d v="2023-09-28T00:00:00"/>
  </r>
  <r>
    <x v="157"/>
    <s v="4212 - MOTO 86, S.A."/>
    <x v="987"/>
    <m/>
    <x v="219"/>
    <n v="847.81"/>
    <n v="178.04"/>
    <m/>
    <m/>
    <n v="1025.8499999999999"/>
    <x v="1"/>
    <d v="2023-09-28T00:00:00"/>
  </r>
  <r>
    <x v="157"/>
    <s v="4212 - MOTO 86, S.A."/>
    <x v="988"/>
    <m/>
    <x v="51"/>
    <n v="324.16000000000003"/>
    <n v="68.069999999999993"/>
    <m/>
    <m/>
    <n v="392.23"/>
    <x v="152"/>
    <d v="2023-09-30T00:00:00"/>
  </r>
  <r>
    <x v="158"/>
    <s v="4641 - MOTOR BARNA SA"/>
    <x v="570"/>
    <m/>
    <x v="205"/>
    <n v="5500"/>
    <n v="1155"/>
    <m/>
    <m/>
    <n v="6655"/>
    <x v="85"/>
    <d v="2023-08-29T00:00:00"/>
  </r>
  <r>
    <x v="158"/>
    <s v="4641 - MOTOR BARNA SA"/>
    <x v="881"/>
    <m/>
    <x v="233"/>
    <n v="5500"/>
    <n v="1155"/>
    <m/>
    <m/>
    <n v="6655"/>
    <x v="85"/>
    <d v="2023-09-12T00:00:00"/>
  </r>
  <r>
    <x v="159"/>
    <s v="4568 - MOTOR TARREGA TRUCKS 360 SLU"/>
    <x v="989"/>
    <m/>
    <x v="15"/>
    <n v="148.27000000000001"/>
    <n v="31.14"/>
    <m/>
    <m/>
    <n v="179.41"/>
    <x v="0"/>
    <d v="2023-02-20T00:00:00"/>
  </r>
  <r>
    <x v="159"/>
    <s v="4568 - MOTOR TARREGA TRUCKS 360 SLU"/>
    <x v="990"/>
    <m/>
    <x v="225"/>
    <n v="510.73"/>
    <n v="107.25"/>
    <m/>
    <m/>
    <n v="617.98"/>
    <x v="0"/>
    <d v="2023-03-24T00:00:00"/>
  </r>
  <r>
    <x v="159"/>
    <s v="4568 - MOTOR TARREGA TRUCKS 360 SLU"/>
    <x v="991"/>
    <m/>
    <x v="236"/>
    <n v="173.28"/>
    <n v="36.39"/>
    <m/>
    <m/>
    <n v="209.67"/>
    <x v="0"/>
    <d v="2023-03-31T00:00:00"/>
  </r>
  <r>
    <x v="159"/>
    <s v="4568 - MOTOR TARREGA TRUCKS 360 SLU"/>
    <x v="992"/>
    <m/>
    <x v="1"/>
    <n v="446.91"/>
    <n v="93.85"/>
    <m/>
    <m/>
    <n v="540.76"/>
    <x v="0"/>
    <d v="2023-05-22T00:00:00"/>
  </r>
  <r>
    <x v="159"/>
    <s v="4568 - MOTOR TARREGA TRUCKS 360 SLU"/>
    <x v="993"/>
    <m/>
    <x v="2"/>
    <n v="84.92"/>
    <n v="17.829999999999998"/>
    <m/>
    <m/>
    <n v="102.75"/>
    <x v="0"/>
    <d v="2023-05-31T00:00:00"/>
  </r>
  <r>
    <x v="159"/>
    <s v="4568 - MOTOR TARREGA TRUCKS 360 SLU"/>
    <x v="994"/>
    <m/>
    <x v="185"/>
    <n v="97.8"/>
    <n v="20.54"/>
    <m/>
    <m/>
    <n v="118.34"/>
    <x v="0"/>
    <d v="2023-07-17T00:00:00"/>
  </r>
  <r>
    <x v="159"/>
    <s v="4568 - MOTOR TARREGA TRUCKS 360 SLU"/>
    <x v="995"/>
    <m/>
    <x v="25"/>
    <n v="804.72"/>
    <n v="168.99"/>
    <m/>
    <m/>
    <n v="973.71"/>
    <x v="153"/>
    <d v="2023-08-03T00:00:00"/>
  </r>
  <r>
    <x v="159"/>
    <s v="4568 - MOTOR TARREGA TRUCKS 360 SLU"/>
    <x v="996"/>
    <m/>
    <x v="51"/>
    <n v="626.54999999999995"/>
    <n v="131.58000000000001"/>
    <m/>
    <m/>
    <n v="758.13"/>
    <x v="0"/>
    <d v="2023-09-30T00:00:00"/>
  </r>
  <r>
    <x v="159"/>
    <s v="4568 - MOTOR TARREGA TRUCKS 360 SLU"/>
    <x v="997"/>
    <m/>
    <x v="237"/>
    <n v="1581.82"/>
    <n v="332.18"/>
    <m/>
    <m/>
    <n v="1914"/>
    <x v="1"/>
    <d v="2023-10-30T00:00:00"/>
  </r>
  <r>
    <x v="160"/>
    <s v="4195 - MOTOS CERPA SL"/>
    <x v="998"/>
    <m/>
    <x v="116"/>
    <n v="24.79"/>
    <n v="5.21"/>
    <m/>
    <m/>
    <n v="30"/>
    <x v="13"/>
    <d v="2023-04-30T00:00:00"/>
  </r>
  <r>
    <x v="160"/>
    <s v="4195 - MOTOS CERPA SL"/>
    <x v="999"/>
    <m/>
    <x v="116"/>
    <n v="49.59"/>
    <n v="10.41"/>
    <m/>
    <m/>
    <n v="60"/>
    <x v="13"/>
    <d v="2023-04-30T00:00:00"/>
  </r>
  <r>
    <x v="160"/>
    <s v="4195 - MOTOS CERPA SL"/>
    <x v="1000"/>
    <m/>
    <x v="238"/>
    <n v="74.38"/>
    <n v="15.62"/>
    <m/>
    <m/>
    <n v="90"/>
    <x v="13"/>
    <d v="2023-07-24T00:00:00"/>
  </r>
  <r>
    <x v="160"/>
    <s v="4195 - MOTOS CERPA SL"/>
    <x v="1001"/>
    <m/>
    <x v="101"/>
    <n v="74.38"/>
    <n v="15.62"/>
    <m/>
    <m/>
    <n v="90"/>
    <x v="13"/>
    <d v="2023-09-30T00:00:00"/>
  </r>
  <r>
    <x v="161"/>
    <s v="4081 - NASER ELECTRONIC SL"/>
    <x v="1002"/>
    <m/>
    <x v="74"/>
    <n v="2523.84"/>
    <n v="530.01"/>
    <m/>
    <m/>
    <n v="3053.85"/>
    <x v="0"/>
    <d v="2023-03-24T00:00:00"/>
  </r>
  <r>
    <x v="161"/>
    <s v="4081 - NASER ELECTRONIC SL"/>
    <x v="1003"/>
    <m/>
    <x v="56"/>
    <n v="514.48"/>
    <n v="108.04"/>
    <m/>
    <m/>
    <n v="622.52"/>
    <x v="1"/>
    <d v="2023-04-30T00:00:00"/>
  </r>
  <r>
    <x v="161"/>
    <s v="4081 - NASER ELECTRONIC SL"/>
    <x v="1004"/>
    <m/>
    <x v="180"/>
    <n v="808.86"/>
    <n v="169.86"/>
    <m/>
    <m/>
    <n v="978.72"/>
    <x v="0"/>
    <d v="2023-04-30T00:00:00"/>
  </r>
  <r>
    <x v="161"/>
    <s v="4081 - NASER ELECTRONIC SL"/>
    <x v="1005"/>
    <m/>
    <x v="1"/>
    <n v="514.48"/>
    <n v="108.04"/>
    <m/>
    <m/>
    <n v="622.52"/>
    <x v="1"/>
    <d v="2023-05-17T00:00:00"/>
  </r>
  <r>
    <x v="161"/>
    <s v="4081 - NASER ELECTRONIC SL"/>
    <x v="1006"/>
    <m/>
    <x v="2"/>
    <n v="1203.3499999999999"/>
    <n v="252.7"/>
    <m/>
    <m/>
    <n v="1456.05"/>
    <x v="1"/>
    <d v="2023-05-31T00:00:00"/>
  </r>
  <r>
    <x v="161"/>
    <s v="4081 - NASER ELECTRONIC SL"/>
    <x v="1007"/>
    <m/>
    <x v="3"/>
    <n v="242.31"/>
    <n v="50.89"/>
    <m/>
    <m/>
    <n v="293.2"/>
    <x v="0"/>
    <d v="2023-06-27T00:00:00"/>
  </r>
  <r>
    <x v="161"/>
    <s v="4081 - NASER ELECTRONIC SL"/>
    <x v="1008"/>
    <m/>
    <x v="120"/>
    <n v="1766.22"/>
    <n v="370.91"/>
    <m/>
    <m/>
    <n v="2137.13"/>
    <x v="0"/>
    <d v="2023-07-31T00:00:00"/>
  </r>
  <r>
    <x v="161"/>
    <s v="4081 - NASER ELECTRONIC SL"/>
    <x v="1009"/>
    <m/>
    <x v="8"/>
    <n v="1002.92"/>
    <n v="210.61"/>
    <m/>
    <m/>
    <n v="1213.53"/>
    <x v="154"/>
    <d v="2023-12-19T00:00:00"/>
  </r>
  <r>
    <x v="162"/>
    <s v="4099 - NEUMATICOS SOLEDAD, S.L."/>
    <x v="1010"/>
    <m/>
    <x v="0"/>
    <n v="5767.28"/>
    <n v="1211.1300000000001"/>
    <m/>
    <m/>
    <n v="6978.41"/>
    <x v="155"/>
    <d v="2023-01-31T00:00:00"/>
  </r>
  <r>
    <x v="162"/>
    <s v="4099 - NEUMATICOS SOLEDAD, S.L."/>
    <x v="1011"/>
    <m/>
    <x v="73"/>
    <n v="1803.31"/>
    <n v="378.7"/>
    <m/>
    <m/>
    <n v="2182.0100000000002"/>
    <x v="155"/>
    <d v="2023-02-22T00:00:00"/>
  </r>
  <r>
    <x v="162"/>
    <s v="4099 - NEUMATICOS SOLEDAD, S.L."/>
    <x v="1012"/>
    <m/>
    <x v="60"/>
    <n v="2401.02"/>
    <n v="504.21"/>
    <m/>
    <m/>
    <n v="2905.23"/>
    <x v="155"/>
    <d v="2023-02-28T00:00:00"/>
  </r>
  <r>
    <x v="162"/>
    <s v="4099 - NEUMATICOS SOLEDAD, S.L."/>
    <x v="1013"/>
    <s v="*A*"/>
    <x v="50"/>
    <n v="-10.99"/>
    <n v="-2.31"/>
    <m/>
    <m/>
    <n v="-13.3"/>
    <x v="156"/>
    <d v="2023-03-31T00:00:00"/>
  </r>
  <r>
    <x v="162"/>
    <s v="4099 - NEUMATICOS SOLEDAD, S.L."/>
    <x v="1014"/>
    <m/>
    <x v="50"/>
    <n v="148.71"/>
    <n v="31.23"/>
    <m/>
    <m/>
    <n v="179.94"/>
    <x v="155"/>
    <d v="2023-03-31T00:00:00"/>
  </r>
  <r>
    <x v="162"/>
    <s v="4099 - NEUMATICOS SOLEDAD, S.L."/>
    <x v="1015"/>
    <m/>
    <x v="74"/>
    <n v="4508.43"/>
    <n v="946.77"/>
    <m/>
    <m/>
    <n v="5455.2"/>
    <x v="155"/>
    <d v="2023-03-31T00:00:00"/>
  </r>
  <r>
    <x v="162"/>
    <s v="4099 - NEUMATICOS SOLEDAD, S.L."/>
    <x v="1016"/>
    <s v="*A*"/>
    <x v="118"/>
    <n v="-1.42"/>
    <n v="-0.3"/>
    <m/>
    <m/>
    <n v="-1.72"/>
    <x v="157"/>
    <d v="2023-04-24T00:00:00"/>
  </r>
  <r>
    <x v="162"/>
    <s v="4099 - NEUMATICOS SOLEDAD, S.L."/>
    <x v="1017"/>
    <m/>
    <x v="61"/>
    <n v="1322.46"/>
    <n v="277.72000000000003"/>
    <m/>
    <m/>
    <n v="1600.18"/>
    <x v="155"/>
    <d v="2023-04-30T00:00:00"/>
  </r>
  <r>
    <x v="162"/>
    <s v="4099 - NEUMATICOS SOLEDAD, S.L."/>
    <x v="1018"/>
    <m/>
    <x v="61"/>
    <n v="766.79"/>
    <n v="161.03"/>
    <m/>
    <m/>
    <n v="927.82"/>
    <x v="155"/>
    <d v="2023-04-30T00:00:00"/>
  </r>
  <r>
    <x v="162"/>
    <s v="4099 - NEUMATICOS SOLEDAD, S.L."/>
    <x v="1019"/>
    <m/>
    <x v="118"/>
    <n v="2353.79"/>
    <n v="494.3"/>
    <m/>
    <m/>
    <n v="2848.09"/>
    <x v="155"/>
    <d v="2023-04-30T00:00:00"/>
  </r>
  <r>
    <x v="162"/>
    <s v="4099 - NEUMATICOS SOLEDAD, S.L."/>
    <x v="1020"/>
    <s v="*A*"/>
    <x v="61"/>
    <n v="-6.13"/>
    <n v="-1.29"/>
    <m/>
    <m/>
    <n v="-7.42"/>
    <x v="158"/>
    <d v="2023-05-24T00:00:00"/>
  </r>
  <r>
    <x v="162"/>
    <s v="4099 - NEUMATICOS SOLEDAD, S.L."/>
    <x v="1021"/>
    <m/>
    <x v="1"/>
    <n v="5011.55"/>
    <n v="1052.43"/>
    <m/>
    <m/>
    <n v="6063.98"/>
    <x v="155"/>
    <d v="2023-05-24T00:00:00"/>
  </r>
  <r>
    <x v="162"/>
    <s v="4099 - NEUMATICOS SOLEDAD, S.L."/>
    <x v="1022"/>
    <m/>
    <x v="2"/>
    <n v="232.45"/>
    <n v="48.81"/>
    <m/>
    <m/>
    <n v="281.26"/>
    <x v="155"/>
    <d v="2023-05-31T00:00:00"/>
  </r>
  <r>
    <x v="162"/>
    <s v="4099 - NEUMATICOS SOLEDAD, S.L."/>
    <x v="1023"/>
    <m/>
    <x v="3"/>
    <n v="4339.29"/>
    <n v="911.25"/>
    <m/>
    <m/>
    <n v="5250.54"/>
    <x v="155"/>
    <d v="2023-06-27T00:00:00"/>
  </r>
  <r>
    <x v="162"/>
    <s v="4099 - NEUMATICOS SOLEDAD, S.L."/>
    <x v="1024"/>
    <m/>
    <x v="4"/>
    <n v="4163.03"/>
    <n v="874.24"/>
    <m/>
    <m/>
    <n v="5037.2700000000004"/>
    <x v="155"/>
    <d v="2023-06-30T00:00:00"/>
  </r>
  <r>
    <x v="162"/>
    <s v="4099 - NEUMATICOS SOLEDAD, S.L."/>
    <x v="1025"/>
    <m/>
    <x v="62"/>
    <n v="1124.95"/>
    <n v="236.24"/>
    <m/>
    <m/>
    <n v="1361.19"/>
    <x v="155"/>
    <d v="2023-07-31T00:00:00"/>
  </r>
  <r>
    <x v="162"/>
    <s v="4099 - NEUMATICOS SOLEDAD, S.L."/>
    <x v="1026"/>
    <m/>
    <x v="5"/>
    <n v="729.73"/>
    <n v="153.24"/>
    <m/>
    <m/>
    <n v="882.97"/>
    <x v="155"/>
    <d v="2023-07-31T00:00:00"/>
  </r>
  <r>
    <x v="162"/>
    <s v="4099 - NEUMATICOS SOLEDAD, S.L."/>
    <x v="1027"/>
    <m/>
    <x v="5"/>
    <n v="2099.86"/>
    <n v="440.97"/>
    <m/>
    <m/>
    <n v="2540.83"/>
    <x v="155"/>
    <d v="2023-07-31T00:00:00"/>
  </r>
  <r>
    <x v="162"/>
    <s v="4099 - NEUMATICOS SOLEDAD, S.L."/>
    <x v="1028"/>
    <m/>
    <x v="239"/>
    <n v="119.65"/>
    <n v="25.13"/>
    <m/>
    <m/>
    <n v="144.78"/>
    <x v="155"/>
    <d v="2023-08-28T00:00:00"/>
  </r>
  <r>
    <x v="162"/>
    <s v="4099 - NEUMATICOS SOLEDAD, S.L."/>
    <x v="1029"/>
    <m/>
    <x v="6"/>
    <n v="2715.75"/>
    <n v="570.30999999999995"/>
    <m/>
    <m/>
    <n v="3286.06"/>
    <x v="155"/>
    <d v="2023-09-12T00:00:00"/>
  </r>
  <r>
    <x v="163"/>
    <s v="3855 - NIVELL PUBLICITARI DIGITAL SL"/>
    <x v="1030"/>
    <m/>
    <x v="60"/>
    <n v="352.34"/>
    <n v="73.989999999999995"/>
    <m/>
    <m/>
    <n v="426.33"/>
    <x v="64"/>
    <d v="2023-02-28T00:00:00"/>
  </r>
  <r>
    <x v="163"/>
    <s v="3855 - NIVELL PUBLICITARI DIGITAL SL"/>
    <x v="1031"/>
    <m/>
    <x v="50"/>
    <n v="241.2"/>
    <n v="50.65"/>
    <m/>
    <m/>
    <n v="291.85000000000002"/>
    <x v="110"/>
    <d v="2023-04-17T00:00:00"/>
  </r>
  <r>
    <x v="163"/>
    <s v="3855 - NIVELL PUBLICITARI DIGITAL SL"/>
    <x v="1032"/>
    <m/>
    <x v="182"/>
    <n v="78"/>
    <n v="16.38"/>
    <m/>
    <m/>
    <n v="94.38"/>
    <x v="110"/>
    <d v="2023-05-30T00:00:00"/>
  </r>
  <r>
    <x v="163"/>
    <s v="3855 - NIVELL PUBLICITARI DIGITAL SL"/>
    <x v="1033"/>
    <m/>
    <x v="181"/>
    <n v="231"/>
    <n v="48.51"/>
    <m/>
    <m/>
    <n v="279.51"/>
    <x v="110"/>
    <d v="2023-05-30T00:00:00"/>
  </r>
  <r>
    <x v="163"/>
    <s v="3855 - NIVELL PUBLICITARI DIGITAL SL"/>
    <x v="1034"/>
    <m/>
    <x v="42"/>
    <n v="155.80000000000001"/>
    <n v="32.72"/>
    <m/>
    <m/>
    <n v="188.52"/>
    <x v="110"/>
    <d v="2023-11-15T00:00:00"/>
  </r>
  <r>
    <x v="163"/>
    <s v="3855 - NIVELL PUBLICITARI DIGITAL SL"/>
    <x v="1035"/>
    <m/>
    <x v="12"/>
    <n v="45"/>
    <n v="9.4499999999999993"/>
    <m/>
    <m/>
    <n v="54.45"/>
    <x v="110"/>
    <d v="2023-11-15T00:00:00"/>
  </r>
  <r>
    <x v="163"/>
    <s v="3855 - NIVELL PUBLICITARI DIGITAL SL"/>
    <x v="1036"/>
    <m/>
    <x v="7"/>
    <n v="58.6"/>
    <n v="12.31"/>
    <m/>
    <m/>
    <n v="70.91"/>
    <x v="122"/>
    <d v="2023-11-30T00:00:00"/>
  </r>
  <r>
    <x v="163"/>
    <s v="3855 - NIVELL PUBLICITARI DIGITAL SL"/>
    <x v="1037"/>
    <m/>
    <x v="96"/>
    <n v="159.80000000000001"/>
    <n v="33.56"/>
    <m/>
    <m/>
    <n v="193.36"/>
    <x v="13"/>
    <d v="2023-12-19T00:00:00"/>
  </r>
  <r>
    <x v="164"/>
    <s v="4274 - NORD EASY IBERICA SL"/>
    <x v="1038"/>
    <m/>
    <x v="156"/>
    <n v="1869.05"/>
    <n v="392.5"/>
    <m/>
    <m/>
    <n v="2261.5500000000002"/>
    <x v="1"/>
    <d v="2023-03-07T00:00:00"/>
  </r>
  <r>
    <x v="164"/>
    <s v="4274 - NORD EASY IBERICA SL"/>
    <x v="1039"/>
    <m/>
    <x v="131"/>
    <n v="324.17"/>
    <n v="68.08"/>
    <m/>
    <m/>
    <n v="392.25"/>
    <x v="0"/>
    <d v="2023-09-27T00:00:00"/>
  </r>
  <r>
    <x v="164"/>
    <s v="4274 - NORD EASY IBERICA SL"/>
    <x v="1040"/>
    <m/>
    <x v="240"/>
    <n v="19729.72"/>
    <n v="4143.24"/>
    <m/>
    <m/>
    <n v="23872.959999999999"/>
    <x v="0"/>
    <d v="2023-09-28T00:00:00"/>
  </r>
  <r>
    <x v="164"/>
    <s v="4274 - NORD EASY IBERICA SL"/>
    <x v="1041"/>
    <s v="*A*"/>
    <x v="135"/>
    <n v="-58.16"/>
    <n v="-12.21"/>
    <m/>
    <m/>
    <n v="-70.37"/>
    <x v="159"/>
    <d v="2023-09-28T00:00:00"/>
  </r>
  <r>
    <x v="164"/>
    <s v="4274 - NORD EASY IBERICA SL"/>
    <x v="1042"/>
    <m/>
    <x v="29"/>
    <n v="1374.4"/>
    <n v="288.62"/>
    <m/>
    <m/>
    <n v="1663.02"/>
    <x v="0"/>
    <d v="2023-10-30T00:00:00"/>
  </r>
  <r>
    <x v="164"/>
    <s v="4274 - NORD EASY IBERICA SL"/>
    <x v="1043"/>
    <m/>
    <x v="12"/>
    <n v="2918.62"/>
    <n v="612.91"/>
    <m/>
    <m/>
    <n v="3531.53"/>
    <x v="160"/>
    <d v="2023-10-30T00:00:00"/>
  </r>
  <r>
    <x v="164"/>
    <s v="4274 - NORD EASY IBERICA SL"/>
    <x v="1044"/>
    <m/>
    <x v="10"/>
    <n v="804.4"/>
    <n v="168.92"/>
    <m/>
    <m/>
    <n v="973.32"/>
    <x v="0"/>
    <d v="2023-10-31T00:00:00"/>
  </r>
  <r>
    <x v="164"/>
    <s v="4274 - NORD EASY IBERICA SL"/>
    <x v="1045"/>
    <m/>
    <x v="143"/>
    <n v="824.4"/>
    <n v="173.12"/>
    <m/>
    <m/>
    <n v="997.52"/>
    <x v="0"/>
    <d v="2023-11-13T00:00:00"/>
  </r>
  <r>
    <x v="164"/>
    <s v="4274 - NORD EASY IBERICA SL"/>
    <x v="1046"/>
    <m/>
    <x v="89"/>
    <n v="49.4"/>
    <n v="10.37"/>
    <m/>
    <m/>
    <n v="59.77"/>
    <x v="0"/>
    <d v="2023-11-30T00:00:00"/>
  </r>
  <r>
    <x v="164"/>
    <s v="4274 - NORD EASY IBERICA SL"/>
    <x v="1047"/>
    <m/>
    <x v="7"/>
    <n v="8934.9"/>
    <n v="1876.33"/>
    <m/>
    <m/>
    <n v="10811.23"/>
    <x v="0"/>
    <d v="2023-11-30T00:00:00"/>
  </r>
  <r>
    <x v="164"/>
    <s v="4274 - NORD EASY IBERICA SL"/>
    <x v="1048"/>
    <m/>
    <x v="117"/>
    <n v="624"/>
    <n v="131.04"/>
    <m/>
    <m/>
    <n v="755.04"/>
    <x v="13"/>
    <d v="2023-12-31T00:00:00"/>
  </r>
  <r>
    <x v="164"/>
    <s v="4274 - NORD EASY IBERICA SL"/>
    <x v="1049"/>
    <m/>
    <x v="53"/>
    <n v="87.36"/>
    <n v="18.350000000000001"/>
    <m/>
    <m/>
    <n v="105.71"/>
    <x v="0"/>
    <d v="2023-12-31T00:00:00"/>
  </r>
  <r>
    <x v="165"/>
    <s v="4610 - OBJETIVO TARSYS SL"/>
    <x v="1050"/>
    <m/>
    <x v="174"/>
    <n v="3800"/>
    <n v="798"/>
    <m/>
    <m/>
    <n v="4598"/>
    <x v="11"/>
    <d v="2023-02-14T00:00:00"/>
  </r>
  <r>
    <x v="166"/>
    <s v="4148 - OFIPRIX SL"/>
    <x v="1051"/>
    <m/>
    <x v="18"/>
    <n v="924.3"/>
    <n v="194.1"/>
    <m/>
    <m/>
    <n v="1118.4000000000001"/>
    <x v="72"/>
    <d v="2023-04-30T00:00:00"/>
  </r>
  <r>
    <x v="167"/>
    <s v="3882 - ORANGE ESPAÑA SA"/>
    <x v="1052"/>
    <m/>
    <x v="90"/>
    <n v="206.61"/>
    <n v="43.39"/>
    <m/>
    <m/>
    <n v="250"/>
    <x v="161"/>
    <d v="2023-01-16T00:00:00"/>
  </r>
  <r>
    <x v="167"/>
    <s v="3882 - ORANGE ESPAÑA SA"/>
    <x v="1053"/>
    <m/>
    <x v="0"/>
    <n v="206.61"/>
    <n v="43.39"/>
    <m/>
    <m/>
    <n v="250"/>
    <x v="138"/>
    <d v="2023-01-31T00:00:00"/>
  </r>
  <r>
    <x v="167"/>
    <s v="3882 - ORANGE ESPAÑA SA"/>
    <x v="1054"/>
    <m/>
    <x v="60"/>
    <n v="206.61"/>
    <n v="43.39"/>
    <m/>
    <m/>
    <n v="250"/>
    <x v="138"/>
    <d v="2023-02-28T00:00:00"/>
  </r>
  <r>
    <x v="167"/>
    <s v="3882 - ORANGE ESPAÑA SA"/>
    <x v="1055"/>
    <m/>
    <x v="241"/>
    <n v="206.82"/>
    <n v="43.43"/>
    <m/>
    <m/>
    <n v="250.25"/>
    <x v="138"/>
    <d v="2023-04-17T00:00:00"/>
  </r>
  <r>
    <x v="167"/>
    <s v="3882 - ORANGE ESPAÑA SA"/>
    <x v="1056"/>
    <m/>
    <x v="222"/>
    <n v="206.61"/>
    <n v="43.39"/>
    <m/>
    <m/>
    <n v="250"/>
    <x v="138"/>
    <d v="2023-05-15T00:00:00"/>
  </r>
  <r>
    <x v="167"/>
    <s v="3882 - ORANGE ESPAÑA SA"/>
    <x v="1057"/>
    <m/>
    <x v="37"/>
    <n v="207.03"/>
    <n v="43.48"/>
    <m/>
    <m/>
    <n v="250.51"/>
    <x v="138"/>
    <d v="2023-06-20T00:00:00"/>
  </r>
  <r>
    <x v="167"/>
    <s v="3882 - ORANGE ESPAÑA SA"/>
    <x v="1058"/>
    <m/>
    <x v="38"/>
    <n v="206.61"/>
    <n v="43.39"/>
    <m/>
    <m/>
    <n v="250"/>
    <x v="138"/>
    <d v="2023-07-04T00:00:00"/>
  </r>
  <r>
    <x v="167"/>
    <s v="3882 - ORANGE ESPAÑA SA"/>
    <x v="1059"/>
    <m/>
    <x v="39"/>
    <n v="206.61"/>
    <n v="43.39"/>
    <m/>
    <m/>
    <n v="250"/>
    <x v="138"/>
    <d v="2023-08-29T00:00:00"/>
  </r>
  <r>
    <x v="167"/>
    <s v="3882 - ORANGE ESPAÑA SA"/>
    <x v="1060"/>
    <m/>
    <x v="6"/>
    <n v="206.61"/>
    <n v="43.39"/>
    <m/>
    <m/>
    <n v="250"/>
    <x v="138"/>
    <d v="2023-08-31T00:00:00"/>
  </r>
  <r>
    <x v="167"/>
    <s v="3882 - ORANGE ESPAÑA SA"/>
    <x v="1061"/>
    <m/>
    <x v="242"/>
    <n v="208.54"/>
    <n v="43.79"/>
    <m/>
    <m/>
    <n v="252.33"/>
    <x v="138"/>
    <d v="2023-10-05T00:00:00"/>
  </r>
  <r>
    <x v="167"/>
    <s v="3882 - ORANGE ESPAÑA SA"/>
    <x v="1062"/>
    <m/>
    <x v="42"/>
    <n v="214.88"/>
    <n v="45.12"/>
    <m/>
    <m/>
    <n v="260"/>
    <x v="138"/>
    <d v="2023-10-31T00:00:00"/>
  </r>
  <r>
    <x v="167"/>
    <s v="3882 - ORANGE ESPAÑA SA"/>
    <x v="1063"/>
    <m/>
    <x v="243"/>
    <n v="214.88"/>
    <n v="45.12"/>
    <m/>
    <m/>
    <n v="260"/>
    <x v="138"/>
    <d v="2023-12-18T00:00:00"/>
  </r>
  <r>
    <x v="167"/>
    <s v="3882 - ORANGE ESPAÑA SA"/>
    <x v="1064"/>
    <m/>
    <x v="53"/>
    <n v="214.88"/>
    <n v="45.12"/>
    <m/>
    <m/>
    <n v="260"/>
    <x v="138"/>
    <d v="2023-12-31T00:00:00"/>
  </r>
  <r>
    <x v="168"/>
    <s v="4616 - ORIOL PAGES FIGUERAS"/>
    <x v="1065"/>
    <m/>
    <x v="60"/>
    <n v="250"/>
    <n v="52.5"/>
    <m/>
    <n v="37.5"/>
    <n v="265"/>
    <x v="162"/>
    <d v="2023-02-28T00:00:00"/>
  </r>
  <r>
    <x v="169"/>
    <s v="4300 - OSCAR BANDERA MARISCAL"/>
    <x v="1066"/>
    <m/>
    <x v="244"/>
    <n v="80.099999999999994"/>
    <n v="16.82"/>
    <m/>
    <m/>
    <n v="96.92"/>
    <x v="64"/>
    <d v="2023-02-28T00:00:00"/>
  </r>
  <r>
    <x v="169"/>
    <s v="4300 - OSCAR BANDERA MARISCAL"/>
    <x v="1067"/>
    <m/>
    <x v="50"/>
    <n v="66"/>
    <n v="13.86"/>
    <m/>
    <m/>
    <n v="79.86"/>
    <x v="72"/>
    <d v="2023-03-31T00:00:00"/>
  </r>
  <r>
    <x v="169"/>
    <s v="4300 - OSCAR BANDERA MARISCAL"/>
    <x v="1068"/>
    <m/>
    <x v="245"/>
    <n v="103.2"/>
    <n v="21.67"/>
    <m/>
    <m/>
    <n v="124.87"/>
    <x v="72"/>
    <d v="2023-03-31T00:00:00"/>
  </r>
  <r>
    <x v="170"/>
    <s v="3474 - OTIS MOBILITY SA"/>
    <x v="1069"/>
    <m/>
    <x v="214"/>
    <n v="547.32000000000005"/>
    <n v="114.94"/>
    <m/>
    <m/>
    <n v="662.26"/>
    <x v="24"/>
    <d v="2023-01-16T00:00:00"/>
  </r>
  <r>
    <x v="170"/>
    <s v="3474 - OTIS MOBILITY SA"/>
    <x v="1070"/>
    <m/>
    <x v="216"/>
    <n v="547.32000000000005"/>
    <n v="114.94"/>
    <m/>
    <m/>
    <n v="662.26"/>
    <x v="24"/>
    <d v="2023-04-03T00:00:00"/>
  </r>
  <r>
    <x v="170"/>
    <s v="3474 - OTIS MOBILITY SA"/>
    <x v="1071"/>
    <m/>
    <x v="38"/>
    <n v="547.32000000000005"/>
    <n v="114.94"/>
    <m/>
    <m/>
    <n v="662.26"/>
    <x v="24"/>
    <d v="2023-07-03T00:00:00"/>
  </r>
  <r>
    <x v="170"/>
    <s v="3474 - OTIS MOBILITY SA"/>
    <x v="1072"/>
    <m/>
    <x v="48"/>
    <n v="547.32000000000005"/>
    <n v="114.94"/>
    <m/>
    <m/>
    <n v="662.26"/>
    <x v="24"/>
    <d v="2023-10-02T00:00:00"/>
  </r>
  <r>
    <x v="171"/>
    <s v="4206 - PALVI SL"/>
    <x v="1073"/>
    <m/>
    <x v="83"/>
    <n v="1097.06"/>
    <n v="230.38"/>
    <m/>
    <m/>
    <n v="1327.44"/>
    <x v="0"/>
    <d v="2023-08-31T00:00:00"/>
  </r>
  <r>
    <x v="172"/>
    <s v="4253 - PASMON INTEGRAL SLU"/>
    <x v="1074"/>
    <m/>
    <x v="90"/>
    <n v="422.92"/>
    <n v="88.81"/>
    <m/>
    <m/>
    <n v="511.73"/>
    <x v="1"/>
    <d v="2023-02-06T00:00:00"/>
  </r>
  <r>
    <x v="172"/>
    <s v="4253 - PASMON INTEGRAL SLU"/>
    <x v="1075"/>
    <m/>
    <x v="109"/>
    <n v="270.63"/>
    <n v="56.83"/>
    <m/>
    <m/>
    <n v="327.45999999999998"/>
    <x v="1"/>
    <d v="2023-05-10T00:00:00"/>
  </r>
  <r>
    <x v="172"/>
    <s v="4253 - PASMON INTEGRAL SLU"/>
    <x v="1076"/>
    <m/>
    <x v="5"/>
    <n v="113.45"/>
    <n v="23.82"/>
    <m/>
    <m/>
    <n v="137.27000000000001"/>
    <x v="1"/>
    <d v="2023-07-31T00:00:00"/>
  </r>
  <r>
    <x v="172"/>
    <s v="4253 - PASMON INTEGRAL SLU"/>
    <x v="1077"/>
    <m/>
    <x v="5"/>
    <n v="1025.24"/>
    <n v="215.3"/>
    <m/>
    <m/>
    <n v="1240.54"/>
    <x v="1"/>
    <d v="2023-07-31T00:00:00"/>
  </r>
  <r>
    <x v="172"/>
    <s v="4253 - PASMON INTEGRAL SLU"/>
    <x v="1078"/>
    <m/>
    <x v="246"/>
    <n v="115.62"/>
    <n v="24.28"/>
    <m/>
    <m/>
    <n v="139.9"/>
    <x v="1"/>
    <d v="2023-08-08T00:00:00"/>
  </r>
  <r>
    <x v="172"/>
    <s v="4253 - PASMON INTEGRAL SLU"/>
    <x v="1079"/>
    <m/>
    <x v="246"/>
    <n v="286.99"/>
    <n v="60.27"/>
    <m/>
    <m/>
    <n v="347.26"/>
    <x v="1"/>
    <d v="2023-08-08T00:00:00"/>
  </r>
  <r>
    <x v="172"/>
    <s v="4253 - PASMON INTEGRAL SLU"/>
    <x v="1080"/>
    <m/>
    <x v="163"/>
    <n v="716.76"/>
    <n v="150.52000000000001"/>
    <m/>
    <m/>
    <n v="867.28"/>
    <x v="1"/>
    <d v="2023-08-28T00:00:00"/>
  </r>
  <r>
    <x v="172"/>
    <s v="4253 - PASMON INTEGRAL SLU"/>
    <x v="1081"/>
    <m/>
    <x v="247"/>
    <n v="319.12"/>
    <n v="67.02"/>
    <m/>
    <m/>
    <n v="386.14"/>
    <x v="1"/>
    <d v="2023-08-31T00:00:00"/>
  </r>
  <r>
    <x v="172"/>
    <s v="4253 - PASMON INTEGRAL SLU"/>
    <x v="1082"/>
    <m/>
    <x v="70"/>
    <n v="151.88"/>
    <n v="31.89"/>
    <m/>
    <m/>
    <n v="183.77"/>
    <x v="1"/>
    <d v="2023-12-14T00:00:00"/>
  </r>
  <r>
    <x v="172"/>
    <s v="4253 - PASMON INTEGRAL SLU"/>
    <x v="1083"/>
    <m/>
    <x v="70"/>
    <n v="84.09"/>
    <n v="17.66"/>
    <m/>
    <m/>
    <n v="101.75"/>
    <x v="1"/>
    <d v="2023-12-14T00:00:00"/>
  </r>
  <r>
    <x v="172"/>
    <s v="4253 - PASMON INTEGRAL SLU"/>
    <x v="1084"/>
    <m/>
    <x v="70"/>
    <n v="697.87"/>
    <n v="146.55000000000001"/>
    <m/>
    <m/>
    <n v="844.42"/>
    <x v="163"/>
    <d v="2023-12-14T00:00:00"/>
  </r>
  <r>
    <x v="172"/>
    <s v="4253 - PASMON INTEGRAL SLU"/>
    <x v="1085"/>
    <m/>
    <x v="53"/>
    <n v="249"/>
    <n v="52.29"/>
    <m/>
    <m/>
    <n v="301.29000000000002"/>
    <x v="1"/>
    <d v="2023-12-31T00:00:00"/>
  </r>
  <r>
    <x v="173"/>
    <s v="4441 - PAUL WIEGAND- PIEZAS DE RECAMBIO SL"/>
    <x v="1086"/>
    <m/>
    <x v="248"/>
    <n v="399.8"/>
    <n v="83.96"/>
    <m/>
    <m/>
    <n v="483.76"/>
    <x v="0"/>
    <d v="2023-01-16T00:00:00"/>
  </r>
  <r>
    <x v="173"/>
    <s v="4441 - PAUL WIEGAND- PIEZAS DE RECAMBIO SL"/>
    <x v="1087"/>
    <m/>
    <x v="162"/>
    <n v="466.68"/>
    <n v="98"/>
    <m/>
    <m/>
    <n v="564.67999999999995"/>
    <x v="0"/>
    <d v="2023-01-24T00:00:00"/>
  </r>
  <r>
    <x v="173"/>
    <s v="4441 - PAUL WIEGAND- PIEZAS DE RECAMBIO SL"/>
    <x v="1088"/>
    <m/>
    <x v="145"/>
    <n v="303.29000000000002"/>
    <n v="63.69"/>
    <m/>
    <m/>
    <n v="366.98"/>
    <x v="0"/>
    <d v="2023-01-26T00:00:00"/>
  </r>
  <r>
    <x v="173"/>
    <s v="4441 - PAUL WIEGAND- PIEZAS DE RECAMBIO SL"/>
    <x v="1089"/>
    <m/>
    <x v="249"/>
    <n v="187.02"/>
    <n v="39.270000000000003"/>
    <m/>
    <m/>
    <n v="226.29"/>
    <x v="0"/>
    <d v="2023-01-30T00:00:00"/>
  </r>
  <r>
    <x v="173"/>
    <s v="4441 - PAUL WIEGAND- PIEZAS DE RECAMBIO SL"/>
    <x v="1090"/>
    <m/>
    <x v="250"/>
    <n v="437.85"/>
    <n v="91.95"/>
    <m/>
    <m/>
    <n v="529.79999999999995"/>
    <x v="0"/>
    <d v="2023-01-31T00:00:00"/>
  </r>
  <r>
    <x v="173"/>
    <s v="4441 - PAUL WIEGAND- PIEZAS DE RECAMBIO SL"/>
    <x v="1091"/>
    <m/>
    <x v="0"/>
    <n v="150.56"/>
    <n v="31.62"/>
    <m/>
    <m/>
    <n v="182.18"/>
    <x v="0"/>
    <d v="2023-01-31T00:00:00"/>
  </r>
  <r>
    <x v="173"/>
    <s v="4441 - PAUL WIEGAND- PIEZAS DE RECAMBIO SL"/>
    <x v="1092"/>
    <m/>
    <x v="60"/>
    <n v="231.85"/>
    <n v="48.69"/>
    <m/>
    <m/>
    <n v="280.54000000000002"/>
    <x v="0"/>
    <d v="2023-02-28T00:00:00"/>
  </r>
  <r>
    <x v="173"/>
    <s v="4441 - PAUL WIEGAND- PIEZAS DE RECAMBIO SL"/>
    <x v="1093"/>
    <m/>
    <x v="251"/>
    <n v="208.28"/>
    <n v="43.74"/>
    <m/>
    <m/>
    <n v="252.02"/>
    <x v="0"/>
    <d v="2023-02-28T00:00:00"/>
  </r>
  <r>
    <x v="173"/>
    <s v="4441 - PAUL WIEGAND- PIEZAS DE RECAMBIO SL"/>
    <x v="1094"/>
    <m/>
    <x v="226"/>
    <n v="434.08"/>
    <n v="91.16"/>
    <m/>
    <m/>
    <n v="525.24"/>
    <x v="0"/>
    <d v="2023-03-24T00:00:00"/>
  </r>
  <r>
    <x v="173"/>
    <s v="4441 - PAUL WIEGAND- PIEZAS DE RECAMBIO SL"/>
    <x v="1095"/>
    <m/>
    <x v="50"/>
    <n v="1050.5"/>
    <n v="220.61"/>
    <m/>
    <m/>
    <n v="1271.1099999999999"/>
    <x v="0"/>
    <d v="2023-03-31T00:00:00"/>
  </r>
  <r>
    <x v="173"/>
    <s v="4441 - PAUL WIEGAND- PIEZAS DE RECAMBIO SL"/>
    <x v="1096"/>
    <m/>
    <x v="179"/>
    <n v="1037.73"/>
    <n v="217.92"/>
    <m/>
    <m/>
    <n v="1255.6500000000001"/>
    <x v="0"/>
    <d v="2023-04-24T00:00:00"/>
  </r>
  <r>
    <x v="173"/>
    <s v="4441 - PAUL WIEGAND- PIEZAS DE RECAMBIO SL"/>
    <x v="1097"/>
    <m/>
    <x v="91"/>
    <n v="393.24"/>
    <n v="82.58"/>
    <m/>
    <m/>
    <n v="475.82"/>
    <x v="0"/>
    <d v="2023-04-24T00:00:00"/>
  </r>
  <r>
    <x v="173"/>
    <s v="4441 - PAUL WIEGAND- PIEZAS DE RECAMBIO SL"/>
    <x v="1098"/>
    <m/>
    <x v="63"/>
    <n v="136.88"/>
    <n v="28.74"/>
    <m/>
    <m/>
    <n v="165.62"/>
    <x v="0"/>
    <d v="2023-04-30T00:00:00"/>
  </r>
  <r>
    <x v="173"/>
    <s v="4441 - PAUL WIEGAND- PIEZAS DE RECAMBIO SL"/>
    <x v="1099"/>
    <m/>
    <x v="63"/>
    <n v="277.77"/>
    <n v="58.33"/>
    <m/>
    <m/>
    <n v="336.1"/>
    <x v="0"/>
    <d v="2023-04-30T00:00:00"/>
  </r>
  <r>
    <x v="173"/>
    <s v="4441 - PAUL WIEGAND- PIEZAS DE RECAMBIO SL"/>
    <x v="1100"/>
    <m/>
    <x v="20"/>
    <n v="976.18"/>
    <n v="205"/>
    <m/>
    <m/>
    <n v="1181.18"/>
    <x v="0"/>
    <d v="2023-05-25T00:00:00"/>
  </r>
  <r>
    <x v="173"/>
    <s v="4441 - PAUL WIEGAND- PIEZAS DE RECAMBIO SL"/>
    <x v="1101"/>
    <m/>
    <x v="2"/>
    <n v="347.52"/>
    <n v="72.98"/>
    <m/>
    <m/>
    <n v="420.5"/>
    <x v="0"/>
    <d v="2023-05-31T00:00:00"/>
  </r>
  <r>
    <x v="173"/>
    <s v="4441 - PAUL WIEGAND- PIEZAS DE RECAMBIO SL"/>
    <x v="1102"/>
    <m/>
    <x v="22"/>
    <n v="1132.04"/>
    <n v="237.73"/>
    <m/>
    <m/>
    <n v="1369.77"/>
    <x v="0"/>
    <d v="2023-06-27T00:00:00"/>
  </r>
  <r>
    <x v="173"/>
    <s v="4441 - PAUL WIEGAND- PIEZAS DE RECAMBIO SL"/>
    <x v="1103"/>
    <m/>
    <x v="228"/>
    <n v="865.3"/>
    <n v="181.71"/>
    <m/>
    <m/>
    <n v="1047.01"/>
    <x v="0"/>
    <d v="2023-07-17T00:00:00"/>
  </r>
  <r>
    <x v="173"/>
    <s v="4441 - PAUL WIEGAND- PIEZAS DE RECAMBIO SL"/>
    <x v="1104"/>
    <m/>
    <x v="252"/>
    <n v="2065.8000000000002"/>
    <n v="433.82"/>
    <m/>
    <m/>
    <n v="2499.62"/>
    <x v="0"/>
    <d v="2023-08-10T00:00:00"/>
  </r>
  <r>
    <x v="173"/>
    <s v="4441 - PAUL WIEGAND- PIEZAS DE RECAMBIO SL"/>
    <x v="1105"/>
    <m/>
    <x v="76"/>
    <n v="1000.2"/>
    <n v="210.04"/>
    <m/>
    <m/>
    <n v="1210.24"/>
    <x v="0"/>
    <d v="2023-09-21T00:00:00"/>
  </r>
  <r>
    <x v="173"/>
    <s v="4441 - PAUL WIEGAND- PIEZAS DE RECAMBIO SL"/>
    <x v="1106"/>
    <m/>
    <x v="27"/>
    <n v="573.49"/>
    <n v="120.43"/>
    <m/>
    <m/>
    <n v="693.92"/>
    <x v="0"/>
    <d v="2023-09-21T00:00:00"/>
  </r>
  <r>
    <x v="173"/>
    <s v="4441 - PAUL WIEGAND- PIEZAS DE RECAMBIO SL"/>
    <x v="1107"/>
    <m/>
    <x v="70"/>
    <n v="1266.6500000000001"/>
    <n v="266"/>
    <m/>
    <m/>
    <n v="1532.65"/>
    <x v="0"/>
    <d v="2023-12-14T00:00:00"/>
  </r>
  <r>
    <x v="173"/>
    <s v="4441 - PAUL WIEGAND- PIEZAS DE RECAMBIO SL"/>
    <x v="1108"/>
    <m/>
    <x v="70"/>
    <n v="428.03"/>
    <n v="89.89"/>
    <m/>
    <m/>
    <n v="517.91999999999996"/>
    <x v="0"/>
    <d v="2023-12-19T00:00:00"/>
  </r>
  <r>
    <x v="174"/>
    <s v="4661 - PDC99 SL"/>
    <x v="1109"/>
    <m/>
    <x v="52"/>
    <n v="14950.31"/>
    <n v="3139.57"/>
    <m/>
    <m/>
    <n v="18089.88"/>
    <x v="1"/>
    <d v="2023-12-31T00:00:00"/>
  </r>
  <r>
    <x v="175"/>
    <s v="4407 - PETROLIS DE BARCELONA SA"/>
    <x v="1110"/>
    <m/>
    <x v="193"/>
    <n v="13250.6"/>
    <n v="2782.63"/>
    <m/>
    <m/>
    <n v="16033.23"/>
    <x v="164"/>
    <d v="2023-10-17T00:00:00"/>
  </r>
  <r>
    <x v="175"/>
    <s v="4407 - PETROLIS DE BARCELONA SA"/>
    <x v="1111"/>
    <m/>
    <x v="10"/>
    <n v="13008.6"/>
    <n v="2731.81"/>
    <m/>
    <m/>
    <n v="15740.41"/>
    <x v="165"/>
    <d v="2023-10-31T00:00:00"/>
  </r>
  <r>
    <x v="175"/>
    <s v="4407 - PETROLIS DE BARCELONA SA"/>
    <x v="1112"/>
    <m/>
    <x v="253"/>
    <n v="12610"/>
    <n v="2648.1"/>
    <m/>
    <m/>
    <n v="15258.1"/>
    <x v="164"/>
    <d v="2023-11-28T00:00:00"/>
  </r>
  <r>
    <x v="175"/>
    <s v="4407 - PETROLIS DE BARCELONA SA"/>
    <x v="1113"/>
    <m/>
    <x v="254"/>
    <n v="12230"/>
    <n v="2568.3000000000002"/>
    <m/>
    <m/>
    <n v="14798.3"/>
    <x v="164"/>
    <d v="2023-12-15T00:00:00"/>
  </r>
  <r>
    <x v="175"/>
    <s v="4407 - PETROLIS DE BARCELONA SA"/>
    <x v="1114"/>
    <m/>
    <x v="52"/>
    <n v="5860"/>
    <n v="1230.5999999999999"/>
    <m/>
    <m/>
    <n v="7090.6"/>
    <x v="166"/>
    <d v="2023-12-31T00:00:00"/>
  </r>
  <r>
    <x v="176"/>
    <s v="4055 - PETROSUPORT SL"/>
    <x v="1115"/>
    <m/>
    <x v="37"/>
    <n v="500"/>
    <n v="105"/>
    <m/>
    <m/>
    <n v="605"/>
    <x v="1"/>
    <d v="2023-06-30T00:00:00"/>
  </r>
  <r>
    <x v="177"/>
    <s v="4232 - PLATA HERMANOS 94 SL"/>
    <x v="1116"/>
    <m/>
    <x v="250"/>
    <n v="94.97"/>
    <n v="19.940000000000001"/>
    <m/>
    <m/>
    <n v="114.91"/>
    <x v="13"/>
    <d v="2023-01-30T00:00:00"/>
  </r>
  <r>
    <x v="177"/>
    <s v="4232 - PLATA HERMANOS 94 SL"/>
    <x v="1117"/>
    <m/>
    <x v="60"/>
    <n v="24"/>
    <n v="5.04"/>
    <m/>
    <m/>
    <n v="29.04"/>
    <x v="13"/>
    <d v="2023-02-28T00:00:00"/>
  </r>
  <r>
    <x v="178"/>
    <s v="4481 - PLUMELEC INSTALACIONES SL"/>
    <x v="1118"/>
    <m/>
    <x v="35"/>
    <n v="514.95000000000005"/>
    <n v="108.14"/>
    <m/>
    <m/>
    <n v="623.09"/>
    <x v="66"/>
    <d v="2023-01-31T00:00:00"/>
  </r>
  <r>
    <x v="178"/>
    <s v="4481 - PLUMELEC INSTALACIONES SL"/>
    <x v="1119"/>
    <m/>
    <x v="63"/>
    <n v="333.39"/>
    <n v="70.010000000000005"/>
    <m/>
    <m/>
    <n v="403.4"/>
    <x v="66"/>
    <d v="2023-04-28T00:00:00"/>
  </r>
  <r>
    <x v="178"/>
    <s v="4481 - PLUMELEC INSTALACIONES SL"/>
    <x v="1120"/>
    <m/>
    <x v="183"/>
    <n v="607.73"/>
    <n v="127.62"/>
    <m/>
    <m/>
    <n v="735.35"/>
    <x v="14"/>
    <d v="2023-06-20T00:00:00"/>
  </r>
  <r>
    <x v="178"/>
    <s v="4481 - PLUMELEC INSTALACIONES SL"/>
    <x v="1121"/>
    <m/>
    <x v="255"/>
    <n v="271.10000000000002"/>
    <n v="56.93"/>
    <m/>
    <m/>
    <n v="328.03"/>
    <x v="14"/>
    <d v="2023-06-27T00:00:00"/>
  </r>
  <r>
    <x v="178"/>
    <s v="4481 - PLUMELEC INSTALACIONES SL"/>
    <x v="1122"/>
    <m/>
    <x v="81"/>
    <n v="1072.5"/>
    <n v="225.22"/>
    <m/>
    <m/>
    <n v="1297.72"/>
    <x v="14"/>
    <d v="2023-07-13T00:00:00"/>
  </r>
  <r>
    <x v="178"/>
    <s v="4481 - PLUMELEC INSTALACIONES SL"/>
    <x v="1123"/>
    <m/>
    <x v="184"/>
    <n v="2400"/>
    <n v="504"/>
    <m/>
    <m/>
    <n v="2904"/>
    <x v="135"/>
    <d v="2023-07-14T00:00:00"/>
  </r>
  <r>
    <x v="178"/>
    <s v="4481 - PLUMELEC INSTALACIONES SL"/>
    <x v="1124"/>
    <m/>
    <x v="256"/>
    <n v="130.69999999999999"/>
    <n v="27.45"/>
    <m/>
    <m/>
    <n v="158.15"/>
    <x v="14"/>
    <d v="2023-08-29T00:00:00"/>
  </r>
  <r>
    <x v="178"/>
    <s v="4481 - PLUMELEC INSTALACIONES SL"/>
    <x v="1125"/>
    <m/>
    <x v="246"/>
    <n v="191.1"/>
    <n v="40.130000000000003"/>
    <m/>
    <m/>
    <n v="231.23"/>
    <x v="0"/>
    <d v="2023-08-29T00:00:00"/>
  </r>
  <r>
    <x v="178"/>
    <s v="4481 - PLUMELEC INSTALACIONES SL"/>
    <x v="1126"/>
    <m/>
    <x v="142"/>
    <n v="5059.5"/>
    <n v="1062.49"/>
    <m/>
    <m/>
    <n v="6121.99"/>
    <x v="133"/>
    <d v="2023-08-29T00:00:00"/>
  </r>
  <r>
    <x v="178"/>
    <s v="4481 - PLUMELEC INSTALACIONES SL"/>
    <x v="1127"/>
    <m/>
    <x v="246"/>
    <n v="1441.4"/>
    <n v="302.69"/>
    <m/>
    <m/>
    <n v="1744.09"/>
    <x v="14"/>
    <d v="2023-08-29T00:00:00"/>
  </r>
  <r>
    <x v="178"/>
    <s v="4481 - PLUMELEC INSTALACIONES SL"/>
    <x v="1128"/>
    <m/>
    <x v="191"/>
    <n v="91"/>
    <n v="19.11"/>
    <m/>
    <m/>
    <n v="110.11"/>
    <x v="167"/>
    <d v="2023-09-21T00:00:00"/>
  </r>
  <r>
    <x v="178"/>
    <s v="4481 - PLUMELEC INSTALACIONES SL"/>
    <x v="1129"/>
    <m/>
    <x v="51"/>
    <n v="639.87"/>
    <n v="134.37"/>
    <m/>
    <m/>
    <n v="774.24"/>
    <x v="14"/>
    <d v="2023-09-30T00:00:00"/>
  </r>
  <r>
    <x v="178"/>
    <s v="4481 - PLUMELEC INSTALACIONES SL"/>
    <x v="1130"/>
    <m/>
    <x v="51"/>
    <n v="205.1"/>
    <n v="43.07"/>
    <m/>
    <m/>
    <n v="248.17"/>
    <x v="66"/>
    <d v="2023-09-30T00:00:00"/>
  </r>
  <r>
    <x v="179"/>
    <s v="3892 - PRECISION CONSULTING SL"/>
    <x v="1131"/>
    <m/>
    <x v="162"/>
    <n v="126"/>
    <n v="26.46"/>
    <m/>
    <m/>
    <n v="152.46"/>
    <x v="168"/>
    <d v="2023-01-31T00:00:00"/>
  </r>
  <r>
    <x v="179"/>
    <s v="3892 - PRECISION CONSULTING SL"/>
    <x v="1132"/>
    <m/>
    <x v="60"/>
    <n v="115.2"/>
    <n v="24.19"/>
    <m/>
    <m/>
    <n v="139.38999999999999"/>
    <x v="3"/>
    <d v="2023-02-28T00:00:00"/>
  </r>
  <r>
    <x v="179"/>
    <s v="3892 - PRECISION CONSULTING SL"/>
    <x v="1133"/>
    <m/>
    <x v="71"/>
    <n v="126"/>
    <n v="26.46"/>
    <m/>
    <m/>
    <n v="152.46"/>
    <x v="168"/>
    <d v="2023-04-28T00:00:00"/>
  </r>
  <r>
    <x v="179"/>
    <s v="3892 - PRECISION CONSULTING SL"/>
    <x v="1134"/>
    <m/>
    <x v="56"/>
    <n v="504"/>
    <n v="105.84"/>
    <m/>
    <m/>
    <n v="609.84"/>
    <x v="169"/>
    <d v="2023-05-24T00:00:00"/>
  </r>
  <r>
    <x v="179"/>
    <s v="3892 - PRECISION CONSULTING SL"/>
    <x v="1135"/>
    <m/>
    <x v="257"/>
    <n v="57.6"/>
    <n v="12.1"/>
    <m/>
    <m/>
    <n v="69.7"/>
    <x v="3"/>
    <d v="2023-05-24T00:00:00"/>
  </r>
  <r>
    <x v="179"/>
    <s v="3892 - PRECISION CONSULTING SL"/>
    <x v="1136"/>
    <m/>
    <x v="92"/>
    <n v="57.6"/>
    <n v="12.1"/>
    <m/>
    <m/>
    <n v="69.7"/>
    <x v="170"/>
    <d v="2023-06-27T00:00:00"/>
  </r>
  <r>
    <x v="179"/>
    <s v="3892 - PRECISION CONSULTING SL"/>
    <x v="1137"/>
    <m/>
    <x v="23"/>
    <n v="283.5"/>
    <n v="59.54"/>
    <m/>
    <m/>
    <n v="343.04"/>
    <x v="3"/>
    <d v="2023-07-24T00:00:00"/>
  </r>
  <r>
    <x v="179"/>
    <s v="3892 - PRECISION CONSULTING SL"/>
    <x v="1138"/>
    <m/>
    <x v="24"/>
    <n v="1217"/>
    <n v="255.57"/>
    <m/>
    <m/>
    <n v="1472.57"/>
    <x v="107"/>
    <d v="2023-07-31T00:00:00"/>
  </r>
  <r>
    <x v="179"/>
    <s v="3892 - PRECISION CONSULTING SL"/>
    <x v="1139"/>
    <m/>
    <x v="6"/>
    <n v="115.2"/>
    <n v="24.19"/>
    <m/>
    <m/>
    <n v="139.38999999999999"/>
    <x v="3"/>
    <d v="2023-08-31T00:00:00"/>
  </r>
  <r>
    <x v="179"/>
    <s v="3892 - PRECISION CONSULTING SL"/>
    <x v="1140"/>
    <m/>
    <x v="48"/>
    <n v="115.2"/>
    <n v="24.19"/>
    <m/>
    <m/>
    <n v="139.38999999999999"/>
    <x v="3"/>
    <d v="2023-10-17T00:00:00"/>
  </r>
  <r>
    <x v="179"/>
    <s v="3892 - PRECISION CONSULTING SL"/>
    <x v="1141"/>
    <m/>
    <x v="48"/>
    <n v="2520"/>
    <n v="529.20000000000005"/>
    <m/>
    <m/>
    <n v="3049.2"/>
    <x v="169"/>
    <d v="2023-10-17T00:00:00"/>
  </r>
  <r>
    <x v="179"/>
    <s v="3892 - PRECISION CONSULTING SL"/>
    <x v="1142"/>
    <m/>
    <x v="213"/>
    <n v="126"/>
    <n v="26.46"/>
    <m/>
    <m/>
    <n v="152.46"/>
    <x v="168"/>
    <d v="2023-10-24T00:00:00"/>
  </r>
  <r>
    <x v="180"/>
    <s v="4058 - PREINFA SL"/>
    <x v="1143"/>
    <m/>
    <x v="214"/>
    <n v="797.62"/>
    <n v="167.5"/>
    <m/>
    <m/>
    <n v="965.12"/>
    <x v="171"/>
    <d v="2023-01-16T00:00:00"/>
  </r>
  <r>
    <x v="180"/>
    <s v="4058 - PREINFA SL"/>
    <x v="1144"/>
    <m/>
    <x v="214"/>
    <n v="1210"/>
    <m/>
    <m/>
    <m/>
    <n v="1210"/>
    <x v="172"/>
    <d v="2023-01-31T00:00:00"/>
  </r>
  <r>
    <x v="180"/>
    <s v="4058 - PREINFA SL"/>
    <x v="1145"/>
    <m/>
    <x v="214"/>
    <n v="1210"/>
    <m/>
    <m/>
    <m/>
    <n v="1210"/>
    <x v="172"/>
    <d v="2023-01-31T00:00:00"/>
  </r>
  <r>
    <x v="180"/>
    <s v="4058 - PREINFA SL"/>
    <x v="1146"/>
    <m/>
    <x v="214"/>
    <n v="746.83"/>
    <n v="156.83000000000001"/>
    <m/>
    <m/>
    <n v="903.66"/>
    <x v="171"/>
    <d v="2023-02-14T00:00:00"/>
  </r>
  <r>
    <x v="180"/>
    <s v="4058 - PREINFA SL"/>
    <x v="1147"/>
    <m/>
    <x v="66"/>
    <n v="746.83"/>
    <n v="156.83000000000001"/>
    <m/>
    <m/>
    <n v="903.66"/>
    <x v="171"/>
    <d v="2023-02-20T00:00:00"/>
  </r>
  <r>
    <x v="180"/>
    <s v="4058 - PREINFA SL"/>
    <x v="1148"/>
    <m/>
    <x v="249"/>
    <n v="770"/>
    <m/>
    <m/>
    <m/>
    <n v="770"/>
    <x v="171"/>
    <d v="2023-02-20T00:00:00"/>
  </r>
  <r>
    <x v="180"/>
    <s v="4058 - PREINFA SL"/>
    <x v="1149"/>
    <m/>
    <x v="249"/>
    <n v="935"/>
    <m/>
    <m/>
    <m/>
    <n v="935"/>
    <x v="171"/>
    <d v="2023-02-20T00:00:00"/>
  </r>
  <r>
    <x v="180"/>
    <s v="4058 - PREINFA SL"/>
    <x v="1150"/>
    <s v="*A*"/>
    <x v="249"/>
    <n v="-1210"/>
    <m/>
    <m/>
    <m/>
    <n v="-1210"/>
    <x v="173"/>
    <d v="2023-02-20T00:00:00"/>
  </r>
  <r>
    <x v="180"/>
    <s v="4058 - PREINFA SL"/>
    <x v="1151"/>
    <s v="*A*"/>
    <x v="249"/>
    <n v="-797.62"/>
    <n v="-167.5"/>
    <m/>
    <m/>
    <n v="-965.12"/>
    <x v="174"/>
    <d v="2023-02-20T00:00:00"/>
  </r>
  <r>
    <x v="180"/>
    <s v="4058 - PREINFA SL"/>
    <x v="1152"/>
    <s v="*A*"/>
    <x v="249"/>
    <n v="-1210"/>
    <m/>
    <m/>
    <m/>
    <n v="-1210"/>
    <x v="175"/>
    <d v="2023-02-20T00:00:00"/>
  </r>
  <r>
    <x v="180"/>
    <s v="4058 - PREINFA SL"/>
    <x v="1153"/>
    <m/>
    <x v="215"/>
    <n v="746.83"/>
    <n v="156.83000000000001"/>
    <m/>
    <m/>
    <n v="903.66"/>
    <x v="171"/>
    <d v="2023-03-07T00:00:00"/>
  </r>
  <r>
    <x v="180"/>
    <s v="4058 - PREINFA SL"/>
    <x v="1154"/>
    <m/>
    <x v="215"/>
    <n v="55"/>
    <m/>
    <m/>
    <m/>
    <n v="55"/>
    <x v="171"/>
    <d v="2023-03-20T00:00:00"/>
  </r>
  <r>
    <x v="180"/>
    <s v="4058 - PREINFA SL"/>
    <x v="1155"/>
    <m/>
    <x v="50"/>
    <n v="110"/>
    <m/>
    <m/>
    <m/>
    <n v="110"/>
    <x v="171"/>
    <d v="2023-03-31T00:00:00"/>
  </r>
  <r>
    <x v="180"/>
    <s v="4058 - PREINFA SL"/>
    <x v="1156"/>
    <m/>
    <x v="50"/>
    <n v="110"/>
    <m/>
    <m/>
    <m/>
    <n v="110"/>
    <x v="171"/>
    <d v="2023-03-31T00:00:00"/>
  </r>
  <r>
    <x v="180"/>
    <s v="4058 - PREINFA SL"/>
    <x v="1157"/>
    <m/>
    <x v="216"/>
    <n v="746.83"/>
    <n v="156.83000000000001"/>
    <m/>
    <m/>
    <n v="903.66"/>
    <x v="171"/>
    <d v="2023-04-12T00:00:00"/>
  </r>
  <r>
    <x v="180"/>
    <s v="4058 - PREINFA SL"/>
    <x v="1158"/>
    <m/>
    <x v="217"/>
    <n v="1222.0899999999999"/>
    <n v="256.64"/>
    <m/>
    <m/>
    <n v="1478.73"/>
    <x v="171"/>
    <d v="2023-05-10T00:00:00"/>
  </r>
  <r>
    <x v="180"/>
    <s v="4058 - PREINFA SL"/>
    <x v="1159"/>
    <m/>
    <x v="217"/>
    <n v="1595"/>
    <m/>
    <m/>
    <m/>
    <n v="1595"/>
    <x v="171"/>
    <d v="2023-05-10T00:00:00"/>
  </r>
  <r>
    <x v="180"/>
    <s v="4058 - PREINFA SL"/>
    <x v="1160"/>
    <m/>
    <x v="217"/>
    <n v="746.83"/>
    <n v="156.83000000000001"/>
    <m/>
    <m/>
    <n v="903.66"/>
    <x v="171"/>
    <d v="2023-05-10T00:00:00"/>
  </r>
  <r>
    <x v="180"/>
    <s v="4058 - PREINFA SL"/>
    <x v="1161"/>
    <m/>
    <x v="217"/>
    <n v="55"/>
    <m/>
    <m/>
    <m/>
    <n v="55"/>
    <x v="171"/>
    <d v="2023-05-15T00:00:00"/>
  </r>
  <r>
    <x v="180"/>
    <s v="4058 - PREINFA SL"/>
    <x v="1162"/>
    <m/>
    <x v="37"/>
    <n v="746.83"/>
    <n v="156.83000000000001"/>
    <m/>
    <m/>
    <n v="903.66"/>
    <x v="171"/>
    <d v="2023-06-19T00:00:00"/>
  </r>
  <r>
    <x v="180"/>
    <s v="4058 - PREINFA SL"/>
    <x v="1163"/>
    <m/>
    <x v="37"/>
    <n v="1210"/>
    <m/>
    <m/>
    <m/>
    <n v="1210"/>
    <x v="171"/>
    <d v="2023-06-19T00:00:00"/>
  </r>
  <r>
    <x v="180"/>
    <s v="4058 - PREINFA SL"/>
    <x v="1164"/>
    <m/>
    <x v="37"/>
    <n v="1265"/>
    <m/>
    <m/>
    <m/>
    <n v="1265"/>
    <x v="171"/>
    <d v="2023-06-19T00:00:00"/>
  </r>
  <r>
    <x v="180"/>
    <s v="4058 - PREINFA SL"/>
    <x v="1165"/>
    <m/>
    <x v="37"/>
    <n v="1155"/>
    <m/>
    <m/>
    <m/>
    <n v="1155"/>
    <x v="171"/>
    <d v="2023-06-19T00:00:00"/>
  </r>
  <r>
    <x v="180"/>
    <s v="4058 - PREINFA SL"/>
    <x v="1166"/>
    <m/>
    <x v="38"/>
    <n v="746.83"/>
    <n v="156.83000000000001"/>
    <m/>
    <m/>
    <n v="903.66"/>
    <x v="171"/>
    <d v="2023-07-03T00:00:00"/>
  </r>
  <r>
    <x v="180"/>
    <s v="4058 - PREINFA SL"/>
    <x v="1167"/>
    <m/>
    <x v="228"/>
    <n v="935"/>
    <m/>
    <m/>
    <m/>
    <n v="935"/>
    <x v="171"/>
    <d v="2023-07-12T00:00:00"/>
  </r>
  <r>
    <x v="180"/>
    <s v="4058 - PREINFA SL"/>
    <x v="1168"/>
    <m/>
    <x v="228"/>
    <n v="55"/>
    <m/>
    <m/>
    <m/>
    <n v="55"/>
    <x v="171"/>
    <d v="2023-07-17T00:00:00"/>
  </r>
  <r>
    <x v="180"/>
    <s v="4058 - PREINFA SL"/>
    <x v="1169"/>
    <m/>
    <x v="69"/>
    <n v="110"/>
    <m/>
    <m/>
    <m/>
    <n v="110"/>
    <x v="171"/>
    <d v="2023-07-31T00:00:00"/>
  </r>
  <r>
    <x v="180"/>
    <s v="4058 - PREINFA SL"/>
    <x v="1170"/>
    <m/>
    <x v="69"/>
    <n v="55"/>
    <m/>
    <m/>
    <m/>
    <n v="55"/>
    <x v="171"/>
    <d v="2023-07-31T00:00:00"/>
  </r>
  <r>
    <x v="180"/>
    <s v="4058 - PREINFA SL"/>
    <x v="1171"/>
    <m/>
    <x v="69"/>
    <n v="110"/>
    <m/>
    <m/>
    <m/>
    <n v="110"/>
    <x v="171"/>
    <d v="2023-07-31T00:00:00"/>
  </r>
  <r>
    <x v="180"/>
    <s v="4058 - PREINFA SL"/>
    <x v="1172"/>
    <m/>
    <x v="69"/>
    <n v="220"/>
    <m/>
    <m/>
    <m/>
    <n v="220"/>
    <x v="171"/>
    <d v="2023-07-31T00:00:00"/>
  </r>
  <r>
    <x v="180"/>
    <s v="4058 - PREINFA SL"/>
    <x v="1173"/>
    <m/>
    <x v="39"/>
    <n v="110"/>
    <m/>
    <m/>
    <m/>
    <n v="110"/>
    <x v="171"/>
    <d v="2023-08-07T00:00:00"/>
  </r>
  <r>
    <x v="180"/>
    <s v="4058 - PREINFA SL"/>
    <x v="1174"/>
    <m/>
    <x v="39"/>
    <n v="746.83"/>
    <n v="156.83000000000001"/>
    <m/>
    <m/>
    <n v="903.66"/>
    <x v="171"/>
    <d v="2023-08-08T00:00:00"/>
  </r>
  <r>
    <x v="180"/>
    <s v="4058 - PREINFA SL"/>
    <x v="1175"/>
    <m/>
    <x v="39"/>
    <n v="905.25"/>
    <n v="190.1"/>
    <m/>
    <m/>
    <n v="1095.3499999999999"/>
    <x v="171"/>
    <d v="2023-08-28T00:00:00"/>
  </r>
  <r>
    <x v="180"/>
    <s v="4058 - PREINFA SL"/>
    <x v="1176"/>
    <m/>
    <x v="39"/>
    <n v="165"/>
    <m/>
    <m/>
    <m/>
    <n v="165"/>
    <x v="171"/>
    <d v="2023-08-28T00:00:00"/>
  </r>
  <r>
    <x v="180"/>
    <s v="4058 - PREINFA SL"/>
    <x v="1177"/>
    <m/>
    <x v="150"/>
    <n v="165"/>
    <m/>
    <m/>
    <m/>
    <n v="165"/>
    <x v="171"/>
    <d v="2023-08-31T00:00:00"/>
  </r>
  <r>
    <x v="180"/>
    <s v="4058 - PREINFA SL"/>
    <x v="1178"/>
    <m/>
    <x v="187"/>
    <n v="55"/>
    <m/>
    <m/>
    <m/>
    <n v="55"/>
    <x v="171"/>
    <d v="2023-08-31T00:00:00"/>
  </r>
  <r>
    <x v="180"/>
    <s v="4058 - PREINFA SL"/>
    <x v="1179"/>
    <m/>
    <x v="188"/>
    <n v="165"/>
    <m/>
    <m/>
    <m/>
    <n v="165"/>
    <x v="171"/>
    <d v="2023-08-31T00:00:00"/>
  </r>
  <r>
    <x v="180"/>
    <s v="4058 - PREINFA SL"/>
    <x v="1180"/>
    <m/>
    <x v="41"/>
    <n v="746.83"/>
    <n v="156.83000000000001"/>
    <m/>
    <m/>
    <n v="903.66"/>
    <x v="171"/>
    <d v="2023-09-05T00:00:00"/>
  </r>
  <r>
    <x v="180"/>
    <s v="4058 - PREINFA SL"/>
    <x v="1181"/>
    <m/>
    <x v="41"/>
    <n v="55"/>
    <m/>
    <m/>
    <m/>
    <n v="55"/>
    <x v="171"/>
    <d v="2023-09-05T00:00:00"/>
  </r>
  <r>
    <x v="180"/>
    <s v="4058 - PREINFA SL"/>
    <x v="1182"/>
    <s v="*A*"/>
    <x v="41"/>
    <n v="-110"/>
    <m/>
    <m/>
    <m/>
    <n v="-110"/>
    <x v="176"/>
    <d v="2023-09-25T00:00:00"/>
  </r>
  <r>
    <x v="180"/>
    <s v="4058 - PREINFA SL"/>
    <x v="1183"/>
    <m/>
    <x v="135"/>
    <n v="55"/>
    <m/>
    <m/>
    <m/>
    <n v="55"/>
    <x v="171"/>
    <d v="2023-09-30T00:00:00"/>
  </r>
  <r>
    <x v="180"/>
    <s v="4058 - PREINFA SL"/>
    <x v="1184"/>
    <m/>
    <x v="135"/>
    <n v="55"/>
    <m/>
    <m/>
    <m/>
    <n v="55"/>
    <x v="171"/>
    <d v="2023-09-30T00:00:00"/>
  </r>
  <r>
    <x v="180"/>
    <s v="4058 - PREINFA SL"/>
    <x v="1185"/>
    <m/>
    <x v="242"/>
    <n v="55"/>
    <m/>
    <m/>
    <m/>
    <n v="55"/>
    <x v="171"/>
    <d v="2023-10-09T00:00:00"/>
  </r>
  <r>
    <x v="180"/>
    <s v="4058 - PREINFA SL"/>
    <x v="1186"/>
    <m/>
    <x v="242"/>
    <n v="746.83"/>
    <n v="156.83000000000001"/>
    <m/>
    <m/>
    <n v="903.66"/>
    <x v="171"/>
    <d v="2023-10-09T00:00:00"/>
  </r>
  <r>
    <x v="180"/>
    <s v="4058 - PREINFA SL"/>
    <x v="1187"/>
    <m/>
    <x v="115"/>
    <n v="110"/>
    <m/>
    <m/>
    <m/>
    <n v="110"/>
    <x v="171"/>
    <d v="2023-10-30T00:00:00"/>
  </r>
  <r>
    <x v="180"/>
    <s v="4058 - PREINFA SL"/>
    <x v="1188"/>
    <m/>
    <x v="115"/>
    <n v="55"/>
    <m/>
    <m/>
    <m/>
    <n v="55"/>
    <x v="171"/>
    <d v="2023-10-30T00:00:00"/>
  </r>
  <r>
    <x v="180"/>
    <s v="4058 - PREINFA SL"/>
    <x v="1189"/>
    <m/>
    <x v="115"/>
    <n v="55"/>
    <m/>
    <m/>
    <m/>
    <n v="55"/>
    <x v="171"/>
    <d v="2023-10-30T00:00:00"/>
  </r>
  <r>
    <x v="180"/>
    <s v="4058 - PREINFA SL"/>
    <x v="1190"/>
    <m/>
    <x v="218"/>
    <n v="746.83"/>
    <n v="156.83000000000001"/>
    <m/>
    <m/>
    <n v="903.66"/>
    <x v="171"/>
    <d v="2023-11-16T00:00:00"/>
  </r>
  <r>
    <x v="180"/>
    <s v="4058 - PREINFA SL"/>
    <x v="1191"/>
    <m/>
    <x v="227"/>
    <n v="220"/>
    <m/>
    <m/>
    <m/>
    <n v="220"/>
    <x v="171"/>
    <d v="2023-11-30T00:00:00"/>
  </r>
  <r>
    <x v="180"/>
    <s v="4058 - PREINFA SL"/>
    <x v="1192"/>
    <m/>
    <x v="43"/>
    <n v="746.83"/>
    <n v="156.83000000000001"/>
    <m/>
    <m/>
    <n v="903.66"/>
    <x v="171"/>
    <d v="2023-12-11T00:00:00"/>
  </r>
  <r>
    <x v="180"/>
    <s v="4058 - PREINFA SL"/>
    <x v="1193"/>
    <m/>
    <x v="43"/>
    <n v="165"/>
    <m/>
    <m/>
    <m/>
    <n v="165"/>
    <x v="171"/>
    <d v="2023-12-11T00:00:00"/>
  </r>
  <r>
    <x v="180"/>
    <s v="4058 - PREINFA SL"/>
    <x v="1194"/>
    <s v="*A*"/>
    <x v="169"/>
    <n v="-1222.0899999999999"/>
    <n v="-256.64"/>
    <m/>
    <m/>
    <n v="-1478.73"/>
    <x v="177"/>
    <d v="2023-12-31T00:00:00"/>
  </r>
  <r>
    <x v="180"/>
    <s v="4058 - PREINFA SL"/>
    <x v="1195"/>
    <m/>
    <x v="43"/>
    <n v="55"/>
    <m/>
    <m/>
    <m/>
    <n v="55"/>
    <x v="171"/>
    <d v="2023-12-31T00:00:00"/>
  </r>
  <r>
    <x v="180"/>
    <s v="4058 - PREINFA SL"/>
    <x v="1196"/>
    <m/>
    <x v="43"/>
    <n v="110"/>
    <m/>
    <m/>
    <m/>
    <n v="110"/>
    <x v="171"/>
    <d v="2023-12-31T00:00:00"/>
  </r>
  <r>
    <x v="180"/>
    <s v="4058 - PREINFA SL"/>
    <x v="1197"/>
    <m/>
    <x v="169"/>
    <n v="110"/>
    <m/>
    <m/>
    <m/>
    <n v="110"/>
    <x v="171"/>
    <d v="2023-12-31T00:00:00"/>
  </r>
  <r>
    <x v="180"/>
    <s v="4058 - PREINFA SL"/>
    <x v="1198"/>
    <s v="*A*"/>
    <x v="169"/>
    <n v="-1222.0899999999999"/>
    <n v="-256.64"/>
    <m/>
    <m/>
    <n v="-1478.73"/>
    <x v="177"/>
    <d v="2023-12-31T00:00:00"/>
  </r>
  <r>
    <x v="181"/>
    <s v="3226 - PREMSA I COMUNICACIO DEL BAIX LL.S.L."/>
    <x v="222"/>
    <m/>
    <x v="245"/>
    <n v="2000"/>
    <n v="420"/>
    <m/>
    <m/>
    <n v="2420"/>
    <x v="110"/>
    <d v="2023-03-31T00:00:00"/>
  </r>
  <r>
    <x v="182"/>
    <s v="4605 - PREZERO GESTION DE RESIDUOS SA"/>
    <x v="1199"/>
    <m/>
    <x v="175"/>
    <n v="3608"/>
    <n v="360.8"/>
    <m/>
    <m/>
    <n v="3968.8"/>
    <x v="97"/>
    <d v="2023-02-20T00:00:00"/>
  </r>
  <r>
    <x v="182"/>
    <s v="4605 - PREZERO GESTION DE RESIDUOS SA"/>
    <x v="1200"/>
    <m/>
    <x v="138"/>
    <n v="3048.4"/>
    <n v="304.83999999999997"/>
    <m/>
    <m/>
    <n v="3353.24"/>
    <x v="97"/>
    <d v="2023-03-21T00:00:00"/>
  </r>
  <r>
    <x v="182"/>
    <s v="4605 - PREZERO GESTION DE RESIDUOS SA"/>
    <x v="1201"/>
    <m/>
    <x v="50"/>
    <n v="4045"/>
    <n v="404.5"/>
    <m/>
    <m/>
    <n v="4449.5"/>
    <x v="97"/>
    <d v="2023-03-31T00:00:00"/>
  </r>
  <r>
    <x v="182"/>
    <s v="4605 - PREZERO GESTION DE RESIDUOS SA"/>
    <x v="1202"/>
    <m/>
    <x v="56"/>
    <n v="3048.4"/>
    <n v="304.83999999999997"/>
    <m/>
    <m/>
    <n v="3353.24"/>
    <x v="97"/>
    <d v="2023-05-15T00:00:00"/>
  </r>
  <r>
    <x v="182"/>
    <s v="4605 - PREZERO GESTION DE RESIDUOS SA"/>
    <x v="1203"/>
    <m/>
    <x v="2"/>
    <n v="3592"/>
    <n v="359.2"/>
    <m/>
    <m/>
    <n v="3951.2"/>
    <x v="97"/>
    <d v="2023-05-31T00:00:00"/>
  </r>
  <r>
    <x v="182"/>
    <s v="4605 - PREZERO GESTION DE RESIDUOS SA"/>
    <x v="1204"/>
    <m/>
    <x v="4"/>
    <n v="3245.6"/>
    <n v="324.56"/>
    <m/>
    <m/>
    <n v="3570.16"/>
    <x v="97"/>
    <d v="2023-06-30T00:00:00"/>
  </r>
  <r>
    <x v="182"/>
    <s v="4605 - PREZERO GESTION DE RESIDUOS SA"/>
    <x v="1205"/>
    <m/>
    <x v="62"/>
    <n v="3245.6"/>
    <n v="324.56"/>
    <m/>
    <m/>
    <n v="3570.16"/>
    <x v="97"/>
    <d v="2023-08-31T00:00:00"/>
  </r>
  <r>
    <x v="182"/>
    <s v="4605 - PREZERO GESTION DE RESIDUOS SA"/>
    <x v="1206"/>
    <m/>
    <x v="6"/>
    <n v="3698.6"/>
    <n v="369.86"/>
    <m/>
    <m/>
    <n v="4068.46"/>
    <x v="97"/>
    <d v="2023-08-31T00:00:00"/>
  </r>
  <r>
    <x v="182"/>
    <s v="4605 - PREZERO GESTION DE RESIDUOS SA"/>
    <x v="1207"/>
    <m/>
    <x v="51"/>
    <n v="2989.8"/>
    <n v="298.98"/>
    <m/>
    <m/>
    <n v="3288.78"/>
    <x v="97"/>
    <d v="2023-09-30T00:00:00"/>
  </r>
  <r>
    <x v="182"/>
    <s v="4605 - PREZERO GESTION DE RESIDUOS SA"/>
    <x v="1208"/>
    <m/>
    <x v="42"/>
    <n v="3064.4"/>
    <n v="306.44"/>
    <m/>
    <m/>
    <n v="3370.84"/>
    <x v="97"/>
    <d v="2023-10-31T00:00:00"/>
  </r>
  <r>
    <x v="182"/>
    <s v="4605 - PREZERO GESTION DE RESIDUOS SA"/>
    <x v="1209"/>
    <m/>
    <x v="7"/>
    <n v="3064.4"/>
    <n v="306.44"/>
    <m/>
    <m/>
    <n v="3370.84"/>
    <x v="97"/>
    <d v="2023-11-30T00:00:00"/>
  </r>
  <r>
    <x v="182"/>
    <s v="4605 - PREZERO GESTION DE RESIDUOS SA"/>
    <x v="1210"/>
    <m/>
    <x v="52"/>
    <n v="2957.8"/>
    <n v="295.77999999999997"/>
    <m/>
    <m/>
    <n v="3253.58"/>
    <x v="97"/>
    <d v="2023-12-31T00:00:00"/>
  </r>
  <r>
    <x v="183"/>
    <s v="4631 - PRODUCTOS LIMPIEZA MOLECULARES X, SL"/>
    <x v="1211"/>
    <m/>
    <x v="87"/>
    <n v="999.12"/>
    <n v="209.82"/>
    <m/>
    <m/>
    <n v="1208.94"/>
    <x v="2"/>
    <d v="2023-07-05T00:00:00"/>
  </r>
  <r>
    <x v="184"/>
    <s v="4618 - PRODUCTOS QUIMICOS DEL BAGES SA"/>
    <x v="1212"/>
    <m/>
    <x v="236"/>
    <n v="586.08000000000004"/>
    <n v="123.08"/>
    <m/>
    <m/>
    <n v="709.16"/>
    <x v="13"/>
    <d v="2023-03-31T00:00:00"/>
  </r>
  <r>
    <x v="184"/>
    <s v="4618 - PRODUCTOS QUIMICOS DEL BAGES SA"/>
    <x v="1213"/>
    <m/>
    <x v="182"/>
    <n v="586.08000000000004"/>
    <n v="123.08"/>
    <m/>
    <m/>
    <n v="709.16"/>
    <x v="13"/>
    <d v="2023-05-31T00:00:00"/>
  </r>
  <r>
    <x v="184"/>
    <s v="4618 - PRODUCTOS QUIMICOS DEL BAGES SA"/>
    <x v="1214"/>
    <m/>
    <x v="24"/>
    <n v="586.08000000000004"/>
    <n v="123.08"/>
    <m/>
    <m/>
    <n v="709.16"/>
    <x v="13"/>
    <d v="2023-07-31T00:00:00"/>
  </r>
  <r>
    <x v="184"/>
    <s v="4618 - PRODUCTOS QUIMICOS DEL BAGES SA"/>
    <x v="1215"/>
    <m/>
    <x v="219"/>
    <n v="586.08000000000004"/>
    <n v="123.08"/>
    <m/>
    <m/>
    <n v="709.16"/>
    <x v="13"/>
    <d v="2023-09-07T00:00:00"/>
  </r>
  <r>
    <x v="184"/>
    <s v="4618 - PRODUCTOS QUIMICOS DEL BAGES SA"/>
    <x v="1216"/>
    <m/>
    <x v="85"/>
    <n v="586.08000000000004"/>
    <n v="123.08"/>
    <m/>
    <m/>
    <n v="709.16"/>
    <x v="13"/>
    <d v="2023-12-11T00:00:00"/>
  </r>
  <r>
    <x v="185"/>
    <s v="4135 - PRODUCTOS TAMOSA SA"/>
    <x v="1217"/>
    <m/>
    <x v="146"/>
    <n v="3105.6"/>
    <n v="652.17999999999995"/>
    <m/>
    <m/>
    <n v="3757.78"/>
    <x v="13"/>
    <d v="2023-02-21T00:00:00"/>
  </r>
  <r>
    <x v="185"/>
    <s v="4135 - PRODUCTOS TAMOSA SA"/>
    <x v="1218"/>
    <m/>
    <x v="43"/>
    <n v="1402.8"/>
    <n v="294.58999999999997"/>
    <m/>
    <m/>
    <n v="1697.39"/>
    <x v="2"/>
    <d v="2023-12-14T00:00:00"/>
  </r>
  <r>
    <x v="186"/>
    <s v="4355 - PROJE PITAGORA SL"/>
    <x v="1219"/>
    <m/>
    <x v="104"/>
    <n v="100"/>
    <n v="21"/>
    <m/>
    <m/>
    <n v="121"/>
    <x v="178"/>
    <d v="2023-01-23T00:00:00"/>
  </r>
  <r>
    <x v="186"/>
    <s v="4355 - PROJE PITAGORA SL"/>
    <x v="1220"/>
    <m/>
    <x v="104"/>
    <n v="234"/>
    <n v="49.14"/>
    <m/>
    <m/>
    <n v="283.14"/>
    <x v="178"/>
    <d v="2023-01-23T00:00:00"/>
  </r>
  <r>
    <x v="186"/>
    <s v="4355 - PROJE PITAGORA SL"/>
    <x v="1221"/>
    <m/>
    <x v="104"/>
    <n v="54"/>
    <n v="11.34"/>
    <m/>
    <m/>
    <n v="65.34"/>
    <x v="178"/>
    <d v="2023-01-23T00:00:00"/>
  </r>
  <r>
    <x v="186"/>
    <s v="4355 - PROJE PITAGORA SL"/>
    <x v="1222"/>
    <m/>
    <x v="6"/>
    <n v="100"/>
    <n v="21"/>
    <m/>
    <m/>
    <n v="121"/>
    <x v="178"/>
    <d v="2023-08-31T00:00:00"/>
  </r>
  <r>
    <x v="186"/>
    <s v="4355 - PROJE PITAGORA SL"/>
    <x v="1223"/>
    <m/>
    <x v="51"/>
    <n v="78"/>
    <n v="16.38"/>
    <m/>
    <m/>
    <n v="94.38"/>
    <x v="178"/>
    <d v="2023-09-30T00:00:00"/>
  </r>
  <r>
    <x v="186"/>
    <s v="4355 - PROJE PITAGORA SL"/>
    <x v="1224"/>
    <m/>
    <x v="42"/>
    <n v="50"/>
    <n v="10.5"/>
    <m/>
    <m/>
    <n v="60.5"/>
    <x v="178"/>
    <d v="2023-10-31T00:00:00"/>
  </r>
  <r>
    <x v="187"/>
    <s v="3428 - PROSEÑAL SL"/>
    <x v="1225"/>
    <m/>
    <x v="7"/>
    <n v="360"/>
    <n v="75.599999999999994"/>
    <m/>
    <m/>
    <n v="435.6"/>
    <x v="13"/>
    <d v="2023-11-30T00:00:00"/>
  </r>
  <r>
    <x v="187"/>
    <s v="3428 - PROSEÑAL SL"/>
    <x v="1226"/>
    <m/>
    <x v="154"/>
    <n v="3250"/>
    <n v="682.5"/>
    <m/>
    <m/>
    <n v="3932.5"/>
    <x v="13"/>
    <d v="2023-11-30T00:00:00"/>
  </r>
  <r>
    <x v="188"/>
    <s v="3004 - PUBLI SERVEI SL"/>
    <x v="1227"/>
    <m/>
    <x v="105"/>
    <n v="387.5"/>
    <n v="81.38"/>
    <m/>
    <m/>
    <n v="468.88"/>
    <x v="64"/>
    <d v="2023-01-09T00:00:00"/>
  </r>
  <r>
    <x v="189"/>
    <s v="4533 - QUERY CONSULTING &amp; SOFTWARE SL"/>
    <x v="1228"/>
    <m/>
    <x v="55"/>
    <n v="1055.8399999999999"/>
    <n v="221.73"/>
    <m/>
    <m/>
    <n v="1277.57"/>
    <x v="179"/>
    <d v="2023-03-06T00:00:00"/>
  </r>
  <r>
    <x v="189"/>
    <s v="4533 - QUERY CONSULTING &amp; SOFTWARE SL"/>
    <x v="1229"/>
    <m/>
    <x v="55"/>
    <n v="1055.8399999999999"/>
    <n v="221.73"/>
    <m/>
    <m/>
    <n v="1277.57"/>
    <x v="179"/>
    <d v="2023-03-07T00:00:00"/>
  </r>
  <r>
    <x v="189"/>
    <s v="4533 - QUERY CONSULTING &amp; SOFTWARE SL"/>
    <x v="1230"/>
    <m/>
    <x v="179"/>
    <n v="1055.8399999999999"/>
    <n v="221.73"/>
    <m/>
    <m/>
    <n v="1277.57"/>
    <x v="180"/>
    <d v="2023-04-12T00:00:00"/>
  </r>
  <r>
    <x v="189"/>
    <s v="4533 - QUERY CONSULTING &amp; SOFTWARE SL"/>
    <x v="1231"/>
    <m/>
    <x v="61"/>
    <n v="1055.8399999999999"/>
    <n v="221.73"/>
    <m/>
    <m/>
    <n v="1277.57"/>
    <x v="180"/>
    <d v="2023-04-30T00:00:00"/>
  </r>
  <r>
    <x v="189"/>
    <s v="4533 - QUERY CONSULTING &amp; SOFTWARE SL"/>
    <x v="1232"/>
    <m/>
    <x v="159"/>
    <n v="1055.8399999999999"/>
    <n v="221.73"/>
    <m/>
    <m/>
    <n v="1277.57"/>
    <x v="180"/>
    <d v="2023-05-24T00:00:00"/>
  </r>
  <r>
    <x v="189"/>
    <s v="4533 - QUERY CONSULTING &amp; SOFTWARE SL"/>
    <x v="1233"/>
    <m/>
    <x v="37"/>
    <n v="1055.8399999999999"/>
    <n v="221.73"/>
    <m/>
    <m/>
    <n v="1277.57"/>
    <x v="180"/>
    <d v="2023-06-01T00:00:00"/>
  </r>
  <r>
    <x v="189"/>
    <s v="4533 - QUERY CONSULTING &amp; SOFTWARE SL"/>
    <x v="1234"/>
    <m/>
    <x v="38"/>
    <n v="1055.8399999999999"/>
    <n v="221.73"/>
    <m/>
    <m/>
    <n v="1277.57"/>
    <x v="180"/>
    <d v="2023-07-03T00:00:00"/>
  </r>
  <r>
    <x v="189"/>
    <s v="4533 - QUERY CONSULTING &amp; SOFTWARE SL"/>
    <x v="1235"/>
    <m/>
    <x v="39"/>
    <n v="1055.8399999999999"/>
    <n v="221.73"/>
    <m/>
    <m/>
    <n v="1277.57"/>
    <x v="180"/>
    <d v="2023-08-02T00:00:00"/>
  </r>
  <r>
    <x v="189"/>
    <s v="4533 - QUERY CONSULTING &amp; SOFTWARE SL"/>
    <x v="1236"/>
    <m/>
    <x v="101"/>
    <n v="1055.8399999999999"/>
    <n v="221.73"/>
    <m/>
    <m/>
    <n v="1277.57"/>
    <x v="180"/>
    <d v="2023-09-04T00:00:00"/>
  </r>
  <r>
    <x v="189"/>
    <s v="4533 - QUERY CONSULTING &amp; SOFTWARE SL"/>
    <x v="1237"/>
    <m/>
    <x v="48"/>
    <n v="1055.8399999999999"/>
    <n v="221.73"/>
    <m/>
    <m/>
    <n v="1277.57"/>
    <x v="180"/>
    <d v="2023-10-03T00:00:00"/>
  </r>
  <r>
    <x v="189"/>
    <s v="4533 - QUERY CONSULTING &amp; SOFTWARE SL"/>
    <x v="1238"/>
    <m/>
    <x v="258"/>
    <n v="1055.8399999999999"/>
    <n v="221.73"/>
    <m/>
    <m/>
    <n v="1277.57"/>
    <x v="180"/>
    <d v="2023-11-06T00:00:00"/>
  </r>
  <r>
    <x v="189"/>
    <s v="4533 - QUERY CONSULTING &amp; SOFTWARE SL"/>
    <x v="1239"/>
    <m/>
    <x v="31"/>
    <n v="1055.8399999999999"/>
    <n v="221.73"/>
    <m/>
    <m/>
    <n v="1277.57"/>
    <x v="180"/>
    <d v="2023-12-11T00:00:00"/>
  </r>
  <r>
    <x v="190"/>
    <s v="4103 - QUIMICA FACIL SL"/>
    <x v="1240"/>
    <m/>
    <x v="75"/>
    <n v="2405"/>
    <n v="505.05"/>
    <m/>
    <m/>
    <n v="2910.05"/>
    <x v="13"/>
    <d v="2023-04-17T00:00:00"/>
  </r>
  <r>
    <x v="190"/>
    <s v="4103 - QUIMICA FACIL SL"/>
    <x v="1241"/>
    <m/>
    <x v="142"/>
    <n v="2405"/>
    <n v="505.05"/>
    <m/>
    <m/>
    <n v="2910.05"/>
    <x v="13"/>
    <d v="2023-08-10T00:00:00"/>
  </r>
  <r>
    <x v="190"/>
    <s v="4103 - QUIMICA FACIL SL"/>
    <x v="1242"/>
    <m/>
    <x v="165"/>
    <n v="2405"/>
    <n v="505.05"/>
    <m/>
    <m/>
    <n v="2910.05"/>
    <x v="13"/>
    <d v="2023-11-16T00:00:00"/>
  </r>
  <r>
    <x v="191"/>
    <s v="4322 - RAUL ROMERO NICOLAS"/>
    <x v="1243"/>
    <m/>
    <x v="107"/>
    <n v="250"/>
    <n v="52.5"/>
    <m/>
    <m/>
    <n v="302.5"/>
    <x v="146"/>
    <d v="2023-03-08T00:00:00"/>
  </r>
  <r>
    <x v="192"/>
    <s v="4576 - RD LUNA MAQUINARIA Y ENCOFRADOS SLU"/>
    <x v="1244"/>
    <m/>
    <x v="98"/>
    <n v="495"/>
    <n v="103.95"/>
    <m/>
    <m/>
    <n v="598.95000000000005"/>
    <x v="13"/>
    <d v="2023-04-17T00:00:00"/>
  </r>
  <r>
    <x v="192"/>
    <s v="4576 - RD LUNA MAQUINARIA Y ENCOFRADOS SLU"/>
    <x v="1245"/>
    <m/>
    <x v="194"/>
    <n v="632.54999999999995"/>
    <n v="132.84"/>
    <m/>
    <m/>
    <n v="765.39"/>
    <x v="1"/>
    <d v="2023-11-30T00:00:00"/>
  </r>
  <r>
    <x v="192"/>
    <s v="4576 - RD LUNA MAQUINARIA Y ENCOFRADOS SLU"/>
    <x v="1246"/>
    <m/>
    <x v="7"/>
    <n v="67.55"/>
    <n v="14.19"/>
    <m/>
    <m/>
    <n v="81.739999999999995"/>
    <x v="1"/>
    <d v="2023-11-30T00:00:00"/>
  </r>
  <r>
    <x v="192"/>
    <s v="4576 - RD LUNA MAQUINARIA Y ENCOFRADOS SLU"/>
    <x v="1247"/>
    <m/>
    <x v="7"/>
    <n v="345.45"/>
    <n v="72.540000000000006"/>
    <m/>
    <m/>
    <n v="417.99"/>
    <x v="13"/>
    <d v="2023-11-30T00:00:00"/>
  </r>
  <r>
    <x v="193"/>
    <s v="4277 - RECA HISPANIA SAU"/>
    <x v="1248"/>
    <m/>
    <x v="0"/>
    <n v="350.27"/>
    <n v="73.56"/>
    <m/>
    <m/>
    <n v="423.83"/>
    <x v="0"/>
    <d v="2023-01-31T00:00:00"/>
  </r>
  <r>
    <x v="193"/>
    <s v="4277 - RECA HISPANIA SAU"/>
    <x v="1249"/>
    <m/>
    <x v="50"/>
    <n v="220.55"/>
    <n v="46.32"/>
    <m/>
    <m/>
    <n v="266.87"/>
    <x v="0"/>
    <d v="2023-03-31T00:00:00"/>
  </r>
  <r>
    <x v="193"/>
    <s v="4277 - RECA HISPANIA SAU"/>
    <x v="1250"/>
    <m/>
    <x v="4"/>
    <n v="537.59"/>
    <n v="112.89"/>
    <m/>
    <m/>
    <n v="650.48"/>
    <x v="0"/>
    <d v="2023-06-30T00:00:00"/>
  </r>
  <r>
    <x v="193"/>
    <s v="4277 - RECA HISPANIA SAU"/>
    <x v="1251"/>
    <m/>
    <x v="62"/>
    <n v="417.77"/>
    <n v="87.73"/>
    <m/>
    <m/>
    <n v="505.5"/>
    <x v="0"/>
    <d v="2023-07-31T00:00:00"/>
  </r>
  <r>
    <x v="193"/>
    <s v="4277 - RECA HISPANIA SAU"/>
    <x v="1252"/>
    <m/>
    <x v="40"/>
    <n v="277.99"/>
    <n v="58.38"/>
    <m/>
    <m/>
    <n v="336.37"/>
    <x v="0"/>
    <d v="2023-09-30T00:00:00"/>
  </r>
  <r>
    <x v="193"/>
    <s v="4277 - RECA HISPANIA SAU"/>
    <x v="1253"/>
    <m/>
    <x v="42"/>
    <n v="276.06"/>
    <n v="57.97"/>
    <m/>
    <m/>
    <n v="334.03"/>
    <x v="68"/>
    <d v="2023-10-31T00:00:00"/>
  </r>
  <r>
    <x v="193"/>
    <s v="4277 - RECA HISPANIA SAU"/>
    <x v="1254"/>
    <m/>
    <x v="53"/>
    <n v="694.91"/>
    <n v="145.93"/>
    <m/>
    <m/>
    <n v="840.84"/>
    <x v="0"/>
    <d v="2023-12-31T00:00:00"/>
  </r>
  <r>
    <x v="194"/>
    <s v="4332 - RECAMBIOS AUTO DIESEL SA"/>
    <x v="1255"/>
    <m/>
    <x v="0"/>
    <n v="116.62"/>
    <n v="24.49"/>
    <m/>
    <m/>
    <n v="141.11000000000001"/>
    <x v="0"/>
    <d v="2023-01-31T00:00:00"/>
  </r>
  <r>
    <x v="194"/>
    <s v="4332 - RECAMBIOS AUTO DIESEL SA"/>
    <x v="1256"/>
    <m/>
    <x v="73"/>
    <n v="76.099999999999994"/>
    <n v="15.98"/>
    <m/>
    <m/>
    <n v="92.08"/>
    <x v="0"/>
    <d v="2023-02-20T00:00:00"/>
  </r>
  <r>
    <x v="194"/>
    <s v="4332 - RECAMBIOS AUTO DIESEL SA"/>
    <x v="1257"/>
    <m/>
    <x v="60"/>
    <n v="167.02"/>
    <n v="35.07"/>
    <m/>
    <m/>
    <n v="202.09"/>
    <x v="0"/>
    <d v="2023-02-28T00:00:00"/>
  </r>
  <r>
    <x v="194"/>
    <s v="4332 - RECAMBIOS AUTO DIESEL SA"/>
    <x v="1258"/>
    <m/>
    <x v="74"/>
    <n v="720.28"/>
    <n v="151.26"/>
    <m/>
    <m/>
    <n v="871.54"/>
    <x v="0"/>
    <d v="2023-03-24T00:00:00"/>
  </r>
  <r>
    <x v="194"/>
    <s v="4332 - RECAMBIOS AUTO DIESEL SA"/>
    <x v="1259"/>
    <m/>
    <x v="56"/>
    <n v="226.95"/>
    <n v="47.66"/>
    <m/>
    <m/>
    <n v="274.61"/>
    <x v="0"/>
    <d v="2023-04-30T00:00:00"/>
  </r>
  <r>
    <x v="194"/>
    <s v="4332 - RECAMBIOS AUTO DIESEL SA"/>
    <x v="1260"/>
    <m/>
    <x v="2"/>
    <n v="1359.49"/>
    <n v="285.49"/>
    <m/>
    <m/>
    <n v="1644.98"/>
    <x v="0"/>
    <d v="2023-05-31T00:00:00"/>
  </r>
  <r>
    <x v="194"/>
    <s v="4332 - RECAMBIOS AUTO DIESEL SA"/>
    <x v="1261"/>
    <m/>
    <x v="4"/>
    <n v="419.36"/>
    <n v="88.07"/>
    <m/>
    <m/>
    <n v="507.43"/>
    <x v="0"/>
    <d v="2023-06-30T00:00:00"/>
  </r>
  <r>
    <x v="194"/>
    <s v="4332 - RECAMBIOS AUTO DIESEL SA"/>
    <x v="1262"/>
    <m/>
    <x v="62"/>
    <n v="539.24"/>
    <n v="113.25"/>
    <m/>
    <m/>
    <n v="652.49"/>
    <x v="0"/>
    <d v="2023-07-31T00:00:00"/>
  </r>
  <r>
    <x v="194"/>
    <s v="4332 - RECAMBIOS AUTO DIESEL SA"/>
    <x v="1263"/>
    <m/>
    <x v="239"/>
    <n v="354.25"/>
    <n v="74.39"/>
    <m/>
    <m/>
    <n v="428.64"/>
    <x v="0"/>
    <d v="2023-08-28T00:00:00"/>
  </r>
  <r>
    <x v="194"/>
    <s v="4332 - RECAMBIOS AUTO DIESEL SA"/>
    <x v="1264"/>
    <m/>
    <x v="6"/>
    <n v="907.1"/>
    <n v="190.49"/>
    <m/>
    <m/>
    <n v="1097.5899999999999"/>
    <x v="0"/>
    <d v="2023-08-31T00:00:00"/>
  </r>
  <r>
    <x v="194"/>
    <s v="4332 - RECAMBIOS AUTO DIESEL SA"/>
    <x v="1265"/>
    <m/>
    <x v="78"/>
    <n v="226"/>
    <n v="47.46"/>
    <m/>
    <m/>
    <n v="273.45999999999998"/>
    <x v="0"/>
    <d v="2023-11-17T00:00:00"/>
  </r>
  <r>
    <x v="194"/>
    <s v="4332 - RECAMBIOS AUTO DIESEL SA"/>
    <x v="1266"/>
    <m/>
    <x v="7"/>
    <n v="1498.1"/>
    <n v="314.60000000000002"/>
    <m/>
    <m/>
    <n v="1812.7"/>
    <x v="0"/>
    <d v="2023-11-30T00:00:00"/>
  </r>
  <r>
    <x v="194"/>
    <s v="4332 - RECAMBIOS AUTO DIESEL SA"/>
    <x v="1267"/>
    <m/>
    <x v="52"/>
    <n v="443"/>
    <n v="93.03"/>
    <m/>
    <m/>
    <n v="536.03"/>
    <x v="0"/>
    <d v="2023-12-31T00:00:00"/>
  </r>
  <r>
    <x v="195"/>
    <s v="4094 - RECANVIS BRUGUES MOTOR, S.L."/>
    <x v="1268"/>
    <m/>
    <x v="72"/>
    <n v="347.85"/>
    <n v="73.05"/>
    <m/>
    <m/>
    <n v="420.9"/>
    <x v="0"/>
    <d v="2023-01-24T00:00:00"/>
  </r>
  <r>
    <x v="195"/>
    <s v="4094 - RECANVIS BRUGUES MOTOR, S.L."/>
    <x v="1269"/>
    <m/>
    <x v="250"/>
    <n v="1046.1400000000001"/>
    <n v="219.69"/>
    <m/>
    <m/>
    <n v="1265.83"/>
    <x v="0"/>
    <d v="2023-01-31T00:00:00"/>
  </r>
  <r>
    <x v="195"/>
    <s v="4094 - RECANVIS BRUGUES MOTOR, S.L."/>
    <x v="1270"/>
    <m/>
    <x v="73"/>
    <n v="356.25"/>
    <n v="74.81"/>
    <m/>
    <m/>
    <n v="431.06"/>
    <x v="0"/>
    <d v="2023-02-20T00:00:00"/>
  </r>
  <r>
    <x v="195"/>
    <s v="4094 - RECANVIS BRUGUES MOTOR, S.L."/>
    <x v="619"/>
    <m/>
    <x v="60"/>
    <n v="593.48"/>
    <n v="124.63"/>
    <m/>
    <m/>
    <n v="718.11"/>
    <x v="0"/>
    <d v="2023-02-28T00:00:00"/>
  </r>
  <r>
    <x v="195"/>
    <s v="4094 - RECANVIS BRUGUES MOTOR, S.L."/>
    <x v="726"/>
    <m/>
    <x v="74"/>
    <n v="374.92"/>
    <n v="78.73"/>
    <m/>
    <m/>
    <n v="453.65"/>
    <x v="0"/>
    <d v="2023-03-24T00:00:00"/>
  </r>
  <r>
    <x v="195"/>
    <s v="4094 - RECANVIS BRUGUES MOTOR, S.L."/>
    <x v="1271"/>
    <m/>
    <x v="49"/>
    <n v="386.73"/>
    <n v="81.209999999999994"/>
    <m/>
    <m/>
    <n v="467.94"/>
    <x v="0"/>
    <d v="2023-03-31T00:00:00"/>
  </r>
  <r>
    <x v="195"/>
    <s v="4094 - RECANVIS BRUGUES MOTOR, S.L."/>
    <x v="1272"/>
    <m/>
    <x v="61"/>
    <n v="728.21"/>
    <n v="152.91999999999999"/>
    <m/>
    <m/>
    <n v="881.13"/>
    <x v="0"/>
    <d v="2023-04-30T00:00:00"/>
  </r>
  <r>
    <x v="195"/>
    <s v="4094 - RECANVIS BRUGUES MOTOR, S.L."/>
    <x v="1273"/>
    <m/>
    <x v="118"/>
    <n v="99.48"/>
    <n v="20.89"/>
    <m/>
    <m/>
    <n v="120.37"/>
    <x v="0"/>
    <d v="2023-04-30T00:00:00"/>
  </r>
  <r>
    <x v="195"/>
    <s v="4094 - RECANVIS BRUGUES MOTOR, S.L."/>
    <x v="1274"/>
    <m/>
    <x v="1"/>
    <n v="253.6"/>
    <n v="53.26"/>
    <m/>
    <m/>
    <n v="306.86"/>
    <x v="0"/>
    <d v="2023-05-15T00:00:00"/>
  </r>
  <r>
    <x v="195"/>
    <s v="4094 - RECANVIS BRUGUES MOTOR, S.L."/>
    <x v="1275"/>
    <m/>
    <x v="2"/>
    <n v="535.72"/>
    <n v="112.5"/>
    <m/>
    <m/>
    <n v="648.22"/>
    <x v="0"/>
    <d v="2023-05-31T00:00:00"/>
  </r>
  <r>
    <x v="195"/>
    <s v="4094 - RECANVIS BRUGUES MOTOR, S.L."/>
    <x v="1276"/>
    <m/>
    <x v="3"/>
    <n v="305.02999999999997"/>
    <n v="64.06"/>
    <m/>
    <m/>
    <n v="369.09"/>
    <x v="0"/>
    <d v="2023-06-19T00:00:00"/>
  </r>
  <r>
    <x v="195"/>
    <s v="4094 - RECANVIS BRUGUES MOTOR, S.L."/>
    <x v="1277"/>
    <m/>
    <x v="4"/>
    <n v="117.97"/>
    <n v="24.77"/>
    <m/>
    <m/>
    <n v="142.74"/>
    <x v="0"/>
    <d v="2023-06-30T00:00:00"/>
  </r>
  <r>
    <x v="195"/>
    <s v="4094 - RECANVIS BRUGUES MOTOR, S.L."/>
    <x v="1278"/>
    <m/>
    <x v="185"/>
    <n v="200.32"/>
    <n v="42.07"/>
    <m/>
    <m/>
    <n v="242.39"/>
    <x v="13"/>
    <d v="2023-07-17T00:00:00"/>
  </r>
  <r>
    <x v="195"/>
    <s v="4094 - RECANVIS BRUGUES MOTOR, S.L."/>
    <x v="1279"/>
    <m/>
    <x v="62"/>
    <n v="260.39999999999998"/>
    <n v="54.68"/>
    <m/>
    <m/>
    <n v="315.08"/>
    <x v="0"/>
    <d v="2023-07-31T00:00:00"/>
  </r>
  <r>
    <x v="195"/>
    <s v="4094 - RECANVIS BRUGUES MOTOR, S.L."/>
    <x v="1280"/>
    <m/>
    <x v="239"/>
    <n v="66.63"/>
    <n v="13.99"/>
    <m/>
    <m/>
    <n v="80.62"/>
    <x v="0"/>
    <d v="2023-08-28T00:00:00"/>
  </r>
  <r>
    <x v="195"/>
    <s v="4094 - RECANVIS BRUGUES MOTOR, S.L."/>
    <x v="1281"/>
    <m/>
    <x v="6"/>
    <n v="113.09"/>
    <n v="23.75"/>
    <m/>
    <m/>
    <n v="136.84"/>
    <x v="0"/>
    <d v="2023-08-31T00:00:00"/>
  </r>
  <r>
    <x v="195"/>
    <s v="4094 - RECANVIS BRUGUES MOTOR, S.L."/>
    <x v="1282"/>
    <m/>
    <x v="76"/>
    <n v="189.44"/>
    <n v="39.78"/>
    <m/>
    <m/>
    <n v="229.22"/>
    <x v="0"/>
    <d v="2023-09-25T00:00:00"/>
  </r>
  <r>
    <x v="195"/>
    <s v="4094 - RECANVIS BRUGUES MOTOR, S.L."/>
    <x v="967"/>
    <m/>
    <x v="51"/>
    <n v="53.92"/>
    <n v="11.32"/>
    <m/>
    <m/>
    <n v="65.239999999999995"/>
    <x v="0"/>
    <d v="2023-09-30T00:00:00"/>
  </r>
  <r>
    <x v="195"/>
    <s v="4094 - RECANVIS BRUGUES MOTOR, S.L."/>
    <x v="1283"/>
    <m/>
    <x v="77"/>
    <n v="850.08"/>
    <n v="178.52"/>
    <m/>
    <m/>
    <n v="1028.5999999999999"/>
    <x v="0"/>
    <d v="2023-10-17T00:00:00"/>
  </r>
  <r>
    <x v="195"/>
    <s v="4094 - RECANVIS BRUGUES MOTOR, S.L."/>
    <x v="1284"/>
    <m/>
    <x v="42"/>
    <n v="132.97999999999999"/>
    <n v="27.93"/>
    <m/>
    <m/>
    <n v="160.91"/>
    <x v="0"/>
    <d v="2023-10-31T00:00:00"/>
  </r>
  <r>
    <x v="195"/>
    <s v="4094 - RECANVIS BRUGUES MOTOR, S.L."/>
    <x v="1285"/>
    <m/>
    <x v="78"/>
    <n v="178.16"/>
    <n v="37.409999999999997"/>
    <m/>
    <m/>
    <n v="215.57"/>
    <x v="0"/>
    <d v="2023-11-17T00:00:00"/>
  </r>
  <r>
    <x v="195"/>
    <s v="4094 - RECANVIS BRUGUES MOTOR, S.L."/>
    <x v="1286"/>
    <m/>
    <x v="7"/>
    <n v="472.11"/>
    <n v="99.14"/>
    <m/>
    <m/>
    <n v="571.25"/>
    <x v="0"/>
    <d v="2023-11-30T00:00:00"/>
  </r>
  <r>
    <x v="195"/>
    <s v="4094 - RECANVIS BRUGUES MOTOR, S.L."/>
    <x v="1287"/>
    <m/>
    <x v="8"/>
    <n v="187.14"/>
    <n v="39.299999999999997"/>
    <m/>
    <m/>
    <n v="226.44"/>
    <x v="0"/>
    <d v="2023-12-19T00:00:00"/>
  </r>
  <r>
    <x v="195"/>
    <s v="4094 - RECANVIS BRUGUES MOTOR, S.L."/>
    <x v="1288"/>
    <m/>
    <x v="53"/>
    <n v="434.99"/>
    <n v="91.35"/>
    <m/>
    <m/>
    <n v="526.34"/>
    <x v="0"/>
    <d v="2023-12-31T00:00:00"/>
  </r>
  <r>
    <x v="196"/>
    <s v="3618 - REGISTRO MERCANTIL DE BARCELONA"/>
    <x v="1289"/>
    <m/>
    <x v="65"/>
    <n v="22.07"/>
    <n v="4.63"/>
    <m/>
    <n v="3.31"/>
    <n v="23.39"/>
    <x v="43"/>
    <d v="2023-09-15T00:00:00"/>
  </r>
  <r>
    <x v="196"/>
    <s v="3618 - REGISTRO MERCANTIL DE BARCELONA"/>
    <x v="1290"/>
    <m/>
    <x v="65"/>
    <n v="19.97"/>
    <n v="4.1900000000000004"/>
    <m/>
    <n v="3"/>
    <n v="21.16"/>
    <x v="43"/>
    <d v="2023-09-15T00:00:00"/>
  </r>
  <r>
    <x v="196"/>
    <s v="3618 - REGISTRO MERCANTIL DE BARCELONA"/>
    <x v="1291"/>
    <m/>
    <x v="164"/>
    <n v="673.66"/>
    <n v="141.47"/>
    <m/>
    <n v="101.05"/>
    <n v="714.08"/>
    <x v="42"/>
    <d v="2023-10-27T00:00:00"/>
  </r>
  <r>
    <x v="197"/>
    <s v="4446 - REHABILITACIONES SOMSOC SL"/>
    <x v="1292"/>
    <m/>
    <x v="259"/>
    <n v="5385"/>
    <n v="538.5"/>
    <m/>
    <m/>
    <n v="5923.5"/>
    <x v="14"/>
    <d v="2023-08-28T00:00:00"/>
  </r>
  <r>
    <x v="197"/>
    <s v="4446 - REHABILITACIONES SOMSOC SL"/>
    <x v="1293"/>
    <m/>
    <x v="259"/>
    <n v="724"/>
    <n v="72.400000000000006"/>
    <m/>
    <m/>
    <n v="796.4"/>
    <x v="14"/>
    <d v="2023-08-28T00:00:00"/>
  </r>
  <r>
    <x v="198"/>
    <s v="4613 - RENT BAIX SL"/>
    <x v="1294"/>
    <m/>
    <x v="50"/>
    <n v="31961.98"/>
    <n v="6712.02"/>
    <m/>
    <m/>
    <n v="38674"/>
    <x v="181"/>
    <d v="2023-03-31T00:00:00"/>
  </r>
  <r>
    <x v="198"/>
    <s v="4613 - RENT BAIX SL"/>
    <x v="1295"/>
    <m/>
    <x v="50"/>
    <n v="32788.019999999997"/>
    <n v="6885.48"/>
    <m/>
    <m/>
    <n v="39673.5"/>
    <x v="181"/>
    <d v="2023-03-31T00:00:00"/>
  </r>
  <r>
    <x v="199"/>
    <s v="3929 - RENTOKIL INITIAL ESPAÑA SA"/>
    <x v="1296"/>
    <m/>
    <x v="85"/>
    <n v="372.88"/>
    <n v="37.29"/>
    <m/>
    <m/>
    <n v="410.17"/>
    <x v="182"/>
    <d v="2023-12-19T00:00:00"/>
  </r>
  <r>
    <x v="200"/>
    <s v="4582 - RIBA NOGUES SL"/>
    <x v="1297"/>
    <m/>
    <x v="251"/>
    <n v="5910"/>
    <n v="1241.0999999999999"/>
    <m/>
    <m/>
    <n v="7151.1"/>
    <x v="183"/>
    <d v="2023-02-28T00:00:00"/>
  </r>
  <r>
    <x v="201"/>
    <s v="4635 - RODI METRO SL"/>
    <x v="1298"/>
    <m/>
    <x v="260"/>
    <n v="36.74"/>
    <n v="7.72"/>
    <m/>
    <m/>
    <n v="44.46"/>
    <x v="155"/>
    <d v="2023-09-30T00:00:00"/>
  </r>
  <r>
    <x v="201"/>
    <s v="4635 - RODI METRO SL"/>
    <x v="1299"/>
    <m/>
    <x v="207"/>
    <n v="180.36"/>
    <n v="37.880000000000003"/>
    <m/>
    <m/>
    <n v="218.24"/>
    <x v="155"/>
    <d v="2023-09-30T00:00:00"/>
  </r>
  <r>
    <x v="201"/>
    <s v="4635 - RODI METRO SL"/>
    <x v="1300"/>
    <m/>
    <x v="51"/>
    <n v="527.66"/>
    <n v="110.81"/>
    <m/>
    <m/>
    <n v="638.47"/>
    <x v="155"/>
    <d v="2023-09-30T00:00:00"/>
  </r>
  <r>
    <x v="201"/>
    <s v="4635 - RODI METRO SL"/>
    <x v="1301"/>
    <m/>
    <x v="260"/>
    <n v="18.37"/>
    <n v="3.86"/>
    <m/>
    <m/>
    <n v="22.23"/>
    <x v="155"/>
    <d v="2023-09-30T00:00:00"/>
  </r>
  <r>
    <x v="201"/>
    <s v="4635 - RODI METRO SL"/>
    <x v="1302"/>
    <m/>
    <x v="88"/>
    <n v="551.58000000000004"/>
    <n v="115.83"/>
    <m/>
    <m/>
    <n v="667.41"/>
    <x v="155"/>
    <d v="2023-09-30T00:00:00"/>
  </r>
  <r>
    <x v="201"/>
    <s v="4635 - RODI METRO SL"/>
    <x v="1303"/>
    <m/>
    <x v="207"/>
    <n v="36.74"/>
    <n v="7.72"/>
    <m/>
    <m/>
    <n v="44.46"/>
    <x v="155"/>
    <d v="2023-09-30T00:00:00"/>
  </r>
  <r>
    <x v="201"/>
    <s v="4635 - RODI METRO SL"/>
    <x v="1304"/>
    <m/>
    <x v="207"/>
    <n v="685.73"/>
    <n v="144"/>
    <m/>
    <m/>
    <n v="829.73"/>
    <x v="155"/>
    <d v="2023-09-30T00:00:00"/>
  </r>
  <r>
    <x v="201"/>
    <s v="4635 - RODI METRO SL"/>
    <x v="1305"/>
    <m/>
    <x v="207"/>
    <n v="156.26"/>
    <n v="32.81"/>
    <m/>
    <m/>
    <n v="189.07"/>
    <x v="155"/>
    <d v="2023-09-30T00:00:00"/>
  </r>
  <r>
    <x v="201"/>
    <s v="4635 - RODI METRO SL"/>
    <x v="1306"/>
    <m/>
    <x v="51"/>
    <n v="564.66999999999996"/>
    <n v="118.58"/>
    <m/>
    <m/>
    <n v="683.25"/>
    <x v="155"/>
    <d v="2023-09-30T00:00:00"/>
  </r>
  <r>
    <x v="201"/>
    <s v="4635 - RODI METRO SL"/>
    <x v="1307"/>
    <m/>
    <x v="76"/>
    <n v="73.48"/>
    <n v="15.43"/>
    <m/>
    <m/>
    <n v="88.91"/>
    <x v="155"/>
    <d v="2023-09-30T00:00:00"/>
  </r>
  <r>
    <x v="201"/>
    <s v="4635 - RODI METRO SL"/>
    <x v="1308"/>
    <m/>
    <x v="260"/>
    <n v="156.26"/>
    <n v="32.81"/>
    <m/>
    <m/>
    <n v="189.07"/>
    <x v="184"/>
    <d v="2023-09-30T00:00:00"/>
  </r>
  <r>
    <x v="201"/>
    <s v="4635 - RODI METRO SL"/>
    <x v="1309"/>
    <m/>
    <x v="213"/>
    <n v="263.83"/>
    <n v="55.4"/>
    <m/>
    <m/>
    <n v="319.23"/>
    <x v="155"/>
    <d v="2023-10-30T00:00:00"/>
  </r>
  <r>
    <x v="201"/>
    <s v="4635 - RODI METRO SL"/>
    <x v="1310"/>
    <m/>
    <x v="213"/>
    <n v="40.270000000000003"/>
    <n v="8.4600000000000009"/>
    <m/>
    <m/>
    <n v="48.73"/>
    <x v="155"/>
    <d v="2023-10-30T00:00:00"/>
  </r>
  <r>
    <x v="201"/>
    <s v="4635 - RODI METRO SL"/>
    <x v="1311"/>
    <m/>
    <x v="213"/>
    <n v="263.83"/>
    <n v="55.4"/>
    <m/>
    <m/>
    <n v="319.23"/>
    <x v="155"/>
    <d v="2023-10-30T00:00:00"/>
  </r>
  <r>
    <x v="201"/>
    <s v="4635 - RODI METRO SL"/>
    <x v="1312"/>
    <m/>
    <x v="213"/>
    <n v="523.27"/>
    <n v="109.89"/>
    <m/>
    <m/>
    <n v="633.16"/>
    <x v="155"/>
    <d v="2023-10-30T00:00:00"/>
  </r>
  <r>
    <x v="201"/>
    <s v="4635 - RODI METRO SL"/>
    <x v="1313"/>
    <m/>
    <x v="29"/>
    <n v="685.73"/>
    <n v="144"/>
    <m/>
    <m/>
    <n v="829.73"/>
    <x v="155"/>
    <d v="2023-10-31T00:00:00"/>
  </r>
  <r>
    <x v="201"/>
    <s v="4635 - RODI METRO SL"/>
    <x v="1314"/>
    <m/>
    <x v="29"/>
    <n v="1054.1400000000001"/>
    <n v="221.37"/>
    <m/>
    <m/>
    <n v="1275.51"/>
    <x v="155"/>
    <d v="2023-10-31T00:00:00"/>
  </r>
  <r>
    <x v="201"/>
    <s v="4635 - RODI METRO SL"/>
    <x v="1315"/>
    <m/>
    <x v="12"/>
    <n v="703.76"/>
    <n v="147.79"/>
    <m/>
    <m/>
    <n v="851.55"/>
    <x v="155"/>
    <d v="2023-10-31T00:00:00"/>
  </r>
  <r>
    <x v="201"/>
    <s v="4635 - RODI METRO SL"/>
    <x v="1316"/>
    <m/>
    <x v="29"/>
    <n v="263.83"/>
    <n v="55.4"/>
    <m/>
    <m/>
    <n v="319.23"/>
    <x v="155"/>
    <d v="2023-10-31T00:00:00"/>
  </r>
  <r>
    <x v="201"/>
    <s v="4635 - RODI METRO SL"/>
    <x v="1317"/>
    <m/>
    <x v="258"/>
    <n v="504.22"/>
    <n v="105.89"/>
    <m/>
    <m/>
    <n v="610.11"/>
    <x v="155"/>
    <d v="2023-11-09T00:00:00"/>
  </r>
  <r>
    <x v="201"/>
    <s v="4635 - RODI METRO SL"/>
    <x v="1318"/>
    <m/>
    <x v="258"/>
    <n v="263.83"/>
    <n v="55.4"/>
    <m/>
    <m/>
    <n v="319.23"/>
    <x v="155"/>
    <d v="2023-11-09T00:00:00"/>
  </r>
  <r>
    <x v="201"/>
    <s v="4635 - RODI METRO SL"/>
    <x v="1319"/>
    <m/>
    <x v="261"/>
    <n v="1046.54"/>
    <n v="219.77"/>
    <m/>
    <m/>
    <n v="1266.31"/>
    <x v="155"/>
    <d v="2023-11-20T00:00:00"/>
  </r>
  <r>
    <x v="201"/>
    <s v="4635 - RODI METRO SL"/>
    <x v="1320"/>
    <m/>
    <x v="262"/>
    <n v="98.43"/>
    <n v="20.67"/>
    <m/>
    <m/>
    <n v="119.1"/>
    <x v="155"/>
    <d v="2023-11-23T00:00:00"/>
  </r>
  <r>
    <x v="201"/>
    <s v="4635 - RODI METRO SL"/>
    <x v="1321"/>
    <m/>
    <x v="84"/>
    <n v="190.48"/>
    <n v="40"/>
    <m/>
    <m/>
    <n v="230.48"/>
    <x v="155"/>
    <d v="2023-11-30T00:00:00"/>
  </r>
  <r>
    <x v="201"/>
    <s v="4635 - RODI METRO SL"/>
    <x v="1322"/>
    <m/>
    <x v="96"/>
    <n v="252.11"/>
    <n v="52.94"/>
    <m/>
    <m/>
    <n v="305.05"/>
    <x v="155"/>
    <d v="2023-11-30T00:00:00"/>
  </r>
  <r>
    <x v="201"/>
    <s v="4635 - RODI METRO SL"/>
    <x v="1323"/>
    <m/>
    <x v="96"/>
    <n v="269.70999999999998"/>
    <n v="56.64"/>
    <m/>
    <m/>
    <n v="326.35000000000002"/>
    <x v="155"/>
    <d v="2023-11-30T00:00:00"/>
  </r>
  <r>
    <x v="201"/>
    <s v="4635 - RODI METRO SL"/>
    <x v="1324"/>
    <m/>
    <x v="7"/>
    <n v="236.49"/>
    <n v="49.66"/>
    <m/>
    <m/>
    <n v="286.14999999999998"/>
    <x v="155"/>
    <d v="2023-11-30T00:00:00"/>
  </r>
  <r>
    <x v="201"/>
    <s v="4635 - RODI METRO SL"/>
    <x v="1325"/>
    <m/>
    <x v="31"/>
    <n v="523.27"/>
    <n v="109.89"/>
    <m/>
    <m/>
    <n v="633.16"/>
    <x v="155"/>
    <d v="2023-12-11T00:00:00"/>
  </r>
  <r>
    <x v="201"/>
    <s v="4635 - RODI METRO SL"/>
    <x v="1326"/>
    <m/>
    <x v="95"/>
    <n v="118.08"/>
    <n v="24.8"/>
    <m/>
    <m/>
    <n v="142.88"/>
    <x v="1"/>
    <d v="2023-12-14T00:00:00"/>
  </r>
  <r>
    <x v="201"/>
    <s v="4635 - RODI METRO SL"/>
    <x v="1327"/>
    <m/>
    <x v="85"/>
    <n v="252.11"/>
    <n v="52.94"/>
    <m/>
    <m/>
    <n v="305.05"/>
    <x v="155"/>
    <d v="2023-12-31T00:00:00"/>
  </r>
  <r>
    <x v="201"/>
    <s v="4635 - RODI METRO SL"/>
    <x v="1328"/>
    <m/>
    <x v="196"/>
    <n v="89.55"/>
    <n v="18.809999999999999"/>
    <m/>
    <m/>
    <n v="108.36"/>
    <x v="155"/>
    <d v="2023-12-31T00:00:00"/>
  </r>
  <r>
    <x v="201"/>
    <s v="4635 - RODI METRO SL"/>
    <x v="1329"/>
    <m/>
    <x v="85"/>
    <n v="252.11"/>
    <n v="52.94"/>
    <m/>
    <m/>
    <n v="305.05"/>
    <x v="155"/>
    <d v="2023-12-31T00:00:00"/>
  </r>
  <r>
    <x v="201"/>
    <s v="4635 - RODI METRO SL"/>
    <x v="1330"/>
    <m/>
    <x v="8"/>
    <n v="523.27"/>
    <n v="109.89"/>
    <m/>
    <m/>
    <n v="633.16"/>
    <x v="155"/>
    <d v="2023-12-31T00:00:00"/>
  </r>
  <r>
    <x v="201"/>
    <s v="4635 - RODI METRO SL"/>
    <x v="1331"/>
    <m/>
    <x v="196"/>
    <n v="109.84"/>
    <n v="23.07"/>
    <m/>
    <m/>
    <n v="132.91"/>
    <x v="155"/>
    <d v="2023-12-31T00:00:00"/>
  </r>
  <r>
    <x v="201"/>
    <s v="4635 - RODI METRO SL"/>
    <x v="1332"/>
    <m/>
    <x v="196"/>
    <n v="523.27"/>
    <n v="109.89"/>
    <m/>
    <m/>
    <n v="633.16"/>
    <x v="155"/>
    <d v="2023-12-31T00:00:00"/>
  </r>
  <r>
    <x v="202"/>
    <s v="4467 - ROMAUTO GRUP CONCESSIONARIS SLU"/>
    <x v="1333"/>
    <m/>
    <x v="2"/>
    <n v="747.4"/>
    <n v="156.94999999999999"/>
    <m/>
    <m/>
    <n v="904.35"/>
    <x v="0"/>
    <d v="2023-05-31T00:00:00"/>
  </r>
  <r>
    <x v="202"/>
    <s v="4467 - ROMAUTO GRUP CONCESSIONARIS SLU"/>
    <x v="1334"/>
    <m/>
    <x v="83"/>
    <n v="2301.19"/>
    <n v="483.25"/>
    <m/>
    <m/>
    <n v="2784.44"/>
    <x v="1"/>
    <d v="2023-08-31T00:00:00"/>
  </r>
  <r>
    <x v="203"/>
    <s v="4495 - ROTULPUBLIGRAF SL"/>
    <x v="1335"/>
    <m/>
    <x v="42"/>
    <n v="275"/>
    <n v="57.75"/>
    <m/>
    <m/>
    <n v="332.75"/>
    <x v="122"/>
    <d v="2023-12-19T00:00:00"/>
  </r>
  <r>
    <x v="203"/>
    <s v="4495 - ROTULPUBLIGRAF SL"/>
    <x v="1336"/>
    <m/>
    <x v="52"/>
    <n v="4451.33"/>
    <n v="934.78"/>
    <m/>
    <m/>
    <n v="5386.11"/>
    <x v="185"/>
    <d v="2023-12-31T00:00:00"/>
  </r>
  <r>
    <x v="204"/>
    <s v="4109 - SAFETY-KLEEN ESPAÑA SA"/>
    <x v="1337"/>
    <m/>
    <x v="248"/>
    <n v="710.75"/>
    <n v="149.26"/>
    <m/>
    <m/>
    <n v="860.01"/>
    <x v="186"/>
    <d v="2023-01-16T00:00:00"/>
  </r>
  <r>
    <x v="204"/>
    <s v="4109 - SAFETY-KLEEN ESPAÑA SA"/>
    <x v="1338"/>
    <m/>
    <x v="116"/>
    <n v="795.38"/>
    <n v="167.03"/>
    <m/>
    <m/>
    <n v="962.41"/>
    <x v="187"/>
    <d v="2023-04-19T00:00:00"/>
  </r>
  <r>
    <x v="204"/>
    <s v="4109 - SAFETY-KLEEN ESPAÑA SA"/>
    <x v="1339"/>
    <m/>
    <x v="116"/>
    <n v="575.29"/>
    <n v="120.81"/>
    <m/>
    <m/>
    <n v="696.1"/>
    <x v="188"/>
    <d v="2023-04-19T00:00:00"/>
  </r>
  <r>
    <x v="204"/>
    <s v="4109 - SAFETY-KLEEN ESPAÑA SA"/>
    <x v="1340"/>
    <m/>
    <x v="19"/>
    <n v="575.29"/>
    <n v="120.81"/>
    <m/>
    <m/>
    <n v="696.1"/>
    <x v="187"/>
    <d v="2023-06-19T00:00:00"/>
  </r>
  <r>
    <x v="204"/>
    <s v="4109 - SAFETY-KLEEN ESPAÑA SA"/>
    <x v="1341"/>
    <m/>
    <x v="19"/>
    <n v="795.38"/>
    <n v="167.03"/>
    <m/>
    <m/>
    <n v="962.41"/>
    <x v="188"/>
    <d v="2023-06-19T00:00:00"/>
  </r>
  <r>
    <x v="204"/>
    <s v="4109 - SAFETY-KLEEN ESPAÑA SA"/>
    <x v="1342"/>
    <m/>
    <x v="238"/>
    <n v="795.38"/>
    <n v="167.03"/>
    <m/>
    <m/>
    <n v="962.41"/>
    <x v="187"/>
    <d v="2023-07-31T00:00:00"/>
  </r>
  <r>
    <x v="204"/>
    <s v="4109 - SAFETY-KLEEN ESPAÑA SA"/>
    <x v="1343"/>
    <m/>
    <x v="238"/>
    <n v="575.29"/>
    <n v="120.81"/>
    <m/>
    <m/>
    <n v="696.1"/>
    <x v="188"/>
    <d v="2023-07-31T00:00:00"/>
  </r>
  <r>
    <x v="204"/>
    <s v="4109 - SAFETY-KLEEN ESPAÑA SA"/>
    <x v="1344"/>
    <m/>
    <x v="263"/>
    <n v="575.29"/>
    <n v="120.81"/>
    <m/>
    <m/>
    <n v="696.1"/>
    <x v="189"/>
    <d v="2023-10-31T00:00:00"/>
  </r>
  <r>
    <x v="204"/>
    <s v="4109 - SAFETY-KLEEN ESPAÑA SA"/>
    <x v="1345"/>
    <m/>
    <x v="264"/>
    <n v="795.38"/>
    <n v="167.03"/>
    <m/>
    <m/>
    <n v="962.41"/>
    <x v="187"/>
    <d v="2023-10-31T00:00:00"/>
  </r>
  <r>
    <x v="205"/>
    <s v="4571 - SAMOA BLUE SL"/>
    <x v="1346"/>
    <m/>
    <x v="225"/>
    <n v="291"/>
    <n v="61.11"/>
    <m/>
    <m/>
    <n v="352.11"/>
    <x v="61"/>
    <d v="2023-03-20T00:00:00"/>
  </r>
  <r>
    <x v="206"/>
    <s v="4539 - SCAITT SA"/>
    <x v="1347"/>
    <m/>
    <x v="129"/>
    <n v="289.20999999999998"/>
    <n v="60.73"/>
    <m/>
    <m/>
    <n v="349.94"/>
    <x v="0"/>
    <d v="2023-05-31T00:00:00"/>
  </r>
  <r>
    <x v="206"/>
    <s v="4539 - SCAITT SA"/>
    <x v="1348"/>
    <m/>
    <x v="61"/>
    <n v="151.6"/>
    <n v="31.84"/>
    <m/>
    <m/>
    <n v="183.44"/>
    <x v="0"/>
    <d v="2023-05-31T00:00:00"/>
  </r>
  <r>
    <x v="206"/>
    <s v="4539 - SCAITT SA"/>
    <x v="1349"/>
    <m/>
    <x v="37"/>
    <n v="248.38"/>
    <n v="52.16"/>
    <m/>
    <m/>
    <n v="300.54000000000002"/>
    <x v="0"/>
    <d v="2023-06-05T00:00:00"/>
  </r>
  <r>
    <x v="206"/>
    <s v="4539 - SCAITT SA"/>
    <x v="1350"/>
    <m/>
    <x v="46"/>
    <n v="2807.8"/>
    <n v="589.64"/>
    <m/>
    <m/>
    <n v="3397.44"/>
    <x v="1"/>
    <d v="2023-06-12T00:00:00"/>
  </r>
  <r>
    <x v="206"/>
    <s v="4539 - SCAITT SA"/>
    <x v="1351"/>
    <m/>
    <x v="25"/>
    <n v="1152.3499999999999"/>
    <n v="241.99"/>
    <m/>
    <m/>
    <n v="1394.34"/>
    <x v="1"/>
    <d v="2023-08-07T00:00:00"/>
  </r>
  <r>
    <x v="206"/>
    <s v="4539 - SCAITT SA"/>
    <x v="1352"/>
    <m/>
    <x v="25"/>
    <n v="7489.09"/>
    <n v="1572.71"/>
    <m/>
    <m/>
    <n v="9061.7999999999993"/>
    <x v="1"/>
    <d v="2023-08-07T00:00:00"/>
  </r>
  <r>
    <x v="206"/>
    <s v="4539 - SCAITT SA"/>
    <x v="1353"/>
    <m/>
    <x v="41"/>
    <n v="79.92"/>
    <n v="16.78"/>
    <m/>
    <m/>
    <n v="96.7"/>
    <x v="0"/>
    <d v="2023-09-01T00:00:00"/>
  </r>
  <r>
    <x v="206"/>
    <s v="4539 - SCAITT SA"/>
    <x v="1354"/>
    <m/>
    <x v="88"/>
    <n v="2731.65"/>
    <n v="573.65"/>
    <m/>
    <m/>
    <n v="3305.3"/>
    <x v="190"/>
    <d v="2023-09-30T00:00:00"/>
  </r>
  <r>
    <x v="206"/>
    <s v="4539 - SCAITT SA"/>
    <x v="1355"/>
    <m/>
    <x v="122"/>
    <n v="94400"/>
    <n v="19824"/>
    <m/>
    <m/>
    <n v="114224"/>
    <x v="191"/>
    <d v="2023-12-31T00:00:00"/>
  </r>
  <r>
    <x v="207"/>
    <s v="4248 - SENDRA CRESPO, C.B."/>
    <x v="1356"/>
    <m/>
    <x v="214"/>
    <n v="2390"/>
    <n v="501.9"/>
    <m/>
    <n v="454.1"/>
    <n v="2437.8000000000002"/>
    <x v="192"/>
    <d v="2023-01-16T00:00:00"/>
  </r>
  <r>
    <x v="207"/>
    <s v="4248 - SENDRA CRESPO, C.B."/>
    <x v="223"/>
    <m/>
    <x v="66"/>
    <n v="2390"/>
    <n v="501.9"/>
    <m/>
    <n v="454.1"/>
    <n v="2437.8000000000002"/>
    <x v="192"/>
    <d v="2023-02-06T00:00:00"/>
  </r>
  <r>
    <x v="207"/>
    <s v="4248 - SENDRA CRESPO, C.B."/>
    <x v="222"/>
    <m/>
    <x v="215"/>
    <n v="2390"/>
    <n v="501.9"/>
    <m/>
    <n v="454.1"/>
    <n v="2437.8000000000002"/>
    <x v="192"/>
    <d v="2023-03-07T00:00:00"/>
  </r>
  <r>
    <x v="207"/>
    <s v="4248 - SENDRA CRESPO, C.B."/>
    <x v="1357"/>
    <m/>
    <x v="216"/>
    <n v="2390"/>
    <n v="501.9"/>
    <m/>
    <n v="454.1"/>
    <n v="2437.8000000000002"/>
    <x v="193"/>
    <d v="2023-04-03T00:00:00"/>
  </r>
  <r>
    <x v="207"/>
    <s v="4248 - SENDRA CRESPO, C.B."/>
    <x v="1358"/>
    <m/>
    <x v="217"/>
    <n v="2390"/>
    <n v="501.9"/>
    <m/>
    <n v="454.1"/>
    <n v="2437.8000000000002"/>
    <x v="192"/>
    <d v="2023-05-03T00:00:00"/>
  </r>
  <r>
    <x v="207"/>
    <s v="4248 - SENDRA CRESPO, C.B."/>
    <x v="1359"/>
    <m/>
    <x v="37"/>
    <n v="2390"/>
    <n v="501.9"/>
    <m/>
    <n v="454.1"/>
    <n v="2437.8000000000002"/>
    <x v="192"/>
    <d v="2023-06-01T00:00:00"/>
  </r>
  <r>
    <x v="207"/>
    <s v="4248 - SENDRA CRESPO, C.B."/>
    <x v="1360"/>
    <m/>
    <x v="38"/>
    <n v="2390"/>
    <n v="501.9"/>
    <m/>
    <n v="454.1"/>
    <n v="2437.8000000000002"/>
    <x v="192"/>
    <d v="2023-07-03T00:00:00"/>
  </r>
  <r>
    <x v="207"/>
    <s v="4248 - SENDRA CRESPO, C.B."/>
    <x v="1361"/>
    <m/>
    <x v="39"/>
    <n v="2390"/>
    <n v="501.9"/>
    <m/>
    <n v="454.1"/>
    <n v="2437.8000000000002"/>
    <x v="192"/>
    <d v="2023-08-02T00:00:00"/>
  </r>
  <r>
    <x v="207"/>
    <s v="4248 - SENDRA CRESPO, C.B."/>
    <x v="1362"/>
    <m/>
    <x v="41"/>
    <n v="2390"/>
    <n v="501.9"/>
    <m/>
    <n v="454.1"/>
    <n v="2437.8000000000002"/>
    <x v="192"/>
    <d v="2023-09-01T00:00:00"/>
  </r>
  <r>
    <x v="207"/>
    <s v="4248 - SENDRA CRESPO, C.B."/>
    <x v="1363"/>
    <m/>
    <x v="48"/>
    <n v="2887.4"/>
    <n v="606.35"/>
    <m/>
    <n v="548.61"/>
    <n v="2945.14"/>
    <x v="192"/>
    <d v="2023-10-02T00:00:00"/>
  </r>
  <r>
    <x v="207"/>
    <s v="4248 - SENDRA CRESPO, C.B."/>
    <x v="266"/>
    <m/>
    <x v="218"/>
    <n v="2390"/>
    <n v="501.9"/>
    <m/>
    <n v="454.1"/>
    <n v="2437.8000000000002"/>
    <x v="192"/>
    <d v="2023-11-02T00:00:00"/>
  </r>
  <r>
    <x v="207"/>
    <s v="4248 - SENDRA CRESPO, C.B."/>
    <x v="1364"/>
    <m/>
    <x v="43"/>
    <n v="2390"/>
    <n v="501.9"/>
    <m/>
    <n v="454.1"/>
    <n v="2437.8000000000002"/>
    <x v="192"/>
    <d v="2023-12-04T00:00:00"/>
  </r>
  <r>
    <x v="208"/>
    <s v="4286 - SERGLOBERT HISPANIA SL"/>
    <x v="1365"/>
    <m/>
    <x v="168"/>
    <n v="866.8"/>
    <n v="182.03"/>
    <m/>
    <m/>
    <n v="1048.83"/>
    <x v="13"/>
    <d v="2023-04-30T00:00:00"/>
  </r>
  <r>
    <x v="208"/>
    <s v="4286 - SERGLOBERT HISPANIA SL"/>
    <x v="1366"/>
    <m/>
    <x v="34"/>
    <n v="866.8"/>
    <n v="182.03"/>
    <m/>
    <m/>
    <n v="1048.83"/>
    <x v="13"/>
    <d v="2023-07-31T00:00:00"/>
  </r>
  <r>
    <x v="209"/>
    <s v="4633 - SERVEIS INTEGRALS DE PORTES SL"/>
    <x v="1367"/>
    <m/>
    <x v="265"/>
    <n v="2310"/>
    <n v="485.1"/>
    <m/>
    <m/>
    <n v="2795.1"/>
    <x v="194"/>
    <d v="2023-07-07T00:00:00"/>
  </r>
  <r>
    <x v="210"/>
    <s v="3914 - SERVEIS REUNITS SA"/>
    <x v="1368"/>
    <m/>
    <x v="0"/>
    <n v="1250"/>
    <n v="262.5"/>
    <m/>
    <m/>
    <n v="1512.5"/>
    <x v="85"/>
    <d v="2023-01-31T00:00:00"/>
  </r>
  <r>
    <x v="210"/>
    <s v="3914 - SERVEIS REUNITS SA"/>
    <x v="881"/>
    <m/>
    <x v="60"/>
    <n v="1250"/>
    <n v="262.5"/>
    <m/>
    <m/>
    <n v="1512.5"/>
    <x v="195"/>
    <d v="2023-02-28T00:00:00"/>
  </r>
  <r>
    <x v="210"/>
    <s v="3914 - SERVEIS REUNITS SA"/>
    <x v="1369"/>
    <m/>
    <x v="50"/>
    <n v="1250"/>
    <n v="262.5"/>
    <m/>
    <m/>
    <n v="1512.5"/>
    <x v="85"/>
    <d v="2023-03-31T00:00:00"/>
  </r>
  <r>
    <x v="210"/>
    <s v="3914 - SERVEIS REUNITS SA"/>
    <x v="72"/>
    <m/>
    <x v="61"/>
    <n v="166.67"/>
    <n v="35"/>
    <m/>
    <m/>
    <n v="201.67"/>
    <x v="85"/>
    <d v="2023-04-30T00:00:00"/>
  </r>
  <r>
    <x v="211"/>
    <s v="3816 - SERVEIS VIALS DEL VALLES, SLU"/>
    <x v="1370"/>
    <m/>
    <x v="266"/>
    <n v="313.02"/>
    <n v="65.73"/>
    <m/>
    <m/>
    <n v="378.75"/>
    <x v="13"/>
    <d v="2023-11-08T00:00:00"/>
  </r>
  <r>
    <x v="211"/>
    <s v="3816 - SERVEIS VIALS DEL VALLES, SLU"/>
    <x v="1371"/>
    <m/>
    <x v="84"/>
    <n v="1009.9"/>
    <n v="212.08"/>
    <m/>
    <m/>
    <n v="1221.98"/>
    <x v="89"/>
    <d v="2023-11-10T00:00:00"/>
  </r>
  <r>
    <x v="211"/>
    <s v="3816 - SERVEIS VIALS DEL VALLES, SLU"/>
    <x v="1372"/>
    <m/>
    <x v="96"/>
    <n v="2255.52"/>
    <n v="473.67"/>
    <m/>
    <m/>
    <n v="2729.19"/>
    <x v="13"/>
    <d v="2023-11-30T00:00:00"/>
  </r>
  <r>
    <x v="212"/>
    <s v="4627 - SERVICIOS DE CONTROL E INSPECCION SA"/>
    <x v="1373"/>
    <m/>
    <x v="2"/>
    <n v="123.4"/>
    <n v="23.52"/>
    <m/>
    <m/>
    <n v="146.91999999999999"/>
    <x v="24"/>
    <d v="2023-06-19T00:00:00"/>
  </r>
  <r>
    <x v="213"/>
    <s v="4657 - SETON BRADY IDENTIFICACION SL"/>
    <x v="1374"/>
    <m/>
    <x v="262"/>
    <n v="251.85"/>
    <n v="52.89"/>
    <m/>
    <m/>
    <n v="304.74"/>
    <x v="13"/>
    <d v="2023-12-31T00:00:00"/>
  </r>
  <r>
    <x v="214"/>
    <s v="4546 - SGS INSPECCIONES REGLAMENTARIAS SA"/>
    <x v="1375"/>
    <m/>
    <x v="98"/>
    <n v="195"/>
    <n v="40.950000000000003"/>
    <m/>
    <m/>
    <n v="235.95"/>
    <x v="20"/>
    <d v="2023-04-30T00:00:00"/>
  </r>
  <r>
    <x v="215"/>
    <s v="3186 - SHEBEL CONSULTORIA Y SERVICIOS, S.L.U."/>
    <x v="1376"/>
    <m/>
    <x v="224"/>
    <n v="323.33"/>
    <n v="67.900000000000006"/>
    <m/>
    <m/>
    <n v="391.23"/>
    <x v="3"/>
    <d v="2023-01-16T00:00:00"/>
  </r>
  <r>
    <x v="215"/>
    <s v="3186 - SHEBEL CONSULTORIA Y SERVICIOS, S.L.U."/>
    <x v="1377"/>
    <m/>
    <x v="216"/>
    <n v="298.16000000000003"/>
    <n v="62.61"/>
    <m/>
    <m/>
    <n v="360.77"/>
    <x v="3"/>
    <d v="2023-04-12T00:00:00"/>
  </r>
  <r>
    <x v="215"/>
    <s v="3186 - SHEBEL CONSULTORIA Y SERVICIOS, S.L.U."/>
    <x v="1378"/>
    <m/>
    <x v="38"/>
    <n v="298.16000000000003"/>
    <n v="62.61"/>
    <m/>
    <m/>
    <n v="360.77"/>
    <x v="3"/>
    <d v="2023-07-03T00:00:00"/>
  </r>
  <r>
    <x v="215"/>
    <s v="3186 - SHEBEL CONSULTORIA Y SERVICIOS, S.L.U."/>
    <x v="1379"/>
    <m/>
    <x v="48"/>
    <n v="298.16000000000003"/>
    <n v="62.61"/>
    <m/>
    <m/>
    <n v="360.77"/>
    <x v="3"/>
    <d v="2023-10-03T00:00:00"/>
  </r>
  <r>
    <x v="216"/>
    <s v="4085 - SICAL SL"/>
    <x v="1380"/>
    <m/>
    <x v="267"/>
    <n v="2725.03"/>
    <n v="572.26"/>
    <m/>
    <m/>
    <n v="3297.29"/>
    <x v="0"/>
    <d v="2023-03-08T00:00:00"/>
  </r>
  <r>
    <x v="216"/>
    <s v="4085 - SICAL SL"/>
    <x v="1381"/>
    <m/>
    <x v="44"/>
    <n v="2726.96"/>
    <n v="572.66"/>
    <m/>
    <m/>
    <n v="3299.62"/>
    <x v="0"/>
    <d v="2023-06-19T00:00:00"/>
  </r>
  <r>
    <x v="216"/>
    <s v="4085 - SICAL SL"/>
    <x v="1382"/>
    <m/>
    <x v="184"/>
    <n v="2726.96"/>
    <n v="572.66"/>
    <m/>
    <m/>
    <n v="3299.62"/>
    <x v="0"/>
    <d v="2023-07-17T00:00:00"/>
  </r>
  <r>
    <x v="216"/>
    <s v="4085 - SICAL SL"/>
    <x v="1383"/>
    <m/>
    <x v="200"/>
    <n v="2099"/>
    <n v="440.79"/>
    <m/>
    <m/>
    <n v="2539.79"/>
    <x v="0"/>
    <d v="2023-11-09T00:00:00"/>
  </r>
  <r>
    <x v="216"/>
    <s v="4085 - SICAL SL"/>
    <x v="1384"/>
    <m/>
    <x v="95"/>
    <n v="2693.28"/>
    <n v="565.59"/>
    <m/>
    <m/>
    <n v="3258.87"/>
    <x v="0"/>
    <d v="2023-12-14T00:00:00"/>
  </r>
  <r>
    <x v="217"/>
    <s v="4634 - SINGLADURES TECNOLOGIQUES COMERCIALS SL"/>
    <x v="1385"/>
    <m/>
    <x v="149"/>
    <n v="1200"/>
    <n v="252"/>
    <m/>
    <m/>
    <n v="1452"/>
    <x v="95"/>
    <d v="2023-06-30T00:00:00"/>
  </r>
  <r>
    <x v="217"/>
    <s v="4634 - SINGLADURES TECNOLOGIQUES COMERCIALS SL"/>
    <x v="1386"/>
    <m/>
    <x v="34"/>
    <n v="240"/>
    <n v="50.4"/>
    <m/>
    <m/>
    <n v="290.39999999999998"/>
    <x v="95"/>
    <d v="2023-07-10T00:00:00"/>
  </r>
  <r>
    <x v="217"/>
    <s v="4634 - SINGLADURES TECNOLOGIQUES COMERCIALS SL"/>
    <x v="1387"/>
    <m/>
    <x v="25"/>
    <n v="1270"/>
    <n v="266.7"/>
    <m/>
    <m/>
    <n v="1536.7"/>
    <x v="196"/>
    <d v="2023-08-04T00:00:00"/>
  </r>
  <r>
    <x v="217"/>
    <s v="4634 - SINGLADURES TECNOLOGIQUES COMERCIALS SL"/>
    <x v="1388"/>
    <m/>
    <x v="6"/>
    <n v="1865"/>
    <n v="391.65"/>
    <m/>
    <m/>
    <n v="2256.65"/>
    <x v="95"/>
    <d v="2023-08-31T00:00:00"/>
  </r>
  <r>
    <x v="217"/>
    <s v="4634 - SINGLADURES TECNOLOGIQUES COMERCIALS SL"/>
    <x v="1389"/>
    <m/>
    <x v="194"/>
    <n v="920"/>
    <n v="193.2"/>
    <m/>
    <m/>
    <n v="1113.2"/>
    <x v="95"/>
    <d v="2023-11-30T00:00:00"/>
  </r>
  <r>
    <x v="217"/>
    <s v="4634 - SINGLADURES TECNOLOGIQUES COMERCIALS SL"/>
    <x v="1390"/>
    <m/>
    <x v="194"/>
    <n v="3050"/>
    <n v="640.5"/>
    <m/>
    <m/>
    <n v="3690.5"/>
    <x v="95"/>
    <d v="2023-11-30T00:00:00"/>
  </r>
  <r>
    <x v="218"/>
    <s v="4620 - SISTEMAS MEDIOAMBIENTALES SL"/>
    <x v="1391"/>
    <m/>
    <x v="98"/>
    <n v="1606.88"/>
    <n v="337.44"/>
    <m/>
    <m/>
    <n v="1944.32"/>
    <x v="110"/>
    <d v="2023-04-17T00:00:00"/>
  </r>
  <r>
    <x v="218"/>
    <s v="4620 - SISTEMAS MEDIOAMBIENTALES SL"/>
    <x v="1392"/>
    <m/>
    <x v="181"/>
    <n v="1314.72"/>
    <n v="276.08999999999997"/>
    <m/>
    <m/>
    <n v="1590.81"/>
    <x v="197"/>
    <d v="2023-05-17T00:00:00"/>
  </r>
  <r>
    <x v="218"/>
    <s v="4620 - SISTEMAS MEDIOAMBIENTALES SL"/>
    <x v="1393"/>
    <m/>
    <x v="183"/>
    <n v="1606.88"/>
    <n v="337.44"/>
    <m/>
    <m/>
    <n v="1944.32"/>
    <x v="110"/>
    <d v="2023-06-20T00:00:00"/>
  </r>
  <r>
    <x v="218"/>
    <s v="4620 - SISTEMAS MEDIOAMBIENTALES SL"/>
    <x v="1394"/>
    <m/>
    <x v="62"/>
    <n v="1241.68"/>
    <n v="260.75"/>
    <m/>
    <m/>
    <n v="1502.43"/>
    <x v="110"/>
    <d v="2023-07-31T00:00:00"/>
  </r>
  <r>
    <x v="218"/>
    <s v="4620 - SISTEMAS MEDIOAMBIENTALES SL"/>
    <x v="1395"/>
    <m/>
    <x v="4"/>
    <n v="1533.84"/>
    <n v="322.11"/>
    <m/>
    <m/>
    <n v="1855.95"/>
    <x v="110"/>
    <d v="2023-07-31T00:00:00"/>
  </r>
  <r>
    <x v="218"/>
    <s v="4620 - SISTEMAS MEDIOAMBIENTALES SL"/>
    <x v="1396"/>
    <m/>
    <x v="64"/>
    <n v="1460.8"/>
    <n v="306.77"/>
    <m/>
    <m/>
    <n v="1767.57"/>
    <x v="197"/>
    <d v="2023-09-28T00:00:00"/>
  </r>
  <r>
    <x v="218"/>
    <s v="4620 - SISTEMAS MEDIOAMBIENTALES SL"/>
    <x v="1397"/>
    <m/>
    <x v="40"/>
    <n v="1387.76"/>
    <n v="291.43"/>
    <m/>
    <m/>
    <n v="1679.19"/>
    <x v="110"/>
    <d v="2023-09-30T00:00:00"/>
  </r>
  <r>
    <x v="218"/>
    <s v="4620 - SISTEMAS MEDIOAMBIENTALES SL"/>
    <x v="1398"/>
    <m/>
    <x v="117"/>
    <n v="876.48"/>
    <n v="184.06"/>
    <m/>
    <m/>
    <n v="1060.54"/>
    <x v="110"/>
    <d v="2023-12-21T00:00:00"/>
  </r>
  <r>
    <x v="219"/>
    <s v="4607 - SISTEMAS TECNOLOGICOS AVANZADOS SA"/>
    <x v="1399"/>
    <m/>
    <x v="104"/>
    <n v="14750"/>
    <n v="3097.5"/>
    <m/>
    <m/>
    <n v="17847.5"/>
    <x v="37"/>
    <d v="2023-01-31T00:00:00"/>
  </r>
  <r>
    <x v="220"/>
    <s v="3964 - SISTEMES DE SEGURETAT J.LIMA,SL"/>
    <x v="1400"/>
    <m/>
    <x v="197"/>
    <n v="236"/>
    <n v="49.56"/>
    <m/>
    <m/>
    <n v="285.56"/>
    <x v="66"/>
    <d v="2023-07-03T00:00:00"/>
  </r>
  <r>
    <x v="220"/>
    <s v="3964 - SISTEMES DE SEGURETAT J.LIMA,SL"/>
    <x v="1401"/>
    <m/>
    <x v="43"/>
    <n v="508.43"/>
    <n v="106.77"/>
    <m/>
    <m/>
    <n v="615.20000000000005"/>
    <x v="198"/>
    <d v="2023-12-11T00:00:00"/>
  </r>
  <r>
    <x v="220"/>
    <s v="3964 - SISTEMES DE SEGURETAT J.LIMA,SL"/>
    <x v="1402"/>
    <m/>
    <x v="196"/>
    <n v="4957.1099999999997"/>
    <n v="1040.99"/>
    <m/>
    <m/>
    <n v="5998.1"/>
    <x v="199"/>
    <d v="2023-12-31T00:00:00"/>
  </r>
  <r>
    <x v="220"/>
    <s v="3964 - SISTEMES DE SEGURETAT J.LIMA,SL"/>
    <x v="1403"/>
    <m/>
    <x v="196"/>
    <n v="1994.85"/>
    <n v="418.92"/>
    <m/>
    <m/>
    <n v="2413.77"/>
    <x v="199"/>
    <d v="2023-12-31T00:00:00"/>
  </r>
  <r>
    <x v="221"/>
    <s v="4651 - SIXT RENT A CAR SLU"/>
    <x v="1404"/>
    <m/>
    <x v="78"/>
    <n v="845.1"/>
    <n v="177.47"/>
    <m/>
    <m/>
    <n v="1022.57"/>
    <x v="200"/>
    <d v="2023-11-30T00:00:00"/>
  </r>
  <r>
    <x v="222"/>
    <s v="4071 - SOCIEDAD CATALANA DE PETROLIS, S.A."/>
    <x v="1405"/>
    <m/>
    <x v="202"/>
    <n v="13191.48"/>
    <n v="2770.21"/>
    <m/>
    <m/>
    <n v="15961.69"/>
    <x v="201"/>
    <d v="2023-01-31T00:00:00"/>
  </r>
  <r>
    <x v="222"/>
    <s v="4071 - SOCIEDAD CATALANA DE PETROLIS, S.A."/>
    <x v="1406"/>
    <m/>
    <x v="268"/>
    <n v="12499.74"/>
    <n v="2624.95"/>
    <m/>
    <m/>
    <n v="15124.69"/>
    <x v="201"/>
    <d v="2023-01-31T00:00:00"/>
  </r>
  <r>
    <x v="222"/>
    <s v="4071 - SOCIEDAD CATALANA DE PETROLIS, S.A."/>
    <x v="1407"/>
    <s v="*A*"/>
    <x v="268"/>
    <n v="-13191.48"/>
    <n v="-2770.21"/>
    <m/>
    <m/>
    <n v="-15961.69"/>
    <x v="202"/>
    <d v="2023-01-31T00:00:00"/>
  </r>
  <r>
    <x v="222"/>
    <s v="4071 - SOCIEDAD CATALANA DE PETROLIS, S.A."/>
    <x v="1408"/>
    <m/>
    <x v="146"/>
    <n v="11549.95"/>
    <n v="2425.4899999999998"/>
    <m/>
    <m/>
    <n v="13975.44"/>
    <x v="201"/>
    <d v="2023-02-22T00:00:00"/>
  </r>
  <r>
    <x v="222"/>
    <s v="4071 - SOCIEDAD CATALANA DE PETROLIS, S.A."/>
    <x v="1409"/>
    <m/>
    <x v="138"/>
    <n v="10245.049999999999"/>
    <n v="2151.46"/>
    <m/>
    <m/>
    <n v="12396.51"/>
    <x v="201"/>
    <d v="2023-03-24T00:00:00"/>
  </r>
  <r>
    <x v="222"/>
    <s v="4071 - SOCIEDAD CATALANA DE PETROLIS, S.A."/>
    <x v="1410"/>
    <m/>
    <x v="75"/>
    <n v="9862"/>
    <n v="2071.02"/>
    <m/>
    <m/>
    <n v="11933.02"/>
    <x v="201"/>
    <d v="2023-04-24T00:00:00"/>
  </r>
  <r>
    <x v="222"/>
    <s v="4071 - SOCIEDAD CATALANA DE PETROLIS, S.A."/>
    <x v="1411"/>
    <m/>
    <x v="269"/>
    <n v="11331.09"/>
    <n v="2379.5300000000002"/>
    <m/>
    <m/>
    <n v="13710.62"/>
    <x v="201"/>
    <d v="2023-05-22T00:00:00"/>
  </r>
  <r>
    <x v="222"/>
    <s v="4071 - SOCIEDAD CATALANA DE PETROLIS, S.A."/>
    <x v="1412"/>
    <m/>
    <x v="111"/>
    <n v="5475.6"/>
    <n v="1149.8800000000001"/>
    <m/>
    <m/>
    <n v="6625.48"/>
    <x v="201"/>
    <d v="2023-06-12T00:00:00"/>
  </r>
  <r>
    <x v="222"/>
    <s v="4071 - SOCIEDAD CATALANA DE PETROLIS, S.A."/>
    <x v="1413"/>
    <m/>
    <x v="123"/>
    <n v="9180"/>
    <n v="1927.8"/>
    <m/>
    <m/>
    <n v="11107.8"/>
    <x v="201"/>
    <d v="2023-06-27T00:00:00"/>
  </r>
  <r>
    <x v="222"/>
    <s v="4071 - SOCIEDAD CATALANA DE PETROLIS, S.A."/>
    <x v="1414"/>
    <m/>
    <x v="62"/>
    <n v="9447.69"/>
    <n v="1984.02"/>
    <m/>
    <m/>
    <n v="11431.71"/>
    <x v="201"/>
    <d v="2023-07-31T00:00:00"/>
  </r>
  <r>
    <x v="222"/>
    <s v="4071 - SOCIEDAD CATALANA DE PETROLIS, S.A."/>
    <x v="1415"/>
    <m/>
    <x v="93"/>
    <n v="11136"/>
    <n v="2338.56"/>
    <m/>
    <m/>
    <n v="13474.56"/>
    <x v="201"/>
    <d v="2023-07-31T00:00:00"/>
  </r>
  <r>
    <x v="222"/>
    <s v="4071 - SOCIEDAD CATALANA DE PETROLIS, S.A."/>
    <x v="1416"/>
    <m/>
    <x v="232"/>
    <n v="10220"/>
    <n v="2146.1999999999998"/>
    <m/>
    <m/>
    <n v="12366.2"/>
    <x v="201"/>
    <d v="2023-08-29T00:00:00"/>
  </r>
  <r>
    <x v="222"/>
    <s v="4071 - SOCIEDAD CATALANA DE PETROLIS, S.A."/>
    <x v="1417"/>
    <m/>
    <x v="191"/>
    <n v="12851.48"/>
    <n v="2698.81"/>
    <m/>
    <m/>
    <n v="15550.29"/>
    <x v="201"/>
    <d v="2023-09-30T00:00:00"/>
  </r>
  <r>
    <x v="222"/>
    <s v="4071 - SOCIEDAD CATALANA DE PETROLIS, S.A."/>
    <x v="1418"/>
    <m/>
    <x v="209"/>
    <n v="10393.08"/>
    <n v="2182.5500000000002"/>
    <m/>
    <m/>
    <n v="12575.63"/>
    <x v="201"/>
    <d v="2023-10-11T00:00:00"/>
  </r>
  <r>
    <x v="223"/>
    <s v="4623 - SOCIEDAD IBERICA DE CONST. ELECTRICAS SA"/>
    <x v="1419"/>
    <m/>
    <x v="199"/>
    <n v="1992.5"/>
    <n v="418.43"/>
    <m/>
    <m/>
    <n v="2410.9299999999998"/>
    <x v="203"/>
    <d v="2023-06-05T00:00:00"/>
  </r>
  <r>
    <x v="224"/>
    <s v="4589 - SOLE SUBMINISTRAMENTS INDUSTRIALS SL"/>
    <x v="1420"/>
    <m/>
    <x v="40"/>
    <n v="427.38"/>
    <n v="89.75"/>
    <m/>
    <m/>
    <n v="517.13"/>
    <x v="13"/>
    <d v="2023-09-30T00:00:00"/>
  </r>
  <r>
    <x v="224"/>
    <s v="4589 - SOLE SUBMINISTRAMENTS INDUSTRIALS SL"/>
    <x v="1421"/>
    <m/>
    <x v="42"/>
    <n v="145.19999999999999"/>
    <n v="30.49"/>
    <m/>
    <m/>
    <n v="175.69"/>
    <x v="0"/>
    <d v="2023-11-30T00:00:00"/>
  </r>
  <r>
    <x v="225"/>
    <s v="4134 - SOLRED S.A."/>
    <x v="1422"/>
    <m/>
    <x v="0"/>
    <n v="533.30999999999995"/>
    <n v="111.99"/>
    <m/>
    <m/>
    <n v="645.29999999999995"/>
    <x v="204"/>
    <d v="2023-01-31T00:00:00"/>
  </r>
  <r>
    <x v="225"/>
    <s v="4134 - SOLRED S.A."/>
    <x v="1423"/>
    <m/>
    <x v="60"/>
    <n v="597.12"/>
    <n v="125.39"/>
    <m/>
    <m/>
    <n v="722.51"/>
    <x v="204"/>
    <d v="2023-02-28T00:00:00"/>
  </r>
  <r>
    <x v="225"/>
    <s v="4134 - SOLRED S.A."/>
    <x v="1424"/>
    <m/>
    <x v="50"/>
    <n v="724.94"/>
    <n v="152.24"/>
    <m/>
    <m/>
    <n v="877.18"/>
    <x v="204"/>
    <d v="2023-03-31T00:00:00"/>
  </r>
  <r>
    <x v="225"/>
    <s v="4134 - SOLRED S.A."/>
    <x v="1425"/>
    <m/>
    <x v="61"/>
    <n v="760.56"/>
    <n v="159.72"/>
    <m/>
    <m/>
    <n v="920.28"/>
    <x v="204"/>
    <d v="2023-04-30T00:00:00"/>
  </r>
  <r>
    <x v="225"/>
    <s v="4134 - SOLRED S.A."/>
    <x v="1426"/>
    <m/>
    <x v="2"/>
    <n v="809.56"/>
    <n v="170.01"/>
    <m/>
    <m/>
    <n v="979.57"/>
    <x v="204"/>
    <d v="2023-05-31T00:00:00"/>
  </r>
  <r>
    <x v="225"/>
    <s v="4134 - SOLRED S.A."/>
    <x v="1427"/>
    <m/>
    <x v="4"/>
    <n v="678.68"/>
    <n v="142.52000000000001"/>
    <m/>
    <m/>
    <n v="821.2"/>
    <x v="204"/>
    <d v="2023-06-30T00:00:00"/>
  </r>
  <r>
    <x v="225"/>
    <s v="4134 - SOLRED S.A."/>
    <x v="1428"/>
    <m/>
    <x v="62"/>
    <n v="1024.03"/>
    <n v="215.05"/>
    <m/>
    <m/>
    <n v="1239.08"/>
    <x v="204"/>
    <d v="2023-07-31T00:00:00"/>
  </r>
  <r>
    <x v="225"/>
    <s v="4134 - SOLRED S.A."/>
    <x v="1429"/>
    <m/>
    <x v="6"/>
    <n v="847.76"/>
    <n v="178.03"/>
    <m/>
    <m/>
    <n v="1025.79"/>
    <x v="204"/>
    <d v="2023-08-31T00:00:00"/>
  </r>
  <r>
    <x v="225"/>
    <s v="4134 - SOLRED S.A."/>
    <x v="1430"/>
    <m/>
    <x v="40"/>
    <n v="763.59"/>
    <n v="160.35"/>
    <m/>
    <m/>
    <n v="923.94"/>
    <x v="204"/>
    <d v="2023-09-30T00:00:00"/>
  </r>
  <r>
    <x v="225"/>
    <s v="4134 - SOLRED S.A."/>
    <x v="1431"/>
    <m/>
    <x v="42"/>
    <n v="812.5"/>
    <n v="170.63"/>
    <m/>
    <m/>
    <n v="983.13"/>
    <x v="204"/>
    <d v="2023-10-31T00:00:00"/>
  </r>
  <r>
    <x v="225"/>
    <s v="4134 - SOLRED S.A."/>
    <x v="1432"/>
    <m/>
    <x v="7"/>
    <n v="702.28"/>
    <n v="147.47999999999999"/>
    <m/>
    <m/>
    <n v="849.76"/>
    <x v="204"/>
    <d v="2023-11-30T00:00:00"/>
  </r>
  <r>
    <x v="225"/>
    <s v="4134 - SOLRED S.A."/>
    <x v="1433"/>
    <m/>
    <x v="53"/>
    <n v="1174.1199999999999"/>
    <n v="246.56"/>
    <m/>
    <m/>
    <n v="1420.68"/>
    <x v="204"/>
    <d v="2023-12-31T00:00:00"/>
  </r>
  <r>
    <x v="226"/>
    <s v="4267 - SOMINTEC SL"/>
    <x v="1434"/>
    <m/>
    <x v="55"/>
    <n v="700"/>
    <n v="147"/>
    <m/>
    <m/>
    <n v="847"/>
    <x v="205"/>
    <d v="2023-03-31T00:00:00"/>
  </r>
  <r>
    <x v="226"/>
    <s v="4267 - SOMINTEC SL"/>
    <x v="1435"/>
    <m/>
    <x v="181"/>
    <n v="2542.63"/>
    <n v="533.95000000000005"/>
    <m/>
    <m/>
    <n v="3076.58"/>
    <x v="206"/>
    <d v="2023-05-17T00:00:00"/>
  </r>
  <r>
    <x v="226"/>
    <s v="4267 - SOMINTEC SL"/>
    <x v="1436"/>
    <m/>
    <x v="184"/>
    <n v="2542.63"/>
    <n v="533.95000000000005"/>
    <m/>
    <m/>
    <n v="3076.58"/>
    <x v="206"/>
    <d v="2023-07-12T00:00:00"/>
  </r>
  <r>
    <x v="226"/>
    <s v="4267 - SOMINTEC SL"/>
    <x v="1437"/>
    <m/>
    <x v="102"/>
    <n v="2542.63"/>
    <n v="533.95000000000005"/>
    <m/>
    <m/>
    <n v="3076.58"/>
    <x v="206"/>
    <d v="2023-10-10T00:00:00"/>
  </r>
  <r>
    <x v="226"/>
    <s v="4267 - SOMINTEC SL"/>
    <x v="1438"/>
    <m/>
    <x v="52"/>
    <n v="2542.63"/>
    <n v="533.95000000000005"/>
    <m/>
    <m/>
    <n v="3076.58"/>
    <x v="206"/>
    <d v="2023-12-31T00:00:00"/>
  </r>
  <r>
    <x v="227"/>
    <s v="4235 - SOUPOR 2002 SL"/>
    <x v="1439"/>
    <m/>
    <x v="146"/>
    <n v="232"/>
    <n v="48.72"/>
    <m/>
    <m/>
    <n v="280.72000000000003"/>
    <x v="207"/>
    <d v="2023-02-16T00:00:00"/>
  </r>
  <r>
    <x v="228"/>
    <s v="4205 - SPORA CONSULTORÍA AMBIENTAL SL"/>
    <x v="1440"/>
    <m/>
    <x v="226"/>
    <n v="2828.2"/>
    <n v="593.91999999999996"/>
    <m/>
    <m/>
    <n v="3422.12"/>
    <x v="208"/>
    <d v="2023-03-24T00:00:00"/>
  </r>
  <r>
    <x v="229"/>
    <s v="4280 - STAR FOC ANOIA S.L.U"/>
    <x v="1441"/>
    <m/>
    <x v="61"/>
    <n v="47"/>
    <n v="9.8699999999999992"/>
    <m/>
    <m/>
    <n v="56.87"/>
    <x v="209"/>
    <d v="2023-06-27T00:00:00"/>
  </r>
  <r>
    <x v="229"/>
    <s v="4280 - STAR FOC ANOIA S.L.U"/>
    <x v="1442"/>
    <m/>
    <x v="61"/>
    <n v="46"/>
    <n v="9.66"/>
    <m/>
    <m/>
    <n v="55.66"/>
    <x v="209"/>
    <d v="2023-06-27T00:00:00"/>
  </r>
  <r>
    <x v="229"/>
    <s v="4280 - STAR FOC ANOIA S.L.U"/>
    <x v="1443"/>
    <m/>
    <x v="61"/>
    <n v="12"/>
    <n v="2.52"/>
    <m/>
    <m/>
    <n v="14.52"/>
    <x v="209"/>
    <d v="2023-06-27T00:00:00"/>
  </r>
  <r>
    <x v="229"/>
    <s v="4280 - STAR FOC ANOIA S.L.U"/>
    <x v="1444"/>
    <m/>
    <x v="61"/>
    <n v="32"/>
    <n v="6.72"/>
    <m/>
    <m/>
    <n v="38.72"/>
    <x v="210"/>
    <d v="2023-06-27T00:00:00"/>
  </r>
  <r>
    <x v="229"/>
    <s v="4280 - STAR FOC ANOIA S.L.U"/>
    <x v="1445"/>
    <m/>
    <x v="61"/>
    <n v="12"/>
    <n v="2.52"/>
    <m/>
    <m/>
    <n v="14.52"/>
    <x v="209"/>
    <d v="2023-06-27T00:00:00"/>
  </r>
  <r>
    <x v="229"/>
    <s v="4280 - STAR FOC ANOIA S.L.U"/>
    <x v="1446"/>
    <m/>
    <x v="61"/>
    <n v="16"/>
    <n v="3.36"/>
    <m/>
    <m/>
    <n v="19.36"/>
    <x v="209"/>
    <d v="2023-06-27T00:00:00"/>
  </r>
  <r>
    <x v="230"/>
    <s v="4426 - STAUBLI ESPAÑOLA SAU"/>
    <x v="1447"/>
    <m/>
    <x v="64"/>
    <n v="280.67"/>
    <n v="58.94"/>
    <m/>
    <m/>
    <n v="339.61"/>
    <x v="0"/>
    <d v="2023-09-29T00:00:00"/>
  </r>
  <r>
    <x v="231"/>
    <s v="4197 - SUBMINISTRES SAMA SL"/>
    <x v="1448"/>
    <m/>
    <x v="62"/>
    <n v="968.45"/>
    <n v="203.37"/>
    <m/>
    <m/>
    <n v="1171.82"/>
    <x v="13"/>
    <d v="2023-07-31T00:00:00"/>
  </r>
  <r>
    <x v="232"/>
    <s v="4260 - SULO IBERICA, S.A."/>
    <x v="1449"/>
    <m/>
    <x v="67"/>
    <n v="3017"/>
    <n v="633.57000000000005"/>
    <m/>
    <m/>
    <n v="3650.57"/>
    <x v="13"/>
    <d v="2023-04-30T00:00:00"/>
  </r>
  <r>
    <x v="232"/>
    <s v="4260 - SULO IBERICA, S.A."/>
    <x v="1450"/>
    <m/>
    <x v="62"/>
    <n v="5531.52"/>
    <n v="1161.6199999999999"/>
    <m/>
    <m/>
    <n v="6693.14"/>
    <x v="13"/>
    <d v="2023-07-31T00:00:00"/>
  </r>
  <r>
    <x v="232"/>
    <s v="4260 - SULO IBERICA, S.A."/>
    <x v="1451"/>
    <m/>
    <x v="264"/>
    <n v="5625"/>
    <n v="1181.25"/>
    <m/>
    <m/>
    <n v="6806.25"/>
    <x v="13"/>
    <d v="2023-10-31T00:00:00"/>
  </r>
  <r>
    <x v="232"/>
    <s v="4260 - SULO IBERICA, S.A."/>
    <x v="1452"/>
    <m/>
    <x v="169"/>
    <n v="3630.6"/>
    <n v="762.43"/>
    <m/>
    <m/>
    <n v="4393.03"/>
    <x v="122"/>
    <d v="2023-12-31T00:00:00"/>
  </r>
  <r>
    <x v="233"/>
    <s v="4145 - SUM. ELECTRICOS ABC CASTELLDEFELS SL"/>
    <x v="1453"/>
    <m/>
    <x v="250"/>
    <n v="10.42"/>
    <n v="2.19"/>
    <m/>
    <m/>
    <n v="12.61"/>
    <x v="0"/>
    <d v="2023-02-16T00:00:00"/>
  </r>
  <r>
    <x v="233"/>
    <s v="4145 - SUM. ELECTRICOS ABC CASTELLDEFELS SL"/>
    <x v="1454"/>
    <m/>
    <x v="250"/>
    <n v="265.2"/>
    <n v="55.69"/>
    <m/>
    <m/>
    <n v="320.89"/>
    <x v="0"/>
    <d v="2023-02-16T00:00:00"/>
  </r>
  <r>
    <x v="233"/>
    <s v="4145 - SUM. ELECTRICOS ABC CASTELLDEFELS SL"/>
    <x v="1455"/>
    <m/>
    <x v="60"/>
    <n v="30.18"/>
    <n v="6.34"/>
    <m/>
    <m/>
    <n v="36.520000000000003"/>
    <x v="0"/>
    <d v="2023-02-28T00:00:00"/>
  </r>
  <r>
    <x v="233"/>
    <s v="4145 - SUM. ELECTRICOS ABC CASTELLDEFELS SL"/>
    <x v="1456"/>
    <m/>
    <x v="61"/>
    <n v="19.86"/>
    <n v="4.17"/>
    <m/>
    <m/>
    <n v="24.03"/>
    <x v="0"/>
    <d v="2023-04-30T00:00:00"/>
  </r>
  <r>
    <x v="233"/>
    <s v="4145 - SUM. ELECTRICOS ABC CASTELLDEFELS SL"/>
    <x v="1457"/>
    <m/>
    <x v="149"/>
    <n v="51.21"/>
    <n v="10.75"/>
    <m/>
    <m/>
    <n v="61.96"/>
    <x v="0"/>
    <d v="2023-05-31T00:00:00"/>
  </r>
  <r>
    <x v="233"/>
    <s v="4145 - SUM. ELECTRICOS ABC CASTELLDEFELS SL"/>
    <x v="1458"/>
    <m/>
    <x v="149"/>
    <n v="184"/>
    <n v="38.64"/>
    <m/>
    <m/>
    <n v="222.64"/>
    <x v="0"/>
    <d v="2023-05-31T00:00:00"/>
  </r>
  <r>
    <x v="233"/>
    <s v="4145 - SUM. ELECTRICOS ABC CASTELLDEFELS SL"/>
    <x v="1459"/>
    <m/>
    <x v="149"/>
    <n v="74.489999999999995"/>
    <n v="15.64"/>
    <m/>
    <m/>
    <n v="90.13"/>
    <x v="0"/>
    <d v="2023-05-31T00:00:00"/>
  </r>
  <r>
    <x v="233"/>
    <s v="4145 - SUM. ELECTRICOS ABC CASTELLDEFELS SL"/>
    <x v="1460"/>
    <m/>
    <x v="149"/>
    <n v="27.36"/>
    <n v="5.75"/>
    <m/>
    <m/>
    <n v="33.11"/>
    <x v="0"/>
    <d v="2023-05-31T00:00:00"/>
  </r>
  <r>
    <x v="233"/>
    <s v="4145 - SUM. ELECTRICOS ABC CASTELLDEFELS SL"/>
    <x v="1461"/>
    <m/>
    <x v="4"/>
    <n v="38.19"/>
    <n v="8.02"/>
    <m/>
    <m/>
    <n v="46.21"/>
    <x v="0"/>
    <d v="2023-06-30T00:00:00"/>
  </r>
  <r>
    <x v="233"/>
    <s v="4145 - SUM. ELECTRICOS ABC CASTELLDEFELS SL"/>
    <x v="1462"/>
    <m/>
    <x v="4"/>
    <n v="6.09"/>
    <n v="1.28"/>
    <m/>
    <m/>
    <n v="7.37"/>
    <x v="0"/>
    <d v="2023-06-30T00:00:00"/>
  </r>
  <r>
    <x v="233"/>
    <s v="4145 - SUM. ELECTRICOS ABC CASTELLDEFELS SL"/>
    <x v="1463"/>
    <m/>
    <x v="4"/>
    <n v="209.6"/>
    <n v="44.02"/>
    <m/>
    <m/>
    <n v="253.62"/>
    <x v="0"/>
    <d v="2023-06-30T00:00:00"/>
  </r>
  <r>
    <x v="233"/>
    <s v="4145 - SUM. ELECTRICOS ABC CASTELLDEFELS SL"/>
    <x v="1464"/>
    <m/>
    <x v="186"/>
    <n v="35.799999999999997"/>
    <n v="7.52"/>
    <m/>
    <m/>
    <n v="43.32"/>
    <x v="0"/>
    <d v="2023-07-31T00:00:00"/>
  </r>
  <r>
    <x v="233"/>
    <s v="4145 - SUM. ELECTRICOS ABC CASTELLDEFELS SL"/>
    <x v="1465"/>
    <m/>
    <x v="40"/>
    <n v="14.78"/>
    <n v="3.1"/>
    <m/>
    <m/>
    <n v="17.88"/>
    <x v="0"/>
    <d v="2023-09-30T00:00:00"/>
  </r>
  <r>
    <x v="233"/>
    <s v="4145 - SUM. ELECTRICOS ABC CASTELLDEFELS SL"/>
    <x v="1466"/>
    <m/>
    <x v="40"/>
    <n v="28.85"/>
    <n v="6.06"/>
    <m/>
    <m/>
    <n v="34.909999999999997"/>
    <x v="211"/>
    <d v="2023-09-30T00:00:00"/>
  </r>
  <r>
    <x v="233"/>
    <s v="4145 - SUM. ELECTRICOS ABC CASTELLDEFELS SL"/>
    <x v="1467"/>
    <m/>
    <x v="10"/>
    <n v="75"/>
    <n v="15.75"/>
    <m/>
    <m/>
    <n v="90.75"/>
    <x v="0"/>
    <d v="2023-10-31T00:00:00"/>
  </r>
  <r>
    <x v="233"/>
    <s v="4145 - SUM. ELECTRICOS ABC CASTELLDEFELS SL"/>
    <x v="1468"/>
    <m/>
    <x v="7"/>
    <n v="17.399999999999999"/>
    <n v="3.65"/>
    <m/>
    <m/>
    <n v="21.05"/>
    <x v="0"/>
    <d v="2023-11-30T00:00:00"/>
  </r>
  <r>
    <x v="233"/>
    <s v="4145 - SUM. ELECTRICOS ABC CASTELLDEFELS SL"/>
    <x v="1469"/>
    <m/>
    <x v="122"/>
    <n v="174"/>
    <n v="36.54"/>
    <m/>
    <m/>
    <n v="210.54"/>
    <x v="0"/>
    <d v="2023-12-31T00:00:00"/>
  </r>
  <r>
    <x v="234"/>
    <s v="4151 - SUMINISTROS AN-BO, S.L."/>
    <x v="1470"/>
    <m/>
    <x v="0"/>
    <n v="1.76"/>
    <n v="0.37"/>
    <m/>
    <m/>
    <n v="2.13"/>
    <x v="72"/>
    <d v="2023-01-31T00:00:00"/>
  </r>
  <r>
    <x v="234"/>
    <s v="4151 - SUMINISTROS AN-BO, S.L."/>
    <x v="1471"/>
    <m/>
    <x v="74"/>
    <n v="446.03"/>
    <n v="93.67"/>
    <m/>
    <m/>
    <n v="539.70000000000005"/>
    <x v="72"/>
    <d v="2023-03-16T00:00:00"/>
  </r>
  <r>
    <x v="234"/>
    <s v="4151 - SUMINISTROS AN-BO, S.L."/>
    <x v="1472"/>
    <m/>
    <x v="42"/>
    <n v="1827.59"/>
    <n v="383.79"/>
    <m/>
    <m/>
    <n v="2211.38"/>
    <x v="72"/>
    <d v="2023-10-31T00:00:00"/>
  </r>
  <r>
    <x v="234"/>
    <s v="4151 - SUMINISTROS AN-BO, S.L."/>
    <x v="1473"/>
    <m/>
    <x v="7"/>
    <n v="142.1"/>
    <n v="29.84"/>
    <m/>
    <m/>
    <n v="171.94"/>
    <x v="72"/>
    <d v="2023-11-30T00:00:00"/>
  </r>
  <r>
    <x v="234"/>
    <s v="4151 - SUMINISTROS AN-BO, S.L."/>
    <x v="1474"/>
    <s v="*A*"/>
    <x v="7"/>
    <n v="-145.61000000000001"/>
    <n v="-30.58"/>
    <m/>
    <m/>
    <n v="-176.19"/>
    <x v="212"/>
    <d v="2023-11-30T00:00:00"/>
  </r>
  <r>
    <x v="235"/>
    <s v="4573 - SUMINISTROS ILAGA SL"/>
    <x v="1475"/>
    <m/>
    <x v="224"/>
    <n v="157.91999999999999"/>
    <n v="33.159999999999997"/>
    <m/>
    <m/>
    <n v="191.08"/>
    <x v="0"/>
    <d v="2023-01-23T00:00:00"/>
  </r>
  <r>
    <x v="235"/>
    <s v="4573 - SUMINISTROS ILAGA SL"/>
    <x v="1476"/>
    <m/>
    <x v="269"/>
    <n v="230.72"/>
    <n v="48.45"/>
    <m/>
    <m/>
    <n v="279.17"/>
    <x v="0"/>
    <d v="2023-05-03T00:00:00"/>
  </r>
  <r>
    <x v="235"/>
    <s v="4573 - SUMINISTROS ILAGA SL"/>
    <x v="1477"/>
    <m/>
    <x v="37"/>
    <n v="131.63999999999999"/>
    <n v="27.64"/>
    <m/>
    <m/>
    <n v="159.28"/>
    <x v="0"/>
    <d v="2023-06-02T00:00:00"/>
  </r>
  <r>
    <x v="235"/>
    <s v="4573 - SUMINISTROS ILAGA SL"/>
    <x v="1478"/>
    <m/>
    <x v="123"/>
    <n v="150.03"/>
    <n v="31.51"/>
    <m/>
    <m/>
    <n v="181.54"/>
    <x v="0"/>
    <d v="2023-06-16T00:00:00"/>
  </r>
  <r>
    <x v="235"/>
    <s v="4573 - SUMINISTROS ILAGA SL"/>
    <x v="1479"/>
    <m/>
    <x v="197"/>
    <n v="927.27"/>
    <n v="194.73"/>
    <m/>
    <m/>
    <n v="1122"/>
    <x v="0"/>
    <d v="2023-07-03T00:00:00"/>
  </r>
  <r>
    <x v="235"/>
    <s v="4573 - SUMINISTROS ILAGA SL"/>
    <x v="1480"/>
    <m/>
    <x v="68"/>
    <n v="219.55"/>
    <n v="46.11"/>
    <m/>
    <m/>
    <n v="265.66000000000003"/>
    <x v="52"/>
    <d v="2023-07-17T00:00:00"/>
  </r>
  <r>
    <x v="236"/>
    <s v="4344 - SUMINISTROS PARA HOSTELERIA SL"/>
    <x v="1481"/>
    <m/>
    <x v="95"/>
    <n v="590"/>
    <n v="123.9"/>
    <m/>
    <m/>
    <n v="713.9"/>
    <x v="213"/>
    <d v="2023-12-15T00:00:00"/>
  </r>
  <r>
    <x v="237"/>
    <s v="4649 - TALENTA EXPERT RECRUITMENT SL"/>
    <x v="1482"/>
    <m/>
    <x v="12"/>
    <n v="800"/>
    <n v="168"/>
    <m/>
    <m/>
    <n v="968"/>
    <x v="183"/>
    <d v="2023-10-30T00:00:00"/>
  </r>
  <r>
    <x v="238"/>
    <s v="4415 - TALLERES AUTO MARINA SL"/>
    <x v="1483"/>
    <m/>
    <x v="13"/>
    <n v="1454.4"/>
    <n v="305.42"/>
    <m/>
    <m/>
    <n v="1759.82"/>
    <x v="1"/>
    <d v="2023-01-25T00:00:00"/>
  </r>
  <r>
    <x v="238"/>
    <s v="4415 - TALLERES AUTO MARINA SL"/>
    <x v="1484"/>
    <m/>
    <x v="50"/>
    <n v="575"/>
    <n v="120.75"/>
    <m/>
    <m/>
    <n v="695.75"/>
    <x v="1"/>
    <d v="2023-04-19T00:00:00"/>
  </r>
  <r>
    <x v="238"/>
    <s v="4415 - TALLERES AUTO MARINA SL"/>
    <x v="1485"/>
    <m/>
    <x v="50"/>
    <n v="851.06"/>
    <n v="178.73"/>
    <m/>
    <m/>
    <n v="1029.79"/>
    <x v="1"/>
    <d v="2023-04-19T00:00:00"/>
  </r>
  <r>
    <x v="238"/>
    <s v="4415 - TALLERES AUTO MARINA SL"/>
    <x v="1486"/>
    <m/>
    <x v="50"/>
    <n v="999.52"/>
    <n v="209.9"/>
    <m/>
    <m/>
    <n v="1209.42"/>
    <x v="1"/>
    <d v="2023-04-19T00:00:00"/>
  </r>
  <r>
    <x v="238"/>
    <s v="4415 - TALLERES AUTO MARINA SL"/>
    <x v="1487"/>
    <m/>
    <x v="1"/>
    <n v="1539.9"/>
    <n v="323.38"/>
    <m/>
    <m/>
    <n v="1863.28"/>
    <x v="214"/>
    <d v="2023-05-18T00:00:00"/>
  </r>
  <r>
    <x v="238"/>
    <s v="4415 - TALLERES AUTO MARINA SL"/>
    <x v="1488"/>
    <m/>
    <x v="62"/>
    <n v="6693.2"/>
    <n v="1405.57"/>
    <m/>
    <m/>
    <n v="8098.77"/>
    <x v="1"/>
    <d v="2023-07-31T00:00:00"/>
  </r>
  <r>
    <x v="238"/>
    <s v="4415 - TALLERES AUTO MARINA SL"/>
    <x v="1489"/>
    <m/>
    <x v="6"/>
    <n v="2775.1"/>
    <n v="582.77"/>
    <m/>
    <m/>
    <n v="3357.87"/>
    <x v="1"/>
    <d v="2023-09-12T00:00:00"/>
  </r>
  <r>
    <x v="239"/>
    <s v="4158 - TALLERES LLIÇA, S.L."/>
    <x v="1490"/>
    <m/>
    <x v="66"/>
    <n v="800"/>
    <n v="168"/>
    <m/>
    <m/>
    <n v="968"/>
    <x v="1"/>
    <d v="2023-02-16T00:00:00"/>
  </r>
  <r>
    <x v="239"/>
    <s v="4158 - TALLERES LLIÇA, S.L."/>
    <x v="1491"/>
    <m/>
    <x v="60"/>
    <n v="2632.16"/>
    <n v="552.75"/>
    <m/>
    <m/>
    <n v="3184.91"/>
    <x v="1"/>
    <d v="2023-02-28T00:00:00"/>
  </r>
  <r>
    <x v="239"/>
    <s v="4158 - TALLERES LLIÇA, S.L."/>
    <x v="1492"/>
    <m/>
    <x v="60"/>
    <n v="3064.3"/>
    <n v="643.5"/>
    <m/>
    <m/>
    <n v="3707.8"/>
    <x v="1"/>
    <d v="2023-02-28T00:00:00"/>
  </r>
  <r>
    <x v="239"/>
    <s v="4158 - TALLERES LLIÇA, S.L."/>
    <x v="1493"/>
    <m/>
    <x v="208"/>
    <n v="2362.02"/>
    <n v="496.02"/>
    <m/>
    <m/>
    <n v="2858.04"/>
    <x v="0"/>
    <d v="2023-04-24T00:00:00"/>
  </r>
  <r>
    <x v="239"/>
    <s v="4158 - TALLERES LLIÇA, S.L."/>
    <x v="1494"/>
    <m/>
    <x v="208"/>
    <n v="1892.15"/>
    <n v="397.35"/>
    <m/>
    <m/>
    <n v="2289.5"/>
    <x v="0"/>
    <d v="2023-04-24T00:00:00"/>
  </r>
  <r>
    <x v="239"/>
    <s v="4158 - TALLERES LLIÇA, S.L."/>
    <x v="1495"/>
    <m/>
    <x v="208"/>
    <n v="2034.21"/>
    <n v="427.18"/>
    <m/>
    <m/>
    <n v="2461.39"/>
    <x v="1"/>
    <d v="2023-04-24T00:00:00"/>
  </r>
  <r>
    <x v="239"/>
    <s v="4158 - TALLERES LLIÇA, S.L."/>
    <x v="1496"/>
    <m/>
    <x v="208"/>
    <n v="99.64"/>
    <n v="20.92"/>
    <m/>
    <m/>
    <n v="120.56"/>
    <x v="0"/>
    <d v="2023-04-24T00:00:00"/>
  </r>
  <r>
    <x v="239"/>
    <s v="4158 - TALLERES LLIÇA, S.L."/>
    <x v="1497"/>
    <m/>
    <x v="208"/>
    <n v="367.21"/>
    <n v="77.11"/>
    <m/>
    <m/>
    <n v="444.32"/>
    <x v="0"/>
    <d v="2023-04-24T00:00:00"/>
  </r>
  <r>
    <x v="239"/>
    <s v="4158 - TALLERES LLIÇA, S.L."/>
    <x v="1498"/>
    <m/>
    <x v="269"/>
    <n v="2210.19"/>
    <n v="464.14"/>
    <m/>
    <m/>
    <n v="2674.33"/>
    <x v="1"/>
    <d v="2023-05-11T00:00:00"/>
  </r>
  <r>
    <x v="239"/>
    <s v="4158 - TALLERES LLIÇA, S.L."/>
    <x v="1499"/>
    <m/>
    <x v="269"/>
    <n v="1097.8800000000001"/>
    <n v="230.55"/>
    <m/>
    <m/>
    <n v="1328.43"/>
    <x v="0"/>
    <d v="2023-05-12T00:00:00"/>
  </r>
  <r>
    <x v="239"/>
    <s v="4158 - TALLERES LLIÇA, S.L."/>
    <x v="1500"/>
    <m/>
    <x v="269"/>
    <n v="67.88"/>
    <n v="14.25"/>
    <m/>
    <m/>
    <n v="82.13"/>
    <x v="0"/>
    <d v="2023-05-12T00:00:00"/>
  </r>
  <r>
    <x v="239"/>
    <s v="4158 - TALLERES LLIÇA, S.L."/>
    <x v="1501"/>
    <m/>
    <x v="269"/>
    <n v="121.98"/>
    <n v="25.62"/>
    <m/>
    <m/>
    <n v="147.6"/>
    <x v="0"/>
    <d v="2023-05-12T00:00:00"/>
  </r>
  <r>
    <x v="239"/>
    <s v="4158 - TALLERES LLIÇA, S.L."/>
    <x v="1502"/>
    <m/>
    <x v="80"/>
    <n v="3552.02"/>
    <n v="745.92"/>
    <m/>
    <m/>
    <n v="4297.9399999999996"/>
    <x v="1"/>
    <d v="2023-06-08T00:00:00"/>
  </r>
  <r>
    <x v="239"/>
    <s v="4158 - TALLERES LLIÇA, S.L."/>
    <x v="1503"/>
    <m/>
    <x v="80"/>
    <n v="2752.99"/>
    <n v="578.13"/>
    <m/>
    <m/>
    <n v="3331.12"/>
    <x v="0"/>
    <d v="2023-06-13T00:00:00"/>
  </r>
  <r>
    <x v="239"/>
    <s v="4158 - TALLERES LLIÇA, S.L."/>
    <x v="1504"/>
    <m/>
    <x v="80"/>
    <n v="1561.4"/>
    <n v="327.89"/>
    <m/>
    <m/>
    <n v="1889.29"/>
    <x v="0"/>
    <d v="2023-06-13T00:00:00"/>
  </r>
  <r>
    <x v="239"/>
    <s v="4158 - TALLERES LLIÇA, S.L."/>
    <x v="1505"/>
    <m/>
    <x v="80"/>
    <n v="1561.4"/>
    <n v="327.89"/>
    <m/>
    <m/>
    <n v="1889.29"/>
    <x v="0"/>
    <d v="2023-06-13T00:00:00"/>
  </r>
  <r>
    <x v="239"/>
    <s v="4158 - TALLERES LLIÇA, S.L."/>
    <x v="1506"/>
    <m/>
    <x v="80"/>
    <n v="183.38"/>
    <n v="38.51"/>
    <m/>
    <m/>
    <n v="221.89"/>
    <x v="0"/>
    <d v="2023-06-13T00:00:00"/>
  </r>
  <r>
    <x v="239"/>
    <s v="4158 - TALLERES LLIÇA, S.L."/>
    <x v="1507"/>
    <m/>
    <x v="80"/>
    <n v="1561.4"/>
    <n v="327.89"/>
    <m/>
    <m/>
    <n v="1889.29"/>
    <x v="0"/>
    <d v="2023-06-13T00:00:00"/>
  </r>
  <r>
    <x v="239"/>
    <s v="4158 - TALLERES LLIÇA, S.L."/>
    <x v="1508"/>
    <m/>
    <x v="80"/>
    <n v="1097.8800000000001"/>
    <n v="230.55"/>
    <m/>
    <m/>
    <n v="1328.43"/>
    <x v="0"/>
    <d v="2023-06-13T00:00:00"/>
  </r>
  <r>
    <x v="239"/>
    <s v="4158 - TALLERES LLIÇA, S.L."/>
    <x v="1509"/>
    <m/>
    <x v="46"/>
    <n v="2538.9499999999998"/>
    <n v="533.17999999999995"/>
    <m/>
    <m/>
    <n v="3072.13"/>
    <x v="0"/>
    <d v="2023-06-13T00:00:00"/>
  </r>
  <r>
    <x v="239"/>
    <s v="4158 - TALLERES LLIÇA, S.L."/>
    <x v="1510"/>
    <m/>
    <x v="80"/>
    <n v="827.57"/>
    <n v="173.79"/>
    <m/>
    <m/>
    <n v="1001.36"/>
    <x v="1"/>
    <d v="2023-06-30T00:00:00"/>
  </r>
  <r>
    <x v="239"/>
    <s v="4158 - TALLERES LLIÇA, S.L."/>
    <x v="1511"/>
    <m/>
    <x v="80"/>
    <n v="630"/>
    <n v="132.30000000000001"/>
    <m/>
    <m/>
    <n v="762.3"/>
    <x v="1"/>
    <d v="2023-06-30T00:00:00"/>
  </r>
  <r>
    <x v="239"/>
    <s v="4158 - TALLERES LLIÇA, S.L."/>
    <x v="1512"/>
    <m/>
    <x v="197"/>
    <n v="406.13"/>
    <n v="85.29"/>
    <m/>
    <m/>
    <n v="491.42"/>
    <x v="1"/>
    <d v="2023-07-05T00:00:00"/>
  </r>
  <r>
    <x v="239"/>
    <s v="4158 - TALLERES LLIÇA, S.L."/>
    <x v="1513"/>
    <m/>
    <x v="197"/>
    <n v="1652.84"/>
    <n v="347.1"/>
    <m/>
    <m/>
    <n v="1999.94"/>
    <x v="1"/>
    <d v="2023-07-06T00:00:00"/>
  </r>
  <r>
    <x v="239"/>
    <s v="4158 - TALLERES LLIÇA, S.L."/>
    <x v="1514"/>
    <m/>
    <x v="265"/>
    <n v="22969.71"/>
    <n v="4823.6400000000003"/>
    <m/>
    <m/>
    <n v="27793.35"/>
    <x v="1"/>
    <d v="2023-07-06T00:00:00"/>
  </r>
  <r>
    <x v="239"/>
    <s v="4158 - TALLERES LLIÇA, S.L."/>
    <x v="1515"/>
    <m/>
    <x v="197"/>
    <n v="9158.5400000000009"/>
    <n v="1923.29"/>
    <m/>
    <m/>
    <n v="11081.83"/>
    <x v="1"/>
    <d v="2023-07-06T00:00:00"/>
  </r>
  <r>
    <x v="239"/>
    <s v="4158 - TALLERES LLIÇA, S.L."/>
    <x v="1516"/>
    <m/>
    <x v="197"/>
    <n v="408.92"/>
    <n v="85.87"/>
    <m/>
    <m/>
    <n v="494.79"/>
    <x v="0"/>
    <d v="2023-07-06T00:00:00"/>
  </r>
  <r>
    <x v="239"/>
    <s v="4158 - TALLERES LLIÇA, S.L."/>
    <x v="1517"/>
    <m/>
    <x v="197"/>
    <n v="625.38"/>
    <n v="131.33000000000001"/>
    <m/>
    <m/>
    <n v="756.71"/>
    <x v="0"/>
    <d v="2023-07-06T00:00:00"/>
  </r>
  <r>
    <x v="239"/>
    <s v="4158 - TALLERES LLIÇA, S.L."/>
    <x v="1518"/>
    <m/>
    <x v="197"/>
    <n v="1561.4"/>
    <n v="327.89"/>
    <m/>
    <m/>
    <n v="1889.29"/>
    <x v="0"/>
    <d v="2023-07-06T00:00:00"/>
  </r>
  <r>
    <x v="239"/>
    <s v="4158 - TALLERES LLIÇA, S.L."/>
    <x v="1519"/>
    <m/>
    <x v="197"/>
    <n v="963.24"/>
    <n v="202.28"/>
    <m/>
    <m/>
    <n v="1165.52"/>
    <x v="0"/>
    <d v="2023-07-06T00:00:00"/>
  </r>
  <r>
    <x v="239"/>
    <s v="4158 - TALLERES LLIÇA, S.L."/>
    <x v="1520"/>
    <m/>
    <x v="39"/>
    <n v="678.92"/>
    <n v="142.57"/>
    <m/>
    <m/>
    <n v="821.49"/>
    <x v="1"/>
    <d v="2023-08-28T00:00:00"/>
  </r>
  <r>
    <x v="239"/>
    <s v="4158 - TALLERES LLIÇA, S.L."/>
    <x v="1521"/>
    <m/>
    <x v="39"/>
    <n v="1474.54"/>
    <n v="309.64999999999998"/>
    <m/>
    <m/>
    <n v="1784.19"/>
    <x v="1"/>
    <d v="2023-08-28T00:00:00"/>
  </r>
  <r>
    <x v="239"/>
    <s v="4158 - TALLERES LLIÇA, S.L."/>
    <x v="1522"/>
    <m/>
    <x v="39"/>
    <n v="939.42"/>
    <n v="197.28"/>
    <m/>
    <m/>
    <n v="1136.7"/>
    <x v="0"/>
    <d v="2023-08-28T00:00:00"/>
  </r>
  <r>
    <x v="239"/>
    <s v="4158 - TALLERES LLIÇA, S.L."/>
    <x v="1523"/>
    <m/>
    <x v="39"/>
    <n v="1251.3699999999999"/>
    <n v="262.79000000000002"/>
    <m/>
    <m/>
    <n v="1514.16"/>
    <x v="0"/>
    <d v="2023-08-28T00:00:00"/>
  </r>
  <r>
    <x v="239"/>
    <s v="4158 - TALLERES LLIÇA, S.L."/>
    <x v="1524"/>
    <m/>
    <x v="39"/>
    <n v="270"/>
    <n v="56.7"/>
    <m/>
    <m/>
    <n v="326.7"/>
    <x v="1"/>
    <d v="2023-08-28T00:00:00"/>
  </r>
  <r>
    <x v="239"/>
    <s v="4158 - TALLERES LLIÇA, S.L."/>
    <x v="1525"/>
    <m/>
    <x v="39"/>
    <n v="2401.5"/>
    <n v="504.32"/>
    <m/>
    <m/>
    <n v="2905.82"/>
    <x v="1"/>
    <d v="2023-08-28T00:00:00"/>
  </r>
  <r>
    <x v="239"/>
    <s v="4158 - TALLERES LLIÇA, S.L."/>
    <x v="1526"/>
    <m/>
    <x v="39"/>
    <n v="765"/>
    <n v="160.65"/>
    <m/>
    <m/>
    <n v="925.65"/>
    <x v="0"/>
    <d v="2023-08-28T00:00:00"/>
  </r>
  <r>
    <x v="239"/>
    <s v="4158 - TALLERES LLIÇA, S.L."/>
    <x v="1527"/>
    <m/>
    <x v="39"/>
    <n v="1442.41"/>
    <n v="302.91000000000003"/>
    <m/>
    <m/>
    <n v="1745.32"/>
    <x v="1"/>
    <d v="2023-08-28T00:00:00"/>
  </r>
  <r>
    <x v="239"/>
    <s v="4158 - TALLERES LLIÇA, S.L."/>
    <x v="1528"/>
    <m/>
    <x v="39"/>
    <n v="2063.0700000000002"/>
    <n v="433.24"/>
    <m/>
    <m/>
    <n v="2496.31"/>
    <x v="1"/>
    <d v="2023-08-28T00:00:00"/>
  </r>
  <r>
    <x v="239"/>
    <s v="4158 - TALLERES LLIÇA, S.L."/>
    <x v="1529"/>
    <m/>
    <x v="39"/>
    <n v="1000.28"/>
    <n v="210.06"/>
    <m/>
    <m/>
    <n v="1210.3399999999999"/>
    <x v="0"/>
    <d v="2023-08-28T00:00:00"/>
  </r>
  <r>
    <x v="239"/>
    <s v="4158 - TALLERES LLIÇA, S.L."/>
    <x v="1530"/>
    <m/>
    <x v="39"/>
    <n v="1330"/>
    <n v="279.3"/>
    <m/>
    <m/>
    <n v="1609.3"/>
    <x v="1"/>
    <d v="2023-08-28T00:00:00"/>
  </r>
  <r>
    <x v="239"/>
    <s v="4158 - TALLERES LLIÇA, S.L."/>
    <x v="1531"/>
    <m/>
    <x v="101"/>
    <n v="1472.41"/>
    <n v="309.20999999999998"/>
    <m/>
    <m/>
    <n v="1781.62"/>
    <x v="1"/>
    <d v="2023-09-12T00:00:00"/>
  </r>
  <r>
    <x v="239"/>
    <s v="4158 - TALLERES LLIÇA, S.L."/>
    <x v="1532"/>
    <m/>
    <x v="101"/>
    <n v="230"/>
    <n v="48.3"/>
    <m/>
    <m/>
    <n v="278.3"/>
    <x v="1"/>
    <d v="2023-09-12T00:00:00"/>
  </r>
  <r>
    <x v="239"/>
    <s v="4158 - TALLERES LLIÇA, S.L."/>
    <x v="1533"/>
    <m/>
    <x v="101"/>
    <n v="1770.17"/>
    <n v="371.74"/>
    <m/>
    <m/>
    <n v="2141.91"/>
    <x v="1"/>
    <d v="2023-09-12T00:00:00"/>
  </r>
  <r>
    <x v="239"/>
    <s v="4158 - TALLERES LLIÇA, S.L."/>
    <x v="1534"/>
    <m/>
    <x v="101"/>
    <n v="150"/>
    <n v="31.5"/>
    <m/>
    <m/>
    <n v="181.5"/>
    <x v="1"/>
    <d v="2023-09-12T00:00:00"/>
  </r>
  <r>
    <x v="239"/>
    <s v="4158 - TALLERES LLIÇA, S.L."/>
    <x v="1535"/>
    <m/>
    <x v="101"/>
    <n v="1079.3699999999999"/>
    <n v="226.67"/>
    <m/>
    <m/>
    <n v="1306.04"/>
    <x v="1"/>
    <d v="2023-09-12T00:00:00"/>
  </r>
  <r>
    <x v="239"/>
    <s v="4158 - TALLERES LLIÇA, S.L."/>
    <x v="1536"/>
    <m/>
    <x v="48"/>
    <n v="3305.13"/>
    <n v="694.08"/>
    <m/>
    <m/>
    <n v="3999.21"/>
    <x v="1"/>
    <d v="2023-10-05T00:00:00"/>
  </r>
  <r>
    <x v="239"/>
    <s v="4158 - TALLERES LLIÇA, S.L."/>
    <x v="1537"/>
    <m/>
    <x v="48"/>
    <n v="109.31"/>
    <n v="22.96"/>
    <m/>
    <m/>
    <n v="132.27000000000001"/>
    <x v="0"/>
    <d v="2023-10-05T00:00:00"/>
  </r>
  <r>
    <x v="239"/>
    <s v="4158 - TALLERES LLIÇA, S.L."/>
    <x v="1538"/>
    <m/>
    <x v="48"/>
    <n v="315.98"/>
    <n v="66.36"/>
    <m/>
    <m/>
    <n v="382.34"/>
    <x v="0"/>
    <d v="2023-10-05T00:00:00"/>
  </r>
  <r>
    <x v="239"/>
    <s v="4158 - TALLERES LLIÇA, S.L."/>
    <x v="1539"/>
    <m/>
    <x v="48"/>
    <n v="3082.7"/>
    <n v="647.37"/>
    <m/>
    <m/>
    <n v="3730.07"/>
    <x v="1"/>
    <d v="2023-10-05T00:00:00"/>
  </r>
  <r>
    <x v="239"/>
    <s v="4158 - TALLERES LLIÇA, S.L."/>
    <x v="1540"/>
    <m/>
    <x v="151"/>
    <n v="5316.67"/>
    <n v="1116.5"/>
    <m/>
    <m/>
    <n v="6433.17"/>
    <x v="85"/>
    <d v="2023-10-31T00:00:00"/>
  </r>
  <r>
    <x v="239"/>
    <s v="4158 - TALLERES LLIÇA, S.L."/>
    <x v="1541"/>
    <m/>
    <x v="11"/>
    <n v="5500"/>
    <n v="1155"/>
    <m/>
    <m/>
    <n v="6655"/>
    <x v="85"/>
    <d v="2023-11-07T00:00:00"/>
  </r>
  <r>
    <x v="239"/>
    <s v="4158 - TALLERES LLIÇA, S.L."/>
    <x v="1542"/>
    <m/>
    <x v="11"/>
    <n v="716.37"/>
    <n v="150.44"/>
    <m/>
    <m/>
    <n v="866.81"/>
    <x v="0"/>
    <d v="2023-11-30T00:00:00"/>
  </r>
  <r>
    <x v="239"/>
    <s v="4158 - TALLERES LLIÇA, S.L."/>
    <x v="1543"/>
    <m/>
    <x v="11"/>
    <n v="1475.96"/>
    <n v="309.95"/>
    <m/>
    <m/>
    <n v="1785.91"/>
    <x v="1"/>
    <d v="2023-11-30T00:00:00"/>
  </r>
  <r>
    <x v="239"/>
    <s v="4158 - TALLERES LLIÇA, S.L."/>
    <x v="1544"/>
    <m/>
    <x v="11"/>
    <n v="6119.75"/>
    <n v="1285.1500000000001"/>
    <m/>
    <m/>
    <n v="7404.9"/>
    <x v="1"/>
    <d v="2023-11-30T00:00:00"/>
  </r>
  <r>
    <x v="239"/>
    <s v="4158 - TALLERES LLIÇA, S.L."/>
    <x v="1545"/>
    <m/>
    <x v="11"/>
    <n v="629.94000000000005"/>
    <n v="132.29"/>
    <m/>
    <m/>
    <n v="762.23"/>
    <x v="0"/>
    <d v="2023-11-30T00:00:00"/>
  </r>
  <r>
    <x v="239"/>
    <s v="4158 - TALLERES LLIÇA, S.L."/>
    <x v="1546"/>
    <m/>
    <x v="11"/>
    <n v="782.99"/>
    <n v="164.43"/>
    <m/>
    <m/>
    <n v="947.42"/>
    <x v="0"/>
    <d v="2023-11-30T00:00:00"/>
  </r>
  <r>
    <x v="239"/>
    <s v="4158 - TALLERES LLIÇA, S.L."/>
    <x v="1547"/>
    <m/>
    <x v="11"/>
    <n v="1486.14"/>
    <n v="312.08999999999997"/>
    <m/>
    <m/>
    <n v="1798.23"/>
    <x v="0"/>
    <d v="2023-11-30T00:00:00"/>
  </r>
  <r>
    <x v="239"/>
    <s v="4158 - TALLERES LLIÇA, S.L."/>
    <x v="1548"/>
    <m/>
    <x v="11"/>
    <n v="181.93"/>
    <n v="38.21"/>
    <m/>
    <m/>
    <n v="220.14"/>
    <x v="0"/>
    <d v="2023-11-30T00:00:00"/>
  </r>
  <r>
    <x v="239"/>
    <s v="4158 - TALLERES LLIÇA, S.L."/>
    <x v="1549"/>
    <m/>
    <x v="144"/>
    <n v="1971.42"/>
    <n v="414"/>
    <m/>
    <m/>
    <n v="2385.42"/>
    <x v="1"/>
    <d v="2023-12-11T00:00:00"/>
  </r>
  <r>
    <x v="239"/>
    <s v="4158 - TALLERES LLIÇA, S.L."/>
    <x v="1550"/>
    <m/>
    <x v="144"/>
    <n v="1901.23"/>
    <n v="399.26"/>
    <m/>
    <m/>
    <n v="2300.4899999999998"/>
    <x v="1"/>
    <d v="2023-12-11T00:00:00"/>
  </r>
  <r>
    <x v="239"/>
    <s v="4158 - TALLERES LLIÇA, S.L."/>
    <x v="1551"/>
    <m/>
    <x v="144"/>
    <n v="1388.34"/>
    <n v="291.55"/>
    <m/>
    <m/>
    <n v="1679.89"/>
    <x v="1"/>
    <d v="2023-12-11T00:00:00"/>
  </r>
  <r>
    <x v="239"/>
    <s v="4158 - TALLERES LLIÇA, S.L."/>
    <x v="1552"/>
    <m/>
    <x v="43"/>
    <n v="170"/>
    <n v="35.700000000000003"/>
    <m/>
    <m/>
    <n v="205.7"/>
    <x v="1"/>
    <d v="2023-12-11T00:00:00"/>
  </r>
  <r>
    <x v="239"/>
    <s v="4158 - TALLERES LLIÇA, S.L."/>
    <x v="1553"/>
    <m/>
    <x v="43"/>
    <n v="342.5"/>
    <n v="71.930000000000007"/>
    <m/>
    <m/>
    <n v="414.43"/>
    <x v="0"/>
    <d v="2023-12-11T00:00:00"/>
  </r>
  <r>
    <x v="239"/>
    <s v="4158 - TALLERES LLIÇA, S.L."/>
    <x v="1554"/>
    <m/>
    <x v="43"/>
    <n v="5500"/>
    <n v="1155"/>
    <m/>
    <m/>
    <n v="6655"/>
    <x v="85"/>
    <d v="2023-12-11T00:00:00"/>
  </r>
  <r>
    <x v="239"/>
    <s v="4158 - TALLERES LLIÇA, S.L."/>
    <x v="1555"/>
    <m/>
    <x v="161"/>
    <n v="270"/>
    <n v="56.7"/>
    <m/>
    <m/>
    <n v="326.7"/>
    <x v="1"/>
    <d v="2023-12-12T00:00:00"/>
  </r>
  <r>
    <x v="239"/>
    <s v="4158 - TALLERES LLIÇA, S.L."/>
    <x v="1556"/>
    <m/>
    <x v="161"/>
    <n v="1631.82"/>
    <n v="342.68"/>
    <m/>
    <m/>
    <n v="1974.5"/>
    <x v="1"/>
    <d v="2023-12-12T00:00:00"/>
  </r>
  <r>
    <x v="239"/>
    <s v="4158 - TALLERES LLIÇA, S.L."/>
    <x v="1557"/>
    <m/>
    <x v="161"/>
    <n v="360.86"/>
    <n v="75.78"/>
    <m/>
    <m/>
    <n v="436.64"/>
    <x v="1"/>
    <d v="2023-12-12T00:00:00"/>
  </r>
  <r>
    <x v="240"/>
    <s v="4110 - TALLERES SALDAVI SL"/>
    <x v="1558"/>
    <m/>
    <x v="225"/>
    <n v="1258.56"/>
    <n v="264.3"/>
    <m/>
    <m/>
    <n v="1522.86"/>
    <x v="1"/>
    <d v="2023-03-31T00:00:00"/>
  </r>
  <r>
    <x v="240"/>
    <s v="4110 - TALLERES SALDAVI SL"/>
    <x v="1559"/>
    <m/>
    <x v="110"/>
    <n v="411.85"/>
    <n v="86.49"/>
    <m/>
    <m/>
    <n v="498.34"/>
    <x v="1"/>
    <d v="2023-05-27T00:00:00"/>
  </r>
  <r>
    <x v="240"/>
    <s v="4110 - TALLERES SALDAVI SL"/>
    <x v="1560"/>
    <m/>
    <x v="80"/>
    <n v="144.54"/>
    <n v="30.35"/>
    <m/>
    <m/>
    <n v="174.89"/>
    <x v="1"/>
    <d v="2023-06-12T00:00:00"/>
  </r>
  <r>
    <x v="240"/>
    <s v="4110 - TALLERES SALDAVI SL"/>
    <x v="1561"/>
    <m/>
    <x v="2"/>
    <n v="768"/>
    <n v="161.28"/>
    <m/>
    <m/>
    <n v="929.28"/>
    <x v="1"/>
    <d v="2023-06-30T00:00:00"/>
  </r>
  <r>
    <x v="241"/>
    <s v="4394 - TALLERS MANTENIMENT MEDI AMBIENT SL"/>
    <x v="792"/>
    <m/>
    <x v="136"/>
    <n v="507.34"/>
    <n v="106.54"/>
    <m/>
    <m/>
    <n v="613.88"/>
    <x v="1"/>
    <d v="2023-01-31T00:00:00"/>
  </r>
  <r>
    <x v="241"/>
    <s v="4394 - TALLERS MANTENIMENT MEDI AMBIENT SL"/>
    <x v="1562"/>
    <m/>
    <x v="175"/>
    <n v="124.92"/>
    <n v="26.23"/>
    <m/>
    <m/>
    <n v="151.15"/>
    <x v="0"/>
    <d v="2023-02-20T00:00:00"/>
  </r>
  <r>
    <x v="241"/>
    <s v="4394 - TALLERS MANTENIMENT MEDI AMBIENT SL"/>
    <x v="1563"/>
    <m/>
    <x v="116"/>
    <n v="4044"/>
    <n v="849.24"/>
    <m/>
    <m/>
    <n v="4893.24"/>
    <x v="1"/>
    <d v="2023-02-20T00:00:00"/>
  </r>
  <r>
    <x v="241"/>
    <s v="4394 - TALLERS MANTENIMENT MEDI AMBIENT SL"/>
    <x v="1564"/>
    <m/>
    <x v="245"/>
    <n v="883.38"/>
    <n v="185.51"/>
    <m/>
    <m/>
    <n v="1068.8900000000001"/>
    <x v="0"/>
    <d v="2023-03-31T00:00:00"/>
  </r>
  <r>
    <x v="241"/>
    <s v="4394 - TALLERS MANTENIMENT MEDI AMBIENT SL"/>
    <x v="1565"/>
    <m/>
    <x v="93"/>
    <n v="287.45999999999998"/>
    <n v="60.37"/>
    <m/>
    <m/>
    <n v="347.83"/>
    <x v="1"/>
    <d v="2023-07-31T00:00:00"/>
  </r>
  <r>
    <x v="241"/>
    <s v="4394 - TALLERS MANTENIMENT MEDI AMBIENT SL"/>
    <x v="1566"/>
    <m/>
    <x v="233"/>
    <n v="93.44"/>
    <n v="19.62"/>
    <m/>
    <m/>
    <n v="113.06"/>
    <x v="211"/>
    <d v="2023-09-12T00:00:00"/>
  </r>
  <r>
    <x v="241"/>
    <s v="4394 - TALLERS MANTENIMENT MEDI AMBIENT SL"/>
    <x v="1567"/>
    <m/>
    <x v="43"/>
    <n v="655"/>
    <n v="137.55000000000001"/>
    <m/>
    <m/>
    <n v="792.55"/>
    <x v="215"/>
    <d v="2023-12-31T00:00:00"/>
  </r>
  <r>
    <x v="242"/>
    <s v="4451 - TECNO BEE INNOVACION Y SERVICIO SL"/>
    <x v="1568"/>
    <m/>
    <x v="250"/>
    <n v="167.8"/>
    <n v="35.24"/>
    <m/>
    <m/>
    <n v="203.04"/>
    <x v="0"/>
    <d v="2023-01-31T00:00:00"/>
  </r>
  <r>
    <x v="242"/>
    <s v="4451 - TECNO BEE INNOVACION Y SERVICIO SL"/>
    <x v="1569"/>
    <m/>
    <x v="50"/>
    <n v="387.01"/>
    <n v="81.27"/>
    <m/>
    <m/>
    <n v="468.28"/>
    <x v="0"/>
    <d v="2023-03-31T00:00:00"/>
  </r>
  <r>
    <x v="243"/>
    <s v="4534 - TECNOAIR AIRE COMPRIMIDO SLU"/>
    <x v="1570"/>
    <m/>
    <x v="7"/>
    <n v="151.5"/>
    <n v="31.82"/>
    <m/>
    <m/>
    <n v="183.32"/>
    <x v="1"/>
    <d v="2023-11-30T00:00:00"/>
  </r>
  <r>
    <x v="243"/>
    <s v="4534 - TECNOAIR AIRE COMPRIMIDO SLU"/>
    <x v="1571"/>
    <m/>
    <x v="7"/>
    <n v="193.73"/>
    <n v="40.68"/>
    <m/>
    <m/>
    <n v="234.41"/>
    <x v="216"/>
    <d v="2023-11-30T00:00:00"/>
  </r>
  <r>
    <x v="243"/>
    <s v="4534 - TECNOAIR AIRE COMPRIMIDO SLU"/>
    <x v="1572"/>
    <m/>
    <x v="7"/>
    <n v="77.5"/>
    <n v="16.28"/>
    <m/>
    <m/>
    <n v="93.78"/>
    <x v="1"/>
    <d v="2023-11-30T00:00:00"/>
  </r>
  <r>
    <x v="243"/>
    <s v="4534 - TECNOAIR AIRE COMPRIMIDO SLU"/>
    <x v="1573"/>
    <m/>
    <x v="7"/>
    <n v="135.26"/>
    <n v="28.4"/>
    <m/>
    <m/>
    <n v="163.66"/>
    <x v="1"/>
    <d v="2023-11-30T00:00:00"/>
  </r>
  <r>
    <x v="243"/>
    <s v="4534 - TECNOAIR AIRE COMPRIMIDO SLU"/>
    <x v="1574"/>
    <m/>
    <x v="7"/>
    <n v="98.12"/>
    <n v="20.61"/>
    <m/>
    <m/>
    <n v="118.73"/>
    <x v="1"/>
    <d v="2023-11-30T00:00:00"/>
  </r>
  <r>
    <x v="244"/>
    <s v="4593 - TECNOLOGIAS PARA LA LIMPIEZA URBANA SL"/>
    <x v="1575"/>
    <m/>
    <x v="0"/>
    <n v="1217.01"/>
    <n v="255.57"/>
    <m/>
    <m/>
    <n v="1472.58"/>
    <x v="0"/>
    <d v="2023-01-31T00:00:00"/>
  </r>
  <r>
    <x v="245"/>
    <s v="4528 - TECNY STAND SA"/>
    <x v="1576"/>
    <m/>
    <x v="52"/>
    <n v="1969.87"/>
    <n v="413.67"/>
    <m/>
    <m/>
    <n v="2383.54"/>
    <x v="133"/>
    <d v="2023-12-31T00:00:00"/>
  </r>
  <r>
    <x v="246"/>
    <s v="4088 - TECOLOGIC SYSTEMS SL"/>
    <x v="1577"/>
    <m/>
    <x v="50"/>
    <n v="625"/>
    <n v="131.25"/>
    <m/>
    <m/>
    <n v="756.25"/>
    <x v="13"/>
    <d v="2023-03-31T00:00:00"/>
  </r>
  <r>
    <x v="246"/>
    <s v="4088 - TECOLOGIC SYSTEMS SL"/>
    <x v="1578"/>
    <m/>
    <x v="62"/>
    <n v="625"/>
    <n v="131.25"/>
    <m/>
    <m/>
    <n v="756.25"/>
    <x v="13"/>
    <d v="2023-07-31T00:00:00"/>
  </r>
  <r>
    <x v="247"/>
    <s v="2979 - TELEFONICA DE ESPAÑA, S.A.U."/>
    <x v="1579"/>
    <m/>
    <x v="162"/>
    <n v="17.91"/>
    <n v="3.77"/>
    <m/>
    <m/>
    <n v="21.68"/>
    <x v="138"/>
    <d v="2023-01-21T00:00:00"/>
  </r>
  <r>
    <x v="247"/>
    <s v="2979 - TELEFONICA DE ESPAÑA, S.A.U."/>
    <x v="1580"/>
    <m/>
    <x v="162"/>
    <n v="28.99"/>
    <n v="6.09"/>
    <m/>
    <m/>
    <n v="35.08"/>
    <x v="138"/>
    <d v="2023-01-21T00:00:00"/>
  </r>
  <r>
    <x v="247"/>
    <s v="2979 - TELEFONICA DE ESPAÑA, S.A.U."/>
    <x v="1581"/>
    <m/>
    <x v="162"/>
    <n v="85.45"/>
    <n v="17.95"/>
    <m/>
    <m/>
    <n v="103.4"/>
    <x v="138"/>
    <d v="2023-01-21T00:00:00"/>
  </r>
  <r>
    <x v="247"/>
    <s v="2979 - TELEFONICA DE ESPAÑA, S.A.U."/>
    <x v="1582"/>
    <m/>
    <x v="270"/>
    <n v="17.91"/>
    <n v="3.77"/>
    <m/>
    <m/>
    <n v="21.68"/>
    <x v="138"/>
    <d v="2023-02-21T00:00:00"/>
  </r>
  <r>
    <x v="247"/>
    <s v="2979 - TELEFONICA DE ESPAÑA, S.A.U."/>
    <x v="1583"/>
    <m/>
    <x v="270"/>
    <n v="28.98"/>
    <n v="6.1"/>
    <m/>
    <m/>
    <n v="35.08"/>
    <x v="138"/>
    <d v="2023-02-21T00:00:00"/>
  </r>
  <r>
    <x v="247"/>
    <s v="2979 - TELEFONICA DE ESPAÑA, S.A.U."/>
    <x v="1584"/>
    <m/>
    <x v="270"/>
    <n v="87.48"/>
    <n v="18.37"/>
    <m/>
    <m/>
    <n v="105.85"/>
    <x v="138"/>
    <d v="2023-02-21T00:00:00"/>
  </r>
  <r>
    <x v="247"/>
    <s v="2979 - TELEFONICA DE ESPAÑA, S.A.U."/>
    <x v="1585"/>
    <m/>
    <x v="271"/>
    <n v="17.920000000000002"/>
    <n v="3.76"/>
    <m/>
    <m/>
    <n v="21.68"/>
    <x v="138"/>
    <d v="2023-03-20T00:00:00"/>
  </r>
  <r>
    <x v="247"/>
    <s v="2979 - TELEFONICA DE ESPAÑA, S.A.U."/>
    <x v="1586"/>
    <m/>
    <x v="271"/>
    <n v="28.99"/>
    <n v="6.09"/>
    <m/>
    <m/>
    <n v="35.08"/>
    <x v="138"/>
    <d v="2023-03-20T00:00:00"/>
  </r>
  <r>
    <x v="247"/>
    <s v="2979 - TELEFONICA DE ESPAÑA, S.A.U."/>
    <x v="1587"/>
    <m/>
    <x v="271"/>
    <n v="88.76"/>
    <n v="18.64"/>
    <m/>
    <m/>
    <n v="107.4"/>
    <x v="138"/>
    <d v="2023-03-20T00:00:00"/>
  </r>
  <r>
    <x v="247"/>
    <s v="2979 - TELEFONICA DE ESPAÑA, S.A.U."/>
    <x v="1588"/>
    <m/>
    <x v="272"/>
    <n v="18.16"/>
    <n v="3.82"/>
    <m/>
    <m/>
    <n v="21.98"/>
    <x v="138"/>
    <d v="2023-04-24T00:00:00"/>
  </r>
  <r>
    <x v="247"/>
    <s v="2979 - TELEFONICA DE ESPAÑA, S.A.U."/>
    <x v="1589"/>
    <m/>
    <x v="272"/>
    <n v="29.3"/>
    <n v="6.15"/>
    <m/>
    <m/>
    <n v="35.450000000000003"/>
    <x v="138"/>
    <d v="2023-04-24T00:00:00"/>
  </r>
  <r>
    <x v="247"/>
    <s v="2979 - TELEFONICA DE ESPAÑA, S.A.U."/>
    <x v="1590"/>
    <m/>
    <x v="272"/>
    <n v="88.76"/>
    <n v="18.64"/>
    <m/>
    <m/>
    <n v="107.4"/>
    <x v="138"/>
    <d v="2023-04-24T00:00:00"/>
  </r>
  <r>
    <x v="247"/>
    <s v="2979 - TELEFONICA DE ESPAÑA, S.A.U."/>
    <x v="1591"/>
    <m/>
    <x v="257"/>
    <n v="88.76"/>
    <n v="18.64"/>
    <m/>
    <m/>
    <n v="107.4"/>
    <x v="138"/>
    <d v="2023-05-19T00:00:00"/>
  </r>
  <r>
    <x v="247"/>
    <s v="2979 - TELEFONICA DE ESPAÑA, S.A.U."/>
    <x v="1592"/>
    <m/>
    <x v="257"/>
    <n v="17.91"/>
    <n v="3.76"/>
    <m/>
    <m/>
    <n v="21.67"/>
    <x v="138"/>
    <d v="2023-05-19T00:00:00"/>
  </r>
  <r>
    <x v="247"/>
    <s v="2979 - TELEFONICA DE ESPAÑA, S.A.U."/>
    <x v="1593"/>
    <m/>
    <x v="257"/>
    <n v="28.98"/>
    <n v="6.1"/>
    <m/>
    <m/>
    <n v="35.08"/>
    <x v="138"/>
    <d v="2023-05-19T00:00:00"/>
  </r>
  <r>
    <x v="247"/>
    <s v="2979 - TELEFONICA DE ESPAÑA, S.A.U."/>
    <x v="1594"/>
    <m/>
    <x v="92"/>
    <n v="18.16"/>
    <n v="3.82"/>
    <m/>
    <m/>
    <n v="21.98"/>
    <x v="138"/>
    <d v="2023-06-19T00:00:00"/>
  </r>
  <r>
    <x v="247"/>
    <s v="2979 - TELEFONICA DE ESPAÑA, S.A.U."/>
    <x v="1595"/>
    <m/>
    <x v="92"/>
    <n v="28.99"/>
    <n v="6.09"/>
    <m/>
    <m/>
    <n v="35.08"/>
    <x v="138"/>
    <d v="2023-06-19T00:00:00"/>
  </r>
  <r>
    <x v="247"/>
    <s v="2979 - TELEFONICA DE ESPAÑA, S.A.U."/>
    <x v="1596"/>
    <m/>
    <x v="92"/>
    <n v="88.76"/>
    <n v="18.64"/>
    <m/>
    <m/>
    <n v="107.4"/>
    <x v="217"/>
    <d v="2023-06-19T00:00:00"/>
  </r>
  <r>
    <x v="247"/>
    <s v="2979 - TELEFONICA DE ESPAÑA, S.A.U."/>
    <x v="1597"/>
    <m/>
    <x v="82"/>
    <n v="88.76"/>
    <n v="18.64"/>
    <m/>
    <m/>
    <n v="107.4"/>
    <x v="138"/>
    <d v="2023-07-19T00:00:00"/>
  </r>
  <r>
    <x v="247"/>
    <s v="2979 - TELEFONICA DE ESPAÑA, S.A.U."/>
    <x v="1598"/>
    <s v="*A*"/>
    <x v="82"/>
    <n v="-2.4700000000000002"/>
    <n v="-0.52"/>
    <m/>
    <m/>
    <n v="-2.99"/>
    <x v="138"/>
    <d v="2023-07-19T00:00:00"/>
  </r>
  <r>
    <x v="247"/>
    <s v="2979 - TELEFONICA DE ESPAÑA, S.A.U."/>
    <x v="1599"/>
    <m/>
    <x v="82"/>
    <n v="28.99"/>
    <n v="6.09"/>
    <m/>
    <m/>
    <n v="35.08"/>
    <x v="138"/>
    <d v="2023-07-19T00:00:00"/>
  </r>
  <r>
    <x v="247"/>
    <s v="2979 - TELEFONICA DE ESPAÑA, S.A.U."/>
    <x v="1600"/>
    <m/>
    <x v="273"/>
    <n v="29.28"/>
    <n v="6.15"/>
    <m/>
    <m/>
    <n v="35.43"/>
    <x v="218"/>
    <d v="2023-08-29T00:00:00"/>
  </r>
  <r>
    <x v="247"/>
    <s v="2979 - TELEFONICA DE ESPAÑA, S.A.U."/>
    <x v="1601"/>
    <m/>
    <x v="273"/>
    <n v="14.38"/>
    <n v="3.02"/>
    <m/>
    <m/>
    <n v="17.399999999999999"/>
    <x v="138"/>
    <d v="2023-08-29T00:00:00"/>
  </r>
  <r>
    <x v="247"/>
    <s v="2979 - TELEFONICA DE ESPAÑA, S.A.U."/>
    <x v="1602"/>
    <m/>
    <x v="273"/>
    <n v="88.76"/>
    <n v="18.64"/>
    <m/>
    <m/>
    <n v="107.4"/>
    <x v="138"/>
    <d v="2023-08-29T00:00:00"/>
  </r>
  <r>
    <x v="247"/>
    <s v="2979 - TELEFONICA DE ESPAÑA, S.A.U."/>
    <x v="1603"/>
    <m/>
    <x v="167"/>
    <n v="14.38"/>
    <n v="3.02"/>
    <m/>
    <m/>
    <n v="17.399999999999999"/>
    <x v="138"/>
    <d v="2023-09-19T00:00:00"/>
  </r>
  <r>
    <x v="247"/>
    <s v="2979 - TELEFONICA DE ESPAÑA, S.A.U."/>
    <x v="1604"/>
    <m/>
    <x v="167"/>
    <n v="28.99"/>
    <n v="6.09"/>
    <m/>
    <m/>
    <n v="35.08"/>
    <x v="138"/>
    <d v="2023-09-19T00:00:00"/>
  </r>
  <r>
    <x v="247"/>
    <s v="2979 - TELEFONICA DE ESPAÑA, S.A.U."/>
    <x v="1605"/>
    <m/>
    <x v="167"/>
    <n v="88.76"/>
    <n v="18.64"/>
    <m/>
    <m/>
    <n v="107.4"/>
    <x v="138"/>
    <d v="2023-09-19T00:00:00"/>
  </r>
  <r>
    <x v="247"/>
    <s v="2979 - TELEFONICA DE ESPAÑA, S.A.U."/>
    <x v="1606"/>
    <m/>
    <x v="274"/>
    <n v="14.38"/>
    <n v="3.02"/>
    <m/>
    <m/>
    <n v="17.399999999999999"/>
    <x v="138"/>
    <d v="2023-10-24T00:00:00"/>
  </r>
  <r>
    <x v="247"/>
    <s v="2979 - TELEFONICA DE ESPAÑA, S.A.U."/>
    <x v="1607"/>
    <m/>
    <x v="274"/>
    <n v="28.99"/>
    <n v="6.09"/>
    <m/>
    <m/>
    <n v="35.08"/>
    <x v="138"/>
    <d v="2023-10-24T00:00:00"/>
  </r>
  <r>
    <x v="247"/>
    <s v="2979 - TELEFONICA DE ESPAÑA, S.A.U."/>
    <x v="1608"/>
    <m/>
    <x v="274"/>
    <n v="88.76"/>
    <n v="18.64"/>
    <m/>
    <m/>
    <n v="107.4"/>
    <x v="138"/>
    <d v="2023-10-24T00:00:00"/>
  </r>
  <r>
    <x v="247"/>
    <s v="2979 - TELEFONICA DE ESPAÑA, S.A.U."/>
    <x v="1609"/>
    <m/>
    <x v="275"/>
    <n v="88.76"/>
    <n v="18.64"/>
    <m/>
    <m/>
    <n v="107.4"/>
    <x v="138"/>
    <d v="2023-11-19T00:00:00"/>
  </r>
  <r>
    <x v="247"/>
    <s v="2979 - TELEFONICA DE ESPAÑA, S.A.U."/>
    <x v="1610"/>
    <m/>
    <x v="275"/>
    <n v="14.38"/>
    <n v="3.02"/>
    <m/>
    <m/>
    <n v="17.399999999999999"/>
    <x v="138"/>
    <d v="2023-11-19T00:00:00"/>
  </r>
  <r>
    <x v="247"/>
    <s v="2979 - TELEFONICA DE ESPAÑA, S.A.U."/>
    <x v="1611"/>
    <m/>
    <x v="275"/>
    <n v="28.99"/>
    <n v="6.09"/>
    <m/>
    <m/>
    <n v="35.08"/>
    <x v="138"/>
    <d v="2023-11-19T00:00:00"/>
  </r>
  <r>
    <x v="247"/>
    <s v="2979 - TELEFONICA DE ESPAÑA, S.A.U."/>
    <x v="1612"/>
    <m/>
    <x v="195"/>
    <n v="88.76"/>
    <n v="18.64"/>
    <m/>
    <m/>
    <n v="107.4"/>
    <x v="138"/>
    <d v="2023-12-19T00:00:00"/>
  </r>
  <r>
    <x v="247"/>
    <s v="2979 - TELEFONICA DE ESPAÑA, S.A.U."/>
    <x v="1613"/>
    <m/>
    <x v="195"/>
    <n v="14.38"/>
    <n v="3.02"/>
    <m/>
    <m/>
    <n v="17.399999999999999"/>
    <x v="138"/>
    <d v="2023-12-19T00:00:00"/>
  </r>
  <r>
    <x v="247"/>
    <s v="2979 - TELEFONICA DE ESPAÑA, S.A.U."/>
    <x v="1614"/>
    <m/>
    <x v="195"/>
    <n v="28.99"/>
    <n v="6.09"/>
    <m/>
    <m/>
    <n v="35.08"/>
    <x v="138"/>
    <d v="2023-12-19T00:00:00"/>
  </r>
  <r>
    <x v="248"/>
    <s v="3781 - TELEFONICA MOVILES ESPAÑA, S.A."/>
    <x v="1615"/>
    <m/>
    <x v="214"/>
    <n v="7.02"/>
    <n v="1.48"/>
    <m/>
    <m/>
    <n v="8.5"/>
    <x v="138"/>
    <d v="2023-01-16T00:00:00"/>
  </r>
  <r>
    <x v="248"/>
    <s v="3781 - TELEFONICA MOVILES ESPAÑA, S.A."/>
    <x v="1616"/>
    <m/>
    <x v="214"/>
    <n v="7.02"/>
    <n v="1.48"/>
    <m/>
    <m/>
    <n v="8.5"/>
    <x v="138"/>
    <d v="2023-01-16T00:00:00"/>
  </r>
  <r>
    <x v="248"/>
    <s v="3781 - TELEFONICA MOVILES ESPAÑA, S.A."/>
    <x v="1617"/>
    <m/>
    <x v="214"/>
    <n v="7.02"/>
    <n v="1.48"/>
    <m/>
    <m/>
    <n v="8.5"/>
    <x v="138"/>
    <d v="2023-01-16T00:00:00"/>
  </r>
  <r>
    <x v="248"/>
    <s v="3781 - TELEFONICA MOVILES ESPAÑA, S.A."/>
    <x v="1618"/>
    <m/>
    <x v="214"/>
    <n v="7.02"/>
    <n v="1.48"/>
    <m/>
    <m/>
    <n v="8.5"/>
    <x v="138"/>
    <d v="2023-01-16T00:00:00"/>
  </r>
  <r>
    <x v="248"/>
    <s v="3781 - TELEFONICA MOVILES ESPAÑA, S.A."/>
    <x v="1619"/>
    <m/>
    <x v="214"/>
    <n v="7.02"/>
    <n v="1.48"/>
    <m/>
    <m/>
    <n v="8.5"/>
    <x v="138"/>
    <d v="2023-01-16T00:00:00"/>
  </r>
  <r>
    <x v="248"/>
    <s v="3781 - TELEFONICA MOVILES ESPAÑA, S.A."/>
    <x v="1620"/>
    <m/>
    <x v="214"/>
    <n v="7.02"/>
    <n v="1.48"/>
    <m/>
    <m/>
    <n v="8.5"/>
    <x v="138"/>
    <d v="2023-01-16T00:00:00"/>
  </r>
  <r>
    <x v="248"/>
    <s v="3781 - TELEFONICA MOVILES ESPAÑA, S.A."/>
    <x v="1621"/>
    <m/>
    <x v="214"/>
    <n v="7.02"/>
    <n v="1.48"/>
    <m/>
    <m/>
    <n v="8.5"/>
    <x v="138"/>
    <d v="2023-01-16T00:00:00"/>
  </r>
  <r>
    <x v="248"/>
    <s v="3781 - TELEFONICA MOVILES ESPAÑA, S.A."/>
    <x v="1622"/>
    <m/>
    <x v="214"/>
    <n v="7.02"/>
    <n v="1.48"/>
    <m/>
    <m/>
    <n v="8.5"/>
    <x v="138"/>
    <d v="2023-01-16T00:00:00"/>
  </r>
  <r>
    <x v="248"/>
    <s v="3781 - TELEFONICA MOVILES ESPAÑA, S.A."/>
    <x v="1623"/>
    <m/>
    <x v="214"/>
    <n v="7.02"/>
    <n v="1.48"/>
    <m/>
    <m/>
    <n v="8.5"/>
    <x v="138"/>
    <d v="2023-01-16T00:00:00"/>
  </r>
  <r>
    <x v="248"/>
    <s v="3781 - TELEFONICA MOVILES ESPAÑA, S.A."/>
    <x v="1624"/>
    <m/>
    <x v="214"/>
    <n v="7.02"/>
    <n v="1.48"/>
    <m/>
    <m/>
    <n v="8.5"/>
    <x v="138"/>
    <d v="2023-01-16T00:00:00"/>
  </r>
  <r>
    <x v="248"/>
    <s v="3781 - TELEFONICA MOVILES ESPAÑA, S.A."/>
    <x v="1625"/>
    <m/>
    <x v="214"/>
    <n v="12.4"/>
    <n v="2.6"/>
    <m/>
    <m/>
    <n v="15"/>
    <x v="138"/>
    <d v="2023-01-16T00:00:00"/>
  </r>
  <r>
    <x v="248"/>
    <s v="3781 - TELEFONICA MOVILES ESPAÑA, S.A."/>
    <x v="1626"/>
    <m/>
    <x v="66"/>
    <n v="7.02"/>
    <n v="1.48"/>
    <m/>
    <m/>
    <n v="8.5"/>
    <x v="138"/>
    <d v="2023-02-06T00:00:00"/>
  </r>
  <r>
    <x v="248"/>
    <s v="3781 - TELEFONICA MOVILES ESPAÑA, S.A."/>
    <x v="1627"/>
    <m/>
    <x v="66"/>
    <n v="7.02"/>
    <n v="1.48"/>
    <m/>
    <m/>
    <n v="8.5"/>
    <x v="138"/>
    <d v="2023-02-06T00:00:00"/>
  </r>
  <r>
    <x v="248"/>
    <s v="3781 - TELEFONICA MOVILES ESPAÑA, S.A."/>
    <x v="1628"/>
    <m/>
    <x v="66"/>
    <n v="7.02"/>
    <n v="1.48"/>
    <m/>
    <m/>
    <n v="8.5"/>
    <x v="138"/>
    <d v="2023-02-06T00:00:00"/>
  </r>
  <r>
    <x v="248"/>
    <s v="3781 - TELEFONICA MOVILES ESPAÑA, S.A."/>
    <x v="1629"/>
    <m/>
    <x v="66"/>
    <n v="7.02"/>
    <n v="1.48"/>
    <m/>
    <m/>
    <n v="8.5"/>
    <x v="138"/>
    <d v="2023-02-06T00:00:00"/>
  </r>
  <r>
    <x v="248"/>
    <s v="3781 - TELEFONICA MOVILES ESPAÑA, S.A."/>
    <x v="1630"/>
    <m/>
    <x v="66"/>
    <n v="7.02"/>
    <n v="1.48"/>
    <m/>
    <m/>
    <n v="8.5"/>
    <x v="138"/>
    <d v="2023-02-06T00:00:00"/>
  </r>
  <r>
    <x v="248"/>
    <s v="3781 - TELEFONICA MOVILES ESPAÑA, S.A."/>
    <x v="1631"/>
    <m/>
    <x v="66"/>
    <n v="7.02"/>
    <n v="1.48"/>
    <m/>
    <m/>
    <n v="8.5"/>
    <x v="138"/>
    <d v="2023-02-06T00:00:00"/>
  </r>
  <r>
    <x v="248"/>
    <s v="3781 - TELEFONICA MOVILES ESPAÑA, S.A."/>
    <x v="1632"/>
    <m/>
    <x v="66"/>
    <n v="7.02"/>
    <n v="1.48"/>
    <m/>
    <m/>
    <n v="8.5"/>
    <x v="138"/>
    <d v="2023-02-06T00:00:00"/>
  </r>
  <r>
    <x v="248"/>
    <s v="3781 - TELEFONICA MOVILES ESPAÑA, S.A."/>
    <x v="1633"/>
    <m/>
    <x v="66"/>
    <n v="7.02"/>
    <n v="1.48"/>
    <m/>
    <m/>
    <n v="8.5"/>
    <x v="138"/>
    <d v="2023-02-06T00:00:00"/>
  </r>
  <r>
    <x v="248"/>
    <s v="3781 - TELEFONICA MOVILES ESPAÑA, S.A."/>
    <x v="1634"/>
    <m/>
    <x v="66"/>
    <n v="7.02"/>
    <n v="1.48"/>
    <m/>
    <m/>
    <n v="8.5"/>
    <x v="138"/>
    <d v="2023-02-06T00:00:00"/>
  </r>
  <r>
    <x v="248"/>
    <s v="3781 - TELEFONICA MOVILES ESPAÑA, S.A."/>
    <x v="1635"/>
    <m/>
    <x v="66"/>
    <n v="7.02"/>
    <n v="1.48"/>
    <m/>
    <m/>
    <n v="8.5"/>
    <x v="138"/>
    <d v="2023-02-06T00:00:00"/>
  </r>
  <r>
    <x v="248"/>
    <s v="3781 - TELEFONICA MOVILES ESPAÑA, S.A."/>
    <x v="1636"/>
    <m/>
    <x v="66"/>
    <n v="12.4"/>
    <n v="2.6"/>
    <m/>
    <m/>
    <n v="15"/>
    <x v="138"/>
    <d v="2023-02-06T00:00:00"/>
  </r>
  <r>
    <x v="248"/>
    <s v="3781 - TELEFONICA MOVILES ESPAÑA, S.A."/>
    <x v="1637"/>
    <m/>
    <x v="215"/>
    <n v="7.52"/>
    <n v="1.58"/>
    <m/>
    <m/>
    <n v="9.1"/>
    <x v="138"/>
    <d v="2023-03-01T00:00:00"/>
  </r>
  <r>
    <x v="248"/>
    <s v="3781 - TELEFONICA MOVILES ESPAÑA, S.A."/>
    <x v="1638"/>
    <m/>
    <x v="215"/>
    <n v="7.52"/>
    <n v="1.58"/>
    <m/>
    <m/>
    <n v="9.1"/>
    <x v="138"/>
    <d v="2023-03-06T00:00:00"/>
  </r>
  <r>
    <x v="248"/>
    <s v="3781 - TELEFONICA MOVILES ESPAÑA, S.A."/>
    <x v="1639"/>
    <m/>
    <x v="215"/>
    <n v="7.52"/>
    <n v="1.58"/>
    <m/>
    <m/>
    <n v="9.1"/>
    <x v="138"/>
    <d v="2023-03-06T00:00:00"/>
  </r>
  <r>
    <x v="248"/>
    <s v="3781 - TELEFONICA MOVILES ESPAÑA, S.A."/>
    <x v="1640"/>
    <m/>
    <x v="215"/>
    <n v="7.52"/>
    <n v="1.58"/>
    <m/>
    <m/>
    <n v="9.1"/>
    <x v="138"/>
    <d v="2023-03-06T00:00:00"/>
  </r>
  <r>
    <x v="248"/>
    <s v="3781 - TELEFONICA MOVILES ESPAÑA, S.A."/>
    <x v="1641"/>
    <m/>
    <x v="215"/>
    <n v="7.52"/>
    <n v="1.58"/>
    <m/>
    <m/>
    <n v="9.1"/>
    <x v="138"/>
    <d v="2023-03-06T00:00:00"/>
  </r>
  <r>
    <x v="248"/>
    <s v="3781 - TELEFONICA MOVILES ESPAÑA, S.A."/>
    <x v="1642"/>
    <m/>
    <x v="215"/>
    <n v="7.52"/>
    <n v="1.58"/>
    <m/>
    <m/>
    <n v="9.1"/>
    <x v="138"/>
    <d v="2023-03-06T00:00:00"/>
  </r>
  <r>
    <x v="248"/>
    <s v="3781 - TELEFONICA MOVILES ESPAÑA, S.A."/>
    <x v="1643"/>
    <m/>
    <x v="215"/>
    <n v="7.52"/>
    <n v="1.58"/>
    <m/>
    <m/>
    <n v="9.1"/>
    <x v="138"/>
    <d v="2023-03-06T00:00:00"/>
  </r>
  <r>
    <x v="248"/>
    <s v="3781 - TELEFONICA MOVILES ESPAÑA, S.A."/>
    <x v="1644"/>
    <m/>
    <x v="215"/>
    <n v="7.52"/>
    <n v="1.58"/>
    <m/>
    <m/>
    <n v="9.1"/>
    <x v="138"/>
    <d v="2023-03-07T00:00:00"/>
  </r>
  <r>
    <x v="248"/>
    <s v="3781 - TELEFONICA MOVILES ESPAÑA, S.A."/>
    <x v="1645"/>
    <m/>
    <x v="215"/>
    <n v="7.52"/>
    <n v="1.58"/>
    <m/>
    <m/>
    <n v="9.1"/>
    <x v="138"/>
    <d v="2023-03-07T00:00:00"/>
  </r>
  <r>
    <x v="248"/>
    <s v="3781 - TELEFONICA MOVILES ESPAÑA, S.A."/>
    <x v="1646"/>
    <m/>
    <x v="215"/>
    <n v="7.52"/>
    <n v="1.58"/>
    <m/>
    <m/>
    <n v="9.1"/>
    <x v="138"/>
    <d v="2023-03-07T00:00:00"/>
  </r>
  <r>
    <x v="248"/>
    <s v="3781 - TELEFONICA MOVILES ESPAÑA, S.A."/>
    <x v="1647"/>
    <m/>
    <x v="215"/>
    <n v="13.22"/>
    <n v="2.78"/>
    <m/>
    <m/>
    <n v="16"/>
    <x v="138"/>
    <d v="2023-03-07T00:00:00"/>
  </r>
  <r>
    <x v="248"/>
    <s v="3781 - TELEFONICA MOVILES ESPAÑA, S.A."/>
    <x v="1648"/>
    <m/>
    <x v="216"/>
    <n v="7.52"/>
    <n v="1.58"/>
    <m/>
    <m/>
    <n v="9.1"/>
    <x v="138"/>
    <d v="2023-04-03T00:00:00"/>
  </r>
  <r>
    <x v="248"/>
    <s v="3781 - TELEFONICA MOVILES ESPAÑA, S.A."/>
    <x v="1649"/>
    <m/>
    <x v="216"/>
    <n v="7.52"/>
    <n v="1.58"/>
    <m/>
    <m/>
    <n v="9.1"/>
    <x v="138"/>
    <d v="2023-04-03T00:00:00"/>
  </r>
  <r>
    <x v="248"/>
    <s v="3781 - TELEFONICA MOVILES ESPAÑA, S.A."/>
    <x v="1650"/>
    <m/>
    <x v="216"/>
    <n v="7.52"/>
    <n v="1.58"/>
    <m/>
    <m/>
    <n v="9.1"/>
    <x v="138"/>
    <d v="2023-04-03T00:00:00"/>
  </r>
  <r>
    <x v="248"/>
    <s v="3781 - TELEFONICA MOVILES ESPAÑA, S.A."/>
    <x v="1651"/>
    <m/>
    <x v="216"/>
    <n v="7.52"/>
    <n v="1.58"/>
    <m/>
    <m/>
    <n v="9.1"/>
    <x v="138"/>
    <d v="2023-04-03T00:00:00"/>
  </r>
  <r>
    <x v="248"/>
    <s v="3781 - TELEFONICA MOVILES ESPAÑA, S.A."/>
    <x v="1652"/>
    <m/>
    <x v="216"/>
    <n v="7.52"/>
    <n v="1.58"/>
    <m/>
    <m/>
    <n v="9.1"/>
    <x v="138"/>
    <d v="2023-04-03T00:00:00"/>
  </r>
  <r>
    <x v="248"/>
    <s v="3781 - TELEFONICA MOVILES ESPAÑA, S.A."/>
    <x v="1653"/>
    <m/>
    <x v="216"/>
    <n v="7.52"/>
    <n v="1.58"/>
    <m/>
    <m/>
    <n v="9.1"/>
    <x v="138"/>
    <d v="2023-04-03T00:00:00"/>
  </r>
  <r>
    <x v="248"/>
    <s v="3781 - TELEFONICA MOVILES ESPAÑA, S.A."/>
    <x v="1654"/>
    <m/>
    <x v="216"/>
    <n v="7.52"/>
    <n v="1.58"/>
    <m/>
    <m/>
    <n v="9.1"/>
    <x v="138"/>
    <d v="2023-04-03T00:00:00"/>
  </r>
  <r>
    <x v="248"/>
    <s v="3781 - TELEFONICA MOVILES ESPAÑA, S.A."/>
    <x v="1655"/>
    <m/>
    <x v="216"/>
    <n v="7.52"/>
    <n v="1.58"/>
    <m/>
    <m/>
    <n v="9.1"/>
    <x v="138"/>
    <d v="2023-04-03T00:00:00"/>
  </r>
  <r>
    <x v="248"/>
    <s v="3781 - TELEFONICA MOVILES ESPAÑA, S.A."/>
    <x v="1656"/>
    <m/>
    <x v="216"/>
    <n v="13.22"/>
    <n v="2.78"/>
    <m/>
    <m/>
    <n v="16"/>
    <x v="138"/>
    <d v="2023-04-03T00:00:00"/>
  </r>
  <r>
    <x v="248"/>
    <s v="3781 - TELEFONICA MOVILES ESPAÑA, S.A."/>
    <x v="1657"/>
    <m/>
    <x v="216"/>
    <n v="7.52"/>
    <n v="1.58"/>
    <m/>
    <m/>
    <n v="9.1"/>
    <x v="138"/>
    <d v="2023-04-03T00:00:00"/>
  </r>
  <r>
    <x v="248"/>
    <s v="3781 - TELEFONICA MOVILES ESPAÑA, S.A."/>
    <x v="1658"/>
    <m/>
    <x v="216"/>
    <n v="7.52"/>
    <n v="1.58"/>
    <m/>
    <m/>
    <n v="9.1"/>
    <x v="138"/>
    <d v="2023-04-03T00:00:00"/>
  </r>
  <r>
    <x v="248"/>
    <s v="3781 - TELEFONICA MOVILES ESPAÑA, S.A."/>
    <x v="1659"/>
    <m/>
    <x v="217"/>
    <n v="7.52"/>
    <n v="1.58"/>
    <m/>
    <m/>
    <n v="9.1"/>
    <x v="138"/>
    <d v="2023-05-04T00:00:00"/>
  </r>
  <r>
    <x v="248"/>
    <s v="3781 - TELEFONICA MOVILES ESPAÑA, S.A."/>
    <x v="1660"/>
    <m/>
    <x v="217"/>
    <n v="7.52"/>
    <n v="1.58"/>
    <m/>
    <m/>
    <n v="9.1"/>
    <x v="138"/>
    <d v="2023-05-04T00:00:00"/>
  </r>
  <r>
    <x v="248"/>
    <s v="3781 - TELEFONICA MOVILES ESPAÑA, S.A."/>
    <x v="1661"/>
    <m/>
    <x v="217"/>
    <n v="7.52"/>
    <n v="1.58"/>
    <m/>
    <m/>
    <n v="9.1"/>
    <x v="138"/>
    <d v="2023-05-04T00:00:00"/>
  </r>
  <r>
    <x v="248"/>
    <s v="3781 - TELEFONICA MOVILES ESPAÑA, S.A."/>
    <x v="1662"/>
    <m/>
    <x v="217"/>
    <n v="7.52"/>
    <n v="1.58"/>
    <m/>
    <m/>
    <n v="9.1"/>
    <x v="138"/>
    <d v="2023-05-04T00:00:00"/>
  </r>
  <r>
    <x v="248"/>
    <s v="3781 - TELEFONICA MOVILES ESPAÑA, S.A."/>
    <x v="1663"/>
    <m/>
    <x v="217"/>
    <n v="7.52"/>
    <n v="1.58"/>
    <m/>
    <m/>
    <n v="9.1"/>
    <x v="138"/>
    <d v="2023-05-04T00:00:00"/>
  </r>
  <r>
    <x v="248"/>
    <s v="3781 - TELEFONICA MOVILES ESPAÑA, S.A."/>
    <x v="1664"/>
    <m/>
    <x v="217"/>
    <n v="7.52"/>
    <n v="1.58"/>
    <m/>
    <m/>
    <n v="9.1"/>
    <x v="138"/>
    <d v="2023-05-04T00:00:00"/>
  </r>
  <r>
    <x v="248"/>
    <s v="3781 - TELEFONICA MOVILES ESPAÑA, S.A."/>
    <x v="1665"/>
    <m/>
    <x v="217"/>
    <n v="7.52"/>
    <n v="1.58"/>
    <m/>
    <m/>
    <n v="9.1"/>
    <x v="138"/>
    <d v="2023-05-04T00:00:00"/>
  </r>
  <r>
    <x v="248"/>
    <s v="3781 - TELEFONICA MOVILES ESPAÑA, S.A."/>
    <x v="1666"/>
    <m/>
    <x v="217"/>
    <n v="7.52"/>
    <n v="1.58"/>
    <m/>
    <m/>
    <n v="9.1"/>
    <x v="138"/>
    <d v="2023-05-04T00:00:00"/>
  </r>
  <r>
    <x v="248"/>
    <s v="3781 - TELEFONICA MOVILES ESPAÑA, S.A."/>
    <x v="1667"/>
    <m/>
    <x v="217"/>
    <n v="7.52"/>
    <n v="1.58"/>
    <m/>
    <m/>
    <n v="9.1"/>
    <x v="138"/>
    <d v="2023-05-04T00:00:00"/>
  </r>
  <r>
    <x v="248"/>
    <s v="3781 - TELEFONICA MOVILES ESPAÑA, S.A."/>
    <x v="1668"/>
    <m/>
    <x v="217"/>
    <n v="7.52"/>
    <n v="1.58"/>
    <m/>
    <m/>
    <n v="9.1"/>
    <x v="138"/>
    <d v="2023-05-04T00:00:00"/>
  </r>
  <r>
    <x v="248"/>
    <s v="3781 - TELEFONICA MOVILES ESPAÑA, S.A."/>
    <x v="1669"/>
    <m/>
    <x v="217"/>
    <n v="13.22"/>
    <n v="2.78"/>
    <m/>
    <m/>
    <n v="16"/>
    <x v="138"/>
    <d v="2023-05-04T00:00:00"/>
  </r>
  <r>
    <x v="248"/>
    <s v="3781 - TELEFONICA MOVILES ESPAÑA, S.A."/>
    <x v="1670"/>
    <m/>
    <x v="37"/>
    <n v="7.52"/>
    <n v="1.58"/>
    <m/>
    <m/>
    <n v="9.1"/>
    <x v="138"/>
    <d v="2023-06-06T00:00:00"/>
  </r>
  <r>
    <x v="248"/>
    <s v="3781 - TELEFONICA MOVILES ESPAÑA, S.A."/>
    <x v="1671"/>
    <m/>
    <x v="37"/>
    <n v="7.52"/>
    <n v="1.58"/>
    <m/>
    <m/>
    <n v="9.1"/>
    <x v="138"/>
    <d v="2023-06-06T00:00:00"/>
  </r>
  <r>
    <x v="248"/>
    <s v="3781 - TELEFONICA MOVILES ESPAÑA, S.A."/>
    <x v="1672"/>
    <m/>
    <x v="37"/>
    <n v="7.52"/>
    <n v="1.58"/>
    <m/>
    <m/>
    <n v="9.1"/>
    <x v="138"/>
    <d v="2023-06-06T00:00:00"/>
  </r>
  <r>
    <x v="248"/>
    <s v="3781 - TELEFONICA MOVILES ESPAÑA, S.A."/>
    <x v="1673"/>
    <m/>
    <x v="37"/>
    <n v="7.52"/>
    <n v="1.58"/>
    <m/>
    <m/>
    <n v="9.1"/>
    <x v="138"/>
    <d v="2023-06-06T00:00:00"/>
  </r>
  <r>
    <x v="248"/>
    <s v="3781 - TELEFONICA MOVILES ESPAÑA, S.A."/>
    <x v="1674"/>
    <m/>
    <x v="37"/>
    <n v="7.52"/>
    <n v="1.58"/>
    <m/>
    <m/>
    <n v="9.1"/>
    <x v="138"/>
    <d v="2023-06-06T00:00:00"/>
  </r>
  <r>
    <x v="248"/>
    <s v="3781 - TELEFONICA MOVILES ESPAÑA, S.A."/>
    <x v="1675"/>
    <m/>
    <x v="37"/>
    <n v="7.52"/>
    <n v="1.58"/>
    <m/>
    <m/>
    <n v="9.1"/>
    <x v="138"/>
    <d v="2023-06-06T00:00:00"/>
  </r>
  <r>
    <x v="248"/>
    <s v="3781 - TELEFONICA MOVILES ESPAÑA, S.A."/>
    <x v="1676"/>
    <m/>
    <x v="37"/>
    <n v="7.52"/>
    <n v="1.58"/>
    <m/>
    <m/>
    <n v="9.1"/>
    <x v="138"/>
    <d v="2023-06-06T00:00:00"/>
  </r>
  <r>
    <x v="248"/>
    <s v="3781 - TELEFONICA MOVILES ESPAÑA, S.A."/>
    <x v="1677"/>
    <m/>
    <x v="37"/>
    <n v="7.52"/>
    <n v="1.58"/>
    <m/>
    <m/>
    <n v="9.1"/>
    <x v="138"/>
    <d v="2023-06-06T00:00:00"/>
  </r>
  <r>
    <x v="248"/>
    <s v="3781 - TELEFONICA MOVILES ESPAÑA, S.A."/>
    <x v="1678"/>
    <m/>
    <x v="37"/>
    <n v="7.52"/>
    <n v="1.58"/>
    <m/>
    <m/>
    <n v="9.1"/>
    <x v="138"/>
    <d v="2023-06-06T00:00:00"/>
  </r>
  <r>
    <x v="248"/>
    <s v="3781 - TELEFONICA MOVILES ESPAÑA, S.A."/>
    <x v="1679"/>
    <m/>
    <x v="37"/>
    <n v="7.52"/>
    <n v="1.58"/>
    <m/>
    <m/>
    <n v="9.1"/>
    <x v="138"/>
    <d v="2023-06-06T00:00:00"/>
  </r>
  <r>
    <x v="248"/>
    <s v="3781 - TELEFONICA MOVILES ESPAÑA, S.A."/>
    <x v="1680"/>
    <m/>
    <x v="37"/>
    <n v="13.22"/>
    <n v="2.78"/>
    <m/>
    <m/>
    <n v="16"/>
    <x v="138"/>
    <d v="2023-06-06T00:00:00"/>
  </r>
  <r>
    <x v="248"/>
    <s v="3781 - TELEFONICA MOVILES ESPAÑA, S.A."/>
    <x v="1681"/>
    <m/>
    <x v="38"/>
    <n v="7.52"/>
    <n v="1.58"/>
    <m/>
    <m/>
    <n v="9.1"/>
    <x v="138"/>
    <d v="2023-07-03T00:00:00"/>
  </r>
  <r>
    <x v="248"/>
    <s v="3781 - TELEFONICA MOVILES ESPAÑA, S.A."/>
    <x v="1682"/>
    <m/>
    <x v="38"/>
    <n v="7.52"/>
    <n v="1.58"/>
    <m/>
    <m/>
    <n v="9.1"/>
    <x v="138"/>
    <d v="2023-07-03T00:00:00"/>
  </r>
  <r>
    <x v="248"/>
    <s v="3781 - TELEFONICA MOVILES ESPAÑA, S.A."/>
    <x v="1683"/>
    <m/>
    <x v="38"/>
    <n v="7.52"/>
    <n v="1.58"/>
    <m/>
    <m/>
    <n v="9.1"/>
    <x v="138"/>
    <d v="2023-07-03T00:00:00"/>
  </r>
  <r>
    <x v="248"/>
    <s v="3781 - TELEFONICA MOVILES ESPAÑA, S.A."/>
    <x v="1684"/>
    <m/>
    <x v="38"/>
    <n v="7.52"/>
    <n v="1.58"/>
    <m/>
    <m/>
    <n v="9.1"/>
    <x v="138"/>
    <d v="2023-07-03T00:00:00"/>
  </r>
  <r>
    <x v="248"/>
    <s v="3781 - TELEFONICA MOVILES ESPAÑA, S.A."/>
    <x v="1685"/>
    <m/>
    <x v="38"/>
    <n v="7.52"/>
    <n v="1.58"/>
    <m/>
    <m/>
    <n v="9.1"/>
    <x v="138"/>
    <d v="2023-07-03T00:00:00"/>
  </r>
  <r>
    <x v="248"/>
    <s v="3781 - TELEFONICA MOVILES ESPAÑA, S.A."/>
    <x v="1686"/>
    <m/>
    <x v="38"/>
    <n v="7.52"/>
    <n v="1.58"/>
    <m/>
    <m/>
    <n v="9.1"/>
    <x v="138"/>
    <d v="2023-07-03T00:00:00"/>
  </r>
  <r>
    <x v="248"/>
    <s v="3781 - TELEFONICA MOVILES ESPAÑA, S.A."/>
    <x v="1687"/>
    <m/>
    <x v="38"/>
    <n v="7.52"/>
    <n v="1.58"/>
    <m/>
    <m/>
    <n v="9.1"/>
    <x v="138"/>
    <d v="2023-07-03T00:00:00"/>
  </r>
  <r>
    <x v="248"/>
    <s v="3781 - TELEFONICA MOVILES ESPAÑA, S.A."/>
    <x v="1688"/>
    <m/>
    <x v="38"/>
    <n v="7.52"/>
    <n v="1.58"/>
    <m/>
    <m/>
    <n v="9.1"/>
    <x v="138"/>
    <d v="2023-07-03T00:00:00"/>
  </r>
  <r>
    <x v="248"/>
    <s v="3781 - TELEFONICA MOVILES ESPAÑA, S.A."/>
    <x v="1689"/>
    <m/>
    <x v="38"/>
    <n v="7.52"/>
    <n v="1.58"/>
    <m/>
    <m/>
    <n v="9.1"/>
    <x v="138"/>
    <d v="2023-07-03T00:00:00"/>
  </r>
  <r>
    <x v="248"/>
    <s v="3781 - TELEFONICA MOVILES ESPAÑA, S.A."/>
    <x v="1690"/>
    <m/>
    <x v="38"/>
    <n v="7.52"/>
    <n v="1.58"/>
    <m/>
    <m/>
    <n v="9.1"/>
    <x v="138"/>
    <d v="2023-07-03T00:00:00"/>
  </r>
  <r>
    <x v="248"/>
    <s v="3781 - TELEFONICA MOVILES ESPAÑA, S.A."/>
    <x v="1691"/>
    <m/>
    <x v="38"/>
    <n v="13.22"/>
    <n v="2.78"/>
    <m/>
    <m/>
    <n v="16"/>
    <x v="138"/>
    <d v="2023-07-03T00:00:00"/>
  </r>
  <r>
    <x v="248"/>
    <s v="3781 - TELEFONICA MOVILES ESPAÑA, S.A."/>
    <x v="1692"/>
    <m/>
    <x v="39"/>
    <n v="7.52"/>
    <n v="1.58"/>
    <m/>
    <m/>
    <n v="9.1"/>
    <x v="138"/>
    <d v="2023-08-07T00:00:00"/>
  </r>
  <r>
    <x v="248"/>
    <s v="3781 - TELEFONICA MOVILES ESPAÑA, S.A."/>
    <x v="1693"/>
    <m/>
    <x v="39"/>
    <n v="7.52"/>
    <n v="1.58"/>
    <m/>
    <m/>
    <n v="9.1"/>
    <x v="138"/>
    <d v="2023-08-07T00:00:00"/>
  </r>
  <r>
    <x v="248"/>
    <s v="3781 - TELEFONICA MOVILES ESPAÑA, S.A."/>
    <x v="1694"/>
    <m/>
    <x v="39"/>
    <n v="7.52"/>
    <n v="1.58"/>
    <m/>
    <m/>
    <n v="9.1"/>
    <x v="138"/>
    <d v="2023-08-07T00:00:00"/>
  </r>
  <r>
    <x v="248"/>
    <s v="3781 - TELEFONICA MOVILES ESPAÑA, S.A."/>
    <x v="1695"/>
    <m/>
    <x v="39"/>
    <n v="7.52"/>
    <n v="1.58"/>
    <m/>
    <m/>
    <n v="9.1"/>
    <x v="138"/>
    <d v="2023-08-07T00:00:00"/>
  </r>
  <r>
    <x v="248"/>
    <s v="3781 - TELEFONICA MOVILES ESPAÑA, S.A."/>
    <x v="1696"/>
    <m/>
    <x v="39"/>
    <n v="7.52"/>
    <n v="1.58"/>
    <m/>
    <m/>
    <n v="9.1"/>
    <x v="138"/>
    <d v="2023-08-07T00:00:00"/>
  </r>
  <r>
    <x v="248"/>
    <s v="3781 - TELEFONICA MOVILES ESPAÑA, S.A."/>
    <x v="1697"/>
    <m/>
    <x v="39"/>
    <n v="7.52"/>
    <n v="1.58"/>
    <m/>
    <m/>
    <n v="9.1"/>
    <x v="217"/>
    <d v="2023-08-07T00:00:00"/>
  </r>
  <r>
    <x v="248"/>
    <s v="3781 - TELEFONICA MOVILES ESPAÑA, S.A."/>
    <x v="1698"/>
    <m/>
    <x v="39"/>
    <n v="7.52"/>
    <n v="1.58"/>
    <m/>
    <m/>
    <n v="9.1"/>
    <x v="138"/>
    <d v="2023-08-07T00:00:00"/>
  </r>
  <r>
    <x v="248"/>
    <s v="3781 - TELEFONICA MOVILES ESPAÑA, S.A."/>
    <x v="1699"/>
    <m/>
    <x v="39"/>
    <n v="7.52"/>
    <n v="1.58"/>
    <m/>
    <m/>
    <n v="9.1"/>
    <x v="138"/>
    <d v="2023-08-08T00:00:00"/>
  </r>
  <r>
    <x v="248"/>
    <s v="3781 - TELEFONICA MOVILES ESPAÑA, S.A."/>
    <x v="1700"/>
    <m/>
    <x v="39"/>
    <n v="7.52"/>
    <n v="1.58"/>
    <m/>
    <m/>
    <n v="9.1"/>
    <x v="138"/>
    <d v="2023-08-08T00:00:00"/>
  </r>
  <r>
    <x v="248"/>
    <s v="3781 - TELEFONICA MOVILES ESPAÑA, S.A."/>
    <x v="1701"/>
    <m/>
    <x v="39"/>
    <n v="7.52"/>
    <n v="1.58"/>
    <m/>
    <m/>
    <n v="9.1"/>
    <x v="138"/>
    <d v="2023-08-08T00:00:00"/>
  </r>
  <r>
    <x v="248"/>
    <s v="3781 - TELEFONICA MOVILES ESPAÑA, S.A."/>
    <x v="1702"/>
    <m/>
    <x v="39"/>
    <n v="13.22"/>
    <n v="2.78"/>
    <m/>
    <m/>
    <n v="16"/>
    <x v="138"/>
    <d v="2023-08-08T00:00:00"/>
  </r>
  <r>
    <x v="248"/>
    <s v="3781 - TELEFONICA MOVILES ESPAÑA, S.A."/>
    <x v="1703"/>
    <m/>
    <x v="41"/>
    <n v="7.52"/>
    <n v="1.58"/>
    <m/>
    <m/>
    <n v="9.1"/>
    <x v="138"/>
    <d v="2023-09-01T00:00:00"/>
  </r>
  <r>
    <x v="248"/>
    <s v="3781 - TELEFONICA MOVILES ESPAÑA, S.A."/>
    <x v="1704"/>
    <m/>
    <x v="41"/>
    <n v="7.52"/>
    <n v="1.58"/>
    <m/>
    <m/>
    <n v="9.1"/>
    <x v="138"/>
    <d v="2023-09-01T00:00:00"/>
  </r>
  <r>
    <x v="248"/>
    <s v="3781 - TELEFONICA MOVILES ESPAÑA, S.A."/>
    <x v="1705"/>
    <m/>
    <x v="41"/>
    <n v="7.52"/>
    <n v="1.58"/>
    <m/>
    <m/>
    <n v="9.1"/>
    <x v="138"/>
    <d v="2023-09-01T00:00:00"/>
  </r>
  <r>
    <x v="248"/>
    <s v="3781 - TELEFONICA MOVILES ESPAÑA, S.A."/>
    <x v="1706"/>
    <m/>
    <x v="41"/>
    <n v="7.52"/>
    <n v="1.58"/>
    <m/>
    <m/>
    <n v="9.1"/>
    <x v="138"/>
    <d v="2023-09-01T00:00:00"/>
  </r>
  <r>
    <x v="248"/>
    <s v="3781 - TELEFONICA MOVILES ESPAÑA, S.A."/>
    <x v="1707"/>
    <m/>
    <x v="41"/>
    <n v="7.52"/>
    <n v="1.58"/>
    <m/>
    <m/>
    <n v="9.1"/>
    <x v="138"/>
    <d v="2023-09-01T00:00:00"/>
  </r>
  <r>
    <x v="248"/>
    <s v="3781 - TELEFONICA MOVILES ESPAÑA, S.A."/>
    <x v="1708"/>
    <m/>
    <x v="41"/>
    <n v="13.22"/>
    <n v="2.78"/>
    <m/>
    <m/>
    <n v="16"/>
    <x v="138"/>
    <d v="2023-09-01T00:00:00"/>
  </r>
  <r>
    <x v="248"/>
    <s v="3781 - TELEFONICA MOVILES ESPAÑA, S.A."/>
    <x v="1709"/>
    <m/>
    <x v="41"/>
    <n v="7.52"/>
    <n v="1.58"/>
    <m/>
    <m/>
    <n v="9.1"/>
    <x v="138"/>
    <d v="2023-09-01T00:00:00"/>
  </r>
  <r>
    <x v="248"/>
    <s v="3781 - TELEFONICA MOVILES ESPAÑA, S.A."/>
    <x v="1710"/>
    <m/>
    <x v="41"/>
    <n v="7.52"/>
    <n v="1.58"/>
    <m/>
    <m/>
    <n v="9.1"/>
    <x v="138"/>
    <d v="2023-09-01T00:00:00"/>
  </r>
  <r>
    <x v="248"/>
    <s v="3781 - TELEFONICA MOVILES ESPAÑA, S.A."/>
    <x v="1711"/>
    <m/>
    <x v="41"/>
    <n v="7.52"/>
    <n v="1.58"/>
    <m/>
    <m/>
    <n v="9.1"/>
    <x v="138"/>
    <d v="2023-09-01T00:00:00"/>
  </r>
  <r>
    <x v="248"/>
    <s v="3781 - TELEFONICA MOVILES ESPAÑA, S.A."/>
    <x v="1712"/>
    <m/>
    <x v="41"/>
    <n v="7.52"/>
    <n v="1.58"/>
    <m/>
    <m/>
    <n v="9.1"/>
    <x v="138"/>
    <d v="2023-09-01T00:00:00"/>
  </r>
  <r>
    <x v="248"/>
    <s v="3781 - TELEFONICA MOVILES ESPAÑA, S.A."/>
    <x v="1713"/>
    <m/>
    <x v="41"/>
    <n v="7.52"/>
    <n v="1.58"/>
    <m/>
    <m/>
    <n v="9.1"/>
    <x v="138"/>
    <d v="2023-09-01T00:00:00"/>
  </r>
  <r>
    <x v="248"/>
    <s v="3781 - TELEFONICA MOVILES ESPAÑA, S.A."/>
    <x v="1714"/>
    <m/>
    <x v="242"/>
    <n v="7.52"/>
    <n v="1.58"/>
    <m/>
    <m/>
    <n v="9.1"/>
    <x v="138"/>
    <d v="2023-10-02T00:00:00"/>
  </r>
  <r>
    <x v="248"/>
    <s v="3781 - TELEFONICA MOVILES ESPAÑA, S.A."/>
    <x v="1715"/>
    <m/>
    <x v="242"/>
    <n v="7.52"/>
    <n v="1.58"/>
    <m/>
    <m/>
    <n v="9.1"/>
    <x v="138"/>
    <d v="2023-10-02T00:00:00"/>
  </r>
  <r>
    <x v="248"/>
    <s v="3781 - TELEFONICA MOVILES ESPAÑA, S.A."/>
    <x v="1716"/>
    <m/>
    <x v="242"/>
    <n v="7.52"/>
    <n v="1.58"/>
    <m/>
    <m/>
    <n v="9.1"/>
    <x v="138"/>
    <d v="2023-10-02T00:00:00"/>
  </r>
  <r>
    <x v="248"/>
    <s v="3781 - TELEFONICA MOVILES ESPAÑA, S.A."/>
    <x v="1717"/>
    <m/>
    <x v="242"/>
    <n v="7.52"/>
    <n v="1.58"/>
    <m/>
    <m/>
    <n v="9.1"/>
    <x v="138"/>
    <d v="2023-10-02T00:00:00"/>
  </r>
  <r>
    <x v="248"/>
    <s v="3781 - TELEFONICA MOVILES ESPAÑA, S.A."/>
    <x v="1718"/>
    <m/>
    <x v="242"/>
    <n v="7.52"/>
    <n v="1.58"/>
    <m/>
    <m/>
    <n v="9.1"/>
    <x v="138"/>
    <d v="2023-10-02T00:00:00"/>
  </r>
  <r>
    <x v="248"/>
    <s v="3781 - TELEFONICA MOVILES ESPAÑA, S.A."/>
    <x v="1719"/>
    <m/>
    <x v="242"/>
    <n v="7.52"/>
    <n v="1.58"/>
    <m/>
    <m/>
    <n v="9.1"/>
    <x v="138"/>
    <d v="2023-10-02T00:00:00"/>
  </r>
  <r>
    <x v="248"/>
    <s v="3781 - TELEFONICA MOVILES ESPAÑA, S.A."/>
    <x v="1720"/>
    <m/>
    <x v="242"/>
    <n v="7.52"/>
    <n v="1.58"/>
    <m/>
    <m/>
    <n v="9.1"/>
    <x v="138"/>
    <d v="2023-10-02T00:00:00"/>
  </r>
  <r>
    <x v="248"/>
    <s v="3781 - TELEFONICA MOVILES ESPAÑA, S.A."/>
    <x v="1721"/>
    <m/>
    <x v="242"/>
    <n v="7.52"/>
    <n v="1.58"/>
    <m/>
    <m/>
    <n v="9.1"/>
    <x v="138"/>
    <d v="2023-10-02T00:00:00"/>
  </r>
  <r>
    <x v="248"/>
    <s v="3781 - TELEFONICA MOVILES ESPAÑA, S.A."/>
    <x v="1722"/>
    <m/>
    <x v="242"/>
    <n v="7.52"/>
    <n v="1.58"/>
    <m/>
    <m/>
    <n v="9.1"/>
    <x v="138"/>
    <d v="2023-10-02T00:00:00"/>
  </r>
  <r>
    <x v="248"/>
    <s v="3781 - TELEFONICA MOVILES ESPAÑA, S.A."/>
    <x v="1723"/>
    <m/>
    <x v="242"/>
    <n v="9.5"/>
    <n v="2"/>
    <m/>
    <m/>
    <n v="11.5"/>
    <x v="138"/>
    <d v="2023-10-02T00:00:00"/>
  </r>
  <r>
    <x v="248"/>
    <s v="3781 - TELEFONICA MOVILES ESPAÑA, S.A."/>
    <x v="1724"/>
    <m/>
    <x v="242"/>
    <n v="13.22"/>
    <n v="2.78"/>
    <m/>
    <m/>
    <n v="16"/>
    <x v="138"/>
    <d v="2023-10-02T00:00:00"/>
  </r>
  <r>
    <x v="248"/>
    <s v="3781 - TELEFONICA MOVILES ESPAÑA, S.A."/>
    <x v="1725"/>
    <m/>
    <x v="218"/>
    <n v="13.22"/>
    <n v="2.78"/>
    <m/>
    <m/>
    <n v="16"/>
    <x v="138"/>
    <d v="2023-11-02T00:00:00"/>
  </r>
  <r>
    <x v="248"/>
    <s v="3781 - TELEFONICA MOVILES ESPAÑA, S.A."/>
    <x v="1726"/>
    <m/>
    <x v="218"/>
    <n v="7.52"/>
    <n v="1.58"/>
    <m/>
    <m/>
    <n v="9.1"/>
    <x v="138"/>
    <d v="2023-11-02T00:00:00"/>
  </r>
  <r>
    <x v="248"/>
    <s v="3781 - TELEFONICA MOVILES ESPAÑA, S.A."/>
    <x v="1727"/>
    <m/>
    <x v="218"/>
    <n v="7.52"/>
    <n v="1.58"/>
    <m/>
    <m/>
    <n v="9.1"/>
    <x v="138"/>
    <d v="2023-11-02T00:00:00"/>
  </r>
  <r>
    <x v="248"/>
    <s v="3781 - TELEFONICA MOVILES ESPAÑA, S.A."/>
    <x v="1728"/>
    <m/>
    <x v="218"/>
    <n v="7.52"/>
    <n v="1.58"/>
    <m/>
    <m/>
    <n v="9.1"/>
    <x v="138"/>
    <d v="2023-11-02T00:00:00"/>
  </r>
  <r>
    <x v="248"/>
    <s v="3781 - TELEFONICA MOVILES ESPAÑA, S.A."/>
    <x v="1729"/>
    <m/>
    <x v="218"/>
    <n v="7.52"/>
    <n v="1.58"/>
    <m/>
    <m/>
    <n v="9.1"/>
    <x v="138"/>
    <d v="2023-11-02T00:00:00"/>
  </r>
  <r>
    <x v="248"/>
    <s v="3781 - TELEFONICA MOVILES ESPAÑA, S.A."/>
    <x v="1730"/>
    <m/>
    <x v="218"/>
    <n v="7.52"/>
    <n v="1.58"/>
    <m/>
    <m/>
    <n v="9.1"/>
    <x v="138"/>
    <d v="2023-11-02T00:00:00"/>
  </r>
  <r>
    <x v="248"/>
    <s v="3781 - TELEFONICA MOVILES ESPAÑA, S.A."/>
    <x v="1731"/>
    <m/>
    <x v="218"/>
    <n v="7.52"/>
    <n v="1.58"/>
    <m/>
    <m/>
    <n v="9.1"/>
    <x v="138"/>
    <d v="2023-11-02T00:00:00"/>
  </r>
  <r>
    <x v="248"/>
    <s v="3781 - TELEFONICA MOVILES ESPAÑA, S.A."/>
    <x v="1732"/>
    <m/>
    <x v="218"/>
    <n v="7.52"/>
    <n v="1.58"/>
    <m/>
    <m/>
    <n v="9.1"/>
    <x v="138"/>
    <d v="2023-11-02T00:00:00"/>
  </r>
  <r>
    <x v="248"/>
    <s v="3781 - TELEFONICA MOVILES ESPAÑA, S.A."/>
    <x v="1733"/>
    <m/>
    <x v="218"/>
    <n v="7.52"/>
    <n v="1.58"/>
    <m/>
    <m/>
    <n v="9.1"/>
    <x v="138"/>
    <d v="2023-11-02T00:00:00"/>
  </r>
  <r>
    <x v="248"/>
    <s v="3781 - TELEFONICA MOVILES ESPAÑA, S.A."/>
    <x v="1734"/>
    <m/>
    <x v="218"/>
    <n v="7.52"/>
    <n v="1.58"/>
    <m/>
    <m/>
    <n v="9.1"/>
    <x v="138"/>
    <d v="2023-11-02T00:00:00"/>
  </r>
  <r>
    <x v="248"/>
    <s v="3781 - TELEFONICA MOVILES ESPAÑA, S.A."/>
    <x v="1735"/>
    <m/>
    <x v="218"/>
    <n v="7.52"/>
    <n v="1.58"/>
    <m/>
    <m/>
    <n v="9.1"/>
    <x v="138"/>
    <d v="2023-11-02T00:00:00"/>
  </r>
  <r>
    <x v="248"/>
    <s v="3781 - TELEFONICA MOVILES ESPAÑA, S.A."/>
    <x v="1736"/>
    <m/>
    <x v="43"/>
    <n v="13.22"/>
    <n v="2.78"/>
    <m/>
    <m/>
    <n v="16"/>
    <x v="138"/>
    <d v="2023-12-04T00:00:00"/>
  </r>
  <r>
    <x v="248"/>
    <s v="3781 - TELEFONICA MOVILES ESPAÑA, S.A."/>
    <x v="1737"/>
    <m/>
    <x v="43"/>
    <n v="7.52"/>
    <n v="1.58"/>
    <m/>
    <m/>
    <n v="9.1"/>
    <x v="138"/>
    <d v="2023-12-04T00:00:00"/>
  </r>
  <r>
    <x v="248"/>
    <s v="3781 - TELEFONICA MOVILES ESPAÑA, S.A."/>
    <x v="1738"/>
    <m/>
    <x v="43"/>
    <n v="7.52"/>
    <n v="1.58"/>
    <m/>
    <m/>
    <n v="9.1"/>
    <x v="138"/>
    <d v="2023-12-04T00:00:00"/>
  </r>
  <r>
    <x v="248"/>
    <s v="3781 - TELEFONICA MOVILES ESPAÑA, S.A."/>
    <x v="1739"/>
    <m/>
    <x v="43"/>
    <n v="7.52"/>
    <n v="1.58"/>
    <m/>
    <m/>
    <n v="9.1"/>
    <x v="138"/>
    <d v="2023-12-04T00:00:00"/>
  </r>
  <r>
    <x v="248"/>
    <s v="3781 - TELEFONICA MOVILES ESPAÑA, S.A."/>
    <x v="1740"/>
    <m/>
    <x v="43"/>
    <n v="7.52"/>
    <n v="1.58"/>
    <m/>
    <m/>
    <n v="9.1"/>
    <x v="138"/>
    <d v="2023-12-04T00:00:00"/>
  </r>
  <r>
    <x v="248"/>
    <s v="3781 - TELEFONICA MOVILES ESPAÑA, S.A."/>
    <x v="1741"/>
    <m/>
    <x v="43"/>
    <n v="7.52"/>
    <n v="1.58"/>
    <m/>
    <m/>
    <n v="9.1"/>
    <x v="138"/>
    <d v="2023-12-04T00:00:00"/>
  </r>
  <r>
    <x v="248"/>
    <s v="3781 - TELEFONICA MOVILES ESPAÑA, S.A."/>
    <x v="1742"/>
    <m/>
    <x v="43"/>
    <n v="7.52"/>
    <n v="1.58"/>
    <m/>
    <m/>
    <n v="9.1"/>
    <x v="138"/>
    <d v="2023-12-04T00:00:00"/>
  </r>
  <r>
    <x v="248"/>
    <s v="3781 - TELEFONICA MOVILES ESPAÑA, S.A."/>
    <x v="1743"/>
    <m/>
    <x v="43"/>
    <n v="7.52"/>
    <n v="1.58"/>
    <m/>
    <m/>
    <n v="9.1"/>
    <x v="138"/>
    <d v="2023-12-04T00:00:00"/>
  </r>
  <r>
    <x v="248"/>
    <s v="3781 - TELEFONICA MOVILES ESPAÑA, S.A."/>
    <x v="1744"/>
    <m/>
    <x v="43"/>
    <n v="7.52"/>
    <n v="1.58"/>
    <m/>
    <m/>
    <n v="9.1"/>
    <x v="138"/>
    <d v="2023-12-04T00:00:00"/>
  </r>
  <r>
    <x v="248"/>
    <s v="3781 - TELEFONICA MOVILES ESPAÑA, S.A."/>
    <x v="1745"/>
    <m/>
    <x v="43"/>
    <n v="7.52"/>
    <n v="1.58"/>
    <m/>
    <m/>
    <n v="9.1"/>
    <x v="138"/>
    <d v="2023-12-04T00:00:00"/>
  </r>
  <r>
    <x v="248"/>
    <s v="3781 - TELEFONICA MOVILES ESPAÑA, S.A."/>
    <x v="1746"/>
    <m/>
    <x v="43"/>
    <n v="7.52"/>
    <n v="1.58"/>
    <m/>
    <m/>
    <n v="9.1"/>
    <x v="138"/>
    <d v="2023-12-04T00:00:00"/>
  </r>
  <r>
    <x v="249"/>
    <s v="4580 - THE INDUUS SOLUTIONS SL"/>
    <x v="1747"/>
    <m/>
    <x v="276"/>
    <n v="281.35000000000002"/>
    <n v="59.08"/>
    <m/>
    <m/>
    <n v="340.43"/>
    <x v="1"/>
    <d v="2023-01-30T00:00:00"/>
  </r>
  <r>
    <x v="249"/>
    <s v="4580 - THE INDUUS SOLUTIONS SL"/>
    <x v="1748"/>
    <m/>
    <x v="135"/>
    <n v="75.84"/>
    <n v="15.93"/>
    <m/>
    <m/>
    <n v="91.77"/>
    <x v="0"/>
    <d v="2023-09-27T00:00:00"/>
  </r>
  <r>
    <x v="249"/>
    <s v="4580 - THE INDUUS SOLUTIONS SL"/>
    <x v="1749"/>
    <m/>
    <x v="230"/>
    <n v="253.34"/>
    <n v="53.2"/>
    <m/>
    <m/>
    <n v="306.54000000000002"/>
    <x v="1"/>
    <d v="2023-10-05T00:00:00"/>
  </r>
  <r>
    <x v="249"/>
    <s v="4580 - THE INDUUS SOLUTIONS SL"/>
    <x v="1750"/>
    <m/>
    <x v="89"/>
    <n v="919.4"/>
    <n v="193.07"/>
    <m/>
    <m/>
    <n v="1112.47"/>
    <x v="1"/>
    <d v="2023-11-30T00:00:00"/>
  </r>
  <r>
    <x v="249"/>
    <s v="4580 - THE INDUUS SOLUTIONS SL"/>
    <x v="1751"/>
    <m/>
    <x v="277"/>
    <n v="590.94000000000005"/>
    <n v="124.1"/>
    <m/>
    <m/>
    <n v="715.04"/>
    <x v="1"/>
    <d v="2023-12-31T00:00:00"/>
  </r>
  <r>
    <x v="250"/>
    <s v="4507 - TOI TOI SANITARIOS MOVILES SA"/>
    <x v="1752"/>
    <m/>
    <x v="0"/>
    <n v="104.16"/>
    <n v="21.87"/>
    <m/>
    <m/>
    <n v="126.03"/>
    <x v="219"/>
    <d v="2023-01-31T00:00:00"/>
  </r>
  <r>
    <x v="250"/>
    <s v="4507 - TOI TOI SANITARIOS MOVILES SA"/>
    <x v="1753"/>
    <m/>
    <x v="60"/>
    <n v="94.08"/>
    <n v="19.760000000000002"/>
    <m/>
    <m/>
    <n v="113.84"/>
    <x v="220"/>
    <d v="2023-02-28T00:00:00"/>
  </r>
  <r>
    <x v="250"/>
    <s v="4507 - TOI TOI SANITARIOS MOVILES SA"/>
    <x v="1754"/>
    <m/>
    <x v="50"/>
    <n v="104.16"/>
    <n v="21.87"/>
    <m/>
    <m/>
    <n v="126.03"/>
    <x v="220"/>
    <d v="2023-03-31T00:00:00"/>
  </r>
  <r>
    <x v="250"/>
    <s v="4507 - TOI TOI SANITARIOS MOVILES SA"/>
    <x v="1755"/>
    <m/>
    <x v="61"/>
    <n v="100.8"/>
    <n v="21.17"/>
    <m/>
    <m/>
    <n v="121.97"/>
    <x v="220"/>
    <d v="2023-04-30T00:00:00"/>
  </r>
  <r>
    <x v="250"/>
    <s v="4507 - TOI TOI SANITARIOS MOVILES SA"/>
    <x v="1756"/>
    <m/>
    <x v="2"/>
    <n v="104.16"/>
    <n v="21.87"/>
    <m/>
    <m/>
    <n v="126.03"/>
    <x v="220"/>
    <d v="2023-05-31T00:00:00"/>
  </r>
  <r>
    <x v="250"/>
    <s v="4507 - TOI TOI SANITARIOS MOVILES SA"/>
    <x v="1757"/>
    <m/>
    <x v="4"/>
    <n v="100.8"/>
    <n v="21.17"/>
    <m/>
    <m/>
    <n v="121.97"/>
    <x v="220"/>
    <d v="2023-06-30T00:00:00"/>
  </r>
  <r>
    <x v="250"/>
    <s v="4507 - TOI TOI SANITARIOS MOVILES SA"/>
    <x v="1758"/>
    <m/>
    <x v="62"/>
    <n v="104.16"/>
    <n v="21.87"/>
    <m/>
    <m/>
    <n v="126.03"/>
    <x v="220"/>
    <d v="2023-07-31T00:00:00"/>
  </r>
  <r>
    <x v="250"/>
    <s v="4507 - TOI TOI SANITARIOS MOVILES SA"/>
    <x v="1759"/>
    <m/>
    <x v="6"/>
    <n v="104.16"/>
    <n v="21.87"/>
    <m/>
    <m/>
    <n v="126.03"/>
    <x v="220"/>
    <d v="2023-08-31T00:00:00"/>
  </r>
  <r>
    <x v="250"/>
    <s v="4507 - TOI TOI SANITARIOS MOVILES SA"/>
    <x v="1760"/>
    <m/>
    <x v="40"/>
    <n v="100.8"/>
    <n v="21.17"/>
    <m/>
    <m/>
    <n v="121.97"/>
    <x v="220"/>
    <d v="2023-09-30T00:00:00"/>
  </r>
  <r>
    <x v="250"/>
    <s v="4507 - TOI TOI SANITARIOS MOVILES SA"/>
    <x v="1761"/>
    <m/>
    <x v="42"/>
    <n v="104.16"/>
    <n v="21.87"/>
    <m/>
    <m/>
    <n v="126.03"/>
    <x v="220"/>
    <d v="2023-10-31T00:00:00"/>
  </r>
  <r>
    <x v="250"/>
    <s v="4507 - TOI TOI SANITARIOS MOVILES SA"/>
    <x v="1762"/>
    <m/>
    <x v="7"/>
    <n v="100.8"/>
    <n v="21.17"/>
    <m/>
    <m/>
    <n v="121.97"/>
    <x v="220"/>
    <d v="2023-11-30T00:00:00"/>
  </r>
  <r>
    <x v="250"/>
    <s v="4507 - TOI TOI SANITARIOS MOVILES SA"/>
    <x v="1763"/>
    <m/>
    <x v="53"/>
    <n v="104.16"/>
    <n v="21.87"/>
    <m/>
    <m/>
    <n v="126.03"/>
    <x v="220"/>
    <d v="2023-12-31T00:00:00"/>
  </r>
  <r>
    <x v="251"/>
    <s v="4466 - TRAPOS Y CABOS RUBI SL"/>
    <x v="1764"/>
    <m/>
    <x v="278"/>
    <n v="7874.65"/>
    <n v="1653.68"/>
    <m/>
    <m/>
    <n v="9528.33"/>
    <x v="61"/>
    <d v="2023-05-24T00:00:00"/>
  </r>
  <r>
    <x v="251"/>
    <s v="4466 - TRAPOS Y CABOS RUBI SL"/>
    <x v="1765"/>
    <m/>
    <x v="149"/>
    <n v="555.12"/>
    <n v="116.58"/>
    <m/>
    <m/>
    <n v="671.7"/>
    <x v="61"/>
    <d v="2023-05-31T00:00:00"/>
  </r>
  <r>
    <x v="251"/>
    <s v="4466 - TRAPOS Y CABOS RUBI SL"/>
    <x v="1766"/>
    <m/>
    <x v="149"/>
    <n v="182"/>
    <n v="38.22"/>
    <m/>
    <m/>
    <n v="220.22"/>
    <x v="61"/>
    <d v="2023-07-12T00:00:00"/>
  </r>
  <r>
    <x v="251"/>
    <s v="4466 - TRAPOS Y CABOS RUBI SL"/>
    <x v="1767"/>
    <m/>
    <x v="87"/>
    <n v="365.05"/>
    <n v="76.66"/>
    <m/>
    <m/>
    <n v="441.71"/>
    <x v="61"/>
    <d v="2023-07-12T00:00:00"/>
  </r>
  <r>
    <x v="251"/>
    <s v="4466 - TRAPOS Y CABOS RUBI SL"/>
    <x v="1768"/>
    <m/>
    <x v="4"/>
    <n v="1288.56"/>
    <n v="270.60000000000002"/>
    <m/>
    <m/>
    <n v="1559.16"/>
    <x v="61"/>
    <d v="2023-07-12T00:00:00"/>
  </r>
  <r>
    <x v="251"/>
    <s v="4466 - TRAPOS Y CABOS RUBI SL"/>
    <x v="1769"/>
    <m/>
    <x v="183"/>
    <n v="185.04"/>
    <n v="38.86"/>
    <m/>
    <m/>
    <n v="223.9"/>
    <x v="61"/>
    <d v="2023-07-12T00:00:00"/>
  </r>
  <r>
    <x v="251"/>
    <s v="4466 - TRAPOS Y CABOS RUBI SL"/>
    <x v="1770"/>
    <m/>
    <x v="62"/>
    <n v="312.89999999999998"/>
    <n v="65.709999999999994"/>
    <m/>
    <m/>
    <n v="378.61"/>
    <x v="61"/>
    <d v="2023-08-31T00:00:00"/>
  </r>
  <r>
    <x v="251"/>
    <s v="4466 - TRAPOS Y CABOS RUBI SL"/>
    <x v="1771"/>
    <m/>
    <x v="77"/>
    <n v="584.29999999999995"/>
    <n v="122.7"/>
    <m/>
    <m/>
    <n v="707"/>
    <x v="61"/>
    <d v="2023-10-16T00:00:00"/>
  </r>
  <r>
    <x v="251"/>
    <s v="4466 - TRAPOS Y CABOS RUBI SL"/>
    <x v="1772"/>
    <m/>
    <x v="29"/>
    <n v="57.15"/>
    <n v="12"/>
    <m/>
    <m/>
    <n v="69.150000000000006"/>
    <x v="61"/>
    <d v="2023-10-31T00:00:00"/>
  </r>
  <r>
    <x v="251"/>
    <s v="4466 - TRAPOS Y CABOS RUBI SL"/>
    <x v="1773"/>
    <m/>
    <x v="143"/>
    <n v="205.48"/>
    <n v="43.15"/>
    <m/>
    <m/>
    <n v="248.63"/>
    <x v="61"/>
    <d v="2023-11-10T00:00:00"/>
  </r>
  <r>
    <x v="251"/>
    <s v="4466 - TRAPOS Y CABOS RUBI SL"/>
    <x v="1774"/>
    <m/>
    <x v="132"/>
    <n v="106"/>
    <n v="22.26"/>
    <m/>
    <m/>
    <n v="128.26"/>
    <x v="61"/>
    <d v="2023-11-28T00:00:00"/>
  </r>
  <r>
    <x v="252"/>
    <s v="4540 - TREKFORM SERVICIOS INTEGRALES EMPRESA SA"/>
    <x v="1775"/>
    <m/>
    <x v="143"/>
    <n v="663"/>
    <m/>
    <m/>
    <m/>
    <n v="663"/>
    <x v="221"/>
    <d v="2023-11-10T00:00:00"/>
  </r>
  <r>
    <x v="252"/>
    <s v="4540 - TREKFORM SERVICIOS INTEGRALES EMPRESA SA"/>
    <x v="1776"/>
    <m/>
    <x v="143"/>
    <n v="497.5"/>
    <m/>
    <m/>
    <m/>
    <n v="497.5"/>
    <x v="221"/>
    <d v="2023-11-10T00:00:00"/>
  </r>
  <r>
    <x v="253"/>
    <s v="3497 - UNIVERSITAT POLITECNICA DE CATALUNYA"/>
    <x v="1777"/>
    <m/>
    <x v="3"/>
    <n v="275"/>
    <n v="57.75"/>
    <m/>
    <m/>
    <n v="332.75"/>
    <x v="222"/>
    <d v="2023-06-27T00:00:00"/>
  </r>
  <r>
    <x v="254"/>
    <s v="4087 - V.I.EQUIP, SL"/>
    <x v="1778"/>
    <m/>
    <x v="61"/>
    <n v="715.5"/>
    <n v="150.26"/>
    <m/>
    <m/>
    <n v="865.76"/>
    <x v="126"/>
    <d v="2023-05-31T00:00:00"/>
  </r>
  <r>
    <x v="254"/>
    <s v="4087 - V.I.EQUIP, SL"/>
    <x v="1779"/>
    <m/>
    <x v="52"/>
    <n v="2213"/>
    <n v="464.73"/>
    <m/>
    <m/>
    <n v="2677.73"/>
    <x v="223"/>
    <d v="2023-12-31T00:00:00"/>
  </r>
  <r>
    <x v="255"/>
    <s v="4346 - VAGI DE GUST SLU"/>
    <x v="1780"/>
    <m/>
    <x v="229"/>
    <n v="2632.55"/>
    <n v="263.25"/>
    <m/>
    <m/>
    <n v="2895.8"/>
    <x v="224"/>
    <d v="2023-12-31T00:00:00"/>
  </r>
  <r>
    <x v="256"/>
    <s v="4603 - VAKUUM BARCELONA SL"/>
    <x v="1781"/>
    <m/>
    <x v="32"/>
    <n v="6701.32"/>
    <n v="1407.28"/>
    <m/>
    <m/>
    <n v="8108.6"/>
    <x v="114"/>
    <d v="2023-12-31T00:00:00"/>
  </r>
  <r>
    <x v="257"/>
    <s v="4329 - VALORA PREVENCION SL"/>
    <x v="1782"/>
    <m/>
    <x v="18"/>
    <n v="1440"/>
    <m/>
    <m/>
    <m/>
    <n v="1440"/>
    <x v="28"/>
    <d v="2023-04-30T00:00:00"/>
  </r>
  <r>
    <x v="258"/>
    <s v="4457 - VARALEC SL"/>
    <x v="1783"/>
    <m/>
    <x v="73"/>
    <n v="480"/>
    <n v="100.8"/>
    <m/>
    <m/>
    <n v="580.79999999999995"/>
    <x v="1"/>
    <d v="2023-02-20T00:00:00"/>
  </r>
  <r>
    <x v="259"/>
    <s v="4222 - VIVA AQUA SERVICE SPAIN, S.A."/>
    <x v="1784"/>
    <m/>
    <x v="0"/>
    <n v="68.400000000000006"/>
    <n v="6.84"/>
    <m/>
    <m/>
    <n v="75.239999999999995"/>
    <x v="225"/>
    <d v="2023-01-31T00:00:00"/>
  </r>
  <r>
    <x v="259"/>
    <s v="4222 - VIVA AQUA SERVICE SPAIN, S.A."/>
    <x v="1785"/>
    <m/>
    <x v="60"/>
    <n v="64"/>
    <n v="6.4"/>
    <m/>
    <m/>
    <n v="70.400000000000006"/>
    <x v="225"/>
    <d v="2023-02-28T00:00:00"/>
  </r>
  <r>
    <x v="259"/>
    <s v="4222 - VIVA AQUA SERVICE SPAIN, S.A."/>
    <x v="1785"/>
    <m/>
    <x v="50"/>
    <n v="112"/>
    <n v="11.2"/>
    <m/>
    <m/>
    <n v="123.2"/>
    <x v="225"/>
    <d v="2023-03-31T00:00:00"/>
  </r>
  <r>
    <x v="259"/>
    <s v="4222 - VIVA AQUA SERVICE SPAIN, S.A."/>
    <x v="1785"/>
    <m/>
    <x v="61"/>
    <n v="84"/>
    <n v="8.4"/>
    <m/>
    <m/>
    <n v="92.4"/>
    <x v="225"/>
    <d v="2023-04-30T00:00:00"/>
  </r>
  <r>
    <x v="259"/>
    <s v="4222 - VIVA AQUA SERVICE SPAIN, S.A."/>
    <x v="1786"/>
    <m/>
    <x v="2"/>
    <n v="184"/>
    <n v="18.399999999999999"/>
    <m/>
    <m/>
    <n v="202.4"/>
    <x v="225"/>
    <d v="2023-05-31T00:00:00"/>
  </r>
  <r>
    <x v="259"/>
    <s v="4222 - VIVA AQUA SERVICE SPAIN, S.A."/>
    <x v="1786"/>
    <m/>
    <x v="4"/>
    <n v="188"/>
    <n v="18.8"/>
    <m/>
    <m/>
    <n v="206.8"/>
    <x v="225"/>
    <d v="2023-06-30T00:00:00"/>
  </r>
  <r>
    <x v="259"/>
    <s v="4222 - VIVA AQUA SERVICE SPAIN, S.A."/>
    <x v="1786"/>
    <m/>
    <x v="62"/>
    <n v="212"/>
    <n v="21.2"/>
    <m/>
    <m/>
    <n v="233.2"/>
    <x v="225"/>
    <d v="2023-07-31T00:00:00"/>
  </r>
  <r>
    <x v="259"/>
    <s v="4222 - VIVA AQUA SERVICE SPAIN, S.A."/>
    <x v="1787"/>
    <m/>
    <x v="6"/>
    <n v="192"/>
    <n v="19.2"/>
    <m/>
    <m/>
    <n v="211.2"/>
    <x v="225"/>
    <d v="2023-08-31T00:00:00"/>
  </r>
  <r>
    <x v="259"/>
    <s v="4222 - VIVA AQUA SERVICE SPAIN, S.A."/>
    <x v="1787"/>
    <m/>
    <x v="40"/>
    <n v="92"/>
    <n v="9.1999999999999993"/>
    <m/>
    <m/>
    <n v="101.2"/>
    <x v="225"/>
    <d v="2023-09-30T00:00:00"/>
  </r>
  <r>
    <x v="259"/>
    <s v="4222 - VIVA AQUA SERVICE SPAIN, S.A."/>
    <x v="1787"/>
    <m/>
    <x v="42"/>
    <n v="88"/>
    <n v="8.8000000000000007"/>
    <m/>
    <m/>
    <n v="96.8"/>
    <x v="225"/>
    <d v="2023-10-31T00:00:00"/>
  </r>
  <r>
    <x v="259"/>
    <s v="4222 - VIVA AQUA SERVICE SPAIN, S.A."/>
    <x v="1788"/>
    <m/>
    <x v="7"/>
    <n v="138.34"/>
    <n v="14.09"/>
    <m/>
    <m/>
    <n v="152.43"/>
    <x v="225"/>
    <d v="2023-11-30T00:00:00"/>
  </r>
  <r>
    <x v="259"/>
    <s v="4222 - VIVA AQUA SERVICE SPAIN, S.A."/>
    <x v="1788"/>
    <m/>
    <x v="53"/>
    <n v="68"/>
    <n v="6.8"/>
    <m/>
    <m/>
    <n v="74.8"/>
    <x v="225"/>
    <d v="2023-12-31T00:00:00"/>
  </r>
  <r>
    <x v="260"/>
    <s v="3274 - VODAFONE ESPAÑA, SAU"/>
    <x v="1789"/>
    <m/>
    <x v="214"/>
    <n v="741.29"/>
    <n v="116.49"/>
    <m/>
    <m/>
    <n v="857.78"/>
    <x v="138"/>
    <d v="2023-01-09T00:00:00"/>
  </r>
  <r>
    <x v="260"/>
    <s v="3274 - VODAFONE ESPAÑA, SAU"/>
    <x v="1790"/>
    <m/>
    <x v="214"/>
    <n v="559.42999999999995"/>
    <n v="67.81"/>
    <m/>
    <m/>
    <n v="627.24"/>
    <x v="138"/>
    <d v="2023-01-09T00:00:00"/>
  </r>
  <r>
    <x v="260"/>
    <s v="3274 - VODAFONE ESPAÑA, SAU"/>
    <x v="1791"/>
    <m/>
    <x v="214"/>
    <n v="184"/>
    <n v="38.64"/>
    <m/>
    <m/>
    <n v="222.64"/>
    <x v="138"/>
    <d v="2023-01-09T00:00:00"/>
  </r>
  <r>
    <x v="260"/>
    <s v="3274 - VODAFONE ESPAÑA, SAU"/>
    <x v="1792"/>
    <m/>
    <x v="214"/>
    <n v="1891.57"/>
    <n v="307.86"/>
    <m/>
    <m/>
    <n v="2199.4299999999998"/>
    <x v="138"/>
    <d v="2023-01-09T00:00:00"/>
  </r>
  <r>
    <x v="260"/>
    <s v="3274 - VODAFONE ESPAÑA, SAU"/>
    <x v="1793"/>
    <m/>
    <x v="0"/>
    <n v="575.19000000000005"/>
    <n v="68.42"/>
    <m/>
    <m/>
    <n v="643.61"/>
    <x v="138"/>
    <d v="2023-01-31T00:00:00"/>
  </r>
  <r>
    <x v="260"/>
    <s v="3274 - VODAFONE ESPAÑA, SAU"/>
    <x v="1794"/>
    <m/>
    <x v="0"/>
    <n v="1936.83"/>
    <n v="314.66000000000003"/>
    <m/>
    <m/>
    <n v="2251.4899999999998"/>
    <x v="138"/>
    <d v="2023-01-31T00:00:00"/>
  </r>
  <r>
    <x v="260"/>
    <s v="3274 - VODAFONE ESPAÑA, SAU"/>
    <x v="1795"/>
    <m/>
    <x v="0"/>
    <n v="184"/>
    <n v="38.64"/>
    <m/>
    <m/>
    <n v="222.64"/>
    <x v="226"/>
    <d v="2023-01-31T00:00:00"/>
  </r>
  <r>
    <x v="260"/>
    <s v="3274 - VODAFONE ESPAÑA, SAU"/>
    <x v="1796"/>
    <m/>
    <x v="279"/>
    <n v="296.11"/>
    <n v="62.18"/>
    <m/>
    <m/>
    <n v="358.29"/>
    <x v="226"/>
    <d v="2023-01-31T00:00:00"/>
  </r>
  <r>
    <x v="260"/>
    <s v="3274 - VODAFONE ESPAÑA, SAU"/>
    <x v="1797"/>
    <m/>
    <x v="0"/>
    <n v="744.44"/>
    <n v="117.15"/>
    <m/>
    <m/>
    <n v="861.59"/>
    <x v="138"/>
    <d v="2023-01-31T00:00:00"/>
  </r>
  <r>
    <x v="260"/>
    <s v="3274 - VODAFONE ESPAÑA, SAU"/>
    <x v="1798"/>
    <m/>
    <x v="280"/>
    <n v="296.11"/>
    <n v="62.18"/>
    <m/>
    <m/>
    <n v="358.29"/>
    <x v="226"/>
    <d v="2023-02-28T00:00:00"/>
  </r>
  <r>
    <x v="260"/>
    <s v="3274 - VODAFONE ESPAÑA, SAU"/>
    <x v="1799"/>
    <m/>
    <x v="276"/>
    <n v="154"/>
    <n v="32.340000000000003"/>
    <m/>
    <m/>
    <n v="186.34"/>
    <x v="227"/>
    <d v="2023-02-28T00:00:00"/>
  </r>
  <r>
    <x v="260"/>
    <s v="3274 - VODAFONE ESPAÑA, SAU"/>
    <x v="1800"/>
    <m/>
    <x v="215"/>
    <n v="740.03"/>
    <n v="116.23"/>
    <m/>
    <m/>
    <n v="856.26"/>
    <x v="138"/>
    <d v="2023-03-08T00:00:00"/>
  </r>
  <r>
    <x v="260"/>
    <s v="3274 - VODAFONE ESPAÑA, SAU"/>
    <x v="1801"/>
    <m/>
    <x v="215"/>
    <n v="184"/>
    <n v="38.64"/>
    <m/>
    <m/>
    <n v="222.64"/>
    <x v="228"/>
    <d v="2023-03-08T00:00:00"/>
  </r>
  <r>
    <x v="260"/>
    <s v="3274 - VODAFONE ESPAÑA, SAU"/>
    <x v="1802"/>
    <m/>
    <x v="215"/>
    <n v="588.04999999999995"/>
    <n v="68.42"/>
    <m/>
    <m/>
    <n v="656.47"/>
    <x v="138"/>
    <d v="2023-03-08T00:00:00"/>
  </r>
  <r>
    <x v="260"/>
    <s v="3274 - VODAFONE ESPAÑA, SAU"/>
    <x v="1803"/>
    <m/>
    <x v="215"/>
    <n v="2004.76"/>
    <n v="322.43"/>
    <m/>
    <m/>
    <n v="2327.19"/>
    <x v="138"/>
    <d v="2023-03-08T00:00:00"/>
  </r>
  <r>
    <x v="260"/>
    <s v="3274 - VODAFONE ESPAÑA, SAU"/>
    <x v="1804"/>
    <m/>
    <x v="226"/>
    <n v="296.11"/>
    <n v="62.18"/>
    <m/>
    <m/>
    <n v="358.29"/>
    <x v="226"/>
    <d v="2023-03-31T00:00:00"/>
  </r>
  <r>
    <x v="260"/>
    <s v="3274 - VODAFONE ESPAÑA, SAU"/>
    <x v="1805"/>
    <m/>
    <x v="216"/>
    <n v="184"/>
    <n v="38.64"/>
    <m/>
    <m/>
    <n v="222.64"/>
    <x v="228"/>
    <d v="2023-04-05T00:00:00"/>
  </r>
  <r>
    <x v="260"/>
    <s v="3274 - VODAFONE ESPAÑA, SAU"/>
    <x v="1806"/>
    <m/>
    <x v="216"/>
    <n v="759.17"/>
    <n v="117.73"/>
    <m/>
    <m/>
    <n v="876.9"/>
    <x v="138"/>
    <d v="2023-04-05T00:00:00"/>
  </r>
  <r>
    <x v="260"/>
    <s v="3274 - VODAFONE ESPAÑA, SAU"/>
    <x v="1807"/>
    <m/>
    <x v="216"/>
    <n v="598.34"/>
    <n v="68.42"/>
    <m/>
    <m/>
    <n v="666.76"/>
    <x v="138"/>
    <d v="2023-04-05T00:00:00"/>
  </r>
  <r>
    <x v="260"/>
    <s v="3274 - VODAFONE ESPAÑA, SAU"/>
    <x v="1808"/>
    <m/>
    <x v="216"/>
    <n v="2126"/>
    <n v="333.63"/>
    <m/>
    <m/>
    <n v="2459.63"/>
    <x v="138"/>
    <d v="2023-04-05T00:00:00"/>
  </r>
  <r>
    <x v="260"/>
    <s v="3274 - VODAFONE ESPAÑA, SAU"/>
    <x v="1809"/>
    <m/>
    <x v="281"/>
    <n v="296.11"/>
    <n v="62.18"/>
    <m/>
    <m/>
    <n v="358.29"/>
    <x v="226"/>
    <d v="2023-04-28T00:00:00"/>
  </r>
  <r>
    <x v="260"/>
    <s v="3274 - VODAFONE ESPAÑA, SAU"/>
    <x v="1810"/>
    <m/>
    <x v="177"/>
    <n v="1540"/>
    <n v="323.39999999999998"/>
    <m/>
    <m/>
    <n v="1863.4"/>
    <x v="227"/>
    <d v="2023-04-30T00:00:00"/>
  </r>
  <r>
    <x v="260"/>
    <s v="3274 - VODAFONE ESPAÑA, SAU"/>
    <x v="1811"/>
    <m/>
    <x v="217"/>
    <n v="184"/>
    <n v="38.64"/>
    <m/>
    <m/>
    <n v="222.64"/>
    <x v="228"/>
    <d v="2023-05-04T00:00:00"/>
  </r>
  <r>
    <x v="260"/>
    <s v="3274 - VODAFONE ESPAÑA, SAU"/>
    <x v="1812"/>
    <m/>
    <x v="217"/>
    <n v="752.32"/>
    <n v="116.29"/>
    <m/>
    <m/>
    <n v="868.61"/>
    <x v="138"/>
    <d v="2023-05-04T00:00:00"/>
  </r>
  <r>
    <x v="260"/>
    <s v="3274 - VODAFONE ESPAÑA, SAU"/>
    <x v="1813"/>
    <m/>
    <x v="217"/>
    <n v="513.34"/>
    <n v="67.81"/>
    <m/>
    <m/>
    <n v="581.15"/>
    <x v="138"/>
    <d v="2023-05-04T00:00:00"/>
  </r>
  <r>
    <x v="260"/>
    <s v="3274 - VODAFONE ESPAÑA, SAU"/>
    <x v="1814"/>
    <m/>
    <x v="217"/>
    <n v="2033.82"/>
    <n v="352.52"/>
    <m/>
    <m/>
    <n v="2386.34"/>
    <x v="138"/>
    <d v="2023-05-04T00:00:00"/>
  </r>
  <r>
    <x v="260"/>
    <s v="3274 - VODAFONE ESPAÑA, SAU"/>
    <x v="1815"/>
    <m/>
    <x v="129"/>
    <n v="296.11"/>
    <n v="62.18"/>
    <m/>
    <m/>
    <n v="358.29"/>
    <x v="226"/>
    <d v="2023-05-29T00:00:00"/>
  </r>
  <r>
    <x v="260"/>
    <s v="3274 - VODAFONE ESPAÑA, SAU"/>
    <x v="1816"/>
    <m/>
    <x v="37"/>
    <n v="540.20000000000005"/>
    <n v="67.72"/>
    <m/>
    <m/>
    <n v="607.91999999999996"/>
    <x v="138"/>
    <d v="2023-06-06T00:00:00"/>
  </r>
  <r>
    <x v="260"/>
    <s v="3274 - VODAFONE ESPAÑA, SAU"/>
    <x v="1817"/>
    <m/>
    <x v="37"/>
    <n v="184"/>
    <n v="38.64"/>
    <m/>
    <m/>
    <n v="222.64"/>
    <x v="228"/>
    <d v="2023-06-06T00:00:00"/>
  </r>
  <r>
    <x v="260"/>
    <s v="3274 - VODAFONE ESPAÑA, SAU"/>
    <x v="1818"/>
    <m/>
    <x v="37"/>
    <n v="806.38"/>
    <n v="117.13"/>
    <m/>
    <m/>
    <n v="923.51"/>
    <x v="138"/>
    <d v="2023-06-06T00:00:00"/>
  </r>
  <r>
    <x v="260"/>
    <s v="3274 - VODAFONE ESPAÑA, SAU"/>
    <x v="1819"/>
    <m/>
    <x v="37"/>
    <n v="1994.83"/>
    <n v="353.71"/>
    <m/>
    <m/>
    <n v="2348.54"/>
    <x v="138"/>
    <d v="2023-06-06T00:00:00"/>
  </r>
  <r>
    <x v="260"/>
    <s v="3274 - VODAFONE ESPAÑA, SAU"/>
    <x v="1820"/>
    <m/>
    <x v="282"/>
    <n v="296.11"/>
    <n v="62.18"/>
    <m/>
    <m/>
    <n v="358.29"/>
    <x v="226"/>
    <d v="2023-06-27T00:00:00"/>
  </r>
  <r>
    <x v="260"/>
    <s v="3274 - VODAFONE ESPAÑA, SAU"/>
    <x v="1821"/>
    <m/>
    <x v="38"/>
    <n v="807.52"/>
    <n v="117.37"/>
    <m/>
    <m/>
    <n v="924.89"/>
    <x v="138"/>
    <d v="2023-07-04T00:00:00"/>
  </r>
  <r>
    <x v="260"/>
    <s v="3274 - VODAFONE ESPAÑA, SAU"/>
    <x v="1822"/>
    <m/>
    <x v="38"/>
    <n v="1993.43"/>
    <n v="354.36"/>
    <m/>
    <m/>
    <n v="2347.79"/>
    <x v="138"/>
    <d v="2023-07-04T00:00:00"/>
  </r>
  <r>
    <x v="260"/>
    <s v="3274 - VODAFONE ESPAÑA, SAU"/>
    <x v="1823"/>
    <m/>
    <x v="38"/>
    <n v="184"/>
    <n v="38.64"/>
    <m/>
    <m/>
    <n v="222.64"/>
    <x v="228"/>
    <d v="2023-07-04T00:00:00"/>
  </r>
  <r>
    <x v="260"/>
    <s v="3274 - VODAFONE ESPAÑA, SAU"/>
    <x v="1824"/>
    <m/>
    <x v="38"/>
    <n v="529.98"/>
    <n v="67.72"/>
    <m/>
    <m/>
    <n v="597.70000000000005"/>
    <x v="138"/>
    <d v="2023-07-04T00:00:00"/>
  </r>
  <r>
    <x v="260"/>
    <s v="3274 - VODAFONE ESPAÑA, SAU"/>
    <x v="1825"/>
    <m/>
    <x v="283"/>
    <n v="296.11"/>
    <n v="62.18"/>
    <m/>
    <m/>
    <n v="358.29"/>
    <x v="226"/>
    <d v="2023-07-31T00:00:00"/>
  </r>
  <r>
    <x v="260"/>
    <s v="3274 - VODAFONE ESPAÑA, SAU"/>
    <x v="1826"/>
    <m/>
    <x v="39"/>
    <n v="1991.37"/>
    <n v="355.82"/>
    <m/>
    <m/>
    <n v="2347.19"/>
    <x v="138"/>
    <d v="2023-08-07T00:00:00"/>
  </r>
  <r>
    <x v="260"/>
    <s v="3274 - VODAFONE ESPAÑA, SAU"/>
    <x v="1827"/>
    <m/>
    <x v="39"/>
    <n v="811.64"/>
    <n v="118.23"/>
    <m/>
    <m/>
    <n v="929.87"/>
    <x v="138"/>
    <d v="2023-08-07T00:00:00"/>
  </r>
  <r>
    <x v="260"/>
    <s v="3274 - VODAFONE ESPAÑA, SAU"/>
    <x v="1828"/>
    <m/>
    <x v="39"/>
    <n v="531.53"/>
    <n v="68.05"/>
    <m/>
    <m/>
    <n v="599.58000000000004"/>
    <x v="138"/>
    <d v="2023-08-07T00:00:00"/>
  </r>
  <r>
    <x v="260"/>
    <s v="3274 - VODAFONE ESPAÑA, SAU"/>
    <x v="1829"/>
    <m/>
    <x v="39"/>
    <n v="184"/>
    <n v="38.64"/>
    <m/>
    <m/>
    <n v="222.64"/>
    <x v="228"/>
    <d v="2023-08-07T00:00:00"/>
  </r>
  <r>
    <x v="260"/>
    <s v="3274 - VODAFONE ESPAÑA, SAU"/>
    <x v="1830"/>
    <m/>
    <x v="284"/>
    <n v="296.11"/>
    <n v="62.18"/>
    <m/>
    <m/>
    <n v="358.29"/>
    <x v="226"/>
    <d v="2023-08-29T00:00:00"/>
  </r>
  <r>
    <x v="260"/>
    <s v="3274 - VODAFONE ESPAÑA, SAU"/>
    <x v="1831"/>
    <m/>
    <x v="41"/>
    <n v="821.42"/>
    <n v="120.25"/>
    <m/>
    <m/>
    <n v="941.67"/>
    <x v="138"/>
    <d v="2023-09-04T00:00:00"/>
  </r>
  <r>
    <x v="260"/>
    <s v="3274 - VODAFONE ESPAÑA, SAU"/>
    <x v="1832"/>
    <m/>
    <x v="41"/>
    <n v="1984.75"/>
    <n v="356.32"/>
    <m/>
    <m/>
    <n v="2341.0700000000002"/>
    <x v="138"/>
    <d v="2023-09-04T00:00:00"/>
  </r>
  <r>
    <x v="260"/>
    <s v="3274 - VODAFONE ESPAÑA, SAU"/>
    <x v="1833"/>
    <m/>
    <x v="41"/>
    <n v="530.61"/>
    <n v="67.84"/>
    <m/>
    <m/>
    <n v="598.45000000000005"/>
    <x v="138"/>
    <d v="2023-09-04T00:00:00"/>
  </r>
  <r>
    <x v="260"/>
    <s v="3274 - VODAFONE ESPAÑA, SAU"/>
    <x v="1834"/>
    <m/>
    <x v="41"/>
    <n v="184"/>
    <n v="38.64"/>
    <m/>
    <m/>
    <n v="222.64"/>
    <x v="228"/>
    <d v="2023-09-04T00:00:00"/>
  </r>
  <r>
    <x v="260"/>
    <s v="3274 - VODAFONE ESPAÑA, SAU"/>
    <x v="1835"/>
    <m/>
    <x v="26"/>
    <n v="296.11"/>
    <n v="62.18"/>
    <m/>
    <m/>
    <n v="358.29"/>
    <x v="226"/>
    <d v="2023-09-28T00:00:00"/>
  </r>
  <r>
    <x v="260"/>
    <s v="3274 - VODAFONE ESPAÑA, SAU"/>
    <x v="1836"/>
    <m/>
    <x v="242"/>
    <n v="524.96"/>
    <n v="67.790000000000006"/>
    <m/>
    <m/>
    <n v="592.75"/>
    <x v="138"/>
    <d v="2023-10-04T00:00:00"/>
  </r>
  <r>
    <x v="260"/>
    <s v="3274 - VODAFONE ESPAÑA, SAU"/>
    <x v="1837"/>
    <m/>
    <x v="242"/>
    <n v="184"/>
    <n v="38.64"/>
    <m/>
    <m/>
    <n v="222.64"/>
    <x v="228"/>
    <d v="2023-10-04T00:00:00"/>
  </r>
  <r>
    <x v="260"/>
    <s v="3274 - VODAFONE ESPAÑA, SAU"/>
    <x v="1838"/>
    <m/>
    <x v="242"/>
    <n v="1980.62"/>
    <n v="355.45"/>
    <m/>
    <m/>
    <n v="2336.0700000000002"/>
    <x v="229"/>
    <d v="2023-10-04T00:00:00"/>
  </r>
  <r>
    <x v="260"/>
    <s v="3274 - VODAFONE ESPAÑA, SAU"/>
    <x v="1839"/>
    <m/>
    <x v="242"/>
    <n v="810.09"/>
    <n v="120.15"/>
    <m/>
    <m/>
    <n v="930.24"/>
    <x v="138"/>
    <d v="2023-10-04T00:00:00"/>
  </r>
  <r>
    <x v="260"/>
    <s v="3274 - VODAFONE ESPAÑA, SAU"/>
    <x v="1840"/>
    <m/>
    <x v="263"/>
    <n v="296.11"/>
    <n v="62.18"/>
    <m/>
    <m/>
    <n v="358.29"/>
    <x v="226"/>
    <d v="2023-10-30T00:00:00"/>
  </r>
  <r>
    <x v="260"/>
    <s v="3274 - VODAFONE ESPAÑA, SAU"/>
    <x v="1841"/>
    <m/>
    <x v="218"/>
    <n v="1982.4"/>
    <n v="355.9"/>
    <m/>
    <m/>
    <n v="2338.3000000000002"/>
    <x v="138"/>
    <d v="2023-11-06T00:00:00"/>
  </r>
  <r>
    <x v="260"/>
    <s v="3274 - VODAFONE ESPAÑA, SAU"/>
    <x v="1842"/>
    <m/>
    <x v="218"/>
    <n v="758.97"/>
    <n v="118.84"/>
    <m/>
    <m/>
    <n v="877.81"/>
    <x v="138"/>
    <d v="2023-11-06T00:00:00"/>
  </r>
  <r>
    <x v="260"/>
    <s v="3274 - VODAFONE ESPAÑA, SAU"/>
    <x v="1843"/>
    <m/>
    <x v="218"/>
    <n v="531.75"/>
    <n v="67.72"/>
    <m/>
    <m/>
    <n v="599.47"/>
    <x v="138"/>
    <d v="2023-11-06T00:00:00"/>
  </r>
  <r>
    <x v="260"/>
    <s v="3274 - VODAFONE ESPAÑA, SAU"/>
    <x v="1844"/>
    <m/>
    <x v="218"/>
    <n v="184"/>
    <n v="38.64"/>
    <m/>
    <m/>
    <n v="222.64"/>
    <x v="228"/>
    <d v="2023-11-06T00:00:00"/>
  </r>
  <r>
    <x v="260"/>
    <s v="3274 - VODAFONE ESPAÑA, SAU"/>
    <x v="1845"/>
    <m/>
    <x v="253"/>
    <n v="296.11"/>
    <n v="62.18"/>
    <m/>
    <m/>
    <n v="358.29"/>
    <x v="226"/>
    <d v="2023-11-28T00:00:00"/>
  </r>
  <r>
    <x v="260"/>
    <s v="3274 - VODAFONE ESPAÑA, SAU"/>
    <x v="1846"/>
    <m/>
    <x v="43"/>
    <n v="184"/>
    <n v="38.64"/>
    <m/>
    <m/>
    <n v="222.64"/>
    <x v="228"/>
    <d v="2023-12-11T00:00:00"/>
  </r>
  <r>
    <x v="260"/>
    <s v="3274 - VODAFONE ESPAÑA, SAU"/>
    <x v="1847"/>
    <m/>
    <x v="43"/>
    <n v="531.75"/>
    <n v="67.73"/>
    <m/>
    <m/>
    <n v="599.48"/>
    <x v="138"/>
    <d v="2023-12-12T00:00:00"/>
  </r>
  <r>
    <x v="260"/>
    <s v="3274 - VODAFONE ESPAÑA, SAU"/>
    <x v="1848"/>
    <m/>
    <x v="43"/>
    <n v="764.23"/>
    <n v="119.94"/>
    <m/>
    <m/>
    <n v="884.17"/>
    <x v="138"/>
    <d v="2023-12-12T00:00:00"/>
  </r>
  <r>
    <x v="260"/>
    <s v="3274 - VODAFONE ESPAÑA, SAU"/>
    <x v="1849"/>
    <m/>
    <x v="43"/>
    <n v="1938.94"/>
    <n v="353.18"/>
    <m/>
    <m/>
    <n v="2292.12"/>
    <x v="138"/>
    <d v="2023-12-12T00:00:00"/>
  </r>
  <r>
    <x v="260"/>
    <s v="3274 - VODAFONE ESPAÑA, SAU"/>
    <x v="1850"/>
    <m/>
    <x v="169"/>
    <n v="296.11"/>
    <n v="62.18"/>
    <m/>
    <m/>
    <n v="358.29"/>
    <x v="226"/>
    <d v="2023-12-31T00:00:00"/>
  </r>
  <r>
    <x v="261"/>
    <s v="4034 - WATER FIRE SL"/>
    <x v="1851"/>
    <m/>
    <x v="0"/>
    <n v="5499.64"/>
    <n v="1154.92"/>
    <m/>
    <m/>
    <n v="6654.56"/>
    <x v="61"/>
    <d v="2023-02-28T00:00:00"/>
  </r>
  <r>
    <x v="261"/>
    <s v="4034 - WATER FIRE SL"/>
    <x v="1852"/>
    <m/>
    <x v="49"/>
    <n v="113.6"/>
    <n v="23.86"/>
    <m/>
    <m/>
    <n v="137.46"/>
    <x v="61"/>
    <d v="2023-03-30T00:00:00"/>
  </r>
  <r>
    <x v="261"/>
    <s v="4034 - WATER FIRE SL"/>
    <x v="1853"/>
    <m/>
    <x v="49"/>
    <n v="3363.01"/>
    <n v="706.23"/>
    <m/>
    <m/>
    <n v="4069.24"/>
    <x v="61"/>
    <d v="2023-03-30T00:00:00"/>
  </r>
  <r>
    <x v="261"/>
    <s v="4034 - WATER FIRE SL"/>
    <x v="1854"/>
    <m/>
    <x v="56"/>
    <n v="8487.1"/>
    <n v="1782.29"/>
    <m/>
    <m/>
    <n v="10269.39"/>
    <x v="61"/>
    <d v="2023-04-30T00:00:00"/>
  </r>
  <r>
    <x v="261"/>
    <s v="4034 - WATER FIRE SL"/>
    <x v="1855"/>
    <m/>
    <x v="2"/>
    <n v="2564.84"/>
    <n v="538.62"/>
    <m/>
    <m/>
    <n v="3103.46"/>
    <x v="61"/>
    <d v="2023-05-31T00:00:00"/>
  </r>
  <r>
    <x v="261"/>
    <s v="4034 - WATER FIRE SL"/>
    <x v="1856"/>
    <m/>
    <x v="2"/>
    <n v="4291"/>
    <n v="901.11"/>
    <m/>
    <m/>
    <n v="5192.1099999999997"/>
    <x v="61"/>
    <d v="2023-05-31T00:00:00"/>
  </r>
  <r>
    <x v="261"/>
    <s v="4034 - WATER FIRE SL"/>
    <x v="1857"/>
    <m/>
    <x v="4"/>
    <n v="490"/>
    <n v="102.9"/>
    <m/>
    <m/>
    <n v="592.9"/>
    <x v="61"/>
    <d v="2023-06-30T00:00:00"/>
  </r>
  <r>
    <x v="261"/>
    <s v="4034 - WATER FIRE SL"/>
    <x v="1858"/>
    <m/>
    <x v="4"/>
    <n v="698.62"/>
    <n v="146.71"/>
    <m/>
    <m/>
    <n v="845.33"/>
    <x v="61"/>
    <d v="2023-06-30T00:00:00"/>
  </r>
  <r>
    <x v="261"/>
    <s v="4034 - WATER FIRE SL"/>
    <x v="1859"/>
    <m/>
    <x v="62"/>
    <n v="1587.2"/>
    <n v="333.31"/>
    <m/>
    <m/>
    <n v="1920.51"/>
    <x v="61"/>
    <d v="2023-07-31T00:00:00"/>
  </r>
  <r>
    <x v="261"/>
    <s v="4034 - WATER FIRE SL"/>
    <x v="1860"/>
    <m/>
    <x v="42"/>
    <n v="9352.5"/>
    <n v="1964.03"/>
    <m/>
    <m/>
    <n v="11316.53"/>
    <x v="61"/>
    <d v="2023-10-31T00:00:00"/>
  </r>
  <r>
    <x v="261"/>
    <s v="4034 - WATER FIRE SL"/>
    <x v="1861"/>
    <m/>
    <x v="7"/>
    <n v="192.72"/>
    <n v="40.47"/>
    <m/>
    <m/>
    <n v="233.19"/>
    <x v="61"/>
    <d v="2023-11-30T00:00:00"/>
  </r>
  <r>
    <x v="261"/>
    <s v="4034 - WATER FIRE SL"/>
    <x v="1862"/>
    <m/>
    <x v="7"/>
    <n v="3186.08"/>
    <n v="669.08"/>
    <m/>
    <m/>
    <n v="3855.16"/>
    <x v="61"/>
    <d v="2023-11-30T00:00:00"/>
  </r>
  <r>
    <x v="261"/>
    <s v="4034 - WATER FIRE SL"/>
    <x v="1863"/>
    <m/>
    <x v="7"/>
    <n v="960.8"/>
    <n v="201.77"/>
    <m/>
    <m/>
    <n v="1162.57"/>
    <x v="61"/>
    <d v="2023-11-30T00:00:00"/>
  </r>
  <r>
    <x v="261"/>
    <s v="4034 - WATER FIRE SL"/>
    <x v="1864"/>
    <m/>
    <x v="32"/>
    <n v="392"/>
    <n v="82.32"/>
    <m/>
    <m/>
    <n v="474.32"/>
    <x v="61"/>
    <d v="2023-12-22T00:00:00"/>
  </r>
  <r>
    <x v="262"/>
    <s v="4167 - WURTH ESPAÑA SA"/>
    <x v="1865"/>
    <m/>
    <x v="61"/>
    <n v="70.2"/>
    <n v="14.74"/>
    <m/>
    <m/>
    <n v="84.94"/>
    <x v="2"/>
    <d v="2023-04-30T00:00:00"/>
  </r>
  <r>
    <x v="262"/>
    <s v="4167 - WURTH ESPAÑA SA"/>
    <x v="1866"/>
    <m/>
    <x v="2"/>
    <n v="464.26"/>
    <n v="97.49"/>
    <m/>
    <m/>
    <n v="561.75"/>
    <x v="0"/>
    <d v="2023-05-31T00:00:00"/>
  </r>
  <r>
    <x v="263"/>
    <s v="4658 - ZENON DIGITAL RADIO SLU"/>
    <x v="1867"/>
    <m/>
    <x v="195"/>
    <n v="14985.8"/>
    <n v="3147.02"/>
    <m/>
    <m/>
    <n v="18132.82"/>
    <x v="230"/>
    <d v="2023-12-31T00:00:00"/>
  </r>
  <r>
    <x v="264"/>
    <s v="4414 - ZONA FRANCA ALARI SEPAUTO SA"/>
    <x v="1868"/>
    <m/>
    <x v="134"/>
    <n v="70.11"/>
    <n v="14.72"/>
    <m/>
    <m/>
    <n v="84.83"/>
    <x v="1"/>
    <d v="2023-02-21T00:00:00"/>
  </r>
  <r>
    <x v="264"/>
    <s v="4414 - ZONA FRANCA ALARI SEPAUTO SA"/>
    <x v="1869"/>
    <m/>
    <x v="134"/>
    <n v="70.11"/>
    <n v="14.72"/>
    <m/>
    <m/>
    <n v="84.83"/>
    <x v="1"/>
    <d v="2023-02-21T00:00:00"/>
  </r>
  <r>
    <x v="264"/>
    <s v="4414 - ZONA FRANCA ALARI SEPAUTO SA"/>
    <x v="1870"/>
    <m/>
    <x v="134"/>
    <n v="70.11"/>
    <n v="14.72"/>
    <m/>
    <m/>
    <n v="84.83"/>
    <x v="1"/>
    <d v="2023-02-21T00:00:00"/>
  </r>
  <r>
    <x v="264"/>
    <s v="4414 - ZONA FRANCA ALARI SEPAUTO SA"/>
    <x v="1871"/>
    <m/>
    <x v="74"/>
    <n v="1818.07"/>
    <n v="381.79"/>
    <m/>
    <m/>
    <n v="2199.86"/>
    <x v="0"/>
    <d v="2023-03-24T00:00:00"/>
  </r>
  <r>
    <x v="264"/>
    <s v="4414 - ZONA FRANCA ALARI SEPAUTO SA"/>
    <x v="1872"/>
    <m/>
    <x v="49"/>
    <n v="844.84"/>
    <n v="177.42"/>
    <m/>
    <m/>
    <n v="1022.26"/>
    <x v="0"/>
    <d v="2023-03-31T00:00:00"/>
  </r>
  <r>
    <x v="264"/>
    <s v="4414 - ZONA FRANCA ALARI SEPAUTO SA"/>
    <x v="1873"/>
    <m/>
    <x v="208"/>
    <n v="3137.22"/>
    <n v="658.82"/>
    <m/>
    <m/>
    <n v="3796.04"/>
    <x v="1"/>
    <d v="2023-04-24T00:00:00"/>
  </r>
  <r>
    <x v="264"/>
    <s v="4414 - ZONA FRANCA ALARI SEPAUTO SA"/>
    <x v="1874"/>
    <m/>
    <x v="128"/>
    <n v="1284.57"/>
    <n v="269.76"/>
    <m/>
    <m/>
    <n v="1554.33"/>
    <x v="1"/>
    <d v="2023-04-30T00:00:00"/>
  </r>
  <r>
    <x v="264"/>
    <s v="4414 - ZONA FRANCA ALARI SEPAUTO SA"/>
    <x v="1875"/>
    <m/>
    <x v="61"/>
    <n v="3677.62"/>
    <n v="772.3"/>
    <m/>
    <m/>
    <n v="4449.92"/>
    <x v="0"/>
    <d v="2023-04-30T00:00:00"/>
  </r>
  <r>
    <x v="264"/>
    <s v="4414 - ZONA FRANCA ALARI SEPAUTO SA"/>
    <x v="1876"/>
    <m/>
    <x v="91"/>
    <n v="634.45000000000005"/>
    <n v="133.22999999999999"/>
    <m/>
    <m/>
    <n v="767.68"/>
    <x v="1"/>
    <d v="2023-04-30T00:00:00"/>
  </r>
  <r>
    <x v="264"/>
    <s v="4414 - ZONA FRANCA ALARI SEPAUTO SA"/>
    <x v="1877"/>
    <m/>
    <x v="56"/>
    <n v="1018.7"/>
    <n v="213.93"/>
    <m/>
    <m/>
    <n v="1232.6300000000001"/>
    <x v="1"/>
    <d v="2023-04-30T00:00:00"/>
  </r>
  <r>
    <x v="264"/>
    <s v="4414 - ZONA FRANCA ALARI SEPAUTO SA"/>
    <x v="1878"/>
    <m/>
    <x v="118"/>
    <n v="1561.01"/>
    <n v="327.81"/>
    <m/>
    <m/>
    <n v="1888.82"/>
    <x v="0"/>
    <d v="2023-04-30T00:00:00"/>
  </r>
  <r>
    <x v="264"/>
    <s v="4414 - ZONA FRANCA ALARI SEPAUTO SA"/>
    <x v="1879"/>
    <m/>
    <x v="2"/>
    <n v="3842.25"/>
    <n v="806.87"/>
    <m/>
    <m/>
    <n v="4649.12"/>
    <x v="0"/>
    <d v="2023-05-31T00:00:00"/>
  </r>
  <r>
    <x v="264"/>
    <s v="4414 - ZONA FRANCA ALARI SEPAUTO SA"/>
    <x v="1880"/>
    <m/>
    <x v="1"/>
    <n v="2649.47"/>
    <n v="556.39"/>
    <m/>
    <m/>
    <n v="3205.86"/>
    <x v="0"/>
    <d v="2023-05-31T00:00:00"/>
  </r>
  <r>
    <x v="264"/>
    <s v="4414 - ZONA FRANCA ALARI SEPAUTO SA"/>
    <x v="1881"/>
    <m/>
    <x v="86"/>
    <n v="1733.52"/>
    <n v="364.04"/>
    <m/>
    <m/>
    <n v="2097.56"/>
    <x v="1"/>
    <d v="2023-06-30T00:00:00"/>
  </r>
  <r>
    <x v="264"/>
    <s v="4414 - ZONA FRANCA ALARI SEPAUTO SA"/>
    <x v="1882"/>
    <m/>
    <x v="46"/>
    <n v="288.5"/>
    <n v="60.59"/>
    <m/>
    <m/>
    <n v="349.09"/>
    <x v="1"/>
    <d v="2023-06-30T00:00:00"/>
  </r>
  <r>
    <x v="264"/>
    <s v="4414 - ZONA FRANCA ALARI SEPAUTO SA"/>
    <x v="1883"/>
    <m/>
    <x v="3"/>
    <n v="3386.79"/>
    <n v="711.23"/>
    <m/>
    <m/>
    <n v="4098.0200000000004"/>
    <x v="0"/>
    <d v="2023-06-30T00:00:00"/>
  </r>
  <r>
    <x v="264"/>
    <s v="4414 - ZONA FRANCA ALARI SEPAUTO SA"/>
    <x v="1884"/>
    <m/>
    <x v="149"/>
    <n v="1564.65"/>
    <n v="328.58"/>
    <m/>
    <m/>
    <n v="1893.23"/>
    <x v="1"/>
    <d v="2023-06-30T00:00:00"/>
  </r>
  <r>
    <x v="264"/>
    <s v="4414 - ZONA FRANCA ALARI SEPAUTO SA"/>
    <x v="1885"/>
    <m/>
    <x v="86"/>
    <n v="518.21"/>
    <n v="108.82"/>
    <m/>
    <m/>
    <n v="627.03"/>
    <x v="1"/>
    <d v="2023-06-30T00:00:00"/>
  </r>
  <r>
    <x v="264"/>
    <s v="4414 - ZONA FRANCA ALARI SEPAUTO SA"/>
    <x v="1886"/>
    <m/>
    <x v="86"/>
    <n v="8987.7800000000007"/>
    <n v="1887.43"/>
    <m/>
    <m/>
    <n v="10875.21"/>
    <x v="0"/>
    <d v="2023-06-30T00:00:00"/>
  </r>
  <r>
    <x v="264"/>
    <s v="4414 - ZONA FRANCA ALARI SEPAUTO SA"/>
    <x v="1887"/>
    <m/>
    <x v="5"/>
    <n v="8873.17"/>
    <n v="1863.37"/>
    <m/>
    <m/>
    <n v="10736.54"/>
    <x v="0"/>
    <d v="2023-07-31T00:00:00"/>
  </r>
  <r>
    <x v="264"/>
    <s v="4414 - ZONA FRANCA ALARI SEPAUTO SA"/>
    <x v="1888"/>
    <m/>
    <x v="69"/>
    <n v="1926.15"/>
    <n v="404.49"/>
    <m/>
    <m/>
    <n v="2330.64"/>
    <x v="231"/>
    <d v="2023-07-31T00:00:00"/>
  </r>
  <r>
    <x v="264"/>
    <s v="4414 - ZONA FRANCA ALARI SEPAUTO SA"/>
    <x v="1889"/>
    <m/>
    <x v="69"/>
    <n v="379"/>
    <n v="79.59"/>
    <m/>
    <m/>
    <n v="458.59"/>
    <x v="1"/>
    <d v="2023-07-31T00:00:00"/>
  </r>
  <r>
    <x v="264"/>
    <s v="4414 - ZONA FRANCA ALARI SEPAUTO SA"/>
    <x v="1890"/>
    <m/>
    <x v="69"/>
    <n v="261.5"/>
    <n v="54.92"/>
    <m/>
    <m/>
    <n v="316.42"/>
    <x v="1"/>
    <d v="2023-07-31T00:00:00"/>
  </r>
  <r>
    <x v="264"/>
    <s v="4414 - ZONA FRANCA ALARI SEPAUTO SA"/>
    <x v="1891"/>
    <m/>
    <x v="62"/>
    <n v="6382.52"/>
    <n v="1340.33"/>
    <m/>
    <m/>
    <n v="7722.85"/>
    <x v="0"/>
    <d v="2023-07-31T00:00:00"/>
  </r>
  <r>
    <x v="264"/>
    <s v="4414 - ZONA FRANCA ALARI SEPAUTO SA"/>
    <x v="1892"/>
    <m/>
    <x v="6"/>
    <n v="2449.85"/>
    <n v="514.47"/>
    <m/>
    <m/>
    <n v="2964.32"/>
    <x v="0"/>
    <d v="2023-09-12T00:00:00"/>
  </r>
  <r>
    <x v="264"/>
    <s v="4414 - ZONA FRANCA ALARI SEPAUTO SA"/>
    <x v="1893"/>
    <m/>
    <x v="192"/>
    <n v="7872.29"/>
    <n v="1653.18"/>
    <m/>
    <m/>
    <n v="9525.4699999999993"/>
    <x v="1"/>
    <d v="2023-10-24T00:00:00"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797A5F-5CFE-4A40-95AE-979224873322}" name="TablaDinámica1" cacheId="0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5:H272" firstHeaderRow="0" firstDataRow="1" firstDataCol="4"/>
  <pivotFields count="12">
    <pivotField axis="axisRow" compact="0" outline="0" showAll="0" sortType="ascending">
      <items count="343">
        <item sd="0" m="1" x="329"/>
        <item sd="0" m="1" x="276"/>
        <item sd="0" x="0"/>
        <item sd="0" m="1" x="333"/>
        <item sd="0" x="1"/>
        <item sd="0" x="2"/>
        <item sd="0" x="3"/>
        <item sd="0" x="4"/>
        <item sd="0" m="1" x="341"/>
        <item sd="0" x="5"/>
        <item sd="0" x="6"/>
        <item sd="0" m="1" x="272"/>
        <item sd="0" m="1" x="268"/>
        <item sd="0" m="1" x="320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m="1" x="289"/>
        <item sd="0" x="18"/>
        <item sd="0" m="1" x="326"/>
        <item sd="0" x="19"/>
        <item sd="0" x="20"/>
        <item sd="0" x="21"/>
        <item sd="0" x="22"/>
        <item sd="0" x="23"/>
        <item sd="0" m="1" x="267"/>
        <item sd="0" x="24"/>
        <item sd="0" x="25"/>
        <item sd="0" x="26"/>
        <item sd="0" x="27"/>
        <item sd="0" x="28"/>
        <item sd="0" x="29"/>
        <item sd="0" m="1" x="288"/>
        <item sd="0" x="30"/>
        <item sd="0" x="31"/>
        <item sd="0" x="32"/>
        <item sd="0" x="33"/>
        <item sd="0" x="34"/>
        <item sd="0" m="1" x="309"/>
        <item sd="0" m="1" x="332"/>
        <item sd="0" x="35"/>
        <item sd="0" m="1" x="328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m="1" x="307"/>
        <item sd="0" m="1" x="29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m="1" x="313"/>
        <item sd="0" x="57"/>
        <item sd="0" m="1" x="325"/>
        <item sd="0" x="58"/>
        <item sd="0" x="59"/>
        <item sd="0" x="60"/>
        <item sd="0" m="1" x="323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m="1" x="340"/>
        <item sd="0" x="70"/>
        <item sd="0" x="71"/>
        <item sd="0" m="1" x="314"/>
        <item sd="0" x="72"/>
        <item sd="0" m="1" x="304"/>
        <item sd="0" x="73"/>
        <item sd="0" x="74"/>
        <item sd="0" m="1" x="279"/>
        <item sd="0" m="1" x="331"/>
        <item sd="0" x="75"/>
        <item sd="0" x="76"/>
        <item sd="0" m="1" x="300"/>
        <item sd="0" x="77"/>
        <item sd="0" x="78"/>
        <item sd="0" x="79"/>
        <item sd="0" x="80"/>
        <item sd="0" x="81"/>
        <item sd="0" m="1" x="292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m="1" x="311"/>
        <item sd="0" m="1" x="266"/>
        <item sd="0" x="95"/>
        <item sd="0" x="96"/>
        <item sd="0" x="97"/>
        <item sd="0" m="1" x="280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m="1" x="302"/>
        <item sd="0" x="111"/>
        <item sd="0" m="1" x="318"/>
        <item sd="0" x="112"/>
        <item sd="0" x="113"/>
        <item sd="0" x="114"/>
        <item sd="0" x="115"/>
        <item sd="0" x="116"/>
        <item sd="0" m="1" x="286"/>
        <item sd="0" m="1" x="337"/>
        <item sd="0" x="117"/>
        <item sd="0" x="118"/>
        <item sd="0" x="119"/>
        <item sd="0" x="120"/>
        <item sd="0" m="1" x="339"/>
        <item sd="0" x="121"/>
        <item sd="0" m="1" x="310"/>
        <item sd="0" x="122"/>
        <item sd="0" x="123"/>
        <item sd="0" m="1" x="308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m="1" x="287"/>
        <item sd="0" x="136"/>
        <item sd="0" x="137"/>
        <item sd="0" m="1" x="316"/>
        <item sd="0" m="1" x="306"/>
        <item sd="0" x="138"/>
        <item sd="0" x="139"/>
        <item sd="0" x="140"/>
        <item sd="0" x="141"/>
        <item sd="0" m="1" x="330"/>
        <item sd="0" m="1" x="291"/>
        <item sd="0" x="142"/>
        <item sd="0" x="143"/>
        <item sd="0" x="144"/>
        <item sd="0" x="145"/>
        <item sd="0" x="146"/>
        <item sd="0" m="1" x="282"/>
        <item sd="0" x="147"/>
        <item sd="0" x="148"/>
        <item sd="0" x="149"/>
        <item sd="0" x="150"/>
        <item sd="0" x="151"/>
        <item sd="0" x="152"/>
        <item sd="0" x="153"/>
        <item sd="0" x="154"/>
        <item sd="0" m="1" x="278"/>
        <item sd="0" m="1" x="290"/>
        <item sd="0" x="155"/>
        <item sd="0" m="1" x="322"/>
        <item sd="0" x="156"/>
        <item sd="0" m="1" x="319"/>
        <item sd="0" m="1" x="273"/>
        <item sd="0" m="1" x="298"/>
        <item sd="0" x="157"/>
        <item sd="0" x="158"/>
        <item sd="0" x="159"/>
        <item sd="0" x="160"/>
        <item sd="0" m="1" x="277"/>
        <item sd="0" x="161"/>
        <item sd="0" x="162"/>
        <item sd="0" x="163"/>
        <item sd="0" x="164"/>
        <item sd="0" m="1" x="324"/>
        <item sd="0" x="165"/>
        <item sd="0" m="1" x="327"/>
        <item sd="0" x="166"/>
        <item sd="0" x="167"/>
        <item sd="0" x="168"/>
        <item sd="0" x="169"/>
        <item sd="0" x="170"/>
        <item sd="0" m="1" x="299"/>
        <item sd="0" m="1" x="334"/>
        <item sd="0" x="171"/>
        <item sd="0" x="172"/>
        <item sd="0" x="173"/>
        <item sd="0" x="174"/>
        <item sd="0" x="175"/>
        <item sd="0" x="176"/>
        <item sd="0" m="1" x="335"/>
        <item sd="0" x="177"/>
        <item sd="0" x="178"/>
        <item sd="0" m="1" x="281"/>
        <item sd="0" x="179"/>
        <item sd="0" x="180"/>
        <item sd="0" x="181"/>
        <item sd="0" x="182"/>
        <item sd="0" x="183"/>
        <item sd="0" x="184"/>
        <item sd="0" x="185"/>
        <item sd="0" x="186"/>
        <item sd="0" m="1" x="317"/>
        <item sd="0" x="187"/>
        <item sd="0" x="188"/>
        <item sd="0" x="189"/>
        <item sd="0" x="190"/>
        <item sd="0" x="191"/>
        <item sd="0" x="192"/>
        <item sd="0" m="1" x="321"/>
        <item sd="0" x="193"/>
        <item sd="0" x="194"/>
        <item sd="0" x="195"/>
        <item sd="0" m="1" x="303"/>
        <item sd="0" x="196"/>
        <item sd="0" x="197"/>
        <item sd="0" m="1" x="269"/>
        <item sd="0" x="198"/>
        <item sd="0" x="199"/>
        <item sd="0" m="1" x="305"/>
        <item sd="0" m="1" x="312"/>
        <item sd="0" x="200"/>
        <item sd="0" x="201"/>
        <item sd="0" x="202"/>
        <item sd="0" m="1" x="270"/>
        <item sd="0" m="1" x="295"/>
        <item sd="0" x="203"/>
        <item sd="0" x="204"/>
        <item sd="0" x="205"/>
        <item sd="0" x="206"/>
        <item sd="0" x="207"/>
        <item sd="0" m="1" x="315"/>
        <item sd="0" x="208"/>
        <item sd="0" x="209"/>
        <item sd="0" x="210"/>
        <item sd="0" x="211"/>
        <item sd="0" x="212"/>
        <item sd="0" m="1" x="294"/>
        <item sd="0" x="213"/>
        <item sd="0" x="214"/>
        <item sd="0" x="215"/>
        <item sd="0" x="216"/>
        <item sd="0" x="217"/>
        <item sd="0" x="218"/>
        <item sd="0" x="219"/>
        <item sd="0" m="1" x="293"/>
        <item sd="0" x="220"/>
        <item sd="0" x="221"/>
        <item sd="0" x="222"/>
        <item sd="0" x="223"/>
        <item sd="0" m="1" x="284"/>
        <item sd="0" x="224"/>
        <item sd="0" x="225"/>
        <item sd="0" x="226"/>
        <item sd="0" x="227"/>
        <item sd="0" m="1" x="336"/>
        <item sd="0" x="228"/>
        <item sd="0" m="1" x="274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m="1" x="285"/>
        <item sd="0" x="250"/>
        <item sd="0" x="251"/>
        <item sd="0" x="252"/>
        <item sd="0" m="1" x="338"/>
        <item sd="0" m="1" x="297"/>
        <item sd="0" x="253"/>
        <item sd="0" x="254"/>
        <item sd="0" x="255"/>
        <item sd="0" x="256"/>
        <item sd="0" x="257"/>
        <item sd="0" x="258"/>
        <item sd="0" m="1" x="275"/>
        <item sd="0" x="259"/>
        <item sd="0" x="260"/>
        <item sd="0" m="1" x="301"/>
        <item sd="0" x="261"/>
        <item sd="0" m="1" x="271"/>
        <item sd="0" x="262"/>
        <item sd="0" m="1" x="283"/>
        <item sd="0" x="263"/>
        <item sd="0" x="264"/>
        <item sd="0" x="265"/>
        <item t="default" sd="0"/>
      </items>
    </pivotField>
    <pivotField compact="0" outline="0" showAll="0"/>
    <pivotField axis="axisRow" compact="0" outline="0" showAll="0" defaultSubtotal="0">
      <items count="3838">
        <item m="1" x="2175"/>
        <item m="1" x="3075"/>
        <item x="1359"/>
        <item x="1364"/>
        <item m="1" x="3071"/>
        <item x="107"/>
        <item m="1" x="3816"/>
        <item m="1" x="3783"/>
        <item m="1" x="1925"/>
        <item m="1" x="2330"/>
        <item m="1" x="3208"/>
        <item m="1" x="2208"/>
        <item m="1" x="2756"/>
        <item m="1" x="3287"/>
        <item m="1" x="3611"/>
        <item m="1" x="2060"/>
        <item m="1" x="2490"/>
        <item m="1" x="2464"/>
        <item m="1" x="3402"/>
        <item m="1" x="2412"/>
        <item m="1" x="3639"/>
        <item m="1" x="3593"/>
        <item m="1" x="3360"/>
        <item m="1" x="2823"/>
        <item m="1" x="2832"/>
        <item m="1" x="2220"/>
        <item m="1" x="2530"/>
        <item m="1" x="2766"/>
        <item m="1" x="3519"/>
        <item m="1" x="3307"/>
        <item m="1" x="2972"/>
        <item m="1" x="2446"/>
        <item m="1" x="2747"/>
        <item m="1" x="2105"/>
        <item m="1" x="3805"/>
        <item m="1" x="2605"/>
        <item m="1" x="2587"/>
        <item m="1" x="2503"/>
        <item m="1" x="2421"/>
        <item m="1" x="3235"/>
        <item m="1" x="1920"/>
        <item m="1" x="2396"/>
        <item m="1" x="2397"/>
        <item m="1" x="2652"/>
        <item m="1" x="2534"/>
        <item m="1" x="3694"/>
        <item m="1" x="2002"/>
        <item x="1292"/>
        <item m="1" x="2164"/>
        <item m="1" x="2206"/>
        <item m="1" x="3052"/>
        <item m="1" x="3133"/>
        <item m="1" x="3140"/>
        <item m="1" x="2123"/>
        <item m="1" x="2008"/>
        <item m="1" x="2116"/>
        <item m="1" x="2088"/>
        <item m="1" x="3026"/>
        <item m="1" x="2052"/>
        <item m="1" x="2994"/>
        <item m="1" x="1993"/>
        <item m="1" x="2001"/>
        <item x="224"/>
        <item m="1" x="1947"/>
        <item m="1" x="1951"/>
        <item m="1" x="2482"/>
        <item m="1" x="2485"/>
        <item m="1" x="1994"/>
        <item m="1" x="3318"/>
        <item m="1" x="3775"/>
        <item m="1" x="2231"/>
        <item m="1" x="2029"/>
        <item m="1" x="2141"/>
        <item m="1" x="2056"/>
        <item m="1" x="2032"/>
        <item m="1" x="2168"/>
        <item m="1" x="2849"/>
        <item m="1" x="2858"/>
        <item x="246"/>
        <item x="247"/>
        <item m="1" x="3366"/>
        <item m="1" x="1959"/>
        <item m="1" x="3810"/>
        <item m="1" x="3171"/>
        <item m="1" x="2943"/>
        <item m="1" x="2506"/>
        <item m="1" x="2859"/>
        <item m="1" x="2950"/>
        <item m="1" x="2644"/>
        <item m="1" x="3321"/>
        <item m="1" x="2691"/>
        <item m="1" x="3323"/>
        <item m="1" x="2796"/>
        <item m="1" x="3087"/>
        <item m="1" x="3103"/>
        <item m="1" x="2270"/>
        <item m="1" x="1927"/>
        <item m="1" x="2459"/>
        <item m="1" x="1919"/>
        <item m="1" x="3763"/>
        <item m="1" x="2143"/>
        <item m="1" x="2509"/>
        <item m="1" x="3409"/>
        <item m="1" x="3640"/>
        <item m="1" x="3476"/>
        <item m="1" x="2089"/>
        <item m="1" x="2179"/>
        <item m="1" x="2019"/>
        <item m="1" x="3540"/>
        <item m="1" x="2843"/>
        <item m="1" x="3419"/>
        <item m="1" x="2788"/>
        <item m="1" x="2727"/>
        <item m="1" x="3224"/>
        <item m="1" x="2981"/>
        <item m="1" x="2061"/>
        <item m="1" x="3579"/>
        <item m="1" x="3191"/>
        <item m="1" x="3159"/>
        <item m="1" x="3752"/>
        <item m="1" x="2075"/>
        <item m="1" x="2977"/>
        <item m="1" x="2805"/>
        <item m="1" x="2494"/>
        <item m="1" x="2631"/>
        <item m="1" x="3030"/>
        <item m="1" x="2476"/>
        <item m="1" x="2601"/>
        <item m="1" x="3606"/>
        <item m="1" x="2207"/>
        <item m="1" x="2910"/>
        <item m="1" x="3484"/>
        <item m="1" x="2930"/>
        <item m="1" x="3170"/>
        <item m="1" x="2566"/>
        <item m="1" x="3599"/>
        <item m="1" x="2474"/>
        <item m="1" x="3168"/>
        <item m="1" x="2340"/>
        <item m="1" x="2896"/>
        <item m="1" x="3098"/>
        <item m="1" x="3449"/>
        <item m="1" x="3706"/>
        <item m="1" x="2300"/>
        <item m="1" x="3319"/>
        <item m="1" x="3305"/>
        <item m="1" x="3312"/>
        <item m="1" x="1911"/>
        <item m="1" x="1926"/>
        <item m="1" x="3832"/>
        <item m="1" x="3825"/>
        <item m="1" x="1903"/>
        <item m="1" x="3819"/>
        <item m="1" x="2318"/>
        <item m="1" x="2310"/>
        <item m="1" x="2362"/>
        <item m="1" x="2372"/>
        <item m="1" x="2302"/>
        <item m="1" x="2299"/>
        <item m="1" x="2326"/>
        <item m="1" x="2348"/>
        <item m="1" x="2337"/>
        <item m="1" x="2353"/>
        <item m="1" x="2096"/>
        <item m="1" x="2591"/>
        <item m="1" x="1952"/>
        <item m="1" x="2939"/>
        <item m="1" x="3733"/>
        <item m="1" x="2879"/>
        <item m="1" x="2911"/>
        <item m="1" x="3561"/>
        <item m="1" x="2158"/>
        <item m="1" x="2245"/>
        <item x="728"/>
        <item m="1" x="1975"/>
        <item m="1" x="3343"/>
        <item m="1" x="2705"/>
        <item m="1" x="3348"/>
        <item m="1" x="3296"/>
        <item m="1" x="3334"/>
        <item m="1" x="3423"/>
        <item m="1" x="2462"/>
        <item m="1" x="3037"/>
        <item m="1" x="1995"/>
        <item m="1" x="3497"/>
        <item m="1" x="2146"/>
        <item m="1" x="2150"/>
        <item m="1" x="2152"/>
        <item m="1" x="3199"/>
        <item m="1" x="2129"/>
        <item m="1" x="3010"/>
        <item m="1" x="3008"/>
        <item m="1" x="3012"/>
        <item m="1" x="2304"/>
        <item x="780"/>
        <item m="1" x="2860"/>
        <item m="1" x="3202"/>
        <item m="1" x="3292"/>
        <item m="1" x="3351"/>
        <item m="1" x="3355"/>
        <item m="1" x="3367"/>
        <item m="1" x="2847"/>
        <item m="1" x="2398"/>
        <item m="1" x="2846"/>
        <item m="1" x="3688"/>
        <item m="1" x="2690"/>
        <item m="1" x="2688"/>
        <item m="1" x="3692"/>
        <item m="1" x="3589"/>
        <item m="1" x="2872"/>
        <item m="1" x="2873"/>
        <item m="1" x="3573"/>
        <item m="1" x="3454"/>
        <item m="1" x="3615"/>
        <item m="1" x="2956"/>
        <item m="1" x="3586"/>
        <item m="1" x="2486"/>
        <item m="1" x="2571"/>
        <item m="1" x="3056"/>
        <item m="1" x="2827"/>
        <item m="1" x="2458"/>
        <item m="1" x="3347"/>
        <item m="1" x="3007"/>
        <item m="1" x="3024"/>
        <item m="1" x="2226"/>
        <item m="1" x="2184"/>
        <item m="1" x="3006"/>
        <item m="1" x="2581"/>
        <item m="1" x="3250"/>
        <item m="1" x="3590"/>
        <item m="1" x="3299"/>
        <item m="1" x="3027"/>
        <item m="1" x="3141"/>
        <item m="1" x="2392"/>
        <item m="1" x="2241"/>
        <item m="1" x="3279"/>
        <item m="1" x="3829"/>
        <item m="1" x="2356"/>
        <item m="1" x="2915"/>
        <item m="1" x="3729"/>
        <item m="1" x="3572"/>
        <item m="1" x="2043"/>
        <item m="1" x="2405"/>
        <item m="1" x="3571"/>
        <item m="1" x="3601"/>
        <item m="1" x="3447"/>
        <item m="1" x="3448"/>
        <item m="1" x="2162"/>
        <item m="1" x="3434"/>
        <item m="1" x="3508"/>
        <item m="1" x="2400"/>
        <item m="1" x="3190"/>
        <item m="1" x="3486"/>
        <item m="1" x="2493"/>
        <item m="1" x="2976"/>
        <item m="1" x="1915"/>
        <item m="1" x="2278"/>
        <item m="1" x="2684"/>
        <item m="1" x="3336"/>
        <item m="1" x="3700"/>
        <item m="1" x="3690"/>
        <item m="1" x="3549"/>
        <item m="1" x="3090"/>
        <item m="1" x="3413"/>
        <item m="1" x="2078"/>
        <item m="1" x="3820"/>
        <item m="1" x="2836"/>
        <item m="1" x="2025"/>
        <item m="1" x="2044"/>
        <item m="1" x="2068"/>
        <item m="1" x="2119"/>
        <item m="1" x="2191"/>
        <item m="1" x="2210"/>
        <item m="1" x="2230"/>
        <item m="1" x="2317"/>
        <item m="1" x="2369"/>
        <item m="1" x="3594"/>
        <item m="1" x="2471"/>
        <item m="1" x="1928"/>
        <item m="1" x="2564"/>
        <item m="1" x="3780"/>
        <item m="1" x="2519"/>
        <item m="1" x="3237"/>
        <item m="1" x="3403"/>
        <item m="1" x="3325"/>
        <item m="1" x="3332"/>
        <item m="1" x="3022"/>
        <item m="1" x="2731"/>
        <item m="1" x="2887"/>
        <item m="1" x="3736"/>
        <item m="1" x="3552"/>
        <item m="1" x="2339"/>
        <item m="1" x="2555"/>
        <item m="1" x="3248"/>
        <item m="1" x="2156"/>
        <item m="1" x="3342"/>
        <item m="1" x="2618"/>
        <item m="1" x="2073"/>
        <item m="1" x="3398"/>
        <item m="1" x="3817"/>
        <item m="1" x="3194"/>
        <item m="1" x="3384"/>
        <item m="1" x="3742"/>
        <item m="1" x="2391"/>
        <item m="1" x="2711"/>
        <item m="1" x="3537"/>
        <item m="1" x="3702"/>
        <item m="1" x="2395"/>
        <item m="1" x="3809"/>
        <item m="1" x="3217"/>
        <item m="1" x="2082"/>
        <item m="1" x="1989"/>
        <item m="1" x="3458"/>
        <item m="1" x="3634"/>
        <item m="1" x="3341"/>
        <item m="1" x="3197"/>
        <item m="1" x="2478"/>
        <item m="1" x="2155"/>
        <item m="1" x="2735"/>
        <item m="1" x="2429"/>
        <item m="1" x="3093"/>
        <item m="1" x="2673"/>
        <item m="1" x="3163"/>
        <item m="1" x="3346"/>
        <item m="1" x="2121"/>
        <item x="1369"/>
        <item m="1" x="2484"/>
        <item m="1" x="2414"/>
        <item m="1" x="2333"/>
        <item m="1" x="2265"/>
        <item m="1" x="2980"/>
        <item m="1" x="3677"/>
        <item m="1" x="2489"/>
        <item m="1" x="3459"/>
        <item m="1" x="3535"/>
        <item m="1" x="2780"/>
        <item m="1" x="2495"/>
        <item m="1" x="3638"/>
        <item m="1" x="2660"/>
        <item m="1" x="3407"/>
        <item m="1" x="2071"/>
        <item m="1" x="2551"/>
        <item m="1" x="3344"/>
        <item m="1" x="3036"/>
        <item m="1" x="3835"/>
        <item m="1" x="3146"/>
        <item m="1" x="2715"/>
        <item m="1" x="3054"/>
        <item m="1" x="3524"/>
        <item m="1" x="3165"/>
        <item m="1" x="3580"/>
        <item m="1" x="3699"/>
        <item m="1" x="2259"/>
        <item m="1" x="2375"/>
        <item m="1" x="2357"/>
        <item m="1" x="2323"/>
        <item m="1" x="2132"/>
        <item m="1" x="2347"/>
        <item m="1" x="3630"/>
        <item m="1" x="3617"/>
        <item m="1" x="3658"/>
        <item m="1" x="3608"/>
        <item m="1" x="3646"/>
        <item m="1" x="2812"/>
        <item m="1" x="2800"/>
        <item m="1" x="2676"/>
        <item m="1" x="3582"/>
        <item m="1" x="2975"/>
        <item m="1" x="2540"/>
        <item m="1" x="2497"/>
        <item m="1" x="3328"/>
        <item m="1" x="2761"/>
        <item m="1" x="2797"/>
        <item m="1" x="2699"/>
        <item m="1" x="2527"/>
        <item m="1" x="2577"/>
        <item m="1" x="3063"/>
        <item m="1" x="3104"/>
        <item m="1" x="3025"/>
        <item m="1" x="2844"/>
        <item m="1" x="2903"/>
        <item m="1" x="2793"/>
        <item m="1" x="2989"/>
        <item m="1" x="2617"/>
        <item m="1" x="3241"/>
        <item m="1" x="2931"/>
        <item m="1" x="2567"/>
        <item m="1" x="3300"/>
        <item m="1" x="3623"/>
        <item m="1" x="2069"/>
        <item m="1" x="2415"/>
        <item m="1" x="2720"/>
        <item m="1" x="3548"/>
        <item m="1" x="2892"/>
        <item m="1" x="2149"/>
        <item m="1" x="2695"/>
        <item m="1" x="2795"/>
        <item m="1" x="3148"/>
        <item m="1" x="3473"/>
        <item m="1" x="3827"/>
        <item m="1" x="2242"/>
        <item m="1" x="2557"/>
        <item m="1" x="2916"/>
        <item m="1" x="3711"/>
        <item m="1" x="2470"/>
        <item m="1" x="2463"/>
        <item m="1" x="3760"/>
        <item m="1" x="2188"/>
        <item m="1" x="2457"/>
        <item m="1" x="2677"/>
        <item m="1" x="2139"/>
        <item m="1" x="3041"/>
        <item m="1" x="3697"/>
        <item m="1" x="3365"/>
        <item m="1" x="2388"/>
        <item m="1" x="2039"/>
        <item m="1" x="3244"/>
        <item m="1" x="3077"/>
        <item m="1" x="2799"/>
        <item m="1" x="3182"/>
        <item m="1" x="3682"/>
        <item m="1" x="2407"/>
        <item m="1" x="2432"/>
        <item m="1" x="2035"/>
        <item m="1" x="2045"/>
        <item m="1" x="3089"/>
        <item m="1" x="3412"/>
        <item m="1" x="2562"/>
        <item m="1" x="2315"/>
        <item m="1" x="2554"/>
        <item m="1" x="2840"/>
        <item m="1" x="3388"/>
        <item m="1" x="2835"/>
        <item m="1" x="3122"/>
        <item m="1" x="2309"/>
        <item m="1" x="3662"/>
        <item m="1" x="3655"/>
        <item m="1" x="2140"/>
        <item m="1" x="2608"/>
        <item m="1" x="2529"/>
        <item m="1" x="2569"/>
        <item m="1" x="3108"/>
        <item m="1" x="2559"/>
        <item m="1" x="2828"/>
        <item m="1" x="2850"/>
        <item m="1" x="2033"/>
        <item m="1" x="2548"/>
        <item m="1" x="3397"/>
        <item m="1" x="3654"/>
        <item m="1" x="3139"/>
        <item m="1" x="3405"/>
        <item m="1" x="2010"/>
        <item m="1" x="3672"/>
        <item m="1" x="2837"/>
        <item m="1" x="3130"/>
        <item m="1" x="3138"/>
        <item m="1" x="2009"/>
        <item m="1" x="2291"/>
        <item m="1" x="2834"/>
        <item m="1" x="3641"/>
        <item m="1" x="3372"/>
        <item m="1" x="2575"/>
        <item m="1" x="2279"/>
        <item m="1" x="3120"/>
        <item m="1" x="2553"/>
        <item m="1" x="2324"/>
        <item m="1" x="3649"/>
        <item m="1" x="2809"/>
        <item m="1" x="2314"/>
        <item m="1" x="2568"/>
        <item m="1" x="3393"/>
        <item m="1" x="2050"/>
        <item m="1" x="3109"/>
        <item m="1" x="2308"/>
        <item m="1" x="1998"/>
        <item m="1" x="3669"/>
        <item m="1" x="2055"/>
        <item m="1" x="3396"/>
        <item m="1" x="3653"/>
        <item m="1" x="3622"/>
        <item m="1" x="3386"/>
        <item m="1" x="2042"/>
        <item m="1" x="3660"/>
        <item m="1" x="3668"/>
        <item m="1" x="2289"/>
        <item m="1" x="2049"/>
        <item m="1" x="3616"/>
        <item m="1" x="3356"/>
        <item m="1" x="3127"/>
        <item m="1" x="1997"/>
        <item m="1" x="3621"/>
        <item m="1" x="3005"/>
        <item m="1" x="2334"/>
        <item m="1" x="2016"/>
        <item m="1" x="3114"/>
        <item m="1" x="2856"/>
        <item m="1" x="3757"/>
        <item m="1" x="3773"/>
        <item m="1" x="2531"/>
        <item m="1" x="2404"/>
        <item m="1" x="2749"/>
        <item m="1" x="3064"/>
        <item m="1" x="2665"/>
        <item m="1" x="3481"/>
        <item m="1" x="2765"/>
        <item m="1" x="1964"/>
        <item m="1" x="3310"/>
        <item m="1" x="2743"/>
        <item m="1" x="1923"/>
        <item m="1" x="2012"/>
        <item m="1" x="3764"/>
        <item m="1" x="2964"/>
        <item m="1" x="2678"/>
        <item m="1" x="3547"/>
        <item m="1" x="2510"/>
        <item m="1" x="2097"/>
        <item m="1" x="1987"/>
        <item m="1" x="3801"/>
        <item m="1" x="1941"/>
        <item m="1" x="2402"/>
        <item m="1" x="2697"/>
        <item m="1" x="2195"/>
        <item m="1" x="3059"/>
        <item m="1" x="2238"/>
        <item m="1" x="2187"/>
        <item m="1" x="3381"/>
        <item m="1" x="2664"/>
        <item m="1" x="3210"/>
        <item m="1" x="3550"/>
        <item m="1" x="1979"/>
        <item m="1" x="2646"/>
        <item m="1" x="3451"/>
        <item m="1" x="3073"/>
        <item m="1" x="2533"/>
        <item m="1" x="2864"/>
        <item m="1" x="3254"/>
        <item m="1" x="2988"/>
        <item m="1" x="2288"/>
        <item m="1" x="2754"/>
        <item m="1" x="1955"/>
        <item m="1" x="2999"/>
        <item m="1" x="3256"/>
        <item m="1" x="2645"/>
        <item m="1" x="2952"/>
        <item m="1" x="2953"/>
        <item m="1" x="3152"/>
        <item m="1" x="3153"/>
        <item m="1" x="2907"/>
        <item m="1" x="3147"/>
        <item m="1" x="3534"/>
        <item m="1" x="2350"/>
        <item m="1" x="2420"/>
        <item m="1" x="2169"/>
        <item m="1" x="2167"/>
        <item m="1" x="1984"/>
        <item m="1" x="2386"/>
        <item m="1" x="2739"/>
        <item m="1" x="3789"/>
        <item m="1" x="2763"/>
        <item m="1" x="2778"/>
        <item m="1" x="2713"/>
        <item m="1" x="2656"/>
        <item x="256"/>
        <item m="1" x="3633"/>
        <item m="1" x="2951"/>
        <item m="1" x="1957"/>
        <item m="1" x="2895"/>
        <item x="710"/>
        <item m="1" x="2841"/>
        <item m="1" x="3785"/>
        <item m="1" x="2792"/>
        <item m="1" x="2714"/>
        <item m="1" x="3072"/>
        <item m="1" x="1924"/>
        <item m="1" x="2465"/>
        <item m="1" x="2359"/>
        <item m="1" x="2742"/>
        <item m="1" x="2634"/>
        <item m="1" x="2077"/>
        <item m="1" x="3714"/>
        <item m="1" x="3792"/>
        <item m="1" x="3709"/>
        <item m="1" x="3710"/>
        <item m="1" x="2477"/>
        <item m="1" x="2869"/>
        <item x="249"/>
        <item x="250"/>
        <item m="1" x="3467"/>
        <item m="1" x="2257"/>
        <item m="1" x="2390"/>
        <item m="1" x="2639"/>
        <item m="1" x="2018"/>
        <item m="1" x="2173"/>
        <item m="1" x="2385"/>
        <item m="1" x="3046"/>
        <item m="1" x="3705"/>
        <item m="1" x="2502"/>
        <item m="1" x="3629"/>
        <item m="1" x="3097"/>
        <item m="1" x="2026"/>
        <item m="1" x="2301"/>
        <item m="1" x="3107"/>
        <item m="1" x="3099"/>
        <item m="1" x="2511"/>
        <item m="1" x="2589"/>
        <item m="1" x="2491"/>
        <item m="1" x="3092"/>
        <item m="1" x="2320"/>
        <item m="1" x="2488"/>
        <item m="1" x="3707"/>
        <item m="1" x="2932"/>
        <item m="1" x="3562"/>
        <item m="1" x="2004"/>
        <item m="1" x="2826"/>
        <item m="1" x="2535"/>
        <item m="1" x="3070"/>
        <item m="1" x="3509"/>
        <item m="1" x="3282"/>
        <item m="1" x="3164"/>
        <item m="1" x="2154"/>
        <item m="1" x="2971"/>
        <item m="1" x="3280"/>
        <item m="1" x="2967"/>
        <item m="1" x="2683"/>
        <item m="1" x="3536"/>
        <item m="1" x="3200"/>
        <item m="1" x="3687"/>
        <item m="1" x="3105"/>
        <item m="1" x="2532"/>
        <item m="1" x="2126"/>
        <item m="1" x="3019"/>
        <item m="1" x="2670"/>
        <item m="1" x="2456"/>
        <item m="1" x="2366"/>
        <item m="1" x="3701"/>
        <item m="1" x="3395"/>
        <item m="1" x="3362"/>
        <item m="1" x="3737"/>
        <item m="1" x="3811"/>
        <item m="1" x="2604"/>
        <item m="1" x="3635"/>
        <item m="1" x="3564"/>
        <item m="1" x="2620"/>
        <item m="1" x="3337"/>
        <item m="1" x="2024"/>
        <item m="1" x="3774"/>
        <item m="1" x="2640"/>
        <item m="1" x="2685"/>
        <item m="1" x="2382"/>
        <item m="1" x="3206"/>
        <item m="1" x="3632"/>
        <item m="1" x="2920"/>
        <item m="1" x="3255"/>
        <item m="1" x="3605"/>
        <item m="1" x="2921"/>
        <item m="1" x="2537"/>
        <item m="1" x="3779"/>
        <item m="1" x="2209"/>
        <item m="1" x="2213"/>
        <item m="1" x="2222"/>
        <item m="1" x="2217"/>
        <item m="1" x="2204"/>
        <item m="1" x="2201"/>
        <item m="1" x="2205"/>
        <item m="1" x="3609"/>
        <item m="1" x="3614"/>
        <item m="1" x="3613"/>
        <item m="1" x="3604"/>
        <item m="1" x="3600"/>
        <item m="1" x="3619"/>
        <item x="6"/>
        <item m="1" x="3462"/>
        <item m="1" x="3471"/>
        <item m="1" x="3489"/>
        <item m="1" x="3477"/>
        <item m="1" x="3482"/>
        <item m="1" x="3466"/>
        <item m="1" x="3468"/>
        <item m="1" x="3308"/>
        <item m="1" x="2935"/>
        <item m="1" x="1909"/>
        <item m="1" x="2777"/>
        <item m="1" x="3478"/>
        <item m="1" x="2517"/>
        <item m="1" x="3749"/>
        <item m="1" x="3703"/>
        <item m="1" x="2867"/>
        <item m="1" x="2782"/>
        <item m="1" x="3128"/>
        <item m="1" x="2974"/>
        <item m="1" x="3438"/>
        <item m="1" x="3207"/>
        <item m="1" x="3136"/>
        <item m="1" x="2908"/>
        <item m="1" x="3227"/>
        <item m="1" x="2949"/>
        <item m="1" x="3488"/>
        <item m="1" x="3014"/>
        <item m="1" x="2922"/>
        <item m="1" x="3363"/>
        <item m="1" x="2584"/>
        <item m="1" x="2293"/>
        <item m="1" x="3389"/>
        <item m="1" x="3390"/>
        <item m="1" x="3418"/>
        <item m="1" x="3414"/>
        <item m="1" x="3431"/>
        <item x="135"/>
        <item m="1" x="3740"/>
        <item m="1" x="3290"/>
        <item m="1" x="3023"/>
        <item m="1" x="2022"/>
        <item m="1" x="2273"/>
        <item m="1" x="2059"/>
        <item m="1" x="2076"/>
        <item m="1" x="3118"/>
        <item m="1" x="2433"/>
        <item m="1" x="3264"/>
        <item m="1" x="3607"/>
        <item m="1" x="2733"/>
        <item m="1" x="2085"/>
        <item m="1" x="3068"/>
        <item m="1" x="3085"/>
        <item m="1" x="1943"/>
        <item m="1" x="1914"/>
        <item m="1" x="3450"/>
        <item m="1" x="3110"/>
        <item m="1" x="3178"/>
        <item m="1" x="2857"/>
        <item m="1" x="2648"/>
        <item m="1" x="3794"/>
        <item m="1" x="3474"/>
        <item m="1" x="2434"/>
        <item m="1" x="2625"/>
        <item m="1" x="3525"/>
        <item m="1" x="2023"/>
        <item m="1" x="2751"/>
        <item m="1" x="2103"/>
        <item m="1" x="3154"/>
        <item m="1" x="2144"/>
        <item m="1" x="2546"/>
        <item m="1" x="3602"/>
        <item m="1" x="1932"/>
        <item m="1" x="3215"/>
        <item m="1" x="3213"/>
        <item m="1" x="3716"/>
        <item m="1" x="2609"/>
        <item m="1" x="3187"/>
        <item m="1" x="3626"/>
        <item m="1" x="3193"/>
        <item x="969"/>
        <item m="1" x="3239"/>
        <item m="1" x="3624"/>
        <item m="1" x="3353"/>
        <item m="1" x="3583"/>
        <item m="1" x="2723"/>
        <item m="1" x="3426"/>
        <item m="1" x="2239"/>
        <item m="1" x="3808"/>
        <item m="1" x="1960"/>
        <item m="1" x="2036"/>
        <item m="1" x="2130"/>
        <item m="1" x="2176"/>
        <item m="1" x="3150"/>
        <item m="1" x="1913"/>
        <item m="1" x="1972"/>
        <item m="1" x="2080"/>
        <item m="1" x="2094"/>
        <item m="1" x="2127"/>
        <item m="1" x="3082"/>
        <item m="1" x="3000"/>
        <item m="1" x="3174"/>
        <item m="1" x="2798"/>
        <item m="1" x="1981"/>
        <item m="1" x="2428"/>
        <item m="1" x="2223"/>
        <item m="1" x="3096"/>
        <item m="1" x="2499"/>
        <item m="1" x="2444"/>
        <item m="1" x="2454"/>
        <item m="1" x="2450"/>
        <item m="1" x="2755"/>
        <item m="1" x="2472"/>
        <item m="1" x="3670"/>
        <item m="1" x="1944"/>
        <item m="1" x="3149"/>
        <item m="1" x="2636"/>
        <item m="1" x="2475"/>
        <item m="1" x="3186"/>
        <item m="1" x="1990"/>
        <item m="1" x="3787"/>
        <item m="1" x="2888"/>
        <item m="1" x="2900"/>
        <item m="1" x="2090"/>
        <item m="1" x="2196"/>
        <item m="1" x="3830"/>
        <item m="1" x="2074"/>
        <item m="1" x="3031"/>
        <item m="1" x="2842"/>
        <item m="1" x="3587"/>
        <item m="1" x="2437"/>
        <item m="1" x="3101"/>
        <item m="1" x="2657"/>
        <item m="1" x="1966"/>
        <item m="1" x="2200"/>
        <item m="1" x="2427"/>
        <item m="1" x="3134"/>
        <item m="1" x="3080"/>
        <item m="1" x="3595"/>
        <item m="1" x="2065"/>
        <item m="1" x="3015"/>
        <item m="1" x="3246"/>
        <item m="1" x="3708"/>
        <item m="1" x="3357"/>
        <item m="1" x="2031"/>
        <item m="1" x="2794"/>
        <item m="1" x="3180"/>
        <item m="1" x="3463"/>
        <item m="1" x="3470"/>
        <item m="1" x="3422"/>
        <item x="265"/>
        <item m="1" x="2904"/>
        <item m="1" x="2229"/>
        <item m="1" x="2853"/>
        <item m="1" x="2917"/>
        <item m="1" x="3371"/>
        <item m="1" x="2034"/>
        <item m="1" x="1982"/>
        <item m="1" x="1940"/>
        <item m="1" x="2232"/>
        <item m="1" x="2675"/>
        <item m="1" x="3433"/>
        <item m="1" x="2686"/>
        <item x="1363"/>
        <item m="1" x="3511"/>
        <item m="1" x="2109"/>
        <item m="1" x="2871"/>
        <item m="1" x="2436"/>
        <item m="1" x="2942"/>
        <item m="1" x="2986"/>
        <item m="1" x="2825"/>
        <item m="1" x="3455"/>
        <item m="1" x="3313"/>
        <item m="1" x="1939"/>
        <item m="1" x="2598"/>
        <item m="1" x="1991"/>
        <item m="1" x="3768"/>
        <item m="1" x="3424"/>
        <item m="1" x="2418"/>
        <item m="1" x="2383"/>
        <item m="1" x="2399"/>
        <item m="1" x="2594"/>
        <item m="1" x="2612"/>
        <item m="1" x="2365"/>
        <item m="1" x="3420"/>
        <item m="1" x="1958"/>
        <item m="1" x="2769"/>
        <item m="1" x="3338"/>
        <item m="1" x="2629"/>
        <item m="1" x="2387"/>
        <item m="1" x="2483"/>
        <item m="1" x="2876"/>
        <item m="1" x="2394"/>
        <item m="1" x="2007"/>
        <item m="1" x="2153"/>
        <item m="1" x="3644"/>
        <item m="1" x="3772"/>
        <item m="1" x="2221"/>
        <item m="1" x="2237"/>
        <item m="1" x="2228"/>
        <item m="1" x="3350"/>
        <item m="1" x="3814"/>
        <item m="1" x="3408"/>
        <item m="1" x="3394"/>
        <item m="1" x="3385"/>
        <item m="1" x="3373"/>
        <item m="1" x="3364"/>
        <item x="198"/>
        <item m="1" x="2839"/>
        <item m="1" x="2316"/>
        <item m="1" x="2376"/>
        <item m="1" x="2401"/>
        <item m="1" x="2254"/>
        <item m="1" x="2261"/>
        <item m="1" x="2335"/>
        <item m="1" x="2352"/>
        <item m="1" x="2370"/>
        <item m="1" x="2294"/>
        <item m="1" x="2393"/>
        <item x="199"/>
        <item m="1" x="2384"/>
        <item m="1" x="2274"/>
        <item m="1" x="3034"/>
        <item m="1" x="2663"/>
        <item m="1" x="2721"/>
        <item m="1" x="2628"/>
        <item m="1" x="3642"/>
        <item m="1" x="3592"/>
        <item m="1" x="3554"/>
        <item m="1" x="3320"/>
        <item m="1" x="3368"/>
        <item m="1" x="3277"/>
        <item m="1" x="3144"/>
        <item m="1" x="3432"/>
        <item m="1" x="3766"/>
        <item m="1" x="2199"/>
        <item m="1" x="2512"/>
        <item m="1" x="2861"/>
        <item m="1" x="2252"/>
        <item m="1" x="2570"/>
        <item m="1" x="2934"/>
        <item m="1" x="3243"/>
        <item m="1" x="3574"/>
        <item m="1" x="2480"/>
        <item m="1" x="2811"/>
        <item m="1" x="2177"/>
        <item m="1" x="2528"/>
        <item m="1" x="2884"/>
        <item m="1" x="3204"/>
        <item m="1" x="3543"/>
        <item m="1" x="1971"/>
        <item m="1" x="2321"/>
        <item m="1" x="2626"/>
        <item m="1" x="2565"/>
        <item m="1" x="3581"/>
        <item m="1" x="3781"/>
        <item m="1" x="2211"/>
        <item m="1" x="2520"/>
        <item m="1" x="2875"/>
        <item m="1" x="3198"/>
        <item m="1" x="3532"/>
        <item m="1" x="1962"/>
        <item m="1" x="2313"/>
        <item m="1" x="2030"/>
        <item m="1" x="2277"/>
        <item m="1" x="2661"/>
        <item m="1" x="3762"/>
        <item m="1" x="2681"/>
        <item m="1" x="3258"/>
        <item m="1" x="3225"/>
        <item m="1" x="3042"/>
        <item m="1" x="3575"/>
        <item m="1" x="2435"/>
        <item m="1" x="2505"/>
        <item m="1" x="2426"/>
        <item m="1" x="2738"/>
        <item m="1" x="2658"/>
        <item m="1" x="1918"/>
        <item m="1" x="2966"/>
        <item m="1" x="2560"/>
        <item m="1" x="2753"/>
        <item m="1" x="3673"/>
        <item m="1" x="2100"/>
        <item m="1" x="3456"/>
        <item m="1" x="2637"/>
        <item m="1" x="2413"/>
        <item m="1" x="2246"/>
        <item m="1" x="3806"/>
        <item m="1" x="2525"/>
        <item m="1" x="2890"/>
        <item m="1" x="2680"/>
        <item m="1" x="3232"/>
        <item m="1" x="2148"/>
        <item m="1" x="2311"/>
        <item m="1" x="3203"/>
        <item m="1" x="3126"/>
        <item m="1" x="2744"/>
        <item m="1" x="2946"/>
        <item m="1" x="2831"/>
        <item m="1" x="2021"/>
        <item m="1" x="3529"/>
        <item m="1" x="2005"/>
        <item m="1" x="3837"/>
        <item m="1" x="2183"/>
        <item m="1" x="3021"/>
        <item m="1" x="2993"/>
        <item m="1" x="3831"/>
        <item m="1" x="3040"/>
        <item m="1" x="3051"/>
        <item m="1" x="3028"/>
        <item m="1" x="3039"/>
        <item m="1" x="2740"/>
        <item m="1" x="2985"/>
        <item m="1" x="2093"/>
        <item m="1" x="3370"/>
        <item m="1" x="3411"/>
        <item m="1" x="3504"/>
        <item m="1" x="3289"/>
        <item m="1" x="2573"/>
        <item m="1" x="1904"/>
        <item m="1" x="2253"/>
        <item m="1" x="3636"/>
        <item m="1" x="3828"/>
        <item m="1" x="2810"/>
        <item m="1" x="3715"/>
        <item m="1" x="2469"/>
        <item m="1" x="2550"/>
        <item m="1" x="3020"/>
        <item m="1" x="3117"/>
        <item m="1" x="3461"/>
        <item m="1" x="2040"/>
        <item m="1" x="1929"/>
        <item m="1" x="2247"/>
        <item m="1" x="2961"/>
        <item m="1" x="2790"/>
        <item m="1" x="2852"/>
        <item m="1" x="2851"/>
        <item m="1" x="2992"/>
        <item m="1" x="1907"/>
        <item m="1" x="3009"/>
        <item m="1" x="3018"/>
        <item m="1" x="2500"/>
        <item m="1" x="2649"/>
        <item m="1" x="2973"/>
        <item m="1" x="3201"/>
        <item m="1" x="2441"/>
        <item m="1" x="1976"/>
        <item m="1" x="1974"/>
        <item m="1" x="2632"/>
        <item m="1" x="2630"/>
        <item m="1" x="2627"/>
        <item m="1" x="2541"/>
        <item m="1" x="2775"/>
        <item m="1" x="2072"/>
        <item m="1" x="2258"/>
        <item m="1" x="3315"/>
        <item m="1" x="3800"/>
        <item m="1" x="2552"/>
        <item m="1" x="2791"/>
        <item m="1" x="3017"/>
        <item m="1" x="3057"/>
        <item m="1" x="3142"/>
        <item m="1" x="3739"/>
        <item m="1" x="2760"/>
        <item m="1" x="2703"/>
        <item m="1" x="3691"/>
        <item m="1" x="3647"/>
        <item m="1" x="2807"/>
        <item m="1" x="3415"/>
        <item m="1" x="3113"/>
        <item m="1" x="3756"/>
        <item m="1" x="3759"/>
        <item m="1" x="3754"/>
        <item m="1" x="3751"/>
        <item m="1" x="3750"/>
        <item m="1" x="2963"/>
        <item m="1" x="2940"/>
        <item m="1" x="2912"/>
        <item m="1" x="3285"/>
        <item m="1" x="3546"/>
        <item m="1" x="2417"/>
        <item m="1" x="2136"/>
        <item m="1" x="3406"/>
        <item m="1" x="2249"/>
        <item m="1" x="2539"/>
        <item m="1" x="2602"/>
        <item m="1" x="2406"/>
        <item m="1" x="3013"/>
        <item m="1" x="2706"/>
        <item m="1" x="2325"/>
        <item m="1" x="2145"/>
        <item m="1" x="2613"/>
        <item m="1" x="2959"/>
        <item m="1" x="2984"/>
        <item m="1" x="3094"/>
        <item m="1" x="3620"/>
        <item m="1" x="3681"/>
        <item m="1" x="2883"/>
        <item m="1" x="3223"/>
        <item m="1" x="2522"/>
        <item m="1" x="3102"/>
        <item m="1" x="3778"/>
        <item m="1" x="3111"/>
        <item m="1" x="3156"/>
        <item m="1" x="2408"/>
        <item m="1" x="2701"/>
        <item m="1" x="2729"/>
        <item m="1" x="3326"/>
        <item m="1" x="3382"/>
        <item m="1" x="3657"/>
        <item m="1" x="3322"/>
        <item m="1" x="2283"/>
        <item m="1" x="2087"/>
        <item m="1" x="2215"/>
        <item m="1" x="3784"/>
        <item m="1" x="3533"/>
        <item m="1" x="3631"/>
        <item m="1" x="3645"/>
        <item m="1" x="2997"/>
        <item m="1" x="2838"/>
        <item m="1" x="3618"/>
        <item m="1" x="3379"/>
        <item m="1" x="2101"/>
        <item m="1" x="3269"/>
        <item m="1" x="3167"/>
        <item m="1" x="3452"/>
        <item m="1" x="2240"/>
        <item m="1" x="3220"/>
        <item m="1" x="2870"/>
        <item m="1" x="2442"/>
        <item m="1" x="3695"/>
        <item m="1" x="2818"/>
        <item m="1" x="2558"/>
        <item m="1" x="2284"/>
        <item m="1" x="3528"/>
        <item m="1" x="3304"/>
        <item m="1" x="3577"/>
        <item m="1" x="2615"/>
        <item m="1" x="3106"/>
        <item m="1" x="3175"/>
        <item m="1" x="2515"/>
        <item m="1" x="2378"/>
        <item m="1" x="3061"/>
        <item m="1" x="1905"/>
        <item m="1" x="2814"/>
        <item m="1" x="3358"/>
        <item m="1" x="3822"/>
        <item m="1" x="2596"/>
        <item m="1" x="3157"/>
        <item m="1" x="2918"/>
        <item m="1" x="2250"/>
        <item m="1" x="2638"/>
        <item m="1" x="3222"/>
        <item m="1" x="2578"/>
        <item m="1" x="1945"/>
        <item m="1" x="1954"/>
        <item m="1" x="1949"/>
        <item m="1" x="1942"/>
        <item m="1" x="1936"/>
        <item m="1" x="3268"/>
        <item m="1" x="3262"/>
        <item m="1" x="3281"/>
        <item m="1" x="3276"/>
        <item m="1" x="3272"/>
        <item m="1" x="3667"/>
        <item m="1" x="2360"/>
        <item m="1" x="3177"/>
        <item m="1" x="3717"/>
        <item m="1" x="2804"/>
        <item m="1" x="3526"/>
        <item m="1" x="2091"/>
        <item m="1" x="3123"/>
        <item m="1" x="3813"/>
        <item m="1" x="2251"/>
        <item m="1" x="1980"/>
        <item m="1" x="2865"/>
        <item m="1" x="3179"/>
        <item m="1" x="3238"/>
        <item m="1" x="2924"/>
        <item m="1" x="2927"/>
        <item m="1" x="2815"/>
        <item m="1" x="2772"/>
        <item m="1" x="3560"/>
        <item m="1" x="2757"/>
        <item m="1" x="3453"/>
        <item m="1" x="3464"/>
        <item m="1" x="3498"/>
        <item m="1" x="3516"/>
        <item m="1" x="3523"/>
        <item m="1" x="3195"/>
        <item m="1" x="2328"/>
        <item m="1" x="3121"/>
        <item m="1" x="2403"/>
        <item m="1" x="2737"/>
        <item m="1" x="3112"/>
        <item m="1" x="3135"/>
        <item m="1" x="3625"/>
        <item m="1" x="3288"/>
        <item m="1" x="2781"/>
        <item m="1" x="2327"/>
        <item m="1" x="3359"/>
        <item m="1" x="3719"/>
        <item m="1" x="2954"/>
        <item m="1" x="2006"/>
        <item m="1" x="2020"/>
        <item m="1" x="2909"/>
        <item m="1" x="3584"/>
        <item m="1" x="3515"/>
        <item m="1" x="2786"/>
        <item m="1" x="2329"/>
        <item m="1" x="3295"/>
        <item m="1" x="3823"/>
        <item m="1" x="2017"/>
        <item m="1" x="2235"/>
        <item m="1" x="3161"/>
        <item m="1" x="2058"/>
        <item m="1" x="3211"/>
        <item m="1" x="2995"/>
        <item m="1" x="3151"/>
        <item m="1" x="2902"/>
        <item m="1" x="2704"/>
        <item m="1" x="3247"/>
        <item m="1" x="2898"/>
        <item m="1" x="2147"/>
        <item m="1" x="3553"/>
        <item m="1" x="2282"/>
        <item m="1" x="3771"/>
        <item m="1" x="2445"/>
        <item m="1" x="2351"/>
        <item m="1" x="2368"/>
        <item m="1" x="2592"/>
        <item m="1" x="3475"/>
        <item m="1" x="2319"/>
        <item m="1" x="2452"/>
        <item m="1" x="2588"/>
        <item m="1" x="2758"/>
        <item m="1" x="3726"/>
        <item m="1" x="1996"/>
        <item m="1" x="3429"/>
        <item m="1" x="3588"/>
        <item m="1" x="2913"/>
        <item m="1" x="2991"/>
        <item m="1" x="2987"/>
        <item m="1" x="3001"/>
        <item m="1" x="3078"/>
        <item m="1" x="3079"/>
        <item m="1" x="3184"/>
        <item m="1" x="3189"/>
        <item m="1" x="2718"/>
        <item m="1" x="3439"/>
        <item m="1" x="3440"/>
        <item m="1" x="2185"/>
        <item m="1" x="2978"/>
        <item m="1" x="3661"/>
        <item m="1" x="2923"/>
        <item m="1" x="3569"/>
        <item m="1" x="2438"/>
        <item m="1" x="1921"/>
        <item m="1" x="1934"/>
        <item m="1" x="2667"/>
        <item m="1" x="2424"/>
        <item m="1" x="2764"/>
        <item m="1" x="3797"/>
        <item m="1" x="3045"/>
        <item m="1" x="2467"/>
        <item m="1" x="2460"/>
        <item m="1" x="2854"/>
        <item m="1" x="3713"/>
        <item m="1" x="2583"/>
        <item m="1" x="3260"/>
        <item m="1" x="3531"/>
        <item m="1" x="2595"/>
        <item m="1" x="2192"/>
        <item m="1" x="2172"/>
        <item m="1" x="3689"/>
        <item m="1" x="2106"/>
        <item m="1" x="2343"/>
        <item m="1" x="3374"/>
        <item m="1" x="2341"/>
        <item m="1" x="2771"/>
        <item m="1" x="2728"/>
        <item m="1" x="2516"/>
        <item m="1" x="2787"/>
        <item m="1" x="3377"/>
        <item m="1" x="2345"/>
        <item m="1" x="2344"/>
        <item m="1" x="3376"/>
        <item m="1" x="3375"/>
        <item m="1" x="3824"/>
        <item m="1" x="3767"/>
        <item m="1" x="3722"/>
        <item m="1" x="3678"/>
        <item m="1" x="2165"/>
        <item m="1" x="3490"/>
        <item x="225"/>
        <item m="1" x="3257"/>
        <item m="1" x="2572"/>
        <item m="1" x="2719"/>
        <item m="1" x="1985"/>
        <item m="1" x="3340"/>
        <item m="1" x="2410"/>
        <item m="1" x="2468"/>
        <item m="1" x="3675"/>
        <item m="1" x="3718"/>
        <item m="1" x="3485"/>
        <item m="1" x="2281"/>
        <item m="1" x="2855"/>
        <item m="1" x="2083"/>
        <item m="1" x="2066"/>
        <item m="1" x="3267"/>
        <item m="1" x="2707"/>
        <item m="1" x="2938"/>
        <item m="1" x="3421"/>
        <item m="1" x="2514"/>
        <item m="1" x="1968"/>
        <item m="1" x="3309"/>
        <item m="1" x="2287"/>
        <item m="1" x="2990"/>
        <item m="1" x="2979"/>
        <item m="1" x="2955"/>
        <item m="1" x="2945"/>
        <item m="1" x="2968"/>
        <item m="1" x="2929"/>
        <item m="1" x="3003"/>
        <item m="1" x="2276"/>
        <item m="1" x="2296"/>
        <item m="1" x="2303"/>
        <item m="1" x="3735"/>
        <item m="1" x="3712"/>
        <item m="1" x="3698"/>
        <item m="1" x="3723"/>
        <item m="1" x="3674"/>
        <item m="1" x="3686"/>
        <item m="1" x="3769"/>
        <item m="1" x="3761"/>
        <item m="1" x="3745"/>
        <item m="1" x="2982"/>
        <item m="1" x="2694"/>
        <item m="1" x="2877"/>
        <item m="1" x="2732"/>
        <item m="1" x="2779"/>
        <item m="1" x="3145"/>
        <item m="1" x="3731"/>
        <item m="1" x="3777"/>
        <item m="1" x="3683"/>
        <item m="1" x="2202"/>
        <item m="1" x="2120"/>
        <item m="1" x="2163"/>
        <item m="1" x="1946"/>
        <item m="1" x="2603"/>
        <item m="1" x="3568"/>
        <item m="1" x="2292"/>
        <item m="1" x="3556"/>
        <item m="1" x="3758"/>
        <item m="1" x="2186"/>
        <item m="1" x="2508"/>
        <item m="1" x="2848"/>
        <item m="1" x="3183"/>
        <item m="1" x="3518"/>
        <item m="1" x="2716"/>
        <item m="1" x="3747"/>
        <item m="1" x="3565"/>
        <item m="1" x="2000"/>
        <item m="1" x="2367"/>
        <item m="1" x="2650"/>
        <item m="1" x="2064"/>
        <item m="1" x="2409"/>
        <item m="1" x="3065"/>
        <item m="1" x="3391"/>
        <item m="1" x="3727"/>
        <item m="1" x="2882"/>
        <item m="1" x="2526"/>
        <item m="1" x="2218"/>
        <item m="1" x="3788"/>
        <item m="1" x="3443"/>
        <item m="1" x="3115"/>
        <item m="1" x="2774"/>
        <item m="1" x="2451"/>
        <item m="1" x="2122"/>
        <item m="1" x="2709"/>
        <item m="1" x="3100"/>
        <item m="1" x="2189"/>
        <item m="1" x="3335"/>
        <item m="1" x="2272"/>
        <item m="1" x="2070"/>
        <item m="1" x="1930"/>
        <item m="1" x="2331"/>
        <item m="1" x="3345"/>
        <item m="1" x="1999"/>
        <item m="1" x="2389"/>
        <item m="1" x="1978"/>
        <item m="1" x="2125"/>
        <item m="1" x="3728"/>
        <item m="1" x="2181"/>
        <item m="1" x="2730"/>
        <item m="1" x="2687"/>
        <item m="1" x="2547"/>
        <item m="1" x="3271"/>
        <item m="1" x="2507"/>
        <item m="1" x="2336"/>
        <item m="1" x="2193"/>
        <item m="1" x="3259"/>
        <item m="1" x="3176"/>
        <item m="1" x="3212"/>
        <item m="1" x="2889"/>
        <item m="1" x="2833"/>
        <item m="1" x="3129"/>
        <item m="1" x="3081"/>
        <item m="1" x="3169"/>
        <item m="1" x="2803"/>
        <item m="1" x="2750"/>
        <item m="1" x="2606"/>
        <item m="1" x="2689"/>
        <item m="1" x="2891"/>
        <item m="1" x="2374"/>
        <item m="1" x="3209"/>
        <item m="1" x="3500"/>
        <item m="1" x="3417"/>
        <item m="1" x="3510"/>
        <item m="1" x="3493"/>
        <item m="1" x="3507"/>
        <item m="1" x="3512"/>
        <item m="1" x="3505"/>
        <item m="1" x="3491"/>
        <item m="1" x="3483"/>
        <item m="1" x="3501"/>
        <item m="1" x="2349"/>
        <item m="1" x="3303"/>
        <item m="1" x="2816"/>
        <item m="1" x="2654"/>
        <item m="1" x="3331"/>
        <item m="1" x="2722"/>
        <item m="1" x="3302"/>
        <item m="1" x="3656"/>
        <item x="917"/>
        <item m="1" x="2666"/>
        <item m="1" x="3369"/>
        <item m="1" x="1937"/>
        <item m="1" x="1922"/>
        <item m="1" x="2941"/>
        <item m="1" x="3266"/>
        <item m="1" x="1933"/>
        <item m="1" x="2479"/>
        <item m="1" x="2845"/>
        <item x="228"/>
        <item m="1" x="3665"/>
        <item m="1" x="2198"/>
        <item m="1" x="2046"/>
        <item m="1" x="3067"/>
        <item m="1" x="2947"/>
        <item m="1" x="2829"/>
        <item m="1" x="3557"/>
        <item m="1" x="2919"/>
        <item m="1" x="2679"/>
        <item x="0"/>
        <item m="1" x="2746"/>
        <item m="1" x="2574"/>
        <item m="1" x="1908"/>
        <item m="1" x="2256"/>
        <item m="1" x="3291"/>
        <item m="1" x="2190"/>
        <item m="1" x="3033"/>
        <item m="1" x="3834"/>
        <item m="1" x="3038"/>
        <item m="1" x="1986"/>
        <item m="1" x="3555"/>
        <item m="1" x="3221"/>
        <item m="1" x="3311"/>
        <item x="14"/>
        <item x="15"/>
        <item m="1" x="3265"/>
        <item m="1" x="2312"/>
        <item x="59"/>
        <item m="1" x="2745"/>
        <item m="1" x="2801"/>
        <item m="1" x="2134"/>
        <item m="1" x="3460"/>
        <item m="1" x="2051"/>
        <item m="1" x="2806"/>
        <item x="73"/>
        <item m="1" x="2115"/>
        <item m="1" x="3480"/>
        <item m="1" x="2307"/>
        <item x="84"/>
        <item m="1" x="3704"/>
        <item m="1" x="3349"/>
        <item m="1" x="2813"/>
        <item m="1" x="2933"/>
        <item x="102"/>
        <item m="1" x="2248"/>
        <item m="1" x="2047"/>
        <item m="1" x="3002"/>
        <item m="1" x="2419"/>
        <item m="1" x="3095"/>
        <item m="1" x="2377"/>
        <item m="1" x="3297"/>
        <item m="1" x="3741"/>
        <item m="1" x="2098"/>
        <item m="1" x="2297"/>
        <item m="1" x="2380"/>
        <item m="1" x="2561"/>
        <item m="1" x="2770"/>
        <item m="1" x="2962"/>
        <item x="136"/>
        <item m="1" x="3301"/>
        <item m="1" x="3502"/>
        <item m="1" x="2422"/>
        <item m="1" x="2381"/>
        <item m="1" x="3324"/>
        <item m="1" x="2363"/>
        <item x="153"/>
        <item x="154"/>
        <item x="179"/>
        <item x="176"/>
        <item x="177"/>
        <item x="178"/>
        <item m="1" x="3567"/>
        <item m="1" x="3685"/>
        <item x="205"/>
        <item m="1" x="2957"/>
        <item m="1" x="2364"/>
        <item m="1" x="3558"/>
        <item m="1" x="2708"/>
        <item x="206"/>
        <item x="207"/>
        <item m="1" x="3188"/>
        <item m="1" x="2521"/>
        <item m="1" x="2003"/>
        <item m="1" x="3132"/>
        <item x="220"/>
        <item m="1" x="3228"/>
        <item x="239"/>
        <item m="1" x="3596"/>
        <item m="1" x="2621"/>
        <item m="1" x="3563"/>
        <item m="1" x="2585"/>
        <item m="1" x="3522"/>
        <item m="1" x="2538"/>
        <item x="244"/>
        <item m="1" x="2133"/>
        <item m="1" x="3166"/>
        <item m="1" x="3143"/>
        <item m="1" x="2095"/>
        <item m="1" x="2182"/>
        <item m="1" x="3494"/>
        <item m="1" x="2672"/>
        <item m="1" x="2674"/>
        <item x="285"/>
        <item m="1" x="3472"/>
        <item m="1" x="3084"/>
        <item m="1" x="3124"/>
        <item m="1" x="3119"/>
        <item m="1" x="2423"/>
        <item m="1" x="2655"/>
        <item m="1" x="3284"/>
        <item m="1" x="2028"/>
        <item m="1" x="2944"/>
        <item m="1" x="1906"/>
        <item x="296"/>
        <item x="308"/>
        <item x="309"/>
        <item m="1" x="3043"/>
        <item m="1" x="2830"/>
        <item m="1" x="2863"/>
        <item m="1" x="2748"/>
        <item m="1" x="2808"/>
        <item m="1" x="2773"/>
        <item m="1" x="2789"/>
        <item x="328"/>
        <item m="1" x="1973"/>
        <item m="1" x="2768"/>
        <item m="1" x="2160"/>
        <item m="1" x="3294"/>
        <item m="1" x="3383"/>
        <item x="255"/>
        <item m="1" x="2624"/>
        <item m="1" x="3004"/>
        <item m="1" x="2635"/>
        <item m="1" x="1969"/>
        <item m="1" x="3559"/>
        <item m="1" x="3253"/>
        <item m="1" x="3803"/>
        <item x="361"/>
        <item x="360"/>
        <item x="433"/>
        <item m="1" x="2725"/>
        <item x="385"/>
        <item m="1" x="2998"/>
        <item m="1" x="2886"/>
        <item m="1" x="2038"/>
        <item m="1" x="3612"/>
        <item m="1" x="2332"/>
        <item m="1" x="2219"/>
        <item m="1" x="2084"/>
        <item m="1" x="3416"/>
        <item m="1" x="1963"/>
        <item m="1" x="2416"/>
        <item m="1" x="3637"/>
        <item m="1" x="2225"/>
        <item m="1" x="2762"/>
        <item m="1" x="2496"/>
        <item m="1" x="3076"/>
        <item m="1" x="2928"/>
        <item m="1" x="2580"/>
        <item m="1" x="3527"/>
        <item m="1" x="2874"/>
        <item m="1" x="3273"/>
        <item m="1" x="2159"/>
        <item m="1" x="2586"/>
        <item m="1" x="2616"/>
        <item m="1" x="3172"/>
        <item m="1" x="2960"/>
        <item m="1" x="2905"/>
        <item m="1" x="3514"/>
        <item m="1" x="3044"/>
        <item m="1" x="3679"/>
        <item m="1" x="1961"/>
        <item m="1" x="3732"/>
        <item m="1" x="3720"/>
        <item m="1" x="2079"/>
        <item m="1" x="2545"/>
        <item m="1" x="1965"/>
        <item m="1" x="3410"/>
        <item m="1" x="3399"/>
        <item m="1" x="1912"/>
        <item m="1" x="3499"/>
        <item m="1" x="3083"/>
        <item m="1" x="3530"/>
        <item m="1" x="3812"/>
        <item m="1" x="3793"/>
        <item m="1" x="3275"/>
        <item m="1" x="2086"/>
        <item m="1" x="3069"/>
        <item m="1" x="3746"/>
        <item m="1" x="2868"/>
        <item m="1" x="3352"/>
        <item m="1" x="2776"/>
        <item m="1" x="2611"/>
        <item m="1" x="2897"/>
        <item m="1" x="3055"/>
        <item m="1" x="3684"/>
        <item m="1" x="2996"/>
        <item m="1" x="2124"/>
        <item m="1" x="2653"/>
        <item m="1" x="3088"/>
        <item m="1" x="3496"/>
        <item m="1" x="2216"/>
        <item m="1" x="3650"/>
        <item m="1" x="3786"/>
        <item m="1" x="3316"/>
        <item m="1" x="2142"/>
        <item m="1" x="3724"/>
        <item m="1" x="2466"/>
        <item m="1" x="3116"/>
        <item m="1" x="2726"/>
        <item m="1" x="3378"/>
        <item m="1" x="2102"/>
        <item m="1" x="3538"/>
        <item m="1" x="3721"/>
        <item m="1" x="2576"/>
        <item m="1" x="2243"/>
        <item m="1" x="3442"/>
        <item m="1" x="2067"/>
        <item m="1" x="3517"/>
        <item m="1" x="2447"/>
        <item m="1" x="2114"/>
        <item m="1" x="3049"/>
        <item m="1" x="2234"/>
        <item m="1" x="2885"/>
        <item m="1" x="2194"/>
        <item m="1" x="2593"/>
        <item m="1" x="3236"/>
        <item m="1" x="2268"/>
        <item m="1" x="1953"/>
        <item m="1" x="2157"/>
        <item m="1" x="1970"/>
        <item m="1" x="1950"/>
        <item m="1" x="3441"/>
        <item m="1" x="2698"/>
        <item m="1" x="3541"/>
        <item m="1" x="1931"/>
        <item m="1" x="3354"/>
        <item m="1" x="3278"/>
        <item m="1" x="2110"/>
        <item m="1" x="2054"/>
        <item m="1" x="2643"/>
        <item m="1" x="3306"/>
        <item m="1" x="2214"/>
        <item m="1" x="1916"/>
        <item x="436"/>
        <item x="435"/>
        <item x="437"/>
        <item m="1" x="3648"/>
        <item m="1" x="2894"/>
        <item m="1" x="3492"/>
        <item x="568"/>
        <item m="1" x="3765"/>
        <item x="1361"/>
        <item m="1" x="3603"/>
        <item x="605"/>
        <item x="608"/>
        <item m="1" x="3680"/>
        <item m="1" x="2099"/>
        <item m="1" x="3032"/>
        <item m="1" x="2662"/>
        <item m="1" x="3652"/>
        <item m="1" x="3734"/>
        <item x="616"/>
        <item m="1" x="2700"/>
        <item m="1" x="3339"/>
        <item m="1" x="2041"/>
        <item m="1" x="3520"/>
        <item m="1" x="2269"/>
        <item m="1" x="3047"/>
        <item m="1" x="2178"/>
        <item m="1" x="3545"/>
        <item m="1" x="2523"/>
        <item m="1" x="3551"/>
        <item x="618"/>
        <item m="1" x="3826"/>
        <item m="1" x="3060"/>
        <item m="1" x="3058"/>
        <item m="1" x="3053"/>
        <item m="1" x="3062"/>
        <item m="1" x="3048"/>
        <item m="1" x="3050"/>
        <item m="1" x="2263"/>
        <item m="1" x="2267"/>
        <item m="1" x="2280"/>
        <item m="1" x="2295"/>
        <item m="1" x="2290"/>
        <item m="1" x="2262"/>
        <item m="1" x="2271"/>
        <item m="1" x="2286"/>
        <item m="1" x="2275"/>
        <item m="1" x="2702"/>
        <item m="1" x="2712"/>
        <item m="1" x="2696"/>
        <item m="1" x="3798"/>
        <item m="1" x="3815"/>
        <item m="1" x="3807"/>
        <item m="1" x="3802"/>
        <item m="1" x="3795"/>
        <item m="1" x="2092"/>
        <item m="1" x="2866"/>
        <item m="1" x="2448"/>
        <item m="1" x="2607"/>
        <item m="1" x="3218"/>
        <item m="1" x="3513"/>
        <item m="1" x="3261"/>
        <item m="1" x="2305"/>
        <item m="1" x="2174"/>
        <item m="1" x="3173"/>
        <item m="1" x="3437"/>
        <item m="1" x="2937"/>
        <item m="1" x="3029"/>
        <item m="1" x="2212"/>
        <item m="1" x="3286"/>
        <item m="1" x="2582"/>
        <item x="730"/>
        <item m="1" x="3487"/>
        <item m="1" x="2170"/>
        <item x="929"/>
        <item m="1" x="3229"/>
        <item m="1" x="2449"/>
        <item m="1" x="2969"/>
        <item m="1" x="2137"/>
        <item m="1" x="2970"/>
        <item m="1" x="3240"/>
        <item m="1" x="2453"/>
        <item x="753"/>
        <item m="1" x="2819"/>
        <item m="1" x="2821"/>
        <item m="1" x="2734"/>
        <item m="1" x="2622"/>
        <item m="1" x="3446"/>
        <item m="1" x="3833"/>
        <item x="779"/>
        <item m="1" x="3570"/>
        <item m="1" x="3585"/>
        <item x="791"/>
        <item x="792"/>
        <item m="1" x="3327"/>
        <item m="1" x="2614"/>
        <item m="1" x="3643"/>
        <item m="1" x="2473"/>
        <item m="1" x="2013"/>
        <item m="1" x="3521"/>
        <item m="1" x="3400"/>
        <item m="1" x="3738"/>
        <item m="1" x="2361"/>
        <item m="1" x="3011"/>
        <item m="1" x="2862"/>
        <item x="834"/>
        <item m="1" x="3544"/>
        <item x="845"/>
        <item m="1" x="3181"/>
        <item m="1" x="3214"/>
        <item m="1" x="2411"/>
        <item m="1" x="2455"/>
        <item m="1" x="2513"/>
        <item m="1" x="2504"/>
        <item m="1" x="3314"/>
        <item m="1" x="3430"/>
        <item x="878"/>
        <item m="1" x="2481"/>
        <item m="1" x="2893"/>
        <item m="1" x="3744"/>
        <item m="1" x="3387"/>
        <item m="1" x="3380"/>
        <item m="1" x="3404"/>
        <item m="1" x="3196"/>
        <item m="1" x="2117"/>
        <item m="1" x="2668"/>
        <item x="902"/>
        <item m="1" x="2498"/>
        <item x="921"/>
        <item x="922"/>
        <item m="1" x="3216"/>
        <item m="1" x="3725"/>
        <item m="1" x="3086"/>
        <item m="1" x="2549"/>
        <item m="1" x="1917"/>
        <item m="1" x="3748"/>
        <item m="1" x="3566"/>
        <item m="1" x="3444"/>
        <item m="1" x="2610"/>
        <item m="1" x="2579"/>
        <item m="1" x="2802"/>
        <item m="1" x="2425"/>
        <item m="1" x="3696"/>
        <item x="963"/>
        <item x="964"/>
        <item m="1" x="2062"/>
        <item m="1" x="3436"/>
        <item m="1" x="2224"/>
        <item m="1" x="2948"/>
        <item m="1" x="3192"/>
        <item m="1" x="2266"/>
        <item m="1" x="2563"/>
        <item m="1" x="3753"/>
        <item m="1" x="1896"/>
        <item m="1" x="3671"/>
        <item m="1" x="2752"/>
        <item m="1" x="2958"/>
        <item m="1" x="3245"/>
        <item m="1" x="3542"/>
        <item m="1" x="2161"/>
        <item m="1" x="3234"/>
        <item m="1" x="3755"/>
        <item m="1" x="3428"/>
        <item m="1" x="1988"/>
        <item m="1" x="3251"/>
        <item m="1" x="1977"/>
        <item m="1" x="2925"/>
        <item x="1052"/>
        <item x="1053"/>
        <item m="1" x="1948"/>
        <item x="1069"/>
        <item m="1" x="3796"/>
        <item m="1" x="2015"/>
        <item m="1" x="2430"/>
        <item m="1" x="2371"/>
        <item x="1074"/>
        <item m="1" x="3578"/>
        <item x="1086"/>
        <item x="1087"/>
        <item x="1088"/>
        <item x="1089"/>
        <item x="1091"/>
        <item x="1090"/>
        <item m="1" x="2906"/>
        <item m="1" x="2878"/>
        <item m="1" x="2128"/>
        <item m="1" x="2820"/>
        <item x="1116"/>
        <item x="1118"/>
        <item m="1" x="3782"/>
        <item m="1" x="3791"/>
        <item m="1" x="3770"/>
        <item x="1131"/>
        <item m="1" x="2556"/>
        <item m="1" x="2180"/>
        <item m="1" x="1967"/>
        <item m="1" x="2724"/>
        <item m="1" x="2901"/>
        <item m="1" x="3479"/>
        <item x="1143"/>
        <item x="1145"/>
        <item x="1144"/>
        <item m="1" x="2171"/>
        <item m="1" x="3676"/>
        <item x="1220"/>
        <item x="1221"/>
        <item x="1219"/>
        <item m="1" x="2113"/>
        <item m="1" x="2233"/>
        <item m="1" x="2354"/>
        <item m="1" x="2926"/>
        <item x="1227"/>
        <item m="1" x="3131"/>
        <item m="1" x="3651"/>
        <item m="1" x="2118"/>
        <item m="1" x="2619"/>
        <item m="1" x="2536"/>
        <item m="1" x="3066"/>
        <item x="1293"/>
        <item m="1" x="2880"/>
        <item m="1" x="2346"/>
        <item x="1248"/>
        <item m="1" x="2439"/>
        <item m="1" x="2166"/>
        <item m="1" x="3233"/>
        <item m="1" x="2151"/>
        <item x="1255"/>
        <item m="1" x="3506"/>
        <item m="1" x="3230"/>
        <item m="1" x="2487"/>
        <item x="1268"/>
        <item x="1269"/>
        <item m="1" x="2264"/>
        <item m="1" x="3576"/>
        <item m="1" x="2785"/>
        <item m="1" x="3465"/>
        <item m="1" x="2501"/>
        <item m="1" x="2112"/>
        <item m="1" x="2518"/>
        <item m="1" x="3160"/>
        <item m="1" x="2014"/>
        <item m="1" x="3361"/>
        <item x="1337"/>
        <item m="1" x="3790"/>
        <item m="1" x="3627"/>
        <item m="1" x="3659"/>
        <item m="1" x="3628"/>
        <item x="882"/>
        <item x="1356"/>
        <item x="223"/>
        <item x="1368"/>
        <item m="1" x="2544"/>
        <item m="1" x="2543"/>
        <item m="1" x="2817"/>
        <item m="1" x="3158"/>
        <item m="1" x="3074"/>
        <item m="1" x="3821"/>
        <item x="1376"/>
        <item m="1" x="2379"/>
        <item x="1399"/>
        <item m="1" x="2057"/>
        <item m="1" x="2642"/>
        <item m="1" x="3125"/>
        <item m="1" x="2736"/>
        <item x="1407"/>
        <item x="1406"/>
        <item x="1405"/>
        <item m="1" x="3317"/>
        <item m="1" x="3162"/>
        <item m="1" x="1910"/>
        <item x="1422"/>
        <item m="1" x="2443"/>
        <item m="1" x="2741"/>
        <item m="1" x="2197"/>
        <item m="1" x="2936"/>
        <item m="1" x="3226"/>
        <item x="1470"/>
        <item m="1" x="3591"/>
        <item x="1475"/>
        <item x="1483"/>
        <item m="1" x="3743"/>
        <item m="1" x="3425"/>
        <item m="1" x="3435"/>
        <item m="1" x="3799"/>
        <item m="1" x="3818"/>
        <item m="1" x="2682"/>
        <item m="1" x="2671"/>
        <item m="1" x="2659"/>
        <item m="1" x="2651"/>
        <item m="1" x="2641"/>
        <item m="1" x="2633"/>
        <item m="1" x="2717"/>
        <item m="1" x="2623"/>
        <item m="1" x="2692"/>
        <item m="1" x="2322"/>
        <item m="1" x="2342"/>
        <item m="1" x="2355"/>
        <item m="1" x="3219"/>
        <item m="1" x="3242"/>
        <item m="1" x="3231"/>
        <item m="1" x="3263"/>
        <item m="1" x="3185"/>
        <item m="1" x="2783"/>
        <item m="1" x="2597"/>
        <item m="1" x="1983"/>
        <item x="1568"/>
        <item m="1" x="2306"/>
        <item m="1" x="2524"/>
        <item m="1" x="2983"/>
        <item m="1" x="3666"/>
        <item m="1" x="2111"/>
        <item m="1" x="3252"/>
        <item m="1" x="3427"/>
        <item m="1" x="3293"/>
        <item m="1" x="2260"/>
        <item m="1" x="2431"/>
        <item m="1" x="3495"/>
        <item x="1575"/>
        <item m="1" x="2244"/>
        <item m="1" x="2298"/>
        <item m="1" x="2203"/>
        <item m="1" x="3205"/>
        <item m="1" x="3249"/>
        <item m="1" x="3298"/>
        <item m="1" x="1956"/>
        <item m="1" x="3836"/>
        <item m="1" x="3776"/>
        <item x="1579"/>
        <item x="1580"/>
        <item x="1581"/>
        <item m="1" x="2461"/>
        <item m="1" x="2135"/>
        <item m="1" x="3693"/>
        <item m="1" x="2824"/>
        <item m="1" x="2899"/>
        <item m="1" x="2542"/>
        <item m="1" x="2227"/>
        <item m="1" x="3804"/>
        <item m="1" x="3457"/>
        <item m="1" x="3137"/>
        <item m="1" x="2784"/>
        <item m="1" x="2285"/>
        <item m="1" x="1938"/>
        <item m="1" x="2107"/>
        <item m="1" x="3663"/>
        <item m="1" x="3329"/>
        <item m="1" x="3016"/>
        <item m="1" x="2647"/>
        <item m="1" x="2358"/>
        <item m="1" x="1992"/>
        <item m="1" x="2599"/>
        <item m="1" x="3091"/>
        <item m="1" x="2053"/>
        <item m="1" x="3330"/>
        <item m="1" x="3664"/>
        <item m="1" x="2108"/>
        <item m="1" x="2440"/>
        <item m="1" x="2759"/>
        <item m="1" x="2063"/>
        <item m="1" x="2600"/>
        <item m="1" x="2965"/>
        <item m="1" x="3274"/>
        <item m="1" x="3597"/>
        <item x="1620"/>
        <item x="1621"/>
        <item x="1622"/>
        <item x="1624"/>
        <item x="1619"/>
        <item x="1615"/>
        <item x="1623"/>
        <item x="1617"/>
        <item x="1625"/>
        <item x="1616"/>
        <item x="1618"/>
        <item x="1629"/>
        <item x="1631"/>
        <item x="1630"/>
        <item x="1634"/>
        <item x="1628"/>
        <item x="1626"/>
        <item x="1627"/>
        <item x="1636"/>
        <item x="1633"/>
        <item x="1635"/>
        <item x="1632"/>
        <item m="1" x="2104"/>
        <item x="1747"/>
        <item m="1" x="3333"/>
        <item m="1" x="3392"/>
        <item m="1" x="2048"/>
        <item m="1" x="2037"/>
        <item x="1752"/>
        <item m="1" x="3469"/>
        <item m="1" x="2693"/>
        <item m="1" x="2767"/>
        <item x="1784"/>
        <item m="1" x="2710"/>
        <item m="1" x="2131"/>
        <item m="1" x="2590"/>
        <item m="1" x="2373"/>
        <item m="1" x="3445"/>
        <item m="1" x="3035"/>
        <item m="1" x="3539"/>
        <item m="1" x="2914"/>
        <item m="1" x="2881"/>
        <item m="1" x="3730"/>
        <item m="1" x="3610"/>
        <item m="1" x="2011"/>
        <item m="1" x="3283"/>
        <item m="1" x="3155"/>
        <item m="1" x="2669"/>
        <item m="1" x="2255"/>
        <item x="1791"/>
        <item x="1792"/>
        <item x="1790"/>
        <item x="1789"/>
        <item x="1796"/>
        <item m="1" x="1935"/>
        <item m="1" x="2081"/>
        <item m="1" x="2338"/>
        <item m="1" x="2027"/>
        <item m="1" x="2138"/>
        <item m="1" x="3598"/>
        <item m="1" x="2492"/>
        <item m="1" x="3270"/>
        <item m="1" x="3503"/>
        <item m="1" x="2236"/>
        <item x="19"/>
        <item x="18"/>
        <item x="17"/>
        <item x="16"/>
        <item x="20"/>
        <item x="21"/>
        <item x="22"/>
        <item x="55"/>
        <item x="56"/>
        <item x="71"/>
        <item x="85"/>
        <item x="90"/>
        <item x="91"/>
        <item x="92"/>
        <item x="106"/>
        <item x="127"/>
        <item x="129"/>
        <item x="137"/>
        <item x="138"/>
        <item x="139"/>
        <item x="140"/>
        <item x="141"/>
        <item x="142"/>
        <item x="163"/>
        <item x="208"/>
        <item x="209"/>
        <item x="221"/>
        <item x="234"/>
        <item x="236"/>
        <item m="1" x="3401"/>
        <item x="245"/>
        <item x="248"/>
        <item x="266"/>
        <item x="267"/>
        <item x="274"/>
        <item x="275"/>
        <item x="286"/>
        <item x="287"/>
        <item x="297"/>
        <item x="298"/>
        <item x="310"/>
        <item x="311"/>
        <item x="329"/>
        <item x="330"/>
        <item x="334"/>
        <item x="333"/>
        <item x="331"/>
        <item x="332"/>
        <item x="350"/>
        <item x="352"/>
        <item x="353"/>
        <item x="359"/>
        <item x="363"/>
        <item x="362"/>
        <item x="364"/>
        <item x="365"/>
        <item x="374"/>
        <item x="380"/>
        <item x="386"/>
        <item x="392"/>
        <item x="395"/>
        <item x="415"/>
        <item x="427"/>
        <item x="438"/>
        <item x="439"/>
        <item x="440"/>
        <item x="441"/>
        <item x="443"/>
        <item x="450"/>
        <item x="451"/>
        <item x="444"/>
        <item x="445"/>
        <item x="442"/>
        <item x="446"/>
        <item x="447"/>
        <item x="448"/>
        <item x="449"/>
        <item x="452"/>
        <item x="456"/>
        <item x="457"/>
        <item x="455"/>
        <item x="453"/>
        <item x="454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569"/>
        <item x="570"/>
        <item x="577"/>
        <item x="578"/>
        <item x="579"/>
        <item x="593"/>
        <item x="594"/>
        <item x="595"/>
        <item x="606"/>
        <item x="609"/>
        <item x="611"/>
        <item x="612"/>
        <item x="619"/>
        <item x="620"/>
        <item x="621"/>
        <item x="622"/>
        <item x="624"/>
        <item x="623"/>
        <item x="625"/>
        <item x="645"/>
        <item x="646"/>
        <item x="648"/>
        <item x="647"/>
        <item x="651"/>
        <item x="653"/>
        <item x="652"/>
        <item x="649"/>
        <item x="650"/>
        <item x="656"/>
        <item x="655"/>
        <item x="654"/>
        <item x="657"/>
        <item x="660"/>
        <item x="659"/>
        <item x="658"/>
        <item x="685"/>
        <item x="686"/>
        <item x="717"/>
        <item x="731"/>
        <item x="732"/>
        <item x="740"/>
        <item x="742"/>
        <item x="743"/>
        <item x="744"/>
        <item x="754"/>
        <item x="755"/>
        <item x="776"/>
        <item x="777"/>
        <item x="781"/>
        <item x="793"/>
        <item x="794"/>
        <item x="814"/>
        <item x="818"/>
        <item x="819"/>
        <item x="820"/>
        <item x="821"/>
        <item x="828"/>
        <item x="829"/>
        <item x="830"/>
        <item x="837"/>
        <item x="836"/>
        <item x="835"/>
        <item x="848"/>
        <item x="849"/>
        <item x="855"/>
        <item x="856"/>
        <item x="879"/>
        <item x="880"/>
        <item x="892"/>
        <item x="895"/>
        <item x="903"/>
        <item x="904"/>
        <item x="923"/>
        <item x="924"/>
        <item x="930"/>
        <item x="931"/>
        <item x="932"/>
        <item x="942"/>
        <item x="943"/>
        <item x="950"/>
        <item x="951"/>
        <item x="952"/>
        <item x="965"/>
        <item x="966"/>
        <item x="967"/>
        <item x="981"/>
        <item x="989"/>
        <item x="990"/>
        <item x="991"/>
        <item x="1002"/>
        <item x="1010"/>
        <item x="1011"/>
        <item x="1012"/>
        <item x="1015"/>
        <item x="1013"/>
        <item x="1014"/>
        <item x="1030"/>
        <item x="1038"/>
        <item x="1050"/>
        <item x="1054"/>
        <item x="1065"/>
        <item x="1066"/>
        <item x="1068"/>
        <item x="1067"/>
        <item m="1" x="2822"/>
        <item x="1093"/>
        <item x="1092"/>
        <item x="1094"/>
        <item x="1095"/>
        <item x="1117"/>
        <item x="1132"/>
        <item x="1146"/>
        <item x="1147"/>
        <item x="1150"/>
        <item x="1148"/>
        <item x="1152"/>
        <item x="1149"/>
        <item x="1151"/>
        <item x="1153"/>
        <item x="1154"/>
        <item x="1156"/>
        <item x="1155"/>
        <item x="222"/>
        <item x="1199"/>
        <item x="1200"/>
        <item x="1201"/>
        <item x="1212"/>
        <item x="1217"/>
        <item x="1228"/>
        <item x="1229"/>
        <item x="1243"/>
        <item x="1249"/>
        <item x="1256"/>
        <item x="1257"/>
        <item x="1258"/>
        <item x="1270"/>
        <item x="726"/>
        <item x="1271"/>
        <item x="1294"/>
        <item x="1295"/>
        <item x="1297"/>
        <item x="1346"/>
        <item x="881"/>
        <item x="1380"/>
        <item x="1408"/>
        <item x="1409"/>
        <item x="1423"/>
        <item x="1424"/>
        <item x="1434"/>
        <item x="1439"/>
        <item x="1440"/>
        <item x="1453"/>
        <item x="1454"/>
        <item x="1455"/>
        <item x="1471"/>
        <item x="1490"/>
        <item x="1492"/>
        <item x="1491"/>
        <item x="1558"/>
        <item x="1563"/>
        <item x="1562"/>
        <item x="1564"/>
        <item x="1569"/>
        <item x="1577"/>
        <item x="1582"/>
        <item x="1583"/>
        <item x="1584"/>
        <item x="1585"/>
        <item x="1586"/>
        <item x="1587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753"/>
        <item x="1754"/>
        <item x="1783"/>
        <item x="1785"/>
        <item x="1793"/>
        <item x="1795"/>
        <item x="1797"/>
        <item x="1794"/>
        <item x="1798"/>
        <item x="1799"/>
        <item x="1800"/>
        <item x="1801"/>
        <item x="1802"/>
        <item x="1803"/>
        <item x="1804"/>
        <item x="1851"/>
        <item x="1853"/>
        <item x="1852"/>
        <item x="1868"/>
        <item x="1870"/>
        <item x="1869"/>
        <item x="1871"/>
        <item x="1872"/>
        <item x="1894"/>
        <item x="1"/>
        <item x="2"/>
        <item x="3"/>
        <item x="4"/>
        <item x="5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1895"/>
        <item x="60"/>
        <item x="61"/>
        <item x="68"/>
        <item x="69"/>
        <item x="70"/>
        <item x="74"/>
        <item x="75"/>
        <item x="86"/>
        <item x="87"/>
        <item x="93"/>
        <item x="94"/>
        <item x="95"/>
        <item x="103"/>
        <item x="104"/>
        <item x="111"/>
        <item x="113"/>
        <item x="112"/>
        <item x="114"/>
        <item x="121"/>
        <item x="122"/>
        <item x="123"/>
        <item x="124"/>
        <item x="125"/>
        <item x="128"/>
        <item x="130"/>
        <item x="143"/>
        <item x="155"/>
        <item x="156"/>
        <item x="164"/>
        <item x="165"/>
        <item x="166"/>
        <item x="180"/>
        <item x="181"/>
        <item x="182"/>
        <item x="183"/>
        <item x="184"/>
        <item x="200"/>
        <item x="210"/>
        <item x="211"/>
        <item x="212"/>
        <item x="213"/>
        <item x="214"/>
        <item x="235"/>
        <item x="240"/>
        <item x="251"/>
        <item x="252"/>
        <item x="253"/>
        <item x="254"/>
        <item x="263"/>
        <item x="264"/>
        <item x="268"/>
        <item x="269"/>
        <item x="288"/>
        <item x="299"/>
        <item x="300"/>
        <item x="312"/>
        <item x="313"/>
        <item x="314"/>
        <item x="315"/>
        <item x="316"/>
        <item x="335"/>
        <item x="336"/>
        <item x="354"/>
        <item x="355"/>
        <item x="366"/>
        <item x="367"/>
        <item x="368"/>
        <item x="369"/>
        <item x="370"/>
        <item x="371"/>
        <item x="375"/>
        <item x="376"/>
        <item x="381"/>
        <item x="382"/>
        <item x="396"/>
        <item x="397"/>
        <item x="398"/>
        <item x="399"/>
        <item x="400"/>
        <item x="401"/>
        <item x="402"/>
        <item x="403"/>
        <item x="404"/>
        <item x="416"/>
        <item x="417"/>
        <item x="418"/>
        <item x="421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71"/>
        <item x="580"/>
        <item x="581"/>
        <item x="582"/>
        <item x="583"/>
        <item x="596"/>
        <item x="597"/>
        <item x="598"/>
        <item x="610"/>
        <item x="613"/>
        <item x="614"/>
        <item x="626"/>
        <item x="627"/>
        <item x="642"/>
        <item x="661"/>
        <item x="662"/>
        <item x="663"/>
        <item x="664"/>
        <item x="665"/>
        <item x="666"/>
        <item x="667"/>
        <item x="670"/>
        <item x="668"/>
        <item x="669"/>
        <item x="687"/>
        <item x="688"/>
        <item x="689"/>
        <item x="713"/>
        <item x="714"/>
        <item x="715"/>
        <item x="718"/>
        <item x="722"/>
        <item x="723"/>
        <item x="727"/>
        <item x="733"/>
        <item x="734"/>
        <item x="735"/>
        <item x="736"/>
        <item x="737"/>
        <item x="741"/>
        <item x="745"/>
        <item x="746"/>
        <item x="747"/>
        <item x="748"/>
        <item x="756"/>
        <item x="757"/>
        <item x="758"/>
        <item x="759"/>
        <item x="760"/>
        <item x="782"/>
        <item x="783"/>
        <item x="784"/>
        <item x="795"/>
        <item x="796"/>
        <item x="797"/>
        <item x="815"/>
        <item x="822"/>
        <item x="823"/>
        <item x="831"/>
        <item x="832"/>
        <item x="833"/>
        <item x="839"/>
        <item x="841"/>
        <item x="842"/>
        <item x="843"/>
        <item x="846"/>
        <item x="847"/>
        <item x="850"/>
        <item x="851"/>
        <item x="852"/>
        <item x="853"/>
        <item x="857"/>
        <item x="858"/>
        <item x="873"/>
        <item x="874"/>
        <item x="875"/>
        <item x="876"/>
        <item x="877"/>
        <item x="886"/>
        <item x="893"/>
        <item x="896"/>
        <item x="897"/>
        <item x="905"/>
        <item x="906"/>
        <item x="907"/>
        <item x="915"/>
        <item x="925"/>
        <item x="926"/>
        <item x="927"/>
        <item x="933"/>
        <item x="934"/>
        <item x="935"/>
        <item x="944"/>
        <item x="945"/>
        <item x="953"/>
        <item x="954"/>
        <item x="957"/>
        <item x="958"/>
        <item x="959"/>
        <item x="968"/>
        <item x="970"/>
        <item x="971"/>
        <item x="972"/>
        <item x="982"/>
        <item x="992"/>
        <item x="993"/>
        <item x="998"/>
        <item x="999"/>
        <item x="1003"/>
        <item x="1004"/>
        <item x="1005"/>
        <item x="1006"/>
        <item x="1007"/>
        <item x="1016"/>
        <item x="1017"/>
        <item x="1018"/>
        <item x="1019"/>
        <item x="1020"/>
        <item x="1021"/>
        <item x="1022"/>
        <item x="1023"/>
        <item x="1024"/>
        <item x="1031"/>
        <item x="1032"/>
        <item x="1033"/>
        <item x="1051"/>
        <item x="1055"/>
        <item x="1056"/>
        <item x="1057"/>
        <item x="1070"/>
        <item x="1075"/>
        <item x="1096"/>
        <item x="1097"/>
        <item x="1098"/>
        <item x="1099"/>
        <item x="1100"/>
        <item x="1101"/>
        <item x="1102"/>
        <item x="1115"/>
        <item x="1119"/>
        <item x="1120"/>
        <item x="1121"/>
        <item x="1133"/>
        <item x="1134"/>
        <item x="1135"/>
        <item x="1136"/>
        <item x="1157"/>
        <item x="1158"/>
        <item x="1159"/>
        <item x="1160"/>
        <item x="1161"/>
        <item x="1165"/>
        <item x="1162"/>
        <item x="1163"/>
        <item x="1164"/>
        <item x="1202"/>
        <item x="1203"/>
        <item x="1204"/>
        <item x="1213"/>
        <item x="1230"/>
        <item x="1231"/>
        <item x="1232"/>
        <item x="1233"/>
        <item x="1240"/>
        <item x="1244"/>
        <item x="1250"/>
        <item x="1259"/>
        <item x="1260"/>
        <item x="1261"/>
        <item m="1" x="1901"/>
        <item x="1273"/>
        <item x="1274"/>
        <item x="1275"/>
        <item x="1276"/>
        <item x="1277"/>
        <item x="1333"/>
        <item x="1338"/>
        <item x="1339"/>
        <item x="1340"/>
        <item x="1341"/>
        <item x="1347"/>
        <item x="1348"/>
        <item x="1349"/>
        <item x="1350"/>
        <item x="1357"/>
        <item x="1358"/>
        <item x="1365"/>
        <item x="72"/>
        <item x="1373"/>
        <item x="1375"/>
        <item x="1377"/>
        <item x="1381"/>
        <item x="1385"/>
        <item x="1391"/>
        <item x="1392"/>
        <item x="1393"/>
        <item x="1410"/>
        <item x="1411"/>
        <item x="1412"/>
        <item x="1413"/>
        <item x="1419"/>
        <item x="1425"/>
        <item x="1426"/>
        <item x="1427"/>
        <item x="1435"/>
        <item x="1441"/>
        <item x="1442"/>
        <item x="1443"/>
        <item x="1444"/>
        <item x="1445"/>
        <item x="1446"/>
        <item x="1449"/>
        <item x="1456"/>
        <item x="1457"/>
        <item x="1458"/>
        <item x="1459"/>
        <item x="1460"/>
        <item x="1461"/>
        <item x="1462"/>
        <item x="1463"/>
        <item x="1476"/>
        <item x="1477"/>
        <item x="1478"/>
        <item x="1484"/>
        <item x="1485"/>
        <item x="1486"/>
        <item x="1487"/>
        <item x="1493"/>
        <item x="1494"/>
        <item x="1495"/>
        <item x="1496"/>
        <item m="1" x="1902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59"/>
        <item x="1560"/>
        <item x="1561"/>
        <item x="1588"/>
        <item x="1589"/>
        <item x="1590"/>
        <item x="1591"/>
        <item x="1592"/>
        <item x="1593"/>
        <item x="1594"/>
        <item x="1595"/>
        <item x="1596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7"/>
        <item x="1673"/>
        <item x="1670"/>
        <item x="1671"/>
        <item x="1672"/>
        <item x="1674"/>
        <item x="1675"/>
        <item x="1676"/>
        <item x="1678"/>
        <item x="1679"/>
        <item x="1680"/>
        <item x="1755"/>
        <item x="1756"/>
        <item x="1757"/>
        <item x="1764"/>
        <item x="1765"/>
        <item x="1777"/>
        <item x="1778"/>
        <item x="1782"/>
        <item x="1786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54"/>
        <item x="1855"/>
        <item x="1856"/>
        <item x="1858"/>
        <item x="1857"/>
        <item x="1865"/>
        <item x="1866"/>
        <item x="1873"/>
        <item x="1874"/>
        <item x="1875"/>
        <item x="1876"/>
        <item x="1877"/>
        <item x="1878"/>
        <item x="1879"/>
        <item x="1880"/>
        <item x="1886"/>
        <item x="1883"/>
        <item x="1881"/>
        <item x="1884"/>
        <item x="1882"/>
        <item x="1885"/>
        <item x="7"/>
        <item x="10"/>
        <item x="35"/>
        <item x="36"/>
        <item x="39"/>
        <item x="40"/>
        <item x="37"/>
        <item x="38"/>
        <item x="41"/>
        <item x="42"/>
        <item x="43"/>
        <item x="57"/>
        <item x="62"/>
        <item x="63"/>
        <item x="65"/>
        <item x="64"/>
        <item x="88"/>
        <item x="96"/>
        <item x="97"/>
        <item x="98"/>
        <item x="108"/>
        <item x="109"/>
        <item x="110"/>
        <item x="115"/>
        <item x="116"/>
        <item x="117"/>
        <item x="131"/>
        <item x="132"/>
        <item x="144"/>
        <item x="145"/>
        <item x="146"/>
        <item x="157"/>
        <item x="158"/>
        <item x="159"/>
        <item x="167"/>
        <item x="168"/>
        <item x="170"/>
        <item x="171"/>
        <item x="169"/>
        <item x="185"/>
        <item x="186"/>
        <item x="188"/>
        <item x="192"/>
        <item x="191"/>
        <item x="189"/>
        <item x="187"/>
        <item x="190"/>
        <item x="193"/>
        <item x="202"/>
        <item x="201"/>
        <item x="215"/>
        <item x="216"/>
        <item x="217"/>
        <item x="218"/>
        <item x="226"/>
        <item x="227"/>
        <item x="229"/>
        <item x="237"/>
        <item x="238"/>
        <item x="241"/>
        <item x="257"/>
        <item x="258"/>
        <item x="270"/>
        <item x="271"/>
        <item x="276"/>
        <item x="277"/>
        <item x="278"/>
        <item x="279"/>
        <item x="280"/>
        <item x="289"/>
        <item x="290"/>
        <item x="291"/>
        <item x="292"/>
        <item x="301"/>
        <item x="302"/>
        <item x="303"/>
        <item x="304"/>
        <item x="317"/>
        <item x="318"/>
        <item x="319"/>
        <item x="321"/>
        <item x="320"/>
        <item x="322"/>
        <item x="339"/>
        <item x="337"/>
        <item x="338"/>
        <item x="340"/>
        <item x="341"/>
        <item x="356"/>
        <item x="357"/>
        <item x="377"/>
        <item x="387"/>
        <item x="388"/>
        <item x="389"/>
        <item x="393"/>
        <item x="394"/>
        <item x="405"/>
        <item x="406"/>
        <item x="407"/>
        <item x="408"/>
        <item x="409"/>
        <item x="410"/>
        <item x="411"/>
        <item x="412"/>
        <item x="413"/>
        <item x="422"/>
        <item x="428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8"/>
        <item x="539"/>
        <item x="535"/>
        <item x="537"/>
        <item x="534"/>
        <item x="536"/>
        <item x="572"/>
        <item x="573"/>
        <item x="576"/>
        <item x="584"/>
        <item x="599"/>
        <item x="600"/>
        <item x="601"/>
        <item x="615"/>
        <item x="617"/>
        <item x="628"/>
        <item x="629"/>
        <item x="631"/>
        <item x="630"/>
        <item x="632"/>
        <item x="644"/>
        <item x="673"/>
        <item x="674"/>
        <item x="671"/>
        <item x="672"/>
        <item x="675"/>
        <item x="676"/>
        <item x="677"/>
        <item x="691"/>
        <item x="690"/>
        <item x="692"/>
        <item x="693"/>
        <item x="695"/>
        <item x="694"/>
        <item x="697"/>
        <item x="696"/>
        <item x="700"/>
        <item x="701"/>
        <item x="699"/>
        <item x="698"/>
        <item x="707"/>
        <item x="729"/>
        <item x="738"/>
        <item x="739"/>
        <item x="749"/>
        <item x="750"/>
        <item x="752"/>
        <item x="761"/>
        <item x="762"/>
        <item x="763"/>
        <item x="764"/>
        <item x="773"/>
        <item x="774"/>
        <item x="775"/>
        <item x="785"/>
        <item x="786"/>
        <item x="787"/>
        <item x="799"/>
        <item x="798"/>
        <item x="800"/>
        <item x="805"/>
        <item x="806"/>
        <item x="807"/>
        <item x="825"/>
        <item x="854"/>
        <item x="860"/>
        <item x="859"/>
        <item x="861"/>
        <item x="862"/>
        <item x="887"/>
        <item x="888"/>
        <item x="889"/>
        <item x="899"/>
        <item x="898"/>
        <item x="908"/>
        <item x="909"/>
        <item x="910"/>
        <item x="914"/>
        <item x="916"/>
        <item x="918"/>
        <item x="936"/>
        <item x="937"/>
        <item x="938"/>
        <item x="946"/>
        <item x="947"/>
        <item x="948"/>
        <item x="955"/>
        <item x="956"/>
        <item x="960"/>
        <item x="973"/>
        <item x="977"/>
        <item x="983"/>
        <item x="985"/>
        <item x="986"/>
        <item x="984"/>
        <item x="987"/>
        <item x="988"/>
        <item x="994"/>
        <item x="995"/>
        <item x="996"/>
        <item x="1000"/>
        <item x="1001"/>
        <item x="1008"/>
        <item x="1026"/>
        <item x="1025"/>
        <item x="1027"/>
        <item x="1028"/>
        <item x="1029"/>
        <item x="1039"/>
        <item x="1041"/>
        <item x="1040"/>
        <item x="1058"/>
        <item x="1059"/>
        <item x="1060"/>
        <item x="1071"/>
        <item x="1073"/>
        <item x="1076"/>
        <item x="1077"/>
        <item x="1079"/>
        <item x="1078"/>
        <item x="1080"/>
        <item x="1081"/>
        <item x="1103"/>
        <item x="1104"/>
        <item x="1105"/>
        <item x="1106"/>
        <item m="1" x="1897"/>
        <item m="1" x="1898"/>
        <item m="1" x="1899"/>
        <item m="1" x="1900"/>
        <item x="1127"/>
        <item x="1126"/>
        <item x="1128"/>
        <item x="1130"/>
        <item x="1129"/>
        <item x="1137"/>
        <item x="1138"/>
        <item x="1139"/>
        <item x="1166"/>
        <item x="1167"/>
        <item x="1168"/>
        <item x="1171"/>
        <item x="1170"/>
        <item x="1172"/>
        <item x="1169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206"/>
        <item x="1205"/>
        <item x="1207"/>
        <item x="1211"/>
        <item x="1214"/>
        <item x="1215"/>
        <item x="1222"/>
        <item x="1223"/>
        <item x="1234"/>
        <item x="1235"/>
        <item x="1236"/>
        <item x="1241"/>
        <item x="1251"/>
        <item x="1252"/>
        <item x="1262"/>
        <item x="1263"/>
        <item x="1264"/>
        <item x="1278"/>
        <item x="1279"/>
        <item x="1280"/>
        <item x="1281"/>
        <item x="1282"/>
        <item x="1290"/>
        <item x="1289"/>
        <item x="1306"/>
        <item x="1301"/>
        <item x="1302"/>
        <item x="1308"/>
        <item x="1299"/>
        <item x="1298"/>
        <item x="1305"/>
        <item x="1307"/>
        <item x="1303"/>
        <item x="1304"/>
        <item x="1300"/>
        <item x="1334"/>
        <item x="1343"/>
        <item x="1342"/>
        <item x="1352"/>
        <item x="1351"/>
        <item x="1353"/>
        <item x="1354"/>
        <item x="1360"/>
        <item x="1362"/>
        <item x="1366"/>
        <item x="1367"/>
        <item x="1378"/>
        <item x="1382"/>
        <item x="1386"/>
        <item x="1387"/>
        <item x="1388"/>
        <item x="1395"/>
        <item x="1394"/>
        <item x="1396"/>
        <item x="1397"/>
        <item x="1400"/>
        <item x="1415"/>
        <item x="1414"/>
        <item x="1416"/>
        <item x="1417"/>
        <item x="1420"/>
        <item x="1428"/>
        <item x="1429"/>
        <item x="1430"/>
        <item x="1436"/>
        <item x="1447"/>
        <item x="1448"/>
        <item x="1450"/>
        <item x="1464"/>
        <item x="1466"/>
        <item x="1465"/>
        <item x="1479"/>
        <item x="1480"/>
        <item x="1488"/>
        <item x="1489"/>
        <item x="1512"/>
        <item x="1515"/>
        <item x="1517"/>
        <item x="1519"/>
        <item x="1518"/>
        <item x="1513"/>
        <item x="1516"/>
        <item x="1514"/>
        <item x="1522"/>
        <item x="1530"/>
        <item x="1523"/>
        <item x="1529"/>
        <item x="1524"/>
        <item x="1527"/>
        <item x="1525"/>
        <item x="1520"/>
        <item x="1521"/>
        <item x="1526"/>
        <item x="1528"/>
        <item x="1532"/>
        <item x="1533"/>
        <item x="1534"/>
        <item x="1535"/>
        <item x="1531"/>
        <item x="1565"/>
        <item x="1566"/>
        <item x="1578"/>
        <item x="1598"/>
        <item x="1599"/>
        <item x="1597"/>
        <item x="1602"/>
        <item x="1600"/>
        <item x="1601"/>
        <item x="1605"/>
        <item x="1603"/>
        <item x="1604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9"/>
        <item x="1710"/>
        <item x="1711"/>
        <item x="1712"/>
        <item x="1713"/>
        <item x="1703"/>
        <item x="1704"/>
        <item x="1705"/>
        <item x="1706"/>
        <item x="1707"/>
        <item x="1708"/>
        <item x="1748"/>
        <item x="1758"/>
        <item x="1759"/>
        <item x="1760"/>
        <item x="1767"/>
        <item x="1768"/>
        <item x="1769"/>
        <item x="1766"/>
        <item x="1770"/>
        <item x="1787"/>
        <item x="1821"/>
        <item x="1822"/>
        <item x="1823"/>
        <item x="1824"/>
        <item x="1825"/>
        <item x="1826"/>
        <item x="1827"/>
        <item x="1828"/>
        <item x="1829"/>
        <item x="1830"/>
        <item x="1833"/>
        <item x="1834"/>
        <item x="1831"/>
        <item x="1832"/>
        <item x="1835"/>
        <item x="1859"/>
        <item x="1891"/>
        <item x="1888"/>
        <item x="1887"/>
        <item x="1890"/>
        <item x="1889"/>
        <item x="1892"/>
        <item x="8"/>
        <item x="9"/>
        <item x="11"/>
        <item x="12"/>
        <item x="13"/>
        <item x="44"/>
        <item x="45"/>
        <item x="46"/>
        <item x="47"/>
        <item x="48"/>
        <item x="49"/>
        <item x="50"/>
        <item x="51"/>
        <item x="52"/>
        <item x="53"/>
        <item x="54"/>
        <item x="58"/>
        <item x="66"/>
        <item x="67"/>
        <item x="76"/>
        <item x="77"/>
        <item x="78"/>
        <item x="79"/>
        <item x="80"/>
        <item x="81"/>
        <item x="82"/>
        <item x="83"/>
        <item x="89"/>
        <item x="99"/>
        <item x="100"/>
        <item x="101"/>
        <item x="105"/>
        <item x="118"/>
        <item x="119"/>
        <item x="120"/>
        <item x="126"/>
        <item x="133"/>
        <item x="134"/>
        <item x="147"/>
        <item x="148"/>
        <item x="149"/>
        <item x="150"/>
        <item x="151"/>
        <item x="152"/>
        <item x="160"/>
        <item x="161"/>
        <item x="162"/>
        <item x="172"/>
        <item x="173"/>
        <item x="174"/>
        <item x="175"/>
        <item x="194"/>
        <item x="195"/>
        <item x="196"/>
        <item x="197"/>
        <item x="203"/>
        <item x="204"/>
        <item x="219"/>
        <item x="230"/>
        <item x="231"/>
        <item x="232"/>
        <item x="233"/>
        <item x="242"/>
        <item x="243"/>
        <item x="259"/>
        <item x="260"/>
        <item x="261"/>
        <item x="262"/>
        <item x="272"/>
        <item x="273"/>
        <item x="281"/>
        <item x="282"/>
        <item x="283"/>
        <item x="284"/>
        <item x="293"/>
        <item x="294"/>
        <item x="295"/>
        <item x="305"/>
        <item x="306"/>
        <item x="307"/>
        <item x="323"/>
        <item x="324"/>
        <item x="325"/>
        <item x="326"/>
        <item x="327"/>
        <item x="342"/>
        <item x="343"/>
        <item x="344"/>
        <item x="345"/>
        <item x="346"/>
        <item x="347"/>
        <item x="348"/>
        <item x="349"/>
        <item x="351"/>
        <item x="358"/>
        <item x="372"/>
        <item x="373"/>
        <item x="378"/>
        <item x="379"/>
        <item x="383"/>
        <item x="384"/>
        <item x="390"/>
        <item x="391"/>
        <item x="414"/>
        <item x="419"/>
        <item x="420"/>
        <item x="423"/>
        <item x="424"/>
        <item x="425"/>
        <item x="426"/>
        <item x="429"/>
        <item x="430"/>
        <item x="431"/>
        <item x="432"/>
        <item x="434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74"/>
        <item x="575"/>
        <item x="585"/>
        <item x="586"/>
        <item x="587"/>
        <item x="588"/>
        <item x="589"/>
        <item x="590"/>
        <item x="591"/>
        <item x="592"/>
        <item x="602"/>
        <item x="603"/>
        <item x="604"/>
        <item x="607"/>
        <item x="633"/>
        <item x="634"/>
        <item x="635"/>
        <item x="636"/>
        <item x="637"/>
        <item x="638"/>
        <item x="639"/>
        <item x="640"/>
        <item x="641"/>
        <item x="643"/>
        <item x="678"/>
        <item x="679"/>
        <item x="680"/>
        <item x="681"/>
        <item x="682"/>
        <item x="683"/>
        <item x="684"/>
        <item x="702"/>
        <item x="703"/>
        <item x="704"/>
        <item x="705"/>
        <item x="706"/>
        <item x="708"/>
        <item x="709"/>
        <item x="711"/>
        <item x="712"/>
        <item x="716"/>
        <item x="719"/>
        <item x="720"/>
        <item x="721"/>
        <item x="724"/>
        <item x="725"/>
        <item x="751"/>
        <item x="765"/>
        <item x="766"/>
        <item x="767"/>
        <item x="768"/>
        <item x="769"/>
        <item x="770"/>
        <item x="771"/>
        <item x="772"/>
        <item x="778"/>
        <item x="788"/>
        <item x="789"/>
        <item x="790"/>
        <item x="801"/>
        <item x="802"/>
        <item x="803"/>
        <item x="804"/>
        <item x="808"/>
        <item x="809"/>
        <item x="810"/>
        <item x="811"/>
        <item x="812"/>
        <item x="813"/>
        <item x="816"/>
        <item x="817"/>
        <item x="824"/>
        <item x="826"/>
        <item x="827"/>
        <item x="838"/>
        <item x="840"/>
        <item x="844"/>
        <item x="863"/>
        <item x="864"/>
        <item x="865"/>
        <item x="866"/>
        <item x="867"/>
        <item x="868"/>
        <item x="869"/>
        <item x="870"/>
        <item x="871"/>
        <item x="872"/>
        <item x="883"/>
        <item x="884"/>
        <item x="885"/>
        <item x="890"/>
        <item x="891"/>
        <item x="894"/>
        <item x="900"/>
        <item x="901"/>
        <item x="911"/>
        <item x="912"/>
        <item x="913"/>
        <item x="919"/>
        <item x="920"/>
        <item x="928"/>
        <item x="939"/>
        <item x="940"/>
        <item x="941"/>
        <item x="949"/>
        <item x="961"/>
        <item x="962"/>
        <item x="974"/>
        <item x="975"/>
        <item x="976"/>
        <item x="978"/>
        <item x="979"/>
        <item x="980"/>
        <item x="997"/>
        <item x="1009"/>
        <item x="1034"/>
        <item x="1035"/>
        <item x="1036"/>
        <item x="1037"/>
        <item x="1042"/>
        <item x="1043"/>
        <item x="1044"/>
        <item x="1045"/>
        <item x="1046"/>
        <item x="1047"/>
        <item x="1048"/>
        <item x="1049"/>
        <item x="1061"/>
        <item x="1062"/>
        <item x="1063"/>
        <item x="1064"/>
        <item x="1072"/>
        <item x="1082"/>
        <item x="1083"/>
        <item x="1084"/>
        <item x="1085"/>
        <item x="1107"/>
        <item x="1108"/>
        <item x="1109"/>
        <item x="1110"/>
        <item x="1111"/>
        <item x="1112"/>
        <item x="1113"/>
        <item x="1114"/>
        <item x="1122"/>
        <item x="1123"/>
        <item x="1124"/>
        <item x="1125"/>
        <item x="1140"/>
        <item x="1141"/>
        <item x="1142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208"/>
        <item x="1209"/>
        <item x="1210"/>
        <item x="1216"/>
        <item x="1218"/>
        <item x="1224"/>
        <item x="1225"/>
        <item x="1226"/>
        <item x="1237"/>
        <item x="1238"/>
        <item x="1239"/>
        <item x="1242"/>
        <item x="1245"/>
        <item x="1246"/>
        <item x="1247"/>
        <item x="1253"/>
        <item x="1254"/>
        <item x="1265"/>
        <item x="1266"/>
        <item x="1267"/>
        <item x="1272"/>
        <item x="1283"/>
        <item x="1284"/>
        <item x="1285"/>
        <item x="1286"/>
        <item x="1287"/>
        <item x="1288"/>
        <item x="1291"/>
        <item x="1296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5"/>
        <item x="1336"/>
        <item x="1344"/>
        <item x="1345"/>
        <item x="1355"/>
        <item x="1370"/>
        <item x="1371"/>
        <item x="1372"/>
        <item x="1374"/>
        <item x="1379"/>
        <item x="1383"/>
        <item x="1384"/>
        <item x="1389"/>
        <item x="1390"/>
        <item x="1398"/>
        <item x="1401"/>
        <item x="1402"/>
        <item x="1403"/>
        <item x="1404"/>
        <item x="1418"/>
        <item x="1421"/>
        <item x="1431"/>
        <item x="1432"/>
        <item x="1433"/>
        <item x="1437"/>
        <item x="1438"/>
        <item x="1451"/>
        <item x="1452"/>
        <item x="1467"/>
        <item x="1468"/>
        <item x="1469"/>
        <item x="1472"/>
        <item x="1473"/>
        <item x="1474"/>
        <item x="1481"/>
        <item x="1482"/>
        <item x="1497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67"/>
        <item x="1570"/>
        <item x="1571"/>
        <item x="1572"/>
        <item x="1573"/>
        <item x="1574"/>
        <item x="1576"/>
        <item x="1606"/>
        <item x="1607"/>
        <item x="1608"/>
        <item x="1609"/>
        <item x="1610"/>
        <item x="1611"/>
        <item x="1612"/>
        <item x="1613"/>
        <item x="1614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9"/>
        <item x="1750"/>
        <item x="1751"/>
        <item x="1761"/>
        <item x="1762"/>
        <item x="1763"/>
        <item x="1771"/>
        <item x="1772"/>
        <item x="1773"/>
        <item x="1774"/>
        <item x="1775"/>
        <item x="1776"/>
        <item x="1779"/>
        <item x="1780"/>
        <item x="1781"/>
        <item x="1788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60"/>
        <item x="1861"/>
        <item x="1862"/>
        <item x="1863"/>
        <item x="1864"/>
        <item x="1867"/>
        <item x="1893"/>
      </items>
    </pivotField>
    <pivotField compact="0" outline="0" showAll="0"/>
    <pivotField axis="axisRow" compact="0" numFmtId="14" outline="0" showAll="0" defaultSubtotal="0">
      <items count="556">
        <item m="1" x="471"/>
        <item m="1" x="404"/>
        <item m="1" x="354"/>
        <item m="1" x="414"/>
        <item m="1" x="287"/>
        <item m="1" x="294"/>
        <item m="1" x="303"/>
        <item m="1" x="479"/>
        <item m="1" x="448"/>
        <item m="1" x="456"/>
        <item m="1" x="502"/>
        <item m="1" x="326"/>
        <item m="1" x="459"/>
        <item m="1" x="436"/>
        <item m="1" x="322"/>
        <item m="1" x="443"/>
        <item m="1" x="442"/>
        <item m="1" x="298"/>
        <item m="1" x="362"/>
        <item m="1" x="330"/>
        <item m="1" x="485"/>
        <item m="1" x="451"/>
        <item m="1" x="346"/>
        <item m="1" x="474"/>
        <item m="1" x="461"/>
        <item m="1" x="331"/>
        <item m="1" x="429"/>
        <item m="1" x="305"/>
        <item m="1" x="335"/>
        <item m="1" x="432"/>
        <item m="1" x="437"/>
        <item m="1" x="426"/>
        <item m="1" x="433"/>
        <item m="1" x="306"/>
        <item m="1" x="438"/>
        <item m="1" x="302"/>
        <item m="1" x="356"/>
        <item m="1" x="473"/>
        <item m="1" x="301"/>
        <item m="1" x="308"/>
        <item m="1" x="314"/>
        <item m="1" x="425"/>
        <item m="1" x="441"/>
        <item m="1" x="317"/>
        <item m="1" x="444"/>
        <item m="1" x="327"/>
        <item m="1" x="296"/>
        <item m="1" x="313"/>
        <item m="1" x="318"/>
        <item m="1" x="452"/>
        <item m="1" x="460"/>
        <item m="1" x="310"/>
        <item m="1" x="449"/>
        <item m="1" x="347"/>
        <item m="1" x="329"/>
        <item m="1" x="312"/>
        <item m="1" x="307"/>
        <item m="1" x="341"/>
        <item m="1" x="435"/>
        <item m="1" x="337"/>
        <item m="1" x="428"/>
        <item m="1" x="480"/>
        <item m="1" x="299"/>
        <item m="1" x="447"/>
        <item m="1" x="336"/>
        <item m="1" x="440"/>
        <item m="1" x="494"/>
        <item m="1" x="309"/>
        <item m="1" x="466"/>
        <item m="1" x="319"/>
        <item m="1" x="304"/>
        <item m="1" x="455"/>
        <item m="1" x="468"/>
        <item m="1" x="467"/>
        <item m="1" x="450"/>
        <item m="1" x="332"/>
        <item m="1" x="510"/>
        <item m="1" x="482"/>
        <item m="1" x="526"/>
        <item m="1" x="492"/>
        <item m="1" x="439"/>
        <item m="1" x="363"/>
        <item m="1" x="491"/>
        <item m="1" x="357"/>
        <item m="1" x="472"/>
        <item m="1" x="377"/>
        <item m="1" x="370"/>
        <item m="1" x="375"/>
        <item m="1" x="397"/>
        <item m="1" x="315"/>
        <item m="1" x="351"/>
        <item m="1" x="476"/>
        <item m="1" x="469"/>
        <item m="1" x="458"/>
        <item m="1" x="487"/>
        <item m="1" x="497"/>
        <item m="1" x="445"/>
        <item m="1" x="453"/>
        <item m="1" x="358"/>
        <item m="1" x="321"/>
        <item m="1" x="342"/>
        <item m="1" x="522"/>
        <item m="1" x="323"/>
        <item m="1" x="333"/>
        <item m="1" x="343"/>
        <item m="1" x="475"/>
        <item m="1" x="311"/>
        <item m="1" x="512"/>
        <item m="1" x="457"/>
        <item m="1" x="324"/>
        <item m="1" x="463"/>
        <item m="1" x="470"/>
        <item m="1" x="338"/>
        <item m="1" x="511"/>
        <item m="1" x="348"/>
        <item m="1" x="328"/>
        <item m="1" x="339"/>
        <item m="1" x="382"/>
        <item m="1" x="527"/>
        <item m="1" x="486"/>
        <item m="1" x="349"/>
        <item m="1" x="446"/>
        <item m="1" x="454"/>
        <item m="1" x="496"/>
        <item m="1" x="490"/>
        <item m="1" x="353"/>
        <item m="1" x="516"/>
        <item m="1" x="376"/>
        <item m="1" x="325"/>
        <item m="1" x="334"/>
        <item m="1" x="387"/>
        <item m="1" x="320"/>
        <item m="1" x="495"/>
        <item m="1" x="394"/>
        <item m="1" x="462"/>
        <item m="1" x="464"/>
        <item m="1" x="503"/>
        <item m="1" x="316"/>
        <item m="1" x="352"/>
        <item m="1" x="371"/>
        <item m="1" x="369"/>
        <item m="1" x="481"/>
        <item m="1" x="505"/>
        <item m="1" x="517"/>
        <item m="1" x="364"/>
        <item m="1" x="553"/>
        <item m="1" x="420"/>
        <item m="1" x="344"/>
        <item m="1" x="360"/>
        <item m="1" x="383"/>
        <item m="1" x="389"/>
        <item m="1" x="488"/>
        <item m="1" x="345"/>
        <item m="1" x="542"/>
        <item m="1" x="403"/>
        <item m="1" x="543"/>
        <item m="1" x="359"/>
        <item m="1" x="498"/>
        <item m="1" x="465"/>
        <item m="1" x="546"/>
        <item m="1" x="532"/>
        <item m="1" x="507"/>
        <item m="1" x="286"/>
        <item m="1" x="519"/>
        <item m="1" x="529"/>
        <item m="1" x="367"/>
        <item m="1" x="361"/>
        <item m="1" x="541"/>
        <item m="1" x="477"/>
        <item m="1" x="478"/>
        <item m="1" x="340"/>
        <item m="1" x="401"/>
        <item m="1" x="506"/>
        <item m="1" x="405"/>
        <item m="1" x="372"/>
        <item m="1" x="551"/>
        <item m="1" x="412"/>
        <item m="1" x="385"/>
        <item m="1" x="413"/>
        <item m="1" x="536"/>
        <item m="1" x="523"/>
        <item m="1" x="365"/>
        <item m="1" x="391"/>
        <item m="1" x="407"/>
        <item m="1" x="518"/>
        <item m="1" x="484"/>
        <item m="1" x="493"/>
        <item m="1" x="378"/>
        <item m="1" x="390"/>
        <item m="1" x="406"/>
        <item m="1" x="398"/>
        <item m="1" x="373"/>
        <item m="1" x="508"/>
        <item m="1" x="524"/>
        <item m="1" x="537"/>
        <item m="1" x="379"/>
        <item m="1" x="538"/>
        <item m="1" x="395"/>
        <item m="1" x="489"/>
        <item m="1" x="500"/>
        <item m="1" x="355"/>
        <item m="1" x="388"/>
        <item m="1" x="350"/>
        <item m="1" x="483"/>
        <item m="1" x="547"/>
        <item m="1" x="550"/>
        <item m="1" x="418"/>
        <item m="1" x="499"/>
        <item m="1" x="402"/>
        <item m="1" x="513"/>
        <item m="1" x="504"/>
        <item m="1" x="384"/>
        <item m="1" x="366"/>
        <item m="1" x="528"/>
        <item m="1" x="430"/>
        <item m="1" x="534"/>
        <item m="1" x="525"/>
        <item x="0"/>
        <item m="1" x="515"/>
        <item m="1" x="520"/>
        <item m="1" x="419"/>
        <item m="1" x="289"/>
        <item x="172"/>
        <item m="1" x="424"/>
        <item x="13"/>
        <item m="1" x="288"/>
        <item m="1" x="393"/>
        <item x="35"/>
        <item m="1" x="427"/>
        <item m="1" x="293"/>
        <item m="1" x="295"/>
        <item m="1" x="533"/>
        <item m="1" x="410"/>
        <item x="235"/>
        <item x="54"/>
        <item x="90"/>
        <item m="1" x="555"/>
        <item m="1" x="544"/>
        <item m="1" x="539"/>
        <item m="1" x="396"/>
        <item m="1" x="549"/>
        <item x="72"/>
        <item m="1" x="368"/>
        <item m="1" x="386"/>
        <item m="1" x="292"/>
        <item m="1" x="417"/>
        <item x="47"/>
        <item m="1" x="416"/>
        <item x="104"/>
        <item m="1" x="514"/>
        <item m="1" x="521"/>
        <item m="1" x="535"/>
        <item x="105"/>
        <item x="106"/>
        <item x="14"/>
        <item m="1" x="530"/>
        <item x="125"/>
        <item x="136"/>
        <item m="1" x="380"/>
        <item m="1" x="399"/>
        <item m="1" x="422"/>
        <item m="1" x="531"/>
        <item m="1" x="300"/>
        <item x="145"/>
        <item m="1" x="291"/>
        <item x="162"/>
        <item m="1" x="409"/>
        <item x="133"/>
        <item m="1" x="374"/>
        <item m="1" x="408"/>
        <item m="1" x="540"/>
        <item m="1" x="545"/>
        <item m="1" x="552"/>
        <item m="1" x="434"/>
        <item x="171"/>
        <item x="202"/>
        <item x="204"/>
        <item x="231"/>
        <item m="1" x="400"/>
        <item m="1" x="421"/>
        <item m="1" x="423"/>
        <item m="1" x="392"/>
        <item x="212"/>
        <item m="1" x="501"/>
        <item x="214"/>
        <item x="66"/>
        <item x="220"/>
        <item m="1" x="431"/>
        <item x="224"/>
        <item m="1" x="509"/>
        <item m="1" x="297"/>
        <item x="248"/>
        <item x="249"/>
        <item x="250"/>
        <item m="1" x="411"/>
        <item m="1" x="290"/>
        <item x="268"/>
        <item m="1" x="381"/>
        <item m="1" x="548"/>
        <item m="1" x="554"/>
        <item x="276"/>
        <item m="1" x="415"/>
        <item x="279"/>
        <item x="15"/>
        <item x="16"/>
        <item x="33"/>
        <item x="55"/>
        <item x="60"/>
        <item x="50"/>
        <item x="73"/>
        <item x="74"/>
        <item x="107"/>
        <item x="112"/>
        <item x="116"/>
        <item x="126"/>
        <item x="127"/>
        <item x="134"/>
        <item x="137"/>
        <item x="138"/>
        <item x="146"/>
        <item x="148"/>
        <item x="147"/>
        <item x="153"/>
        <item x="156"/>
        <item x="157"/>
        <item x="49"/>
        <item x="173"/>
        <item x="174"/>
        <item x="175"/>
        <item x="176"/>
        <item x="177"/>
        <item x="178"/>
        <item x="198"/>
        <item x="201"/>
        <item x="210"/>
        <item x="215"/>
        <item x="221"/>
        <item x="225"/>
        <item x="226"/>
        <item x="234"/>
        <item x="236"/>
        <item x="244"/>
        <item x="245"/>
        <item x="251"/>
        <item x="267"/>
        <item x="270"/>
        <item x="271"/>
        <item x="280"/>
        <item x="285"/>
        <item x="1"/>
        <item x="2"/>
        <item x="3"/>
        <item x="4"/>
        <item x="17"/>
        <item x="18"/>
        <item x="19"/>
        <item x="20"/>
        <item x="21"/>
        <item x="22"/>
        <item x="36"/>
        <item x="37"/>
        <item x="44"/>
        <item x="45"/>
        <item x="46"/>
        <item x="56"/>
        <item x="57"/>
        <item x="61"/>
        <item x="63"/>
        <item x="67"/>
        <item x="71"/>
        <item x="75"/>
        <item x="79"/>
        <item x="80"/>
        <item x="86"/>
        <item x="91"/>
        <item x="92"/>
        <item x="98"/>
        <item x="99"/>
        <item x="108"/>
        <item x="109"/>
        <item x="110"/>
        <item x="111"/>
        <item x="113"/>
        <item x="118"/>
        <item x="119"/>
        <item x="123"/>
        <item x="124"/>
        <item x="128"/>
        <item x="129"/>
        <item x="130"/>
        <item x="139"/>
        <item x="149"/>
        <item x="158"/>
        <item x="159"/>
        <item x="168"/>
        <item x="179"/>
        <item x="180"/>
        <item x="181"/>
        <item x="182"/>
        <item x="183"/>
        <item x="199"/>
        <item x="208"/>
        <item x="211"/>
        <item x="216"/>
        <item x="217"/>
        <item x="222"/>
        <item x="241"/>
        <item x="255"/>
        <item x="257"/>
        <item x="269"/>
        <item x="272"/>
        <item x="278"/>
        <item x="281"/>
        <item x="282"/>
        <item x="5"/>
        <item x="6"/>
        <item x="9"/>
        <item x="23"/>
        <item x="24"/>
        <item x="25"/>
        <item x="26"/>
        <item x="27"/>
        <item x="34"/>
        <item x="38"/>
        <item x="39"/>
        <item x="41"/>
        <item x="40"/>
        <item x="58"/>
        <item x="62"/>
        <item x="64"/>
        <item x="65"/>
        <item x="68"/>
        <item x="69"/>
        <item x="76"/>
        <item x="81"/>
        <item x="82"/>
        <item x="83"/>
        <item x="87"/>
        <item x="88"/>
        <item x="93"/>
        <item x="94"/>
        <item x="101"/>
        <item x="100"/>
        <item x="114"/>
        <item x="51"/>
        <item x="120"/>
        <item x="131"/>
        <item x="135"/>
        <item x="140"/>
        <item x="141"/>
        <item x="142"/>
        <item x="150"/>
        <item x="163"/>
        <item x="166"/>
        <item x="167"/>
        <item x="184"/>
        <item x="185"/>
        <item x="186"/>
        <item x="187"/>
        <item x="188"/>
        <item x="189"/>
        <item x="190"/>
        <item x="191"/>
        <item x="197"/>
        <item x="205"/>
        <item x="206"/>
        <item x="207"/>
        <item x="232"/>
        <item x="233"/>
        <item x="219"/>
        <item x="238"/>
        <item x="239"/>
        <item x="240"/>
        <item x="246"/>
        <item x="247"/>
        <item x="228"/>
        <item x="252"/>
        <item x="256"/>
        <item x="259"/>
        <item x="260"/>
        <item x="265"/>
        <item x="273"/>
        <item x="283"/>
        <item x="284"/>
        <item x="7"/>
        <item x="8"/>
        <item x="10"/>
        <item x="11"/>
        <item x="12"/>
        <item x="28"/>
        <item x="29"/>
        <item x="30"/>
        <item x="31"/>
        <item x="32"/>
        <item x="42"/>
        <item x="43"/>
        <item x="48"/>
        <item x="52"/>
        <item x="53"/>
        <item x="59"/>
        <item x="70"/>
        <item x="77"/>
        <item x="78"/>
        <item x="84"/>
        <item x="85"/>
        <item x="89"/>
        <item x="95"/>
        <item x="96"/>
        <item x="97"/>
        <item x="102"/>
        <item x="103"/>
        <item x="115"/>
        <item x="117"/>
        <item x="121"/>
        <item x="122"/>
        <item x="132"/>
        <item x="143"/>
        <item x="144"/>
        <item x="151"/>
        <item x="152"/>
        <item x="154"/>
        <item x="155"/>
        <item x="160"/>
        <item x="161"/>
        <item x="164"/>
        <item x="165"/>
        <item x="169"/>
        <item x="170"/>
        <item x="192"/>
        <item x="193"/>
        <item x="194"/>
        <item x="195"/>
        <item x="196"/>
        <item x="200"/>
        <item x="203"/>
        <item x="209"/>
        <item x="213"/>
        <item x="218"/>
        <item x="223"/>
        <item x="227"/>
        <item x="229"/>
        <item x="230"/>
        <item x="237"/>
        <item x="242"/>
        <item x="243"/>
        <item x="253"/>
        <item x="254"/>
        <item x="258"/>
        <item x="261"/>
        <item x="262"/>
        <item x="263"/>
        <item x="264"/>
        <item x="266"/>
        <item x="274"/>
        <item x="275"/>
        <item x="277"/>
      </items>
    </pivotField>
    <pivotField dataField="1" compact="0" numFmtId="164" outline="0" showAll="0"/>
    <pivotField dataField="1" compact="0" outline="0" showAll="0"/>
    <pivotField compact="0" outline="0" showAll="0"/>
    <pivotField compact="0" outline="0" showAll="0"/>
    <pivotField dataField="1" compact="0" numFmtId="164" outline="0" showAll="0"/>
    <pivotField axis="axisRow" compact="0" outline="0" showAll="0">
      <items count="416">
        <item x="220"/>
        <item x="54"/>
        <item x="85"/>
        <item x="192"/>
        <item x="38"/>
        <item x="110"/>
        <item m="1" x="379"/>
        <item x="204"/>
        <item m="1" x="390"/>
        <item x="68"/>
        <item x="13"/>
        <item m="1" x="402"/>
        <item x="107"/>
        <item x="72"/>
        <item x="95"/>
        <item m="1" x="396"/>
        <item x="0"/>
        <item x="52"/>
        <item x="61"/>
        <item x="5"/>
        <item x="201"/>
        <item x="75"/>
        <item x="76"/>
        <item m="1" x="357"/>
        <item x="28"/>
        <item m="1" x="411"/>
        <item x="44"/>
        <item x="49"/>
        <item x="20"/>
        <item m="1" x="261"/>
        <item x="56"/>
        <item x="217"/>
        <item x="138"/>
        <item x="140"/>
        <item x="24"/>
        <item x="25"/>
        <item m="1" x="364"/>
        <item m="1" x="349"/>
        <item x="66"/>
        <item x="3"/>
        <item x="126"/>
        <item m="1" x="235"/>
        <item x="92"/>
        <item x="114"/>
        <item x="97"/>
        <item x="115"/>
        <item x="14"/>
        <item x="1"/>
        <item x="155"/>
        <item x="153"/>
        <item x="209"/>
        <item m="1" x="259"/>
        <item x="58"/>
        <item x="226"/>
        <item x="180"/>
        <item x="64"/>
        <item x="147"/>
        <item x="168"/>
        <item x="172"/>
        <item x="146"/>
        <item m="1" x="362"/>
        <item x="161"/>
        <item x="225"/>
        <item m="1" x="391"/>
        <item m="1" x="410"/>
        <item m="1" x="351"/>
        <item m="1" x="375"/>
        <item x="15"/>
        <item x="17"/>
        <item m="1" x="323"/>
        <item m="1" x="337"/>
        <item m="1" x="333"/>
        <item m="1" x="260"/>
        <item x="183"/>
        <item m="1" x="384"/>
        <item x="59"/>
        <item m="1" x="408"/>
        <item m="1" x="262"/>
        <item m="1" x="257"/>
        <item m="1" x="296"/>
        <item x="90"/>
        <item m="1" x="355"/>
        <item m="1" x="297"/>
        <item m="1" x="352"/>
        <item m="1" x="329"/>
        <item m="1" x="328"/>
        <item x="117"/>
        <item m="1" x="399"/>
        <item m="1" x="275"/>
        <item m="1" x="409"/>
        <item m="1" x="335"/>
        <item m="1" x="234"/>
        <item m="1" x="368"/>
        <item m="1" x="354"/>
        <item m="1" x="236"/>
        <item x="51"/>
        <item x="216"/>
        <item m="1" x="345"/>
        <item m="1" x="233"/>
        <item m="1" x="265"/>
        <item m="1" x="285"/>
        <item m="1" x="254"/>
        <item m="1" x="377"/>
        <item m="1" x="317"/>
        <item m="1" x="388"/>
        <item m="1" x="274"/>
        <item m="1" x="300"/>
        <item m="1" x="263"/>
        <item m="1" x="313"/>
        <item m="1" x="346"/>
        <item m="1" x="288"/>
        <item m="1" x="386"/>
        <item m="1" x="356"/>
        <item m="1" x="376"/>
        <item m="1" x="321"/>
        <item m="1" x="358"/>
        <item m="1" x="348"/>
        <item m="1" x="325"/>
        <item m="1" x="406"/>
        <item m="1" x="284"/>
        <item m="1" x="397"/>
        <item m="1" x="269"/>
        <item m="1" x="306"/>
        <item m="1" x="264"/>
        <item x="218"/>
        <item m="1" x="367"/>
        <item m="1" x="299"/>
        <item m="1" x="311"/>
        <item m="1" x="369"/>
        <item m="1" x="401"/>
        <item m="1" x="267"/>
        <item m="1" x="310"/>
        <item m="1" x="370"/>
        <item m="1" x="286"/>
        <item m="1" x="407"/>
        <item m="1" x="324"/>
        <item m="1" x="301"/>
        <item m="1" x="332"/>
        <item m="1" x="343"/>
        <item m="1" x="277"/>
        <item m="1" x="331"/>
        <item m="1" x="363"/>
        <item x="60"/>
        <item m="1" x="256"/>
        <item m="1" x="365"/>
        <item m="1" x="385"/>
        <item m="1" x="242"/>
        <item x="86"/>
        <item m="1" x="248"/>
        <item m="1" x="392"/>
        <item x="195"/>
        <item m="1" x="312"/>
        <item m="1" x="280"/>
        <item m="1" x="244"/>
        <item m="1" x="381"/>
        <item x="134"/>
        <item m="1" x="387"/>
        <item m="1" x="281"/>
        <item m="1" x="405"/>
        <item m="1" x="341"/>
        <item m="1" x="373"/>
        <item m="1" x="339"/>
        <item m="1" x="350"/>
        <item x="31"/>
        <item m="1" x="360"/>
        <item m="1" x="327"/>
        <item x="227"/>
        <item m="1" x="241"/>
        <item m="1" x="302"/>
        <item m="1" x="276"/>
        <item m="1" x="245"/>
        <item m="1" x="374"/>
        <item m="1" x="295"/>
        <item m="1" x="344"/>
        <item x="122"/>
        <item m="1" x="336"/>
        <item m="1" x="294"/>
        <item m="1" x="347"/>
        <item m="1" x="308"/>
        <item m="1" x="340"/>
        <item m="1" x="282"/>
        <item m="1" x="292"/>
        <item m="1" x="342"/>
        <item m="1" x="395"/>
        <item m="1" x="304"/>
        <item m="1" x="305"/>
        <item x="186"/>
        <item m="1" x="249"/>
        <item x="206"/>
        <item m="1" x="290"/>
        <item m="1" x="314"/>
        <item m="1" x="239"/>
        <item m="1" x="404"/>
        <item x="6"/>
        <item x="9"/>
        <item m="1" x="382"/>
        <item x="12"/>
        <item m="1" x="255"/>
        <item m="1" x="319"/>
        <item x="50"/>
        <item m="1" x="318"/>
        <item m="1" x="326"/>
        <item x="29"/>
        <item x="32"/>
        <item x="37"/>
        <item x="41"/>
        <item m="1" x="287"/>
        <item m="1" x="291"/>
        <item m="1" x="330"/>
        <item m="1" x="246"/>
        <item m="1" x="413"/>
        <item m="1" x="258"/>
        <item m="1" x="271"/>
        <item m="1" x="240"/>
        <item m="1" x="272"/>
        <item m="1" x="316"/>
        <item m="1" x="270"/>
        <item m="1" x="250"/>
        <item m="1" x="251"/>
        <item m="1" x="252"/>
        <item m="1" x="238"/>
        <item m="1" x="403"/>
        <item m="1" x="383"/>
        <item m="1" x="253"/>
        <item m="1" x="243"/>
        <item m="1" x="366"/>
        <item m="1" x="320"/>
        <item m="1" x="412"/>
        <item m="1" x="293"/>
        <item m="1" x="315"/>
        <item m="1" x="283"/>
        <item m="1" x="303"/>
        <item m="1" x="338"/>
        <item m="1" x="378"/>
        <item m="1" x="266"/>
        <item m="1" x="298"/>
        <item m="1" x="309"/>
        <item m="1" x="394"/>
        <item m="1" x="361"/>
        <item m="1" x="268"/>
        <item m="1" x="307"/>
        <item m="1" x="414"/>
        <item m="1" x="380"/>
        <item x="89"/>
        <item m="1" x="393"/>
        <item m="1" x="279"/>
        <item m="1" x="389"/>
        <item m="1" x="372"/>
        <item x="105"/>
        <item m="1" x="371"/>
        <item m="1" x="400"/>
        <item x="104"/>
        <item x="111"/>
        <item x="124"/>
        <item m="1" x="247"/>
        <item x="57"/>
        <item x="73"/>
        <item x="150"/>
        <item m="1" x="334"/>
        <item m="1" x="359"/>
        <item m="1" x="289"/>
        <item m="1" x="273"/>
        <item x="171"/>
        <item x="178"/>
        <item m="1" x="278"/>
        <item x="179"/>
        <item m="1" x="398"/>
        <item x="202"/>
        <item m="1" x="237"/>
        <item m="1" x="322"/>
        <item x="219"/>
        <item m="1" x="353"/>
        <item x="22"/>
        <item x="27"/>
        <item x="39"/>
        <item x="40"/>
        <item x="65"/>
        <item x="67"/>
        <item x="2"/>
        <item x="77"/>
        <item x="79"/>
        <item x="80"/>
        <item x="78"/>
        <item x="83"/>
        <item x="87"/>
        <item x="93"/>
        <item x="96"/>
        <item x="98"/>
        <item x="112"/>
        <item x="118"/>
        <item x="119"/>
        <item x="123"/>
        <item x="125"/>
        <item x="131"/>
        <item x="142"/>
        <item x="156"/>
        <item x="11"/>
        <item x="162"/>
        <item x="173"/>
        <item x="175"/>
        <item x="174"/>
        <item x="181"/>
        <item x="205"/>
        <item x="207"/>
        <item x="208"/>
        <item x="228"/>
        <item x="232"/>
        <item x="10"/>
        <item x="18"/>
        <item x="19"/>
        <item x="21"/>
        <item x="23"/>
        <item x="26"/>
        <item x="30"/>
        <item x="42"/>
        <item x="46"/>
        <item x="62"/>
        <item x="69"/>
        <item x="84"/>
        <item x="91"/>
        <item x="106"/>
        <item x="116"/>
        <item x="120"/>
        <item x="127"/>
        <item x="130"/>
        <item x="143"/>
        <item x="144"/>
        <item x="148"/>
        <item x="157"/>
        <item x="158"/>
        <item x="169"/>
        <item x="170"/>
        <item x="187"/>
        <item x="188"/>
        <item x="193"/>
        <item x="197"/>
        <item x="203"/>
        <item x="210"/>
        <item x="214"/>
        <item x="222"/>
        <item x="7"/>
        <item x="33"/>
        <item x="34"/>
        <item x="43"/>
        <item x="45"/>
        <item x="47"/>
        <item x="48"/>
        <item x="53"/>
        <item x="55"/>
        <item x="63"/>
        <item x="70"/>
        <item x="71"/>
        <item x="82"/>
        <item x="103"/>
        <item x="108"/>
        <item x="121"/>
        <item x="132"/>
        <item x="135"/>
        <item x="141"/>
        <item x="149"/>
        <item x="152"/>
        <item x="159"/>
        <item x="133"/>
        <item x="167"/>
        <item x="176"/>
        <item x="184"/>
        <item x="190"/>
        <item x="194"/>
        <item x="196"/>
        <item x="211"/>
        <item x="231"/>
        <item x="4"/>
        <item x="8"/>
        <item x="16"/>
        <item x="35"/>
        <item x="36"/>
        <item x="74"/>
        <item x="81"/>
        <item x="88"/>
        <item x="94"/>
        <item x="99"/>
        <item x="100"/>
        <item x="101"/>
        <item x="102"/>
        <item x="109"/>
        <item x="113"/>
        <item x="128"/>
        <item x="129"/>
        <item x="136"/>
        <item x="137"/>
        <item x="139"/>
        <item x="145"/>
        <item x="151"/>
        <item x="154"/>
        <item x="160"/>
        <item x="163"/>
        <item x="164"/>
        <item x="165"/>
        <item x="166"/>
        <item x="177"/>
        <item x="182"/>
        <item x="185"/>
        <item x="189"/>
        <item x="191"/>
        <item x="198"/>
        <item x="199"/>
        <item x="200"/>
        <item x="212"/>
        <item x="213"/>
        <item x="215"/>
        <item x="221"/>
        <item x="223"/>
        <item x="224"/>
        <item x="229"/>
        <item x="230"/>
        <item t="default"/>
      </items>
    </pivotField>
    <pivotField compact="0" numFmtId="14" outline="0" showAll="0"/>
  </pivotFields>
  <rowFields count="4">
    <field x="0"/>
    <field x="2"/>
    <field x="4"/>
    <field x="10"/>
  </rowFields>
  <rowItems count="267">
    <i>
      <x v="2"/>
    </i>
    <i>
      <x v="4"/>
    </i>
    <i>
      <x v="5"/>
    </i>
    <i>
      <x v="6"/>
    </i>
    <i>
      <x v="7"/>
    </i>
    <i>
      <x v="9"/>
    </i>
    <i>
      <x v="10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8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4"/>
    </i>
    <i>
      <x v="76"/>
    </i>
    <i>
      <x v="77"/>
    </i>
    <i>
      <x v="78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3"/>
    </i>
    <i>
      <x v="95"/>
    </i>
    <i>
      <x v="96"/>
    </i>
    <i>
      <x v="99"/>
    </i>
    <i>
      <x v="100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1"/>
    </i>
    <i>
      <x v="143"/>
    </i>
    <i>
      <x v="144"/>
    </i>
    <i>
      <x v="145"/>
    </i>
    <i>
      <x v="146"/>
    </i>
    <i>
      <x v="147"/>
    </i>
    <i>
      <x v="150"/>
    </i>
    <i>
      <x v="151"/>
    </i>
    <i>
      <x v="152"/>
    </i>
    <i>
      <x v="153"/>
    </i>
    <i>
      <x v="155"/>
    </i>
    <i>
      <x v="157"/>
    </i>
    <i>
      <x v="158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7"/>
    </i>
    <i>
      <x v="178"/>
    </i>
    <i>
      <x v="179"/>
    </i>
    <i>
      <x v="180"/>
    </i>
    <i>
      <x v="183"/>
    </i>
    <i>
      <x v="184"/>
    </i>
    <i>
      <x v="185"/>
    </i>
    <i>
      <x v="186"/>
    </i>
    <i>
      <x v="187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9"/>
    </i>
    <i>
      <x v="201"/>
    </i>
    <i>
      <x v="205"/>
    </i>
    <i>
      <x v="206"/>
    </i>
    <i>
      <x v="207"/>
    </i>
    <i>
      <x v="208"/>
    </i>
    <i>
      <x v="210"/>
    </i>
    <i>
      <x v="211"/>
    </i>
    <i>
      <x v="212"/>
    </i>
    <i>
      <x v="213"/>
    </i>
    <i>
      <x v="215"/>
    </i>
    <i>
      <x v="217"/>
    </i>
    <i>
      <x v="218"/>
    </i>
    <i>
      <x v="219"/>
    </i>
    <i>
      <x v="220"/>
    </i>
    <i>
      <x v="221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3"/>
    </i>
    <i>
      <x v="244"/>
    </i>
    <i>
      <x v="245"/>
    </i>
    <i>
      <x v="246"/>
    </i>
    <i>
      <x v="247"/>
    </i>
    <i>
      <x v="248"/>
    </i>
    <i>
      <x v="250"/>
    </i>
    <i>
      <x v="251"/>
    </i>
    <i>
      <x v="252"/>
    </i>
    <i>
      <x v="254"/>
    </i>
    <i>
      <x v="255"/>
    </i>
    <i>
      <x v="257"/>
    </i>
    <i>
      <x v="258"/>
    </i>
    <i>
      <x v="261"/>
    </i>
    <i>
      <x v="262"/>
    </i>
    <i>
      <x v="263"/>
    </i>
    <i>
      <x v="266"/>
    </i>
    <i>
      <x v="267"/>
    </i>
    <i>
      <x v="268"/>
    </i>
    <i>
      <x v="269"/>
    </i>
    <i>
      <x v="270"/>
    </i>
    <i>
      <x v="272"/>
    </i>
    <i>
      <x v="273"/>
    </i>
    <i>
      <x v="274"/>
    </i>
    <i>
      <x v="275"/>
    </i>
    <i>
      <x v="276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1"/>
    </i>
    <i>
      <x v="292"/>
    </i>
    <i>
      <x v="293"/>
    </i>
    <i>
      <x v="294"/>
    </i>
    <i>
      <x v="296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20"/>
    </i>
    <i>
      <x v="321"/>
    </i>
    <i>
      <x v="322"/>
    </i>
    <i>
      <x v="325"/>
    </i>
    <i>
      <x v="326"/>
    </i>
    <i>
      <x v="327"/>
    </i>
    <i>
      <x v="328"/>
    </i>
    <i>
      <x v="329"/>
    </i>
    <i>
      <x v="330"/>
    </i>
    <i>
      <x v="332"/>
    </i>
    <i>
      <x v="333"/>
    </i>
    <i>
      <x v="335"/>
    </i>
    <i>
      <x v="337"/>
    </i>
    <i>
      <x v="339"/>
    </i>
    <i>
      <x v="340"/>
    </i>
    <i>
      <x v="34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ase" fld="5" baseField="0" baseItem="0"/>
    <dataField name="Suma de IVA" fld="6" baseField="0" baseItem="0"/>
    <dataField name="Suma de Total" fld="9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3"/>
  </cols>
  <sheetData>
    <row r="2" spans="2:8" x14ac:dyDescent="0.2">
      <c r="B2" s="3">
        <v>1</v>
      </c>
      <c r="C2" s="3" t="s">
        <v>30</v>
      </c>
      <c r="H2" s="3" t="s">
        <v>28</v>
      </c>
    </row>
    <row r="3" spans="2:8" x14ac:dyDescent="0.2">
      <c r="B3" s="3">
        <v>2</v>
      </c>
      <c r="C3" s="3" t="s">
        <v>30</v>
      </c>
    </row>
    <row r="4" spans="2:8" x14ac:dyDescent="0.2">
      <c r="B4" s="3">
        <v>3</v>
      </c>
      <c r="C4" s="3" t="s">
        <v>30</v>
      </c>
    </row>
    <row r="5" spans="2:8" x14ac:dyDescent="0.2">
      <c r="B5" s="3">
        <v>4</v>
      </c>
      <c r="C5" s="3" t="s">
        <v>31</v>
      </c>
    </row>
    <row r="6" spans="2:8" x14ac:dyDescent="0.2">
      <c r="B6" s="3">
        <v>5</v>
      </c>
      <c r="C6" s="3" t="s">
        <v>31</v>
      </c>
    </row>
    <row r="7" spans="2:8" x14ac:dyDescent="0.2">
      <c r="B7" s="3">
        <v>6</v>
      </c>
      <c r="C7" s="3" t="s">
        <v>31</v>
      </c>
    </row>
    <row r="8" spans="2:8" x14ac:dyDescent="0.2">
      <c r="B8" s="3">
        <v>7</v>
      </c>
      <c r="C8" s="3" t="s">
        <v>32</v>
      </c>
    </row>
    <row r="9" spans="2:8" x14ac:dyDescent="0.2">
      <c r="B9" s="3">
        <v>8</v>
      </c>
      <c r="C9" s="3" t="s">
        <v>32</v>
      </c>
    </row>
    <row r="10" spans="2:8" x14ac:dyDescent="0.2">
      <c r="B10" s="3">
        <v>9</v>
      </c>
      <c r="C10" s="3" t="s">
        <v>32</v>
      </c>
    </row>
    <row r="11" spans="2:8" x14ac:dyDescent="0.2">
      <c r="B11" s="3">
        <v>10</v>
      </c>
      <c r="C11" s="3" t="s">
        <v>33</v>
      </c>
    </row>
    <row r="12" spans="2:8" x14ac:dyDescent="0.2">
      <c r="B12" s="3">
        <v>11</v>
      </c>
      <c r="C12" s="3" t="s">
        <v>33</v>
      </c>
    </row>
    <row r="13" spans="2:8" x14ac:dyDescent="0.2">
      <c r="B13" s="3">
        <v>12</v>
      </c>
      <c r="C13" s="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S2123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B6" sqref="B6"/>
    </sheetView>
  </sheetViews>
  <sheetFormatPr baseColWidth="10" defaultColWidth="11.42578125" defaultRowHeight="15" outlineLevelCol="1" x14ac:dyDescent="0.25"/>
  <cols>
    <col min="1" max="1" width="5.7109375" style="4" customWidth="1"/>
    <col min="2" max="2" width="5.7109375" style="14" customWidth="1"/>
    <col min="3" max="3" width="51.7109375" style="4" customWidth="1"/>
    <col min="4" max="4" width="60.140625" style="5" hidden="1" customWidth="1" outlineLevel="1"/>
    <col min="5" max="5" width="21.140625" style="6" bestFit="1" customWidth="1" collapsed="1"/>
    <col min="6" max="6" width="6.42578125" style="5" hidden="1" customWidth="1"/>
    <col min="7" max="7" width="13.5703125" style="7" bestFit="1" customWidth="1"/>
    <col min="8" max="8" width="14.5703125" style="8" bestFit="1" customWidth="1"/>
    <col min="9" max="9" width="12.42578125" style="8" bestFit="1" customWidth="1"/>
    <col min="10" max="10" width="18.7109375" style="8" customWidth="1"/>
    <col min="11" max="11" width="17.28515625" style="8" customWidth="1"/>
    <col min="12" max="12" width="14.28515625" style="27" bestFit="1" customWidth="1"/>
    <col min="13" max="13" width="40" style="8" bestFit="1" customWidth="1"/>
    <col min="14" max="14" width="13.5703125" style="7" bestFit="1" customWidth="1"/>
    <col min="16" max="16" width="11.42578125" style="4"/>
    <col min="17" max="17" width="61.42578125" style="4" bestFit="1" customWidth="1"/>
    <col min="18" max="18" width="17.85546875" style="9" bestFit="1" customWidth="1"/>
    <col min="19" max="19" width="14.85546875" style="9" bestFit="1" customWidth="1"/>
    <col min="20" max="16384" width="11.42578125" style="4"/>
  </cols>
  <sheetData>
    <row r="1" spans="2:19" x14ac:dyDescent="0.25">
      <c r="B1" s="4"/>
    </row>
    <row r="2" spans="2:19" x14ac:dyDescent="0.25">
      <c r="B2" s="2" t="s">
        <v>29</v>
      </c>
    </row>
    <row r="3" spans="2:19" x14ac:dyDescent="0.25">
      <c r="B3" s="2"/>
    </row>
    <row r="4" spans="2:19" x14ac:dyDescent="0.25">
      <c r="B4" s="4"/>
    </row>
    <row r="5" spans="2:19" ht="15.75" thickBot="1" x14ac:dyDescent="0.3">
      <c r="B5" s="1" t="s">
        <v>1830</v>
      </c>
      <c r="C5" s="13"/>
      <c r="D5" s="10"/>
      <c r="E5" s="11"/>
      <c r="F5" s="10"/>
      <c r="G5" s="12"/>
      <c r="H5" s="13"/>
      <c r="I5" s="13"/>
      <c r="J5" s="13"/>
      <c r="K5" s="13"/>
      <c r="L5" s="28"/>
      <c r="M5" s="13"/>
      <c r="N5" s="12"/>
    </row>
    <row r="6" spans="2:19" ht="15.75" thickTop="1" x14ac:dyDescent="0.25">
      <c r="B6" s="18"/>
    </row>
    <row r="7" spans="2:19" x14ac:dyDescent="0.25">
      <c r="C7" s="19" t="s">
        <v>26</v>
      </c>
      <c r="D7" s="15" t="s">
        <v>34</v>
      </c>
      <c r="E7" s="15" t="s">
        <v>24</v>
      </c>
      <c r="F7" s="15" t="s">
        <v>35</v>
      </c>
      <c r="G7" s="16" t="s">
        <v>25</v>
      </c>
      <c r="H7" s="17" t="s">
        <v>36</v>
      </c>
      <c r="I7" s="17" t="s">
        <v>37</v>
      </c>
      <c r="J7" s="17" t="s">
        <v>38</v>
      </c>
      <c r="K7" s="17" t="s">
        <v>39</v>
      </c>
      <c r="L7" s="29" t="s">
        <v>40</v>
      </c>
      <c r="M7" s="17" t="s">
        <v>27</v>
      </c>
      <c r="N7" s="16" t="s">
        <v>96</v>
      </c>
      <c r="Q7"/>
      <c r="R7"/>
      <c r="S7"/>
    </row>
    <row r="8" spans="2:19" x14ac:dyDescent="0.25">
      <c r="C8" s="4" t="str">
        <f t="shared" ref="C8:C71" si="0">MID(D8,8,60)</f>
        <v>ABELLAN Y ORTEGA SL</v>
      </c>
      <c r="D8" s="5" t="s">
        <v>74</v>
      </c>
      <c r="E8" s="6" t="s">
        <v>344</v>
      </c>
      <c r="G8" s="7">
        <v>44957</v>
      </c>
      <c r="H8" s="8">
        <v>252</v>
      </c>
      <c r="I8" s="8">
        <v>52.92</v>
      </c>
      <c r="L8" s="27">
        <v>304.92</v>
      </c>
      <c r="M8" s="8" t="s">
        <v>0</v>
      </c>
      <c r="N8" s="7">
        <v>44957</v>
      </c>
      <c r="Q8"/>
      <c r="R8"/>
      <c r="S8"/>
    </row>
    <row r="9" spans="2:19" x14ac:dyDescent="0.25">
      <c r="C9" s="4" t="str">
        <f t="shared" si="0"/>
        <v>ABELLAN Y ORTEGA SL</v>
      </c>
      <c r="D9" s="5" t="s">
        <v>74</v>
      </c>
      <c r="E9" s="6" t="s">
        <v>807</v>
      </c>
      <c r="G9" s="7">
        <v>45061</v>
      </c>
      <c r="H9" s="8">
        <v>273</v>
      </c>
      <c r="I9" s="8">
        <v>57.33</v>
      </c>
      <c r="L9" s="27">
        <v>330.33</v>
      </c>
      <c r="M9" s="8" t="s">
        <v>18</v>
      </c>
      <c r="N9" s="7">
        <v>45061</v>
      </c>
      <c r="Q9"/>
      <c r="R9"/>
      <c r="S9"/>
    </row>
    <row r="10" spans="2:19" x14ac:dyDescent="0.25">
      <c r="C10" s="4" t="str">
        <f t="shared" si="0"/>
        <v>ABELLAN Y ORTEGA SL</v>
      </c>
      <c r="D10" s="5" t="s">
        <v>74</v>
      </c>
      <c r="E10" s="6">
        <v>207</v>
      </c>
      <c r="G10" s="7">
        <v>45077</v>
      </c>
      <c r="H10" s="8">
        <v>99</v>
      </c>
      <c r="I10" s="8">
        <v>20.79</v>
      </c>
      <c r="L10" s="27">
        <v>119.79</v>
      </c>
      <c r="M10" s="8" t="s">
        <v>0</v>
      </c>
      <c r="N10" s="7">
        <v>45077</v>
      </c>
      <c r="Q10"/>
      <c r="R10"/>
      <c r="S10"/>
    </row>
    <row r="11" spans="2:19" x14ac:dyDescent="0.25">
      <c r="C11" s="4" t="str">
        <f t="shared" si="0"/>
        <v>ABELLAN Y ORTEGA SL</v>
      </c>
      <c r="D11" s="5" t="s">
        <v>74</v>
      </c>
      <c r="E11" s="6" t="s">
        <v>808</v>
      </c>
      <c r="G11" s="7">
        <v>45092</v>
      </c>
      <c r="H11" s="8">
        <v>534</v>
      </c>
      <c r="I11" s="8">
        <v>112.14</v>
      </c>
      <c r="L11" s="27">
        <v>646.14</v>
      </c>
      <c r="M11" s="8" t="s">
        <v>0</v>
      </c>
      <c r="N11" s="7">
        <v>45093</v>
      </c>
      <c r="Q11"/>
      <c r="R11"/>
      <c r="S11"/>
    </row>
    <row r="12" spans="2:19" x14ac:dyDescent="0.25">
      <c r="C12" s="4" t="str">
        <f t="shared" si="0"/>
        <v>ABELLAN Y ORTEGA SL</v>
      </c>
      <c r="D12" s="5" t="s">
        <v>74</v>
      </c>
      <c r="E12" s="6" t="s">
        <v>809</v>
      </c>
      <c r="G12" s="7">
        <v>45107</v>
      </c>
      <c r="H12" s="8">
        <v>588</v>
      </c>
      <c r="I12" s="8">
        <v>123.48</v>
      </c>
      <c r="L12" s="27">
        <v>711.48</v>
      </c>
      <c r="M12" s="8" t="s">
        <v>0</v>
      </c>
      <c r="N12" s="7">
        <v>45107</v>
      </c>
      <c r="Q12"/>
      <c r="R12"/>
      <c r="S12"/>
    </row>
    <row r="13" spans="2:19" x14ac:dyDescent="0.25">
      <c r="C13" s="4" t="str">
        <f t="shared" si="0"/>
        <v>ABELLAN Y ORTEGA SL</v>
      </c>
      <c r="D13" s="5" t="s">
        <v>74</v>
      </c>
      <c r="E13" s="6" t="s">
        <v>810</v>
      </c>
      <c r="G13" s="7">
        <v>45107</v>
      </c>
      <c r="H13" s="8">
        <v>199</v>
      </c>
      <c r="I13" s="8">
        <v>41.79</v>
      </c>
      <c r="L13" s="27">
        <v>240.79</v>
      </c>
      <c r="M13" s="8" t="s">
        <v>0</v>
      </c>
      <c r="N13" s="7">
        <v>45107</v>
      </c>
      <c r="Q13"/>
      <c r="R13"/>
      <c r="S13"/>
    </row>
    <row r="14" spans="2:19" x14ac:dyDescent="0.25">
      <c r="C14" s="4" t="str">
        <f t="shared" si="0"/>
        <v>ABELLAN Y ORTEGA SL</v>
      </c>
      <c r="D14" s="5" t="s">
        <v>74</v>
      </c>
      <c r="E14" s="6">
        <v>288</v>
      </c>
      <c r="G14" s="7">
        <v>45122</v>
      </c>
      <c r="H14" s="8">
        <v>2805</v>
      </c>
      <c r="I14" s="8">
        <v>589.04999999999995</v>
      </c>
      <c r="L14" s="27">
        <v>3394.05</v>
      </c>
      <c r="M14" s="8" t="s">
        <v>0</v>
      </c>
      <c r="N14" s="7">
        <v>45138</v>
      </c>
      <c r="Q14"/>
      <c r="R14"/>
      <c r="S14"/>
    </row>
    <row r="15" spans="2:19" x14ac:dyDescent="0.25">
      <c r="C15" s="4" t="str">
        <f t="shared" si="0"/>
        <v>ABELLAN Y ORTEGA SL</v>
      </c>
      <c r="D15" s="5" t="s">
        <v>74</v>
      </c>
      <c r="E15" s="6" t="s">
        <v>1193</v>
      </c>
      <c r="G15" s="7">
        <v>45169</v>
      </c>
      <c r="H15" s="8">
        <v>720</v>
      </c>
      <c r="I15" s="8">
        <v>151.19999999999999</v>
      </c>
      <c r="L15" s="27">
        <v>871.2</v>
      </c>
      <c r="M15" s="8" t="s">
        <v>0</v>
      </c>
      <c r="N15" s="7">
        <v>45169</v>
      </c>
      <c r="Q15"/>
      <c r="R15"/>
      <c r="S15"/>
    </row>
    <row r="16" spans="2:19" x14ac:dyDescent="0.25">
      <c r="C16" s="4" t="str">
        <f t="shared" si="0"/>
        <v>ABELLAN Y ORTEGA SL</v>
      </c>
      <c r="D16" s="5" t="s">
        <v>74</v>
      </c>
      <c r="E16" s="6" t="s">
        <v>1553</v>
      </c>
      <c r="G16" s="7">
        <v>45260</v>
      </c>
      <c r="H16" s="8">
        <v>429.5</v>
      </c>
      <c r="I16" s="8">
        <v>90.2</v>
      </c>
      <c r="L16" s="27">
        <v>519.70000000000005</v>
      </c>
      <c r="M16" s="8" t="s">
        <v>0</v>
      </c>
      <c r="N16" s="7">
        <v>45260</v>
      </c>
      <c r="Q16"/>
      <c r="R16"/>
      <c r="S16"/>
    </row>
    <row r="17" spans="3:19" x14ac:dyDescent="0.25">
      <c r="C17" s="4" t="str">
        <f t="shared" si="0"/>
        <v>ABELLAN Y ORTEGA SL</v>
      </c>
      <c r="D17" s="5" t="s">
        <v>74</v>
      </c>
      <c r="E17" s="6" t="s">
        <v>1554</v>
      </c>
      <c r="G17" s="7">
        <v>45275</v>
      </c>
      <c r="H17" s="8">
        <v>218.5</v>
      </c>
      <c r="I17" s="8">
        <v>45.89</v>
      </c>
      <c r="L17" s="27">
        <v>264.39</v>
      </c>
      <c r="M17" s="8" t="s">
        <v>18</v>
      </c>
      <c r="N17" s="7">
        <v>45279</v>
      </c>
      <c r="Q17"/>
      <c r="R17"/>
      <c r="S17"/>
    </row>
    <row r="18" spans="3:19" x14ac:dyDescent="0.25">
      <c r="C18" s="4" t="str">
        <f t="shared" si="0"/>
        <v>ADB TRASEMISA SL</v>
      </c>
      <c r="D18" s="5" t="s">
        <v>1230</v>
      </c>
      <c r="E18" s="6" t="s">
        <v>1231</v>
      </c>
      <c r="G18" s="7">
        <v>45163</v>
      </c>
      <c r="H18" s="8">
        <v>325.08</v>
      </c>
      <c r="I18" s="8">
        <v>68.27</v>
      </c>
      <c r="L18" s="27">
        <v>393.35</v>
      </c>
      <c r="M18" s="8" t="s">
        <v>590</v>
      </c>
      <c r="N18" s="7">
        <v>45166</v>
      </c>
      <c r="Q18"/>
      <c r="R18"/>
      <c r="S18"/>
    </row>
    <row r="19" spans="3:19" x14ac:dyDescent="0.25">
      <c r="C19" s="4" t="str">
        <f t="shared" si="0"/>
        <v>ADB TRASEMISA SL</v>
      </c>
      <c r="D19" s="5" t="s">
        <v>1230</v>
      </c>
      <c r="E19" s="6" t="s">
        <v>1587</v>
      </c>
      <c r="G19" s="7">
        <v>45229</v>
      </c>
      <c r="H19" s="8">
        <v>339.48</v>
      </c>
      <c r="I19" s="8">
        <v>71.290000000000006</v>
      </c>
      <c r="L19" s="27">
        <v>410.77</v>
      </c>
      <c r="M19" s="8" t="s">
        <v>590</v>
      </c>
      <c r="N19" s="7">
        <v>45230</v>
      </c>
      <c r="Q19"/>
      <c r="R19"/>
      <c r="S19"/>
    </row>
    <row r="20" spans="3:19" x14ac:dyDescent="0.25">
      <c r="C20" s="4" t="str">
        <f t="shared" si="0"/>
        <v>ADHUMANSOFT SCP</v>
      </c>
      <c r="D20" s="5" t="s">
        <v>1635</v>
      </c>
      <c r="E20" s="20">
        <v>2023091</v>
      </c>
      <c r="G20" s="7">
        <v>45232</v>
      </c>
      <c r="H20" s="8">
        <v>1850</v>
      </c>
      <c r="I20" s="8">
        <v>388.5</v>
      </c>
      <c r="L20" s="27">
        <v>2238.5</v>
      </c>
      <c r="M20" s="8" t="s">
        <v>7</v>
      </c>
      <c r="N20" s="7">
        <v>45237</v>
      </c>
      <c r="Q20"/>
      <c r="R20"/>
      <c r="S20"/>
    </row>
    <row r="21" spans="3:19" x14ac:dyDescent="0.25">
      <c r="C21" s="4" t="str">
        <f t="shared" si="0"/>
        <v>ADRISA AQUA SL</v>
      </c>
      <c r="D21" s="5" t="s">
        <v>1757</v>
      </c>
      <c r="E21" s="6" t="s">
        <v>1758</v>
      </c>
      <c r="G21" s="7">
        <v>45225</v>
      </c>
      <c r="H21" s="8">
        <v>65.900000000000006</v>
      </c>
      <c r="I21" s="8">
        <v>13.84</v>
      </c>
      <c r="L21" s="27">
        <v>79.739999999999995</v>
      </c>
      <c r="M21" s="8" t="s">
        <v>1759</v>
      </c>
      <c r="N21" s="7">
        <v>45229</v>
      </c>
      <c r="Q21"/>
      <c r="R21"/>
      <c r="S21"/>
    </row>
    <row r="22" spans="3:19" x14ac:dyDescent="0.25">
      <c r="C22" s="4" t="str">
        <f t="shared" si="0"/>
        <v>AIGUES DE BARCELONA ,S.A.</v>
      </c>
      <c r="D22" s="5" t="s">
        <v>49</v>
      </c>
      <c r="E22" s="6">
        <v>20230458446</v>
      </c>
      <c r="G22" s="7">
        <v>44950</v>
      </c>
      <c r="H22" s="8">
        <v>1727.5</v>
      </c>
      <c r="I22" s="8">
        <v>129.6</v>
      </c>
      <c r="L22" s="27">
        <v>1857.1</v>
      </c>
      <c r="M22" s="8" t="s">
        <v>23</v>
      </c>
      <c r="N22" s="7">
        <v>44957</v>
      </c>
      <c r="Q22"/>
      <c r="R22"/>
      <c r="S22"/>
    </row>
    <row r="23" spans="3:19" x14ac:dyDescent="0.25">
      <c r="C23" s="4" t="str">
        <f t="shared" si="0"/>
        <v>AIGUES DE BARCELONA ,S.A.</v>
      </c>
      <c r="D23" s="5" t="s">
        <v>49</v>
      </c>
      <c r="E23" s="6">
        <v>20230458969</v>
      </c>
      <c r="G23" s="7">
        <v>44950</v>
      </c>
      <c r="H23" s="8">
        <v>113.91</v>
      </c>
      <c r="I23" s="8">
        <v>6.83</v>
      </c>
      <c r="L23" s="27">
        <v>120.74</v>
      </c>
      <c r="M23" s="8" t="s">
        <v>23</v>
      </c>
      <c r="N23" s="7">
        <v>44957</v>
      </c>
      <c r="Q23"/>
      <c r="R23"/>
      <c r="S23"/>
    </row>
    <row r="24" spans="3:19" x14ac:dyDescent="0.25">
      <c r="C24" s="4" t="str">
        <f t="shared" si="0"/>
        <v>AIGUES DE BARCELONA ,S.A.</v>
      </c>
      <c r="D24" s="5" t="s">
        <v>49</v>
      </c>
      <c r="E24" s="6">
        <v>20230833990</v>
      </c>
      <c r="G24" s="7">
        <v>44963</v>
      </c>
      <c r="H24" s="8">
        <v>69.56</v>
      </c>
      <c r="I24" s="8">
        <v>2.39</v>
      </c>
      <c r="L24" s="27">
        <v>71.95</v>
      </c>
      <c r="M24" s="8" t="s">
        <v>23</v>
      </c>
      <c r="N24" s="7">
        <v>44965</v>
      </c>
      <c r="Q24"/>
      <c r="R24"/>
      <c r="S24"/>
    </row>
    <row r="25" spans="3:19" x14ac:dyDescent="0.25">
      <c r="C25" s="4" t="str">
        <f t="shared" si="0"/>
        <v>AIGUES DE BARCELONA ,S.A.</v>
      </c>
      <c r="D25" s="5" t="s">
        <v>49</v>
      </c>
      <c r="E25" s="6">
        <v>20230833989</v>
      </c>
      <c r="G25" s="7">
        <v>44963</v>
      </c>
      <c r="H25" s="8">
        <v>91.15</v>
      </c>
      <c r="I25" s="8">
        <v>2.75</v>
      </c>
      <c r="L25" s="27">
        <v>93.9</v>
      </c>
      <c r="M25" s="8" t="s">
        <v>23</v>
      </c>
      <c r="N25" s="7">
        <v>44965</v>
      </c>
      <c r="Q25"/>
      <c r="R25"/>
      <c r="S25"/>
    </row>
    <row r="26" spans="3:19" x14ac:dyDescent="0.25">
      <c r="C26" s="4" t="str">
        <f t="shared" si="0"/>
        <v>AIGUES DE BARCELONA ,S.A.</v>
      </c>
      <c r="D26" s="5" t="s">
        <v>49</v>
      </c>
      <c r="E26" s="6">
        <v>20230834003</v>
      </c>
      <c r="G26" s="7">
        <v>44963</v>
      </c>
      <c r="H26" s="8">
        <v>90.24</v>
      </c>
      <c r="I26" s="8">
        <v>2.66</v>
      </c>
      <c r="L26" s="27">
        <v>92.9</v>
      </c>
      <c r="M26" s="8" t="s">
        <v>23</v>
      </c>
      <c r="N26" s="7">
        <v>44965</v>
      </c>
      <c r="Q26"/>
      <c r="R26"/>
      <c r="S26"/>
    </row>
    <row r="27" spans="3:19" x14ac:dyDescent="0.25">
      <c r="C27" s="4" t="str">
        <f t="shared" si="0"/>
        <v>AIGUES DE BARCELONA ,S.A.</v>
      </c>
      <c r="D27" s="5" t="s">
        <v>49</v>
      </c>
      <c r="E27" s="6">
        <v>20230833991</v>
      </c>
      <c r="G27" s="7">
        <v>44963</v>
      </c>
      <c r="H27" s="8">
        <v>70.47</v>
      </c>
      <c r="I27" s="8">
        <v>2.48</v>
      </c>
      <c r="L27" s="27">
        <v>72.95</v>
      </c>
      <c r="M27" s="8" t="s">
        <v>23</v>
      </c>
      <c r="N27" s="7">
        <v>44965</v>
      </c>
      <c r="Q27"/>
      <c r="R27"/>
      <c r="S27"/>
    </row>
    <row r="28" spans="3:19" x14ac:dyDescent="0.25">
      <c r="C28" s="4" t="str">
        <f t="shared" si="0"/>
        <v>AIGUES DE BARCELONA ,S.A.</v>
      </c>
      <c r="D28" s="5" t="s">
        <v>49</v>
      </c>
      <c r="E28" s="6">
        <v>20231183524</v>
      </c>
      <c r="G28" s="7">
        <v>44974</v>
      </c>
      <c r="H28" s="8">
        <v>122.46</v>
      </c>
      <c r="I28" s="8">
        <v>5.23</v>
      </c>
      <c r="L28" s="27">
        <v>127.69</v>
      </c>
      <c r="M28" s="8" t="s">
        <v>23</v>
      </c>
      <c r="N28" s="7">
        <v>44978</v>
      </c>
      <c r="Q28"/>
      <c r="R28"/>
      <c r="S28"/>
    </row>
    <row r="29" spans="3:19" x14ac:dyDescent="0.25">
      <c r="C29" s="4" t="str">
        <f t="shared" si="0"/>
        <v>AIGUES DE BARCELONA ,S.A.</v>
      </c>
      <c r="D29" s="5" t="s">
        <v>49</v>
      </c>
      <c r="E29" s="6">
        <v>20231933096</v>
      </c>
      <c r="G29" s="7">
        <v>45006</v>
      </c>
      <c r="H29" s="8">
        <v>113.91</v>
      </c>
      <c r="I29" s="8">
        <v>6.83</v>
      </c>
      <c r="L29" s="27">
        <v>120.74</v>
      </c>
      <c r="M29" s="8" t="s">
        <v>23</v>
      </c>
      <c r="N29" s="7">
        <v>45009</v>
      </c>
      <c r="Q29"/>
      <c r="R29"/>
      <c r="S29"/>
    </row>
    <row r="30" spans="3:19" x14ac:dyDescent="0.25">
      <c r="C30" s="4" t="str">
        <f t="shared" si="0"/>
        <v>AIGUES DE BARCELONA ,S.A.</v>
      </c>
      <c r="D30" s="5" t="s">
        <v>49</v>
      </c>
      <c r="E30" s="6">
        <v>20231932584</v>
      </c>
      <c r="G30" s="7">
        <v>45006</v>
      </c>
      <c r="H30" s="8">
        <v>1693.87</v>
      </c>
      <c r="I30" s="8">
        <v>127.54</v>
      </c>
      <c r="L30" s="27">
        <v>1821.41</v>
      </c>
      <c r="M30" s="8" t="s">
        <v>23</v>
      </c>
      <c r="N30" s="7">
        <v>45009</v>
      </c>
      <c r="Q30"/>
      <c r="R30"/>
      <c r="S30"/>
    </row>
    <row r="31" spans="3:19" x14ac:dyDescent="0.25">
      <c r="C31" s="4" t="str">
        <f t="shared" si="0"/>
        <v>AIGUES DE BARCELONA ,S.A.</v>
      </c>
      <c r="D31" s="5" t="s">
        <v>49</v>
      </c>
      <c r="E31" s="6">
        <v>20232365267</v>
      </c>
      <c r="G31" s="7">
        <v>45027</v>
      </c>
      <c r="H31" s="8">
        <v>90.24</v>
      </c>
      <c r="I31" s="8">
        <v>2.66</v>
      </c>
      <c r="L31" s="27">
        <v>92.9</v>
      </c>
      <c r="M31" s="8" t="s">
        <v>23</v>
      </c>
      <c r="N31" s="7">
        <v>45029</v>
      </c>
      <c r="Q31"/>
      <c r="R31"/>
      <c r="S31"/>
    </row>
    <row r="32" spans="3:19" x14ac:dyDescent="0.25">
      <c r="C32" s="4" t="str">
        <f t="shared" si="0"/>
        <v>AIGUES DE BARCELONA ,S.A.</v>
      </c>
      <c r="D32" s="5" t="s">
        <v>49</v>
      </c>
      <c r="E32" s="6">
        <v>20232365256</v>
      </c>
      <c r="G32" s="7">
        <v>45027</v>
      </c>
      <c r="H32" s="8">
        <v>74.09</v>
      </c>
      <c r="I32" s="8">
        <v>2.84</v>
      </c>
      <c r="L32" s="27">
        <v>76.930000000000007</v>
      </c>
      <c r="M32" s="8" t="s">
        <v>23</v>
      </c>
      <c r="N32" s="7">
        <v>45029</v>
      </c>
      <c r="Q32"/>
      <c r="R32"/>
      <c r="S32"/>
    </row>
    <row r="33" spans="3:19" x14ac:dyDescent="0.25">
      <c r="C33" s="4" t="str">
        <f t="shared" si="0"/>
        <v>AIGUES DE BARCELONA ,S.A.</v>
      </c>
      <c r="D33" s="5" t="s">
        <v>49</v>
      </c>
      <c r="E33" s="6">
        <v>20232365255</v>
      </c>
      <c r="G33" s="7">
        <v>45027</v>
      </c>
      <c r="H33" s="8">
        <v>70.47</v>
      </c>
      <c r="I33" s="8">
        <v>2.48</v>
      </c>
      <c r="L33" s="27">
        <v>72.95</v>
      </c>
      <c r="M33" s="8" t="s">
        <v>23</v>
      </c>
      <c r="N33" s="7">
        <v>45029</v>
      </c>
      <c r="Q33"/>
      <c r="R33"/>
      <c r="S33"/>
    </row>
    <row r="34" spans="3:19" x14ac:dyDescent="0.25">
      <c r="C34" s="4" t="str">
        <f t="shared" si="0"/>
        <v>AIGUES DE BARCELONA ,S.A.</v>
      </c>
      <c r="D34" s="5" t="s">
        <v>49</v>
      </c>
      <c r="E34" s="6">
        <v>20232365254</v>
      </c>
      <c r="G34" s="7">
        <v>45027</v>
      </c>
      <c r="H34" s="8">
        <v>92.05</v>
      </c>
      <c r="I34" s="8">
        <v>2.84</v>
      </c>
      <c r="L34" s="27">
        <v>94.89</v>
      </c>
      <c r="M34" s="8" t="s">
        <v>23</v>
      </c>
      <c r="N34" s="7">
        <v>45029</v>
      </c>
      <c r="Q34"/>
      <c r="R34"/>
      <c r="S34"/>
    </row>
    <row r="35" spans="3:19" x14ac:dyDescent="0.25">
      <c r="C35" s="4" t="str">
        <f t="shared" si="0"/>
        <v>AIGUES DE BARCELONA ,S.A.</v>
      </c>
      <c r="D35" s="5" t="s">
        <v>49</v>
      </c>
      <c r="E35" s="6">
        <v>20232864727</v>
      </c>
      <c r="G35" s="7">
        <v>45042</v>
      </c>
      <c r="H35" s="8">
        <v>124.56</v>
      </c>
      <c r="I35" s="8">
        <v>5.36</v>
      </c>
      <c r="L35" s="27">
        <v>129.91999999999999</v>
      </c>
      <c r="M35" s="8" t="s">
        <v>23</v>
      </c>
      <c r="N35" s="7">
        <v>45046</v>
      </c>
      <c r="Q35"/>
      <c r="R35"/>
      <c r="S35"/>
    </row>
    <row r="36" spans="3:19" x14ac:dyDescent="0.25">
      <c r="C36" s="4" t="str">
        <f t="shared" si="0"/>
        <v>AIGUES DE BARCELONA ,S.A.</v>
      </c>
      <c r="D36" s="5" t="s">
        <v>49</v>
      </c>
      <c r="E36" s="6">
        <v>20233415734</v>
      </c>
      <c r="G36" s="7">
        <v>45068</v>
      </c>
      <c r="H36" s="8">
        <v>115.2</v>
      </c>
      <c r="I36" s="8">
        <v>6.95</v>
      </c>
      <c r="L36" s="27">
        <v>122.15</v>
      </c>
      <c r="M36" s="8" t="s">
        <v>23</v>
      </c>
      <c r="N36" s="7">
        <v>45070</v>
      </c>
      <c r="Q36"/>
      <c r="R36"/>
      <c r="S36"/>
    </row>
    <row r="37" spans="3:19" x14ac:dyDescent="0.25">
      <c r="C37" s="4" t="str">
        <f t="shared" si="0"/>
        <v>AIGUES DE BARCELONA ,S.A.</v>
      </c>
      <c r="D37" s="5" t="s">
        <v>49</v>
      </c>
      <c r="E37" s="6">
        <v>2023508718</v>
      </c>
      <c r="G37" s="7">
        <v>45070</v>
      </c>
      <c r="H37" s="8">
        <v>1260.8399999999999</v>
      </c>
      <c r="I37" s="8">
        <v>101</v>
      </c>
      <c r="L37" s="27">
        <v>1361.84</v>
      </c>
      <c r="M37" s="8" t="s">
        <v>23</v>
      </c>
      <c r="N37" s="7">
        <v>45071</v>
      </c>
      <c r="Q37"/>
      <c r="R37"/>
      <c r="S37"/>
    </row>
    <row r="38" spans="3:19" x14ac:dyDescent="0.25">
      <c r="C38" s="4" t="str">
        <f t="shared" si="0"/>
        <v>AIGUES DE BARCELONA ,S.A.</v>
      </c>
      <c r="D38" s="5" t="s">
        <v>49</v>
      </c>
      <c r="E38" s="6">
        <v>20233821455</v>
      </c>
      <c r="G38" s="7">
        <v>45084</v>
      </c>
      <c r="H38" s="8">
        <v>92.05</v>
      </c>
      <c r="I38" s="8">
        <v>2.84</v>
      </c>
      <c r="L38" s="27">
        <v>94.89</v>
      </c>
      <c r="M38" s="8" t="s">
        <v>23</v>
      </c>
      <c r="N38" s="7">
        <v>45086</v>
      </c>
      <c r="Q38"/>
      <c r="R38"/>
      <c r="S38"/>
    </row>
    <row r="39" spans="3:19" x14ac:dyDescent="0.25">
      <c r="C39" s="4" t="str">
        <f t="shared" si="0"/>
        <v>AIGUES DE BARCELONA ,S.A.</v>
      </c>
      <c r="D39" s="5" t="s">
        <v>49</v>
      </c>
      <c r="E39" s="6">
        <v>20233821457</v>
      </c>
      <c r="G39" s="7">
        <v>45084</v>
      </c>
      <c r="H39" s="8">
        <v>72.28</v>
      </c>
      <c r="I39" s="8">
        <v>2.66</v>
      </c>
      <c r="L39" s="27">
        <v>74.94</v>
      </c>
      <c r="M39" s="8" t="s">
        <v>23</v>
      </c>
      <c r="N39" s="7">
        <v>45089</v>
      </c>
      <c r="Q39"/>
      <c r="R39"/>
      <c r="S39"/>
    </row>
    <row r="40" spans="3:19" x14ac:dyDescent="0.25">
      <c r="C40" s="4" t="str">
        <f t="shared" si="0"/>
        <v>AIGUES DE BARCELONA ,S.A.</v>
      </c>
      <c r="D40" s="5" t="s">
        <v>49</v>
      </c>
      <c r="E40" s="6">
        <v>20233821456</v>
      </c>
      <c r="G40" s="7">
        <v>45084</v>
      </c>
      <c r="H40" s="8">
        <v>70.47</v>
      </c>
      <c r="I40" s="8">
        <v>2.48</v>
      </c>
      <c r="L40" s="27">
        <v>72.95</v>
      </c>
      <c r="M40" s="8" t="s">
        <v>23</v>
      </c>
      <c r="N40" s="7">
        <v>45089</v>
      </c>
      <c r="Q40"/>
      <c r="R40"/>
      <c r="S40"/>
    </row>
    <row r="41" spans="3:19" x14ac:dyDescent="0.25">
      <c r="C41" s="4" t="str">
        <f t="shared" si="0"/>
        <v>AIGUES DE BARCELONA ,S.A.</v>
      </c>
      <c r="D41" s="5" t="s">
        <v>49</v>
      </c>
      <c r="E41" s="6">
        <v>20233921468</v>
      </c>
      <c r="G41" s="7">
        <v>45084</v>
      </c>
      <c r="H41" s="8">
        <v>90.24</v>
      </c>
      <c r="I41" s="8">
        <v>2.66</v>
      </c>
      <c r="L41" s="27">
        <v>92.9</v>
      </c>
      <c r="M41" s="8" t="s">
        <v>23</v>
      </c>
      <c r="N41" s="7">
        <v>45089</v>
      </c>
      <c r="Q41"/>
      <c r="R41"/>
      <c r="S41"/>
    </row>
    <row r="42" spans="3:19" x14ac:dyDescent="0.25">
      <c r="C42" s="4" t="str">
        <f t="shared" si="0"/>
        <v>AIGUES DE BARCELONA ,S.A.</v>
      </c>
      <c r="D42" s="5" t="s">
        <v>49</v>
      </c>
      <c r="E42" s="6">
        <v>20234273446</v>
      </c>
      <c r="G42" s="7">
        <v>45103</v>
      </c>
      <c r="H42" s="8">
        <v>137.18</v>
      </c>
      <c r="I42" s="8">
        <v>6.13</v>
      </c>
      <c r="L42" s="27">
        <v>143.31</v>
      </c>
      <c r="M42" s="8" t="s">
        <v>23</v>
      </c>
      <c r="N42" s="7">
        <v>45104</v>
      </c>
      <c r="Q42"/>
      <c r="R42"/>
      <c r="S42"/>
    </row>
    <row r="43" spans="3:19" x14ac:dyDescent="0.25">
      <c r="C43" s="4" t="str">
        <f t="shared" si="0"/>
        <v>AIGUES DE BARCELONA ,S.A.</v>
      </c>
      <c r="D43" s="5" t="s">
        <v>49</v>
      </c>
      <c r="E43" s="6">
        <v>20234899422</v>
      </c>
      <c r="G43" s="7">
        <v>45127</v>
      </c>
      <c r="H43" s="8">
        <v>115.2</v>
      </c>
      <c r="I43" s="8">
        <v>6.95</v>
      </c>
      <c r="L43" s="27">
        <v>122.15</v>
      </c>
      <c r="M43" s="8" t="s">
        <v>23</v>
      </c>
      <c r="N43" s="7">
        <v>45131</v>
      </c>
      <c r="Q43"/>
      <c r="R43"/>
      <c r="S43"/>
    </row>
    <row r="44" spans="3:19" x14ac:dyDescent="0.25">
      <c r="C44" s="4" t="str">
        <f t="shared" si="0"/>
        <v>AIGUES DE BARCELONA ,S.A.</v>
      </c>
      <c r="D44" s="5" t="s">
        <v>49</v>
      </c>
      <c r="E44" s="6">
        <v>20235077842</v>
      </c>
      <c r="G44" s="7">
        <v>45133</v>
      </c>
      <c r="H44" s="8">
        <v>1504.68</v>
      </c>
      <c r="I44" s="8">
        <v>115.95</v>
      </c>
      <c r="L44" s="27">
        <v>1620.63</v>
      </c>
      <c r="M44" s="8" t="s">
        <v>23</v>
      </c>
      <c r="N44" s="7">
        <v>45138</v>
      </c>
      <c r="Q44"/>
      <c r="R44"/>
      <c r="S44"/>
    </row>
    <row r="45" spans="3:19" x14ac:dyDescent="0.25">
      <c r="C45" s="4" t="str">
        <f t="shared" si="0"/>
        <v>AIGUES DE BARCELONA ,S.A.</v>
      </c>
      <c r="D45" s="5" t="s">
        <v>49</v>
      </c>
      <c r="E45" s="6">
        <v>20235288508</v>
      </c>
      <c r="G45" s="7">
        <v>45141</v>
      </c>
      <c r="H45" s="8">
        <v>90.24</v>
      </c>
      <c r="I45" s="8">
        <v>2.66</v>
      </c>
      <c r="L45" s="27">
        <v>92.9</v>
      </c>
      <c r="M45" s="8" t="s">
        <v>23</v>
      </c>
      <c r="N45" s="7">
        <v>45145</v>
      </c>
      <c r="Q45"/>
      <c r="R45"/>
      <c r="S45"/>
    </row>
    <row r="46" spans="3:19" x14ac:dyDescent="0.25">
      <c r="C46" s="4" t="str">
        <f t="shared" si="0"/>
        <v>AIGUES DE BARCELONA ,S.A.</v>
      </c>
      <c r="D46" s="5" t="s">
        <v>49</v>
      </c>
      <c r="E46" s="6">
        <v>20235288496</v>
      </c>
      <c r="G46" s="7">
        <v>45141</v>
      </c>
      <c r="H46" s="8">
        <v>92.05</v>
      </c>
      <c r="I46" s="8">
        <v>2.84</v>
      </c>
      <c r="L46" s="27">
        <v>94.89</v>
      </c>
      <c r="M46" s="8" t="s">
        <v>23</v>
      </c>
      <c r="N46" s="7">
        <v>45145</v>
      </c>
      <c r="Q46"/>
      <c r="R46"/>
      <c r="S46"/>
    </row>
    <row r="47" spans="3:19" x14ac:dyDescent="0.25">
      <c r="C47" s="4" t="str">
        <f t="shared" si="0"/>
        <v>AIGUES DE BARCELONA ,S.A.</v>
      </c>
      <c r="D47" s="5" t="s">
        <v>49</v>
      </c>
      <c r="E47" s="6">
        <v>20235288497</v>
      </c>
      <c r="G47" s="7">
        <v>45141</v>
      </c>
      <c r="H47" s="8">
        <v>74.09</v>
      </c>
      <c r="I47" s="8">
        <v>2.84</v>
      </c>
      <c r="L47" s="27">
        <v>76.930000000000007</v>
      </c>
      <c r="M47" s="8" t="s">
        <v>23</v>
      </c>
      <c r="N47" s="7">
        <v>45145</v>
      </c>
      <c r="Q47"/>
      <c r="R47"/>
      <c r="S47"/>
    </row>
    <row r="48" spans="3:19" x14ac:dyDescent="0.25">
      <c r="C48" s="4" t="str">
        <f t="shared" si="0"/>
        <v>AIGUES DE BARCELONA ,S.A.</v>
      </c>
      <c r="D48" s="5" t="s">
        <v>49</v>
      </c>
      <c r="E48" s="6">
        <v>20235288498</v>
      </c>
      <c r="G48" s="7">
        <v>45141</v>
      </c>
      <c r="H48" s="8">
        <v>75</v>
      </c>
      <c r="I48" s="8">
        <v>2.93</v>
      </c>
      <c r="L48" s="27">
        <v>77.930000000000007</v>
      </c>
      <c r="M48" s="8" t="s">
        <v>23</v>
      </c>
      <c r="N48" s="7">
        <v>45145</v>
      </c>
      <c r="Q48"/>
      <c r="R48"/>
      <c r="S48"/>
    </row>
    <row r="49" spans="3:19" x14ac:dyDescent="0.25">
      <c r="C49" s="4" t="str">
        <f t="shared" si="0"/>
        <v>AIGUES DE BARCELONA ,S.A.</v>
      </c>
      <c r="D49" s="5" t="s">
        <v>49</v>
      </c>
      <c r="E49" s="6">
        <v>20235783631</v>
      </c>
      <c r="G49" s="7">
        <v>45163</v>
      </c>
      <c r="H49" s="8">
        <v>132.97999999999999</v>
      </c>
      <c r="I49" s="8">
        <v>5.88</v>
      </c>
      <c r="L49" s="27">
        <v>138.86000000000001</v>
      </c>
      <c r="M49" s="8" t="s">
        <v>23</v>
      </c>
      <c r="N49" s="7">
        <v>45167</v>
      </c>
      <c r="Q49"/>
      <c r="R49"/>
      <c r="S49"/>
    </row>
    <row r="50" spans="3:19" x14ac:dyDescent="0.25">
      <c r="C50" s="4" t="str">
        <f t="shared" si="0"/>
        <v>AIGUES DE BARCELONA ,S.A.</v>
      </c>
      <c r="D50" s="5" t="s">
        <v>49</v>
      </c>
      <c r="E50" s="6">
        <v>20236499284</v>
      </c>
      <c r="G50" s="7">
        <v>45191</v>
      </c>
      <c r="H50" s="8">
        <v>3035</v>
      </c>
      <c r="I50" s="8">
        <v>209.72</v>
      </c>
      <c r="L50" s="27">
        <v>3244.72</v>
      </c>
      <c r="M50" s="8" t="s">
        <v>23</v>
      </c>
      <c r="N50" s="7">
        <v>45194</v>
      </c>
      <c r="Q50"/>
      <c r="R50"/>
      <c r="S50"/>
    </row>
    <row r="51" spans="3:19" x14ac:dyDescent="0.25">
      <c r="C51" s="4" t="str">
        <f t="shared" si="0"/>
        <v>AIGUES DE BARCELONA ,S.A.</v>
      </c>
      <c r="D51" s="5" t="s">
        <v>49</v>
      </c>
      <c r="E51" s="6">
        <v>20236400511</v>
      </c>
      <c r="G51" s="7">
        <v>45189</v>
      </c>
      <c r="H51" s="8">
        <v>115.2</v>
      </c>
      <c r="I51" s="8">
        <v>6.95</v>
      </c>
      <c r="L51" s="27">
        <v>122.15</v>
      </c>
      <c r="M51" s="8" t="s">
        <v>23</v>
      </c>
      <c r="N51" s="7">
        <v>45194</v>
      </c>
      <c r="Q51"/>
      <c r="R51"/>
      <c r="S51"/>
    </row>
    <row r="52" spans="3:19" x14ac:dyDescent="0.25">
      <c r="C52" s="4" t="str">
        <f t="shared" si="0"/>
        <v>AIGUES DE BARCELONA ,S.A.</v>
      </c>
      <c r="D52" s="5" t="s">
        <v>49</v>
      </c>
      <c r="E52" s="20">
        <v>20236756906</v>
      </c>
      <c r="G52" s="7">
        <v>45202</v>
      </c>
      <c r="H52" s="8">
        <v>88.43</v>
      </c>
      <c r="I52" s="8">
        <v>2.48</v>
      </c>
      <c r="L52" s="27">
        <v>90.91</v>
      </c>
      <c r="M52" s="8" t="s">
        <v>23</v>
      </c>
      <c r="N52" s="7">
        <v>45202</v>
      </c>
      <c r="Q52"/>
      <c r="R52"/>
      <c r="S52"/>
    </row>
    <row r="53" spans="3:19" x14ac:dyDescent="0.25">
      <c r="C53" s="4" t="str">
        <f t="shared" si="0"/>
        <v>AIGUES DE BARCELONA ,S.A.</v>
      </c>
      <c r="D53" s="5" t="s">
        <v>49</v>
      </c>
      <c r="E53" s="20">
        <v>20236756894</v>
      </c>
      <c r="G53" s="7">
        <v>45202</v>
      </c>
      <c r="H53" s="8">
        <v>71.38</v>
      </c>
      <c r="I53" s="8">
        <v>2.57</v>
      </c>
      <c r="L53" s="27">
        <v>73.95</v>
      </c>
      <c r="M53" s="8" t="s">
        <v>23</v>
      </c>
      <c r="N53" s="7">
        <v>45202</v>
      </c>
      <c r="Q53"/>
      <c r="R53"/>
      <c r="S53"/>
    </row>
    <row r="54" spans="3:19" x14ac:dyDescent="0.25">
      <c r="C54" s="4" t="str">
        <f t="shared" si="0"/>
        <v>AIGUES DE BARCELONA ,S.A.</v>
      </c>
      <c r="D54" s="5" t="s">
        <v>49</v>
      </c>
      <c r="E54" s="6">
        <v>20236756895</v>
      </c>
      <c r="G54" s="7">
        <v>45202</v>
      </c>
      <c r="H54" s="8">
        <v>70.47</v>
      </c>
      <c r="I54" s="8">
        <v>2.48</v>
      </c>
      <c r="L54" s="27">
        <v>72.95</v>
      </c>
      <c r="M54" s="8" t="s">
        <v>23</v>
      </c>
      <c r="N54" s="7">
        <v>45202</v>
      </c>
      <c r="Q54"/>
      <c r="R54"/>
      <c r="S54"/>
    </row>
    <row r="55" spans="3:19" x14ac:dyDescent="0.25">
      <c r="C55" s="4" t="str">
        <f t="shared" si="0"/>
        <v>AIGUES DE BARCELONA ,S.A.</v>
      </c>
      <c r="D55" s="5" t="s">
        <v>49</v>
      </c>
      <c r="E55" s="20">
        <v>20236753893</v>
      </c>
      <c r="G55" s="7">
        <v>45202</v>
      </c>
      <c r="H55" s="8">
        <v>89.34</v>
      </c>
      <c r="I55" s="8">
        <v>2.57</v>
      </c>
      <c r="L55" s="27">
        <v>91.91</v>
      </c>
      <c r="M55" s="8" t="s">
        <v>23</v>
      </c>
      <c r="N55" s="7">
        <v>45204</v>
      </c>
      <c r="Q55"/>
      <c r="R55"/>
      <c r="S55"/>
    </row>
    <row r="56" spans="3:19" x14ac:dyDescent="0.25">
      <c r="C56" s="4" t="str">
        <f t="shared" si="0"/>
        <v>AIGUES DE BARCELONA ,S.A.</v>
      </c>
      <c r="D56" s="5" t="s">
        <v>49</v>
      </c>
      <c r="E56" s="20">
        <v>20237237309</v>
      </c>
      <c r="G56" s="7">
        <v>45224</v>
      </c>
      <c r="H56" s="8">
        <v>130.87</v>
      </c>
      <c r="I56" s="8">
        <v>5.75</v>
      </c>
      <c r="L56" s="27">
        <v>136.62</v>
      </c>
      <c r="M56" s="8" t="s">
        <v>23</v>
      </c>
      <c r="N56" s="7">
        <v>45226</v>
      </c>
      <c r="Q56"/>
      <c r="R56"/>
      <c r="S56"/>
    </row>
    <row r="57" spans="3:19" x14ac:dyDescent="0.25">
      <c r="C57" s="4" t="str">
        <f t="shared" si="0"/>
        <v>AIGUES DE BARCELONA ,S.A.</v>
      </c>
      <c r="D57" s="5" t="s">
        <v>49</v>
      </c>
      <c r="E57" s="6">
        <v>20237825959</v>
      </c>
      <c r="G57" s="7">
        <v>45250</v>
      </c>
      <c r="H57" s="8">
        <v>113.91</v>
      </c>
      <c r="I57" s="8">
        <v>6.83</v>
      </c>
      <c r="L57" s="27">
        <v>120.74</v>
      </c>
      <c r="M57" s="8" t="s">
        <v>23</v>
      </c>
      <c r="N57" s="7">
        <v>45250</v>
      </c>
      <c r="Q57"/>
      <c r="R57"/>
      <c r="S57"/>
    </row>
    <row r="58" spans="3:19" x14ac:dyDescent="0.25">
      <c r="C58" s="4" t="str">
        <f t="shared" si="0"/>
        <v>AIGUES DE BARCELONA ,S.A.</v>
      </c>
      <c r="D58" s="5" t="s">
        <v>49</v>
      </c>
      <c r="E58" s="21">
        <v>202382000000</v>
      </c>
      <c r="G58" s="7">
        <v>45264</v>
      </c>
      <c r="H58" s="8">
        <v>71.38</v>
      </c>
      <c r="I58" s="8">
        <v>2.57</v>
      </c>
      <c r="L58" s="27">
        <v>73.95</v>
      </c>
      <c r="M58" s="8" t="s">
        <v>23</v>
      </c>
      <c r="N58" s="7">
        <v>45274</v>
      </c>
      <c r="Q58"/>
      <c r="R58"/>
      <c r="S58"/>
    </row>
    <row r="59" spans="3:19" x14ac:dyDescent="0.25">
      <c r="C59" s="4" t="str">
        <f t="shared" si="0"/>
        <v>AIGUES DE BARCELONA ,S.A.</v>
      </c>
      <c r="D59" s="5" t="s">
        <v>49</v>
      </c>
      <c r="E59" s="6">
        <v>20238242956</v>
      </c>
      <c r="G59" s="7">
        <v>45264</v>
      </c>
      <c r="H59" s="8">
        <v>70.47</v>
      </c>
      <c r="I59" s="8">
        <v>2.48</v>
      </c>
      <c r="L59" s="27">
        <v>72.95</v>
      </c>
      <c r="M59" s="8" t="s">
        <v>23</v>
      </c>
      <c r="N59" s="7">
        <v>45274</v>
      </c>
      <c r="Q59"/>
      <c r="R59"/>
      <c r="S59"/>
    </row>
    <row r="60" spans="3:19" x14ac:dyDescent="0.25">
      <c r="C60" s="4" t="str">
        <f t="shared" si="0"/>
        <v>AIGUES DE BARCELONA ,S.A.</v>
      </c>
      <c r="D60" s="5" t="s">
        <v>49</v>
      </c>
      <c r="E60" s="6">
        <v>20238242968</v>
      </c>
      <c r="G60" s="7">
        <v>45264</v>
      </c>
      <c r="H60" s="8">
        <v>89.34</v>
      </c>
      <c r="I60" s="8">
        <v>2.57</v>
      </c>
      <c r="L60" s="27">
        <v>91.91</v>
      </c>
      <c r="M60" s="8" t="s">
        <v>23</v>
      </c>
      <c r="N60" s="7">
        <v>45274</v>
      </c>
      <c r="Q60"/>
      <c r="R60"/>
      <c r="S60"/>
    </row>
    <row r="61" spans="3:19" x14ac:dyDescent="0.25">
      <c r="C61" s="4" t="str">
        <f t="shared" si="0"/>
        <v>AIGUES DE BARCELONA ,S.A.</v>
      </c>
      <c r="D61" s="5" t="s">
        <v>49</v>
      </c>
      <c r="E61" s="6">
        <v>20238242955</v>
      </c>
      <c r="G61" s="7">
        <v>45264</v>
      </c>
      <c r="H61" s="8">
        <v>92.05</v>
      </c>
      <c r="I61" s="8">
        <v>2.84</v>
      </c>
      <c r="L61" s="27">
        <v>94.89</v>
      </c>
      <c r="M61" s="8" t="s">
        <v>23</v>
      </c>
      <c r="N61" s="7">
        <v>45274</v>
      </c>
      <c r="Q61"/>
      <c r="R61"/>
      <c r="S61"/>
    </row>
    <row r="62" spans="3:19" x14ac:dyDescent="0.25">
      <c r="C62" s="4" t="str">
        <f t="shared" si="0"/>
        <v>AIGUES DE BARCELONA ,S.A.</v>
      </c>
      <c r="D62" s="5" t="s">
        <v>49</v>
      </c>
      <c r="E62" s="6">
        <v>20238723557</v>
      </c>
      <c r="G62" s="7">
        <v>45281</v>
      </c>
      <c r="H62" s="8">
        <v>124.56</v>
      </c>
      <c r="I62" s="8">
        <v>5.36</v>
      </c>
      <c r="L62" s="27">
        <v>129.91999999999999</v>
      </c>
      <c r="M62" s="8" t="s">
        <v>23</v>
      </c>
      <c r="N62" s="7">
        <v>45291</v>
      </c>
      <c r="Q62"/>
      <c r="R62"/>
      <c r="S62"/>
    </row>
    <row r="63" spans="3:19" x14ac:dyDescent="0.25">
      <c r="C63" s="4" t="str">
        <f t="shared" si="0"/>
        <v>ALEJANDRA DIOS MARQUEZ</v>
      </c>
      <c r="D63" s="5" t="s">
        <v>112</v>
      </c>
      <c r="E63" s="6" t="s">
        <v>588</v>
      </c>
      <c r="G63" s="7">
        <v>45006</v>
      </c>
      <c r="H63" s="8">
        <v>500</v>
      </c>
      <c r="I63" s="8">
        <v>105</v>
      </c>
      <c r="K63" s="8">
        <v>75</v>
      </c>
      <c r="L63" s="27">
        <v>530</v>
      </c>
      <c r="M63" s="8" t="s">
        <v>368</v>
      </c>
      <c r="N63" s="7">
        <v>45009</v>
      </c>
      <c r="Q63"/>
      <c r="R63"/>
      <c r="S63"/>
    </row>
    <row r="64" spans="3:19" x14ac:dyDescent="0.25">
      <c r="C64" s="4" t="str">
        <f t="shared" si="0"/>
        <v>ALEJANDRA DIOS MARQUEZ</v>
      </c>
      <c r="D64" s="5" t="s">
        <v>112</v>
      </c>
      <c r="E64" s="6" t="s">
        <v>589</v>
      </c>
      <c r="G64" s="7">
        <v>45013</v>
      </c>
      <c r="H64" s="8">
        <v>225</v>
      </c>
      <c r="I64" s="8">
        <v>47.25</v>
      </c>
      <c r="K64" s="8">
        <v>33.75</v>
      </c>
      <c r="L64" s="27">
        <v>238.5</v>
      </c>
      <c r="M64" s="8" t="s">
        <v>368</v>
      </c>
      <c r="N64" s="7">
        <v>45016</v>
      </c>
      <c r="Q64"/>
      <c r="R64"/>
      <c r="S64"/>
    </row>
    <row r="65" spans="3:19" x14ac:dyDescent="0.25">
      <c r="C65" s="4" t="str">
        <f t="shared" si="0"/>
        <v>ALEJANDRA DIOS MARQUEZ</v>
      </c>
      <c r="D65" s="5" t="s">
        <v>112</v>
      </c>
      <c r="E65" s="6" t="s">
        <v>1304</v>
      </c>
      <c r="G65" s="7">
        <v>45111</v>
      </c>
      <c r="H65" s="8">
        <v>500</v>
      </c>
      <c r="I65" s="8">
        <v>105</v>
      </c>
      <c r="K65" s="8">
        <v>75</v>
      </c>
      <c r="L65" s="27">
        <v>530</v>
      </c>
      <c r="M65" s="8" t="s">
        <v>1305</v>
      </c>
      <c r="N65" s="7">
        <v>45111</v>
      </c>
      <c r="Q65"/>
      <c r="R65"/>
      <c r="S65"/>
    </row>
    <row r="66" spans="3:19" x14ac:dyDescent="0.25">
      <c r="C66" s="4" t="str">
        <f t="shared" si="0"/>
        <v>ALEJANDRA DIOS MARQUEZ</v>
      </c>
      <c r="D66" s="5" t="s">
        <v>112</v>
      </c>
      <c r="E66" s="6" t="s">
        <v>1667</v>
      </c>
      <c r="G66" s="7">
        <v>45264</v>
      </c>
      <c r="H66" s="8">
        <v>1250</v>
      </c>
      <c r="I66" s="8">
        <v>262.5</v>
      </c>
      <c r="K66" s="8">
        <v>187.5</v>
      </c>
      <c r="L66" s="27">
        <v>1325</v>
      </c>
      <c r="M66" s="8" t="s">
        <v>1668</v>
      </c>
      <c r="N66" s="7">
        <v>45271</v>
      </c>
      <c r="Q66"/>
      <c r="R66"/>
      <c r="S66"/>
    </row>
    <row r="67" spans="3:19" x14ac:dyDescent="0.25">
      <c r="C67" s="4" t="str">
        <f t="shared" si="0"/>
        <v>ALEJANDRO ROIG ROIG</v>
      </c>
      <c r="D67" s="5" t="s">
        <v>391</v>
      </c>
      <c r="E67" s="6" t="s">
        <v>1703</v>
      </c>
      <c r="G67" s="7">
        <v>44952</v>
      </c>
      <c r="H67" s="8">
        <v>280</v>
      </c>
      <c r="I67" s="8">
        <v>58.8</v>
      </c>
      <c r="K67" s="8">
        <v>42</v>
      </c>
      <c r="L67" s="27">
        <v>296.8</v>
      </c>
      <c r="M67" s="8" t="s">
        <v>392</v>
      </c>
      <c r="N67" s="7">
        <v>44957</v>
      </c>
      <c r="Q67"/>
      <c r="R67"/>
      <c r="S67"/>
    </row>
    <row r="68" spans="3:19" x14ac:dyDescent="0.25">
      <c r="C68" s="4" t="str">
        <f t="shared" si="0"/>
        <v>ALICIA NUZZOLESE-Aquaprof</v>
      </c>
      <c r="D68" s="5" t="s">
        <v>963</v>
      </c>
      <c r="E68" s="6" t="s">
        <v>964</v>
      </c>
      <c r="G68" s="7">
        <v>45058</v>
      </c>
      <c r="H68" s="8">
        <v>22</v>
      </c>
      <c r="I68" s="8">
        <v>4.62</v>
      </c>
      <c r="L68" s="27">
        <v>26.62</v>
      </c>
      <c r="M68" s="8" t="s">
        <v>965</v>
      </c>
      <c r="N68" s="7">
        <v>45062</v>
      </c>
      <c r="Q68"/>
      <c r="R68"/>
      <c r="S68"/>
    </row>
    <row r="69" spans="3:19" x14ac:dyDescent="0.25">
      <c r="C69" s="4" t="str">
        <f t="shared" si="0"/>
        <v>ALICIA NUZZOLESE-Aquaprof</v>
      </c>
      <c r="D69" s="5" t="s">
        <v>963</v>
      </c>
      <c r="E69" s="6" t="s">
        <v>966</v>
      </c>
      <c r="G69" s="7">
        <v>45078</v>
      </c>
      <c r="H69" s="8">
        <v>33</v>
      </c>
      <c r="I69" s="8">
        <v>6.93</v>
      </c>
      <c r="L69" s="27">
        <v>39.93</v>
      </c>
      <c r="M69" s="8" t="s">
        <v>965</v>
      </c>
      <c r="N69" s="7">
        <v>45086</v>
      </c>
      <c r="Q69"/>
      <c r="R69"/>
      <c r="S69"/>
    </row>
    <row r="70" spans="3:19" x14ac:dyDescent="0.25">
      <c r="C70" s="4" t="str">
        <f t="shared" si="0"/>
        <v>ALICIA NUZZOLESE-Aquaprof</v>
      </c>
      <c r="D70" s="5" t="s">
        <v>963</v>
      </c>
      <c r="E70" s="6" t="s">
        <v>1329</v>
      </c>
      <c r="G70" s="7">
        <v>45108</v>
      </c>
      <c r="H70" s="8">
        <v>33</v>
      </c>
      <c r="I70" s="8">
        <v>6.93</v>
      </c>
      <c r="L70" s="27">
        <v>39.93</v>
      </c>
      <c r="M70" s="8" t="s">
        <v>965</v>
      </c>
      <c r="N70" s="7">
        <v>45110</v>
      </c>
      <c r="Q70"/>
      <c r="R70"/>
      <c r="S70"/>
    </row>
    <row r="71" spans="3:19" x14ac:dyDescent="0.25">
      <c r="C71" s="4" t="str">
        <f t="shared" si="0"/>
        <v>ALICIA NUZZOLESE-Aquaprof</v>
      </c>
      <c r="D71" s="5" t="s">
        <v>963</v>
      </c>
      <c r="E71" s="6" t="s">
        <v>1330</v>
      </c>
      <c r="G71" s="7">
        <v>45139</v>
      </c>
      <c r="H71" s="8">
        <v>33</v>
      </c>
      <c r="I71" s="8">
        <v>6.93</v>
      </c>
      <c r="L71" s="27">
        <v>39.93</v>
      </c>
      <c r="M71" s="8" t="s">
        <v>965</v>
      </c>
      <c r="N71" s="7">
        <v>45139</v>
      </c>
      <c r="Q71"/>
      <c r="R71"/>
      <c r="S71"/>
    </row>
    <row r="72" spans="3:19" x14ac:dyDescent="0.25">
      <c r="C72" s="4" t="str">
        <f t="shared" ref="C72:C135" si="1">MID(D72,8,60)</f>
        <v>ALICIA NUZZOLESE-Aquaprof</v>
      </c>
      <c r="D72" s="5" t="s">
        <v>963</v>
      </c>
      <c r="E72" s="6" t="s">
        <v>1332</v>
      </c>
      <c r="G72" s="7">
        <v>45199</v>
      </c>
      <c r="H72" s="8">
        <v>33</v>
      </c>
      <c r="I72" s="8">
        <v>6.93</v>
      </c>
      <c r="L72" s="27">
        <v>39.93</v>
      </c>
      <c r="M72" s="8" t="s">
        <v>965</v>
      </c>
      <c r="N72" s="7">
        <v>45199</v>
      </c>
      <c r="Q72"/>
      <c r="R72"/>
      <c r="S72"/>
    </row>
    <row r="73" spans="3:19" x14ac:dyDescent="0.25">
      <c r="C73" s="4" t="str">
        <f t="shared" si="1"/>
        <v>ALICIA NUZZOLESE-Aquaprof</v>
      </c>
      <c r="D73" s="5" t="s">
        <v>963</v>
      </c>
      <c r="E73" s="6" t="s">
        <v>1331</v>
      </c>
      <c r="G73" s="7">
        <v>45170</v>
      </c>
      <c r="H73" s="8">
        <v>33</v>
      </c>
      <c r="I73" s="8">
        <v>6.93</v>
      </c>
      <c r="L73" s="27">
        <v>39.93</v>
      </c>
      <c r="M73" s="8" t="s">
        <v>965</v>
      </c>
      <c r="N73" s="7">
        <v>45199</v>
      </c>
      <c r="Q73"/>
      <c r="R73"/>
      <c r="S73"/>
    </row>
    <row r="74" spans="3:19" x14ac:dyDescent="0.25">
      <c r="C74" s="4" t="str">
        <f t="shared" si="1"/>
        <v>ALICIA NUZZOLESE-Aquaprof</v>
      </c>
      <c r="D74" s="5" t="s">
        <v>963</v>
      </c>
      <c r="E74" s="6" t="s">
        <v>1713</v>
      </c>
      <c r="G74" s="7">
        <v>45230</v>
      </c>
      <c r="H74" s="8">
        <v>33</v>
      </c>
      <c r="I74" s="8">
        <v>6.93</v>
      </c>
      <c r="L74" s="27">
        <v>39.93</v>
      </c>
      <c r="M74" s="8" t="s">
        <v>965</v>
      </c>
      <c r="N74" s="7">
        <v>45230</v>
      </c>
      <c r="Q74"/>
      <c r="R74"/>
      <c r="S74"/>
    </row>
    <row r="75" spans="3:19" x14ac:dyDescent="0.25">
      <c r="C75" s="4" t="str">
        <f t="shared" si="1"/>
        <v>ALICIA NUZZOLESE-Aquaprof</v>
      </c>
      <c r="D75" s="5" t="s">
        <v>963</v>
      </c>
      <c r="E75" s="20" t="s">
        <v>1714</v>
      </c>
      <c r="G75" s="7">
        <v>45261</v>
      </c>
      <c r="H75" s="8">
        <v>33</v>
      </c>
      <c r="I75" s="8">
        <v>6.93</v>
      </c>
      <c r="L75" s="27">
        <v>39.93</v>
      </c>
      <c r="M75" s="8" t="s">
        <v>965</v>
      </c>
      <c r="N75" s="7">
        <v>45279</v>
      </c>
      <c r="Q75"/>
      <c r="R75"/>
      <c r="S75"/>
    </row>
    <row r="76" spans="3:19" x14ac:dyDescent="0.25">
      <c r="C76" s="4" t="str">
        <f t="shared" si="1"/>
        <v>ALVARO IGLESIAS MONROBEL</v>
      </c>
      <c r="D76" s="5" t="s">
        <v>981</v>
      </c>
      <c r="E76" s="6" t="s">
        <v>982</v>
      </c>
      <c r="G76" s="7">
        <v>45090</v>
      </c>
      <c r="H76" s="8">
        <v>750</v>
      </c>
      <c r="I76" s="8">
        <v>157.5</v>
      </c>
      <c r="K76" s="8">
        <v>112.5</v>
      </c>
      <c r="L76" s="27">
        <v>795</v>
      </c>
      <c r="M76" s="8" t="s">
        <v>617</v>
      </c>
      <c r="N76" s="7">
        <v>45104</v>
      </c>
      <c r="Q76"/>
      <c r="R76"/>
      <c r="S76"/>
    </row>
    <row r="77" spans="3:19" x14ac:dyDescent="0.25">
      <c r="C77" s="4" t="str">
        <f t="shared" si="1"/>
        <v>ALVARO REQUEIJO  ABOGADOS SLP</v>
      </c>
      <c r="D77" s="5" t="s">
        <v>947</v>
      </c>
      <c r="E77" s="6" t="s">
        <v>948</v>
      </c>
      <c r="G77" s="7">
        <v>45064</v>
      </c>
      <c r="H77" s="8">
        <v>1000</v>
      </c>
      <c r="I77" s="8">
        <v>210</v>
      </c>
      <c r="L77" s="27">
        <v>1210</v>
      </c>
      <c r="M77" s="8" t="s">
        <v>949</v>
      </c>
      <c r="N77" s="7">
        <v>45076</v>
      </c>
      <c r="Q77"/>
      <c r="R77"/>
      <c r="S77"/>
    </row>
    <row r="78" spans="3:19" x14ac:dyDescent="0.25">
      <c r="C78" s="4" t="str">
        <f t="shared" si="1"/>
        <v>ALVARO REQUEIJO  ABOGADOS SLP</v>
      </c>
      <c r="D78" s="5" t="s">
        <v>947</v>
      </c>
      <c r="E78" s="6" t="s">
        <v>950</v>
      </c>
      <c r="G78" s="7">
        <v>45086</v>
      </c>
      <c r="H78" s="8">
        <v>400</v>
      </c>
      <c r="I78" s="8">
        <v>84</v>
      </c>
      <c r="L78" s="27">
        <v>484</v>
      </c>
      <c r="M78" s="8" t="s">
        <v>949</v>
      </c>
      <c r="N78" s="7">
        <v>45105</v>
      </c>
      <c r="Q78"/>
      <c r="R78"/>
      <c r="S78"/>
    </row>
    <row r="79" spans="3:19" x14ac:dyDescent="0.25">
      <c r="C79" s="4" t="str">
        <f t="shared" si="1"/>
        <v>AMTEVO MEDIOAMBIENTE SL</v>
      </c>
      <c r="D79" s="5" t="s">
        <v>567</v>
      </c>
      <c r="E79" s="6">
        <v>220574</v>
      </c>
      <c r="G79" s="7">
        <v>44917</v>
      </c>
      <c r="H79" s="8">
        <v>14880</v>
      </c>
      <c r="I79" s="8">
        <v>3124.8</v>
      </c>
      <c r="L79" s="27">
        <v>18004.8</v>
      </c>
      <c r="M79" s="8" t="s">
        <v>14</v>
      </c>
      <c r="N79" s="7">
        <v>44985</v>
      </c>
      <c r="Q79"/>
      <c r="R79"/>
      <c r="S79"/>
    </row>
    <row r="80" spans="3:19" x14ac:dyDescent="0.25">
      <c r="C80" s="4" t="str">
        <f t="shared" si="1"/>
        <v>ANA MARIA TORRES MACIAS</v>
      </c>
      <c r="D80" s="5" t="s">
        <v>1520</v>
      </c>
      <c r="E80" s="6">
        <v>77</v>
      </c>
      <c r="G80" s="7">
        <v>45201</v>
      </c>
      <c r="H80" s="8">
        <v>185</v>
      </c>
      <c r="I80" s="8">
        <v>38.85</v>
      </c>
      <c r="L80" s="27">
        <v>223.85</v>
      </c>
      <c r="M80" s="8" t="s">
        <v>17</v>
      </c>
      <c r="N80" s="7">
        <v>45216</v>
      </c>
      <c r="Q80"/>
      <c r="R80"/>
      <c r="S80"/>
    </row>
    <row r="81" spans="3:19" x14ac:dyDescent="0.25">
      <c r="C81" s="4" t="str">
        <f t="shared" si="1"/>
        <v>ANTICIMEX 3D SANIDAD AMBIENTAL SAU</v>
      </c>
      <c r="D81" s="5" t="s">
        <v>210</v>
      </c>
      <c r="E81" s="6" t="s">
        <v>371</v>
      </c>
      <c r="G81" s="7">
        <v>44957</v>
      </c>
      <c r="H81" s="8">
        <v>183.22</v>
      </c>
      <c r="I81" s="8">
        <v>38.479999999999997</v>
      </c>
      <c r="L81" s="27">
        <v>221.7</v>
      </c>
      <c r="M81" s="8" t="s">
        <v>211</v>
      </c>
      <c r="N81" s="7">
        <v>44957</v>
      </c>
      <c r="Q81"/>
      <c r="R81"/>
      <c r="S81"/>
    </row>
    <row r="82" spans="3:19" x14ac:dyDescent="0.25">
      <c r="C82" s="4" t="str">
        <f t="shared" si="1"/>
        <v>ANTICIMEX 3D SANIDAD AMBIENTAL SAU</v>
      </c>
      <c r="D82" s="5" t="s">
        <v>210</v>
      </c>
      <c r="E82" s="6" t="s">
        <v>928</v>
      </c>
      <c r="G82" s="7">
        <v>45015</v>
      </c>
      <c r="H82" s="8">
        <v>158.55000000000001</v>
      </c>
      <c r="I82" s="8">
        <v>33.299999999999997</v>
      </c>
      <c r="L82" s="27">
        <v>191.85</v>
      </c>
      <c r="M82" s="8" t="s">
        <v>211</v>
      </c>
      <c r="N82" s="7">
        <v>45061</v>
      </c>
      <c r="Q82"/>
      <c r="R82"/>
      <c r="S82"/>
    </row>
    <row r="83" spans="3:19" x14ac:dyDescent="0.25">
      <c r="C83" s="4" t="str">
        <f t="shared" si="1"/>
        <v>ANTICIMEX 3D SANIDAD AMBIENTAL SAU</v>
      </c>
      <c r="D83" s="5" t="s">
        <v>210</v>
      </c>
      <c r="E83" s="6" t="s">
        <v>929</v>
      </c>
      <c r="G83" s="7">
        <v>45016</v>
      </c>
      <c r="H83" s="8">
        <v>855.43</v>
      </c>
      <c r="I83" s="8">
        <v>179.64</v>
      </c>
      <c r="L83" s="27">
        <v>1035.07</v>
      </c>
      <c r="M83" s="8" t="s">
        <v>211</v>
      </c>
      <c r="N83" s="7">
        <v>45065</v>
      </c>
      <c r="Q83"/>
      <c r="R83"/>
      <c r="S83"/>
    </row>
    <row r="84" spans="3:19" x14ac:dyDescent="0.25">
      <c r="C84" s="4" t="str">
        <f t="shared" si="1"/>
        <v>ANTICIMEX 3D SANIDAD AMBIENTAL SAU</v>
      </c>
      <c r="D84" s="5" t="s">
        <v>210</v>
      </c>
      <c r="E84" s="6" t="s">
        <v>1676</v>
      </c>
      <c r="G84" s="7">
        <v>45198</v>
      </c>
      <c r="H84" s="8">
        <v>857.25</v>
      </c>
      <c r="I84" s="8">
        <v>180.02</v>
      </c>
      <c r="L84" s="27">
        <v>1037.27</v>
      </c>
      <c r="M84" s="8" t="s">
        <v>211</v>
      </c>
      <c r="N84" s="7">
        <v>45215</v>
      </c>
      <c r="Q84"/>
      <c r="R84"/>
      <c r="S84"/>
    </row>
    <row r="85" spans="3:19" x14ac:dyDescent="0.25">
      <c r="C85" s="4" t="str">
        <f t="shared" si="1"/>
        <v>ANTICIMEX 3D SANIDAD AMBIENTAL SAU</v>
      </c>
      <c r="D85" s="5" t="s">
        <v>210</v>
      </c>
      <c r="E85" s="6" t="s">
        <v>1677</v>
      </c>
      <c r="G85" s="7">
        <v>45199</v>
      </c>
      <c r="H85" s="8">
        <v>169.65</v>
      </c>
      <c r="I85" s="8">
        <v>35.630000000000003</v>
      </c>
      <c r="L85" s="27">
        <v>205.28</v>
      </c>
      <c r="M85" s="8" t="s">
        <v>211</v>
      </c>
      <c r="N85" s="7">
        <v>45216</v>
      </c>
      <c r="Q85"/>
      <c r="R85"/>
      <c r="S85"/>
    </row>
    <row r="86" spans="3:19" x14ac:dyDescent="0.25">
      <c r="C86" s="4" t="str">
        <f t="shared" si="1"/>
        <v>ANTICIMEX 3D SANIDAD AMBIENTAL SAU</v>
      </c>
      <c r="D86" s="5" t="s">
        <v>210</v>
      </c>
      <c r="E86" s="6" t="s">
        <v>1678</v>
      </c>
      <c r="G86" s="7">
        <v>45199</v>
      </c>
      <c r="H86" s="8">
        <v>169.65</v>
      </c>
      <c r="I86" s="8">
        <v>35.630000000000003</v>
      </c>
      <c r="L86" s="27">
        <v>205.28</v>
      </c>
      <c r="M86" s="8" t="s">
        <v>211</v>
      </c>
      <c r="N86" s="7">
        <v>45216</v>
      </c>
      <c r="Q86"/>
      <c r="R86"/>
      <c r="S86"/>
    </row>
    <row r="87" spans="3:19" x14ac:dyDescent="0.25">
      <c r="C87" s="4" t="str">
        <f t="shared" si="1"/>
        <v>ANTICIMEX 3D SANIDAD AMBIENTAL SAU</v>
      </c>
      <c r="D87" s="5" t="s">
        <v>210</v>
      </c>
      <c r="E87" s="6" t="s">
        <v>1679</v>
      </c>
      <c r="G87" s="7">
        <v>45230</v>
      </c>
      <c r="H87" s="8">
        <v>169.65</v>
      </c>
      <c r="I87" s="8">
        <v>35.630000000000003</v>
      </c>
      <c r="L87" s="27">
        <v>205.28</v>
      </c>
      <c r="M87" s="8" t="s">
        <v>211</v>
      </c>
      <c r="N87" s="7">
        <v>45230</v>
      </c>
      <c r="Q87"/>
      <c r="R87"/>
      <c r="S87"/>
    </row>
    <row r="88" spans="3:19" x14ac:dyDescent="0.25">
      <c r="C88" s="4" t="str">
        <f t="shared" si="1"/>
        <v>ANTICIMEX 3D SANIDAD AMBIENTAL SAU</v>
      </c>
      <c r="D88" s="5" t="s">
        <v>210</v>
      </c>
      <c r="E88" s="6" t="s">
        <v>1680</v>
      </c>
      <c r="G88" s="7">
        <v>45230</v>
      </c>
      <c r="H88" s="8">
        <v>90.85</v>
      </c>
      <c r="I88" s="8">
        <v>19.079999999999998</v>
      </c>
      <c r="L88" s="27">
        <v>109.93</v>
      </c>
      <c r="M88" s="8" t="s">
        <v>211</v>
      </c>
      <c r="N88" s="7">
        <v>45230</v>
      </c>
      <c r="Q88"/>
      <c r="R88"/>
      <c r="S88"/>
    </row>
    <row r="89" spans="3:19" x14ac:dyDescent="0.25">
      <c r="C89" s="4" t="str">
        <f t="shared" si="1"/>
        <v>ANTICIMEX 3D SANIDAD AMBIENTAL SAU</v>
      </c>
      <c r="D89" s="5" t="s">
        <v>210</v>
      </c>
      <c r="E89" s="6" t="s">
        <v>1681</v>
      </c>
      <c r="G89" s="7">
        <v>45260</v>
      </c>
      <c r="H89" s="8">
        <v>90.85</v>
      </c>
      <c r="I89" s="8">
        <v>19.079999999999998</v>
      </c>
      <c r="L89" s="27">
        <v>109.93</v>
      </c>
      <c r="M89" s="8" t="s">
        <v>211</v>
      </c>
      <c r="N89" s="7">
        <v>45260</v>
      </c>
      <c r="Q89"/>
      <c r="R89"/>
      <c r="S89"/>
    </row>
    <row r="90" spans="3:19" x14ac:dyDescent="0.25">
      <c r="C90" s="4" t="str">
        <f t="shared" si="1"/>
        <v>ANTICIMEX 3D SANIDAD AMBIENTAL SAU</v>
      </c>
      <c r="D90" s="5" t="s">
        <v>210</v>
      </c>
      <c r="E90" s="6" t="s">
        <v>1682</v>
      </c>
      <c r="G90" s="7">
        <v>45289</v>
      </c>
      <c r="H90" s="8">
        <v>90.85</v>
      </c>
      <c r="I90" s="8">
        <v>19.079999999999998</v>
      </c>
      <c r="L90" s="27">
        <v>109.93</v>
      </c>
      <c r="M90" s="8" t="s">
        <v>211</v>
      </c>
      <c r="N90" s="7">
        <v>45291</v>
      </c>
      <c r="Q90"/>
      <c r="R90"/>
      <c r="S90"/>
    </row>
    <row r="91" spans="3:19" x14ac:dyDescent="0.25">
      <c r="C91" s="4" t="str">
        <f t="shared" si="1"/>
        <v>ANTONIO B. PEREZ GONZALEZ</v>
      </c>
      <c r="D91" s="5" t="s">
        <v>1693</v>
      </c>
      <c r="E91" s="6" t="s">
        <v>1694</v>
      </c>
      <c r="G91" s="7">
        <v>45291</v>
      </c>
      <c r="H91" s="8">
        <v>379.33</v>
      </c>
      <c r="I91" s="8">
        <v>79.67</v>
      </c>
      <c r="L91" s="27">
        <v>459</v>
      </c>
      <c r="M91" s="8" t="s">
        <v>1695</v>
      </c>
      <c r="N91" s="7">
        <v>45291</v>
      </c>
      <c r="Q91"/>
      <c r="R91"/>
      <c r="S91"/>
    </row>
    <row r="92" spans="3:19" x14ac:dyDescent="0.25">
      <c r="C92" s="4" t="str">
        <f t="shared" si="1"/>
        <v>ANTONIO FERNANDEZ LEYVA (COMERCIAL DELTA</v>
      </c>
      <c r="D92" s="5" t="s">
        <v>70</v>
      </c>
      <c r="E92" s="6">
        <v>167</v>
      </c>
      <c r="G92" s="7">
        <v>44949</v>
      </c>
      <c r="H92" s="8">
        <v>363.42</v>
      </c>
      <c r="I92" s="8">
        <v>76.319999999999993</v>
      </c>
      <c r="L92" s="27">
        <v>439.74</v>
      </c>
      <c r="M92" s="8" t="s">
        <v>0</v>
      </c>
      <c r="N92" s="7">
        <v>44956</v>
      </c>
      <c r="Q92"/>
      <c r="R92"/>
      <c r="S92"/>
    </row>
    <row r="93" spans="3:19" x14ac:dyDescent="0.25">
      <c r="C93" s="4" t="str">
        <f t="shared" si="1"/>
        <v>ANTONIO FERNANDEZ LEYVA (COMERCIAL DELTA</v>
      </c>
      <c r="D93" s="5" t="s">
        <v>70</v>
      </c>
      <c r="E93" s="6">
        <v>591</v>
      </c>
      <c r="G93" s="7">
        <v>44991</v>
      </c>
      <c r="H93" s="8">
        <v>393.28</v>
      </c>
      <c r="I93" s="8">
        <v>82.59</v>
      </c>
      <c r="L93" s="27">
        <v>475.87</v>
      </c>
      <c r="M93" s="8" t="s">
        <v>0</v>
      </c>
      <c r="N93" s="7">
        <v>45009</v>
      </c>
      <c r="Q93"/>
      <c r="R93"/>
      <c r="S93"/>
    </row>
    <row r="94" spans="3:19" x14ac:dyDescent="0.25">
      <c r="C94" s="4" t="str">
        <f t="shared" si="1"/>
        <v>ANTONIO FERNANDEZ LEYVA (COMERCIAL DELTA</v>
      </c>
      <c r="D94" s="5" t="s">
        <v>70</v>
      </c>
      <c r="E94" s="6">
        <v>1106</v>
      </c>
      <c r="G94" s="7">
        <v>45044</v>
      </c>
      <c r="H94" s="8">
        <v>649.84</v>
      </c>
      <c r="I94" s="8">
        <v>136.47</v>
      </c>
      <c r="L94" s="27">
        <v>786.31</v>
      </c>
      <c r="M94" s="8" t="s">
        <v>0</v>
      </c>
      <c r="N94" s="7">
        <v>45064</v>
      </c>
      <c r="Q94"/>
      <c r="R94"/>
      <c r="S94"/>
    </row>
    <row r="95" spans="3:19" x14ac:dyDescent="0.25">
      <c r="C95" s="4" t="str">
        <f t="shared" si="1"/>
        <v>ANTONIO FERNANDEZ LEYVA (COMERCIAL DELTA</v>
      </c>
      <c r="D95" s="5" t="s">
        <v>70</v>
      </c>
      <c r="E95" s="6">
        <v>1691</v>
      </c>
      <c r="G95" s="7">
        <v>45105</v>
      </c>
      <c r="H95" s="8">
        <v>468.14</v>
      </c>
      <c r="I95" s="8">
        <v>98.31</v>
      </c>
      <c r="L95" s="27">
        <v>566.45000000000005</v>
      </c>
      <c r="M95" s="8" t="s">
        <v>0</v>
      </c>
      <c r="N95" s="7">
        <v>45107</v>
      </c>
      <c r="Q95"/>
      <c r="R95"/>
      <c r="S95"/>
    </row>
    <row r="96" spans="3:19" x14ac:dyDescent="0.25">
      <c r="C96" s="4" t="str">
        <f t="shared" si="1"/>
        <v>ANTONIO FERNANDEZ LEYVA (COMERCIAL DELTA</v>
      </c>
      <c r="D96" s="5" t="s">
        <v>70</v>
      </c>
      <c r="E96" s="6">
        <v>2249</v>
      </c>
      <c r="G96" s="7">
        <v>45187</v>
      </c>
      <c r="H96" s="8">
        <v>624.29</v>
      </c>
      <c r="I96" s="8">
        <v>131.1</v>
      </c>
      <c r="L96" s="27">
        <v>755.39</v>
      </c>
      <c r="M96" s="8" t="s">
        <v>0</v>
      </c>
      <c r="N96" s="7">
        <v>45199</v>
      </c>
      <c r="Q96"/>
      <c r="R96"/>
      <c r="S96"/>
    </row>
    <row r="97" spans="3:19" x14ac:dyDescent="0.25">
      <c r="C97" s="4" t="str">
        <f t="shared" si="1"/>
        <v>ANTONIO FERNANDEZ LEYVA (COMERCIAL DELTA</v>
      </c>
      <c r="D97" s="5" t="s">
        <v>70</v>
      </c>
      <c r="E97" s="6">
        <v>2913</v>
      </c>
      <c r="G97" s="7">
        <v>45253</v>
      </c>
      <c r="H97" s="8">
        <v>345.34</v>
      </c>
      <c r="I97" s="8">
        <v>72.52</v>
      </c>
      <c r="L97" s="27">
        <v>417.86</v>
      </c>
      <c r="M97" s="8" t="s">
        <v>0</v>
      </c>
      <c r="N97" s="7">
        <v>45260</v>
      </c>
      <c r="Q97"/>
      <c r="R97"/>
      <c r="S97"/>
    </row>
    <row r="98" spans="3:19" x14ac:dyDescent="0.25">
      <c r="C98" s="4" t="str">
        <f t="shared" si="1"/>
        <v>ANTONIO MESAS MARTINEZ</v>
      </c>
      <c r="D98" s="5" t="s">
        <v>81</v>
      </c>
      <c r="E98" s="6">
        <v>4254</v>
      </c>
      <c r="G98" s="7">
        <v>44957</v>
      </c>
      <c r="H98" s="8">
        <v>592.54999999999995</v>
      </c>
      <c r="I98" s="8">
        <v>124.44</v>
      </c>
      <c r="L98" s="27">
        <v>716.99</v>
      </c>
      <c r="M98" s="8" t="s">
        <v>0</v>
      </c>
      <c r="N98" s="7">
        <v>44977</v>
      </c>
      <c r="Q98"/>
      <c r="R98"/>
      <c r="S98"/>
    </row>
    <row r="99" spans="3:19" x14ac:dyDescent="0.25">
      <c r="C99" s="4" t="str">
        <f t="shared" si="1"/>
        <v>ANTONIO MESAS MARTINEZ</v>
      </c>
      <c r="D99" s="5" t="s">
        <v>81</v>
      </c>
      <c r="E99" s="6">
        <v>4285</v>
      </c>
      <c r="G99" s="7">
        <v>44985</v>
      </c>
      <c r="H99" s="8">
        <v>92.31</v>
      </c>
      <c r="I99" s="8">
        <v>19.39</v>
      </c>
      <c r="L99" s="27">
        <v>111.7</v>
      </c>
      <c r="M99" s="8" t="s">
        <v>14</v>
      </c>
      <c r="N99" s="7">
        <v>44985</v>
      </c>
      <c r="Q99"/>
      <c r="R99"/>
      <c r="S99"/>
    </row>
    <row r="100" spans="3:19" x14ac:dyDescent="0.25">
      <c r="C100" s="4" t="str">
        <f t="shared" si="1"/>
        <v>ANTONIO MESAS MARTINEZ</v>
      </c>
      <c r="D100" s="5" t="s">
        <v>81</v>
      </c>
      <c r="E100" s="6">
        <v>4318</v>
      </c>
      <c r="G100" s="7">
        <v>45016</v>
      </c>
      <c r="H100" s="8">
        <v>186.6</v>
      </c>
      <c r="I100" s="8">
        <v>39.19</v>
      </c>
      <c r="L100" s="27">
        <v>225.79</v>
      </c>
      <c r="M100" s="8" t="s">
        <v>14</v>
      </c>
      <c r="N100" s="7">
        <v>45016</v>
      </c>
      <c r="Q100"/>
      <c r="R100"/>
      <c r="S100"/>
    </row>
    <row r="101" spans="3:19" x14ac:dyDescent="0.25">
      <c r="C101" s="4" t="str">
        <f t="shared" si="1"/>
        <v>ANTONIO MESAS MARTINEZ</v>
      </c>
      <c r="D101" s="5" t="s">
        <v>81</v>
      </c>
      <c r="E101" s="6">
        <v>4347</v>
      </c>
      <c r="G101" s="7">
        <v>45046</v>
      </c>
      <c r="H101" s="8">
        <v>419.02</v>
      </c>
      <c r="I101" s="8">
        <v>87.99</v>
      </c>
      <c r="L101" s="27">
        <v>507.01</v>
      </c>
      <c r="M101" s="8" t="s">
        <v>0</v>
      </c>
      <c r="N101" s="7">
        <v>45046</v>
      </c>
      <c r="Q101"/>
      <c r="R101"/>
      <c r="S101"/>
    </row>
    <row r="102" spans="3:19" x14ac:dyDescent="0.25">
      <c r="C102" s="4" t="str">
        <f t="shared" si="1"/>
        <v>ANTONIO MESAS MARTINEZ</v>
      </c>
      <c r="D102" s="5" t="s">
        <v>81</v>
      </c>
      <c r="E102" s="6">
        <v>4380</v>
      </c>
      <c r="G102" s="7">
        <v>45077</v>
      </c>
      <c r="H102" s="8">
        <v>142.79</v>
      </c>
      <c r="I102" s="8">
        <v>29.99</v>
      </c>
      <c r="L102" s="27">
        <v>172.78</v>
      </c>
      <c r="M102" s="8" t="s">
        <v>0</v>
      </c>
      <c r="N102" s="7">
        <v>45077</v>
      </c>
      <c r="Q102"/>
      <c r="R102"/>
      <c r="S102"/>
    </row>
    <row r="103" spans="3:19" x14ac:dyDescent="0.25">
      <c r="C103" s="4" t="str">
        <f t="shared" si="1"/>
        <v>ANTONIO MESAS MARTINEZ</v>
      </c>
      <c r="D103" s="5" t="s">
        <v>81</v>
      </c>
      <c r="E103" s="6">
        <v>4415</v>
      </c>
      <c r="G103" s="7">
        <v>45107</v>
      </c>
      <c r="H103" s="8">
        <v>397.96</v>
      </c>
      <c r="I103" s="8">
        <v>83.57</v>
      </c>
      <c r="L103" s="27">
        <v>481.53</v>
      </c>
      <c r="M103" s="8" t="s">
        <v>14</v>
      </c>
      <c r="N103" s="7">
        <v>45107</v>
      </c>
      <c r="Q103"/>
      <c r="R103"/>
      <c r="S103"/>
    </row>
    <row r="104" spans="3:19" x14ac:dyDescent="0.25">
      <c r="C104" s="4" t="str">
        <f t="shared" si="1"/>
        <v>ANTONIO MESAS MARTINEZ</v>
      </c>
      <c r="D104" s="5" t="s">
        <v>81</v>
      </c>
      <c r="E104" s="6">
        <v>4452</v>
      </c>
      <c r="G104" s="7">
        <v>45138</v>
      </c>
      <c r="H104" s="8">
        <v>102.5</v>
      </c>
      <c r="I104" s="8">
        <v>21.53</v>
      </c>
      <c r="L104" s="27">
        <v>124.03</v>
      </c>
      <c r="M104" s="8" t="s">
        <v>14</v>
      </c>
      <c r="N104" s="7">
        <v>45138</v>
      </c>
      <c r="Q104"/>
      <c r="R104"/>
      <c r="S104"/>
    </row>
    <row r="105" spans="3:19" x14ac:dyDescent="0.25">
      <c r="C105" s="4" t="str">
        <f t="shared" si="1"/>
        <v>ANTONIO MESAS MARTINEZ</v>
      </c>
      <c r="D105" s="5" t="s">
        <v>81</v>
      </c>
      <c r="E105" s="6">
        <v>4477</v>
      </c>
      <c r="G105" s="7">
        <v>45169</v>
      </c>
      <c r="H105" s="8">
        <v>154.94999999999999</v>
      </c>
      <c r="I105" s="8">
        <v>32.54</v>
      </c>
      <c r="L105" s="27">
        <v>187.49</v>
      </c>
      <c r="M105" s="8" t="s">
        <v>0</v>
      </c>
      <c r="N105" s="7">
        <v>45169</v>
      </c>
      <c r="Q105"/>
      <c r="R105"/>
      <c r="S105"/>
    </row>
    <row r="106" spans="3:19" x14ac:dyDescent="0.25">
      <c r="C106" s="4" t="str">
        <f t="shared" si="1"/>
        <v>ANTONIO MESAS MARTINEZ</v>
      </c>
      <c r="D106" s="5" t="s">
        <v>81</v>
      </c>
      <c r="E106" s="6">
        <v>4502</v>
      </c>
      <c r="G106" s="7">
        <v>45199</v>
      </c>
      <c r="H106" s="8">
        <v>741.72</v>
      </c>
      <c r="I106" s="8">
        <v>155.76</v>
      </c>
      <c r="L106" s="27">
        <v>897.48</v>
      </c>
      <c r="M106" s="8" t="s">
        <v>14</v>
      </c>
      <c r="N106" s="7">
        <v>45199</v>
      </c>
      <c r="Q106"/>
      <c r="R106"/>
      <c r="S106"/>
    </row>
    <row r="107" spans="3:19" x14ac:dyDescent="0.25">
      <c r="C107" s="4" t="str">
        <f t="shared" si="1"/>
        <v>ANTONIO MESAS MARTINEZ</v>
      </c>
      <c r="D107" s="5" t="s">
        <v>81</v>
      </c>
      <c r="E107" s="6">
        <v>4533</v>
      </c>
      <c r="G107" s="7">
        <v>45230</v>
      </c>
      <c r="H107" s="8">
        <v>1403.12</v>
      </c>
      <c r="I107" s="8">
        <v>294.66000000000003</v>
      </c>
      <c r="L107" s="27">
        <v>1697.78</v>
      </c>
      <c r="M107" s="8" t="s">
        <v>14</v>
      </c>
      <c r="N107" s="7">
        <v>45230</v>
      </c>
      <c r="Q107"/>
      <c r="R107"/>
      <c r="S107"/>
    </row>
    <row r="108" spans="3:19" x14ac:dyDescent="0.25">
      <c r="C108" s="4" t="str">
        <f t="shared" si="1"/>
        <v>ANTONIO MESAS MARTINEZ</v>
      </c>
      <c r="D108" s="5" t="s">
        <v>81</v>
      </c>
      <c r="E108" s="20">
        <v>4576</v>
      </c>
      <c r="G108" s="7">
        <v>45260</v>
      </c>
      <c r="H108" s="8">
        <v>694.23</v>
      </c>
      <c r="I108" s="8">
        <v>145.79</v>
      </c>
      <c r="L108" s="27">
        <v>840.02</v>
      </c>
      <c r="M108" s="8" t="s">
        <v>0</v>
      </c>
      <c r="N108" s="7">
        <v>45260</v>
      </c>
      <c r="Q108"/>
      <c r="R108"/>
      <c r="S108"/>
    </row>
    <row r="109" spans="3:19" x14ac:dyDescent="0.25">
      <c r="C109" s="4" t="str">
        <f t="shared" si="1"/>
        <v>ANTONIO MESAS MARTINEZ</v>
      </c>
      <c r="D109" s="5" t="s">
        <v>81</v>
      </c>
      <c r="E109" s="6">
        <v>4628</v>
      </c>
      <c r="G109" s="7">
        <v>45291</v>
      </c>
      <c r="H109" s="8">
        <v>2204.54</v>
      </c>
      <c r="I109" s="8">
        <v>462.95</v>
      </c>
      <c r="L109" s="27">
        <v>2667.49</v>
      </c>
      <c r="M109" s="8" t="s">
        <v>0</v>
      </c>
      <c r="N109" s="7">
        <v>45291</v>
      </c>
      <c r="Q109"/>
      <c r="R109"/>
      <c r="S109"/>
    </row>
    <row r="110" spans="3:19" x14ac:dyDescent="0.25">
      <c r="C110" s="4" t="str">
        <f t="shared" si="1"/>
        <v>ANTONIO ULRIC BRUN</v>
      </c>
      <c r="D110" s="5" t="s">
        <v>215</v>
      </c>
      <c r="E110" s="6" t="s">
        <v>373</v>
      </c>
      <c r="G110" s="7">
        <v>44957</v>
      </c>
      <c r="H110" s="8">
        <v>220</v>
      </c>
      <c r="I110" s="8">
        <v>46.2</v>
      </c>
      <c r="L110" s="27">
        <v>266.2</v>
      </c>
      <c r="M110" s="8" t="s">
        <v>18</v>
      </c>
      <c r="N110" s="7">
        <v>44957</v>
      </c>
      <c r="Q110"/>
      <c r="R110"/>
      <c r="S110"/>
    </row>
    <row r="111" spans="3:19" x14ac:dyDescent="0.25">
      <c r="C111" s="4" t="str">
        <f t="shared" si="1"/>
        <v>ANTONIO ULRIC BRUN</v>
      </c>
      <c r="D111" s="5" t="s">
        <v>215</v>
      </c>
      <c r="E111" s="6" t="s">
        <v>932</v>
      </c>
      <c r="G111" s="7">
        <v>45043</v>
      </c>
      <c r="H111" s="8">
        <v>300</v>
      </c>
      <c r="I111" s="8">
        <v>63</v>
      </c>
      <c r="L111" s="27">
        <v>363</v>
      </c>
      <c r="M111" s="8" t="s">
        <v>18</v>
      </c>
      <c r="N111" s="7">
        <v>45046</v>
      </c>
      <c r="Q111"/>
      <c r="R111"/>
      <c r="S111"/>
    </row>
    <row r="112" spans="3:19" x14ac:dyDescent="0.25">
      <c r="C112" s="4" t="str">
        <f t="shared" si="1"/>
        <v>ANTONIO ULRIC BRUN</v>
      </c>
      <c r="D112" s="5" t="s">
        <v>215</v>
      </c>
      <c r="E112" s="6">
        <v>8360</v>
      </c>
      <c r="G112" s="7">
        <v>45107</v>
      </c>
      <c r="H112" s="8">
        <v>370</v>
      </c>
      <c r="I112" s="8">
        <v>77.7</v>
      </c>
      <c r="L112" s="27">
        <v>447.7</v>
      </c>
      <c r="M112" s="8" t="s">
        <v>18</v>
      </c>
      <c r="N112" s="7">
        <v>45107</v>
      </c>
      <c r="Q112"/>
      <c r="R112"/>
      <c r="S112"/>
    </row>
    <row r="113" spans="3:19" x14ac:dyDescent="0.25">
      <c r="C113" s="4" t="str">
        <f t="shared" si="1"/>
        <v>ANTONIO ULRIC BRUN</v>
      </c>
      <c r="D113" s="5" t="s">
        <v>215</v>
      </c>
      <c r="E113" s="6" t="s">
        <v>1684</v>
      </c>
      <c r="G113" s="7">
        <v>45289</v>
      </c>
      <c r="H113" s="8">
        <v>300</v>
      </c>
      <c r="I113" s="8">
        <v>63</v>
      </c>
      <c r="L113" s="27">
        <v>363</v>
      </c>
      <c r="M113" s="8" t="s">
        <v>18</v>
      </c>
      <c r="N113" s="7">
        <v>45291</v>
      </c>
      <c r="Q113"/>
      <c r="R113"/>
      <c r="S113"/>
    </row>
    <row r="114" spans="3:19" x14ac:dyDescent="0.25">
      <c r="C114" s="4" t="str">
        <f t="shared" si="1"/>
        <v>APPLUS ITEUVE TECHNOLOGY SL</v>
      </c>
      <c r="D114" s="5" t="s">
        <v>78</v>
      </c>
      <c r="E114" s="6">
        <v>5510190863</v>
      </c>
      <c r="G114" s="7">
        <v>45013</v>
      </c>
      <c r="H114" s="8">
        <v>1890.02</v>
      </c>
      <c r="I114" s="8">
        <v>364.43</v>
      </c>
      <c r="L114" s="27">
        <v>2254.4499999999998</v>
      </c>
      <c r="M114" s="8" t="s">
        <v>207</v>
      </c>
      <c r="N114" s="7">
        <v>45013</v>
      </c>
      <c r="Q114"/>
      <c r="R114"/>
      <c r="S114"/>
    </row>
    <row r="115" spans="3:19" x14ac:dyDescent="0.25">
      <c r="C115" s="4" t="str">
        <f t="shared" si="1"/>
        <v>APPLUS ITEUVE TECHNOLOGY SL</v>
      </c>
      <c r="D115" s="5" t="s">
        <v>78</v>
      </c>
      <c r="E115" s="21">
        <v>81520000000000</v>
      </c>
      <c r="G115" s="7">
        <v>45016</v>
      </c>
      <c r="H115" s="8">
        <v>56.59</v>
      </c>
      <c r="I115" s="8">
        <v>11.01</v>
      </c>
      <c r="L115" s="27">
        <v>67.599999999999994</v>
      </c>
      <c r="M115" s="8" t="s">
        <v>207</v>
      </c>
      <c r="N115" s="7">
        <v>45016</v>
      </c>
      <c r="Q115"/>
      <c r="R115"/>
      <c r="S115"/>
    </row>
    <row r="116" spans="3:19" x14ac:dyDescent="0.25">
      <c r="C116" s="4" t="str">
        <f t="shared" si="1"/>
        <v>APPLUS ITEUVE TECHNOLOGY SL</v>
      </c>
      <c r="D116" s="5" t="s">
        <v>78</v>
      </c>
      <c r="E116" s="21">
        <v>81520000000000</v>
      </c>
      <c r="G116" s="7">
        <v>45016</v>
      </c>
      <c r="H116" s="8">
        <v>56.59</v>
      </c>
      <c r="I116" s="8">
        <v>11.01</v>
      </c>
      <c r="L116" s="27">
        <v>67.599999999999994</v>
      </c>
      <c r="M116" s="8" t="s">
        <v>207</v>
      </c>
      <c r="N116" s="7">
        <v>45016</v>
      </c>
      <c r="Q116"/>
      <c r="R116"/>
      <c r="S116"/>
    </row>
    <row r="117" spans="3:19" x14ac:dyDescent="0.25">
      <c r="C117" s="4" t="str">
        <f t="shared" si="1"/>
        <v>APPLUS ITEUVE TECHNOLOGY SL</v>
      </c>
      <c r="D117" s="5" t="s">
        <v>78</v>
      </c>
      <c r="E117" s="21">
        <v>81520000000000</v>
      </c>
      <c r="G117" s="7">
        <v>45046</v>
      </c>
      <c r="H117" s="8">
        <v>56.59</v>
      </c>
      <c r="I117" s="8">
        <v>11.01</v>
      </c>
      <c r="L117" s="27">
        <v>67.599999999999994</v>
      </c>
      <c r="M117" s="8" t="s">
        <v>847</v>
      </c>
      <c r="N117" s="7">
        <v>45046</v>
      </c>
      <c r="Q117"/>
      <c r="R117"/>
      <c r="S117"/>
    </row>
    <row r="118" spans="3:19" x14ac:dyDescent="0.25">
      <c r="C118" s="4" t="str">
        <f t="shared" si="1"/>
        <v>APPLUS ITEUVE TECHNOLOGY SL</v>
      </c>
      <c r="D118" s="5" t="s">
        <v>78</v>
      </c>
      <c r="E118" s="21">
        <v>81520000000000</v>
      </c>
      <c r="G118" s="7">
        <v>45046</v>
      </c>
      <c r="H118" s="8">
        <v>56.59</v>
      </c>
      <c r="I118" s="8">
        <v>11.01</v>
      </c>
      <c r="L118" s="27">
        <v>67.599999999999994</v>
      </c>
      <c r="M118" s="8" t="s">
        <v>848</v>
      </c>
      <c r="N118" s="7">
        <v>45046</v>
      </c>
      <c r="Q118"/>
      <c r="R118"/>
      <c r="S118"/>
    </row>
    <row r="119" spans="3:19" x14ac:dyDescent="0.25">
      <c r="C119" s="4" t="str">
        <f t="shared" si="1"/>
        <v>APPLUS ITEUVE TECHNOLOGY SL</v>
      </c>
      <c r="D119" s="5" t="s">
        <v>78</v>
      </c>
      <c r="E119" s="21">
        <v>81520000000000</v>
      </c>
      <c r="G119" s="7">
        <v>45046</v>
      </c>
      <c r="H119" s="8">
        <v>56.59</v>
      </c>
      <c r="I119" s="8">
        <v>11.01</v>
      </c>
      <c r="L119" s="27">
        <v>67.599999999999994</v>
      </c>
      <c r="M119" s="8" t="s">
        <v>207</v>
      </c>
      <c r="N119" s="7">
        <v>45046</v>
      </c>
      <c r="Q119"/>
      <c r="R119"/>
      <c r="S119"/>
    </row>
    <row r="120" spans="3:19" x14ac:dyDescent="0.25">
      <c r="C120" s="4" t="str">
        <f t="shared" si="1"/>
        <v>APPLUS ITEUVE TECHNOLOGY SL</v>
      </c>
      <c r="D120" s="5" t="s">
        <v>78</v>
      </c>
      <c r="E120" s="21">
        <v>81520000000000</v>
      </c>
      <c r="G120" s="7">
        <v>45046</v>
      </c>
      <c r="H120" s="8">
        <v>56.59</v>
      </c>
      <c r="I120" s="8">
        <v>11.01</v>
      </c>
      <c r="L120" s="27">
        <v>67.599999999999994</v>
      </c>
      <c r="M120" s="8" t="s">
        <v>847</v>
      </c>
      <c r="N120" s="7">
        <v>45046</v>
      </c>
      <c r="Q120"/>
      <c r="R120"/>
      <c r="S120"/>
    </row>
    <row r="121" spans="3:19" x14ac:dyDescent="0.25">
      <c r="C121" s="4" t="str">
        <f t="shared" si="1"/>
        <v>APPLUS ITEUVE TECHNOLOGY SL</v>
      </c>
      <c r="D121" s="5" t="s">
        <v>78</v>
      </c>
      <c r="E121" s="21">
        <v>80720000000000</v>
      </c>
      <c r="G121" s="7">
        <v>45197</v>
      </c>
      <c r="H121" s="8">
        <v>37.229999999999997</v>
      </c>
      <c r="I121" s="8">
        <v>6.94</v>
      </c>
      <c r="L121" s="27">
        <v>44.17</v>
      </c>
      <c r="M121" s="8" t="s">
        <v>207</v>
      </c>
      <c r="N121" s="7">
        <v>45198</v>
      </c>
      <c r="Q121"/>
      <c r="R121"/>
      <c r="S121"/>
    </row>
    <row r="122" spans="3:19" x14ac:dyDescent="0.25">
      <c r="C122" s="4" t="str">
        <f t="shared" si="1"/>
        <v>APPLUS ITEUVE TECHNOLOGY SL</v>
      </c>
      <c r="D122" s="5" t="s">
        <v>78</v>
      </c>
      <c r="E122" s="21">
        <v>80720000000000</v>
      </c>
      <c r="G122" s="7">
        <v>45183</v>
      </c>
      <c r="H122" s="8">
        <v>18.32</v>
      </c>
      <c r="I122" s="8">
        <v>2.97</v>
      </c>
      <c r="L122" s="27">
        <v>21.29</v>
      </c>
      <c r="M122" s="8" t="s">
        <v>207</v>
      </c>
      <c r="N122" s="7">
        <v>45198</v>
      </c>
      <c r="Q122"/>
      <c r="R122"/>
      <c r="S122"/>
    </row>
    <row r="123" spans="3:19" x14ac:dyDescent="0.25">
      <c r="C123" s="4" t="str">
        <f t="shared" si="1"/>
        <v>APPLUS ITEUVE TECHNOLOGY SL</v>
      </c>
      <c r="D123" s="5" t="s">
        <v>78</v>
      </c>
      <c r="E123" s="21">
        <v>5510214854</v>
      </c>
      <c r="F123" s="5" t="s">
        <v>46</v>
      </c>
      <c r="G123" s="7">
        <v>45199</v>
      </c>
      <c r="H123" s="8">
        <v>-68.099999999999994</v>
      </c>
      <c r="I123" s="8">
        <v>-13.42</v>
      </c>
      <c r="L123" s="27">
        <v>-81.52</v>
      </c>
      <c r="M123" s="8" t="s">
        <v>923</v>
      </c>
      <c r="N123" s="7">
        <v>45199</v>
      </c>
      <c r="Q123"/>
      <c r="R123"/>
      <c r="S123"/>
    </row>
    <row r="124" spans="3:19" x14ac:dyDescent="0.25">
      <c r="C124" s="4" t="str">
        <f t="shared" si="1"/>
        <v>APPLUS ITEUVE TECHNOLOGY SL</v>
      </c>
      <c r="D124" s="5" t="s">
        <v>78</v>
      </c>
      <c r="E124" s="21">
        <v>5510410565</v>
      </c>
      <c r="G124" s="7">
        <v>45199</v>
      </c>
      <c r="H124" s="8">
        <v>805.69</v>
      </c>
      <c r="I124" s="8">
        <v>155.15</v>
      </c>
      <c r="L124" s="27">
        <v>960.84</v>
      </c>
      <c r="M124" s="8" t="s">
        <v>923</v>
      </c>
      <c r="N124" s="7">
        <v>45199</v>
      </c>
      <c r="Q124"/>
      <c r="R124"/>
      <c r="S124"/>
    </row>
    <row r="125" spans="3:19" x14ac:dyDescent="0.25">
      <c r="C125" s="4" t="str">
        <f t="shared" si="1"/>
        <v>AQUA RIFER SL</v>
      </c>
      <c r="D125" s="5" t="s">
        <v>961</v>
      </c>
      <c r="E125" s="6">
        <v>230400</v>
      </c>
      <c r="G125" s="7">
        <v>45016</v>
      </c>
      <c r="H125" s="8">
        <v>955.65</v>
      </c>
      <c r="I125" s="8">
        <v>200.69</v>
      </c>
      <c r="L125" s="27">
        <v>1156.3399999999999</v>
      </c>
      <c r="M125" s="8" t="s">
        <v>962</v>
      </c>
      <c r="N125" s="7">
        <v>45043</v>
      </c>
      <c r="Q125"/>
      <c r="R125"/>
      <c r="S125"/>
    </row>
    <row r="126" spans="3:19" x14ac:dyDescent="0.25">
      <c r="C126" s="4" t="str">
        <f t="shared" si="1"/>
        <v>AQUA RIFER SL</v>
      </c>
      <c r="D126" s="5" t="s">
        <v>961</v>
      </c>
      <c r="E126" s="6">
        <v>230692</v>
      </c>
      <c r="G126" s="7">
        <v>45077</v>
      </c>
      <c r="H126" s="8">
        <v>2360.71</v>
      </c>
      <c r="I126" s="8">
        <v>495.76</v>
      </c>
      <c r="L126" s="27">
        <v>2856.47</v>
      </c>
      <c r="M126" s="8" t="s">
        <v>962</v>
      </c>
      <c r="N126" s="7">
        <v>45077</v>
      </c>
      <c r="Q126"/>
      <c r="R126"/>
      <c r="S126"/>
    </row>
    <row r="127" spans="3:19" x14ac:dyDescent="0.25">
      <c r="C127" s="4" t="str">
        <f t="shared" si="1"/>
        <v>AQUA RIFER SL</v>
      </c>
      <c r="D127" s="5" t="s">
        <v>961</v>
      </c>
      <c r="E127" s="6">
        <v>230691</v>
      </c>
      <c r="G127" s="7">
        <v>45046</v>
      </c>
      <c r="H127" s="8">
        <v>2757.97</v>
      </c>
      <c r="I127" s="8">
        <v>579.16999999999996</v>
      </c>
      <c r="L127" s="27">
        <v>3337.14</v>
      </c>
      <c r="M127" s="8" t="s">
        <v>962</v>
      </c>
      <c r="N127" s="7">
        <v>45077</v>
      </c>
      <c r="Q127"/>
      <c r="R127"/>
      <c r="S127"/>
    </row>
    <row r="128" spans="3:19" x14ac:dyDescent="0.25">
      <c r="C128" s="4" t="str">
        <f t="shared" si="1"/>
        <v>AQUA RIFER SL</v>
      </c>
      <c r="D128" s="5" t="s">
        <v>961</v>
      </c>
      <c r="E128" s="6">
        <v>230844</v>
      </c>
      <c r="G128" s="7">
        <v>45107</v>
      </c>
      <c r="H128" s="8">
        <v>3073.97</v>
      </c>
      <c r="I128" s="8">
        <v>645.54</v>
      </c>
      <c r="L128" s="27">
        <v>3719.51</v>
      </c>
      <c r="M128" s="8" t="s">
        <v>962</v>
      </c>
      <c r="N128" s="7">
        <v>45107</v>
      </c>
      <c r="Q128"/>
      <c r="R128"/>
      <c r="S128"/>
    </row>
    <row r="129" spans="3:19" x14ac:dyDescent="0.25">
      <c r="C129" s="4" t="str">
        <f t="shared" si="1"/>
        <v>AQUA RIFER SL</v>
      </c>
      <c r="D129" s="5" t="s">
        <v>961</v>
      </c>
      <c r="E129" s="6">
        <v>230996</v>
      </c>
      <c r="G129" s="7">
        <v>45138</v>
      </c>
      <c r="H129" s="8">
        <v>3966.78</v>
      </c>
      <c r="I129" s="8">
        <v>833.03</v>
      </c>
      <c r="L129" s="27">
        <v>4799.8100000000004</v>
      </c>
      <c r="M129" s="8" t="s">
        <v>962</v>
      </c>
      <c r="N129" s="7">
        <v>45138</v>
      </c>
      <c r="Q129"/>
      <c r="R129"/>
      <c r="S129"/>
    </row>
    <row r="130" spans="3:19" x14ac:dyDescent="0.25">
      <c r="C130" s="4" t="str">
        <f t="shared" si="1"/>
        <v>AQUA RIFER SL</v>
      </c>
      <c r="D130" s="5" t="s">
        <v>961</v>
      </c>
      <c r="E130" s="6">
        <v>231114</v>
      </c>
      <c r="G130" s="7">
        <v>45169</v>
      </c>
      <c r="H130" s="8">
        <v>4777.07</v>
      </c>
      <c r="I130" s="8">
        <v>1003.18</v>
      </c>
      <c r="L130" s="27">
        <v>5780.25</v>
      </c>
      <c r="M130" s="8" t="s">
        <v>962</v>
      </c>
      <c r="N130" s="7">
        <v>45181</v>
      </c>
      <c r="Q130"/>
      <c r="R130"/>
      <c r="S130"/>
    </row>
    <row r="131" spans="3:19" x14ac:dyDescent="0.25">
      <c r="C131" s="4" t="str">
        <f t="shared" si="1"/>
        <v>AQUA RIFER SL</v>
      </c>
      <c r="D131" s="5" t="s">
        <v>961</v>
      </c>
      <c r="E131" s="6">
        <v>231273</v>
      </c>
      <c r="G131" s="7">
        <v>45199</v>
      </c>
      <c r="H131" s="8">
        <v>3959.98</v>
      </c>
      <c r="I131" s="8">
        <v>831.6</v>
      </c>
      <c r="L131" s="27">
        <v>4791.58</v>
      </c>
      <c r="M131" s="8" t="s">
        <v>962</v>
      </c>
      <c r="N131" s="7">
        <v>45199</v>
      </c>
      <c r="Q131"/>
      <c r="R131"/>
      <c r="S131"/>
    </row>
    <row r="132" spans="3:19" x14ac:dyDescent="0.25">
      <c r="C132" s="4" t="str">
        <f t="shared" si="1"/>
        <v>AQUA RIFER SL</v>
      </c>
      <c r="D132" s="5" t="s">
        <v>961</v>
      </c>
      <c r="E132" s="6">
        <v>231426</v>
      </c>
      <c r="G132" s="7">
        <v>45230</v>
      </c>
      <c r="H132" s="8">
        <v>2850.78</v>
      </c>
      <c r="I132" s="8">
        <v>598.66999999999996</v>
      </c>
      <c r="L132" s="27">
        <v>3449.45</v>
      </c>
      <c r="M132" s="8" t="s">
        <v>962</v>
      </c>
      <c r="N132" s="7">
        <v>45230</v>
      </c>
      <c r="Q132"/>
      <c r="R132"/>
      <c r="S132"/>
    </row>
    <row r="133" spans="3:19" x14ac:dyDescent="0.25">
      <c r="C133" s="4" t="str">
        <f t="shared" si="1"/>
        <v>AQUA RIFER SL</v>
      </c>
      <c r="D133" s="5" t="s">
        <v>961</v>
      </c>
      <c r="E133" s="20">
        <v>231584</v>
      </c>
      <c r="G133" s="7">
        <v>45260</v>
      </c>
      <c r="H133" s="8">
        <v>3635.45</v>
      </c>
      <c r="I133" s="8">
        <v>763.44</v>
      </c>
      <c r="L133" s="27">
        <v>4398.8900000000003</v>
      </c>
      <c r="M133" s="8" t="s">
        <v>962</v>
      </c>
      <c r="N133" s="7">
        <v>45260</v>
      </c>
      <c r="Q133"/>
      <c r="R133"/>
      <c r="S133"/>
    </row>
    <row r="134" spans="3:19" x14ac:dyDescent="0.25">
      <c r="C134" s="4" t="str">
        <f t="shared" si="1"/>
        <v>AQUA RIFER SL</v>
      </c>
      <c r="D134" s="5" t="s">
        <v>961</v>
      </c>
      <c r="E134" s="20">
        <v>231720</v>
      </c>
      <c r="G134" s="7">
        <v>45291</v>
      </c>
      <c r="H134" s="8">
        <v>2771.99</v>
      </c>
      <c r="I134" s="8">
        <v>582.12</v>
      </c>
      <c r="L134" s="27">
        <v>3354.11</v>
      </c>
      <c r="M134" s="8" t="s">
        <v>962</v>
      </c>
      <c r="N134" s="7">
        <v>45291</v>
      </c>
      <c r="Q134"/>
      <c r="R134"/>
      <c r="S134"/>
    </row>
    <row r="135" spans="3:19" x14ac:dyDescent="0.25">
      <c r="C135" s="4" t="str">
        <f t="shared" si="1"/>
        <v>AR COMERCIAL DE GASOS SLU</v>
      </c>
      <c r="D135" s="5" t="s">
        <v>794</v>
      </c>
      <c r="E135" s="6" t="s">
        <v>795</v>
      </c>
      <c r="G135" s="7">
        <v>45046</v>
      </c>
      <c r="H135" s="8">
        <v>308.76</v>
      </c>
      <c r="I135" s="8">
        <v>64.84</v>
      </c>
      <c r="L135" s="27">
        <v>373.6</v>
      </c>
      <c r="M135" s="8" t="s">
        <v>14</v>
      </c>
      <c r="N135" s="7">
        <v>45046</v>
      </c>
      <c r="Q135"/>
      <c r="R135"/>
      <c r="S135"/>
    </row>
    <row r="136" spans="3:19" x14ac:dyDescent="0.25">
      <c r="C136" s="4" t="str">
        <f t="shared" ref="C136:C199" si="2">MID(D136,8,60)</f>
        <v>AR COMERCIAL DE GASOS SLU</v>
      </c>
      <c r="D136" s="5" t="s">
        <v>794</v>
      </c>
      <c r="E136" s="6" t="s">
        <v>796</v>
      </c>
      <c r="G136" s="7">
        <v>45046</v>
      </c>
      <c r="H136" s="8">
        <v>111.85</v>
      </c>
      <c r="I136" s="8">
        <v>23.49</v>
      </c>
      <c r="L136" s="27">
        <v>135.34</v>
      </c>
      <c r="M136" s="8" t="s">
        <v>14</v>
      </c>
      <c r="N136" s="7">
        <v>45046</v>
      </c>
      <c r="Q136"/>
      <c r="R136"/>
      <c r="S136"/>
    </row>
    <row r="137" spans="3:19" x14ac:dyDescent="0.25">
      <c r="C137" s="4" t="str">
        <f t="shared" si="2"/>
        <v>AR COMERCIAL DE GASOS SLU</v>
      </c>
      <c r="D137" s="5" t="s">
        <v>794</v>
      </c>
      <c r="E137" s="6" t="s">
        <v>797</v>
      </c>
      <c r="G137" s="7">
        <v>45046</v>
      </c>
      <c r="H137" s="8">
        <v>28.1</v>
      </c>
      <c r="I137" s="8">
        <v>5.9</v>
      </c>
      <c r="L137" s="27">
        <v>34</v>
      </c>
      <c r="M137" s="8" t="s">
        <v>14</v>
      </c>
      <c r="N137" s="7">
        <v>45046</v>
      </c>
      <c r="Q137"/>
      <c r="R137"/>
      <c r="S137"/>
    </row>
    <row r="138" spans="3:19" x14ac:dyDescent="0.25">
      <c r="C138" s="4" t="str">
        <f t="shared" si="2"/>
        <v>AR COMERCIAL DE GASOS SLU</v>
      </c>
      <c r="D138" s="5" t="s">
        <v>794</v>
      </c>
      <c r="E138" s="6">
        <v>3471</v>
      </c>
      <c r="G138" s="7">
        <v>45107</v>
      </c>
      <c r="H138" s="8">
        <v>552</v>
      </c>
      <c r="I138" s="8">
        <v>115.92</v>
      </c>
      <c r="L138" s="27">
        <v>667.92</v>
      </c>
      <c r="M138" s="8" t="s">
        <v>14</v>
      </c>
      <c r="N138" s="7">
        <v>45107</v>
      </c>
      <c r="Q138"/>
      <c r="R138"/>
      <c r="S138"/>
    </row>
    <row r="139" spans="3:19" x14ac:dyDescent="0.25">
      <c r="C139" s="4" t="str">
        <f t="shared" si="2"/>
        <v>AR COMERCIAL DE GASOS SLU</v>
      </c>
      <c r="D139" s="5" t="s">
        <v>794</v>
      </c>
      <c r="E139" s="6">
        <v>23001904</v>
      </c>
      <c r="G139" s="7">
        <v>45077</v>
      </c>
      <c r="H139" s="8">
        <v>28.1</v>
      </c>
      <c r="I139" s="8">
        <v>5.9</v>
      </c>
      <c r="L139" s="27">
        <v>34</v>
      </c>
      <c r="M139" s="8" t="s">
        <v>14</v>
      </c>
      <c r="N139" s="7">
        <v>45107</v>
      </c>
      <c r="Q139"/>
      <c r="R139"/>
      <c r="S139"/>
    </row>
    <row r="140" spans="3:19" x14ac:dyDescent="0.25">
      <c r="C140" s="4" t="str">
        <f t="shared" si="2"/>
        <v>AR COMERCIAL DE GASOS SLU</v>
      </c>
      <c r="D140" s="5" t="s">
        <v>794</v>
      </c>
      <c r="E140" s="6">
        <v>23004437</v>
      </c>
      <c r="G140" s="7">
        <v>45260</v>
      </c>
      <c r="H140" s="8">
        <v>495</v>
      </c>
      <c r="I140" s="8">
        <v>103.95</v>
      </c>
      <c r="L140" s="27">
        <v>598.95000000000005</v>
      </c>
      <c r="M140" s="8" t="s">
        <v>0</v>
      </c>
      <c r="N140" s="7">
        <v>45260</v>
      </c>
      <c r="Q140"/>
      <c r="R140"/>
      <c r="S140"/>
    </row>
    <row r="141" spans="3:19" x14ac:dyDescent="0.25">
      <c r="C141" s="4" t="str">
        <f t="shared" si="2"/>
        <v>ARTES GRAFICAS AUXILIARES DEL LIBRO SL</v>
      </c>
      <c r="D141" s="5" t="s">
        <v>120</v>
      </c>
      <c r="E141" s="20">
        <v>23030334</v>
      </c>
      <c r="G141" s="7">
        <v>45016</v>
      </c>
      <c r="H141" s="8">
        <v>1605.08</v>
      </c>
      <c r="I141" s="8">
        <v>337.07</v>
      </c>
      <c r="L141" s="27">
        <v>1942.15</v>
      </c>
      <c r="M141" s="8" t="s">
        <v>582</v>
      </c>
      <c r="N141" s="7">
        <v>45016</v>
      </c>
      <c r="Q141"/>
      <c r="R141"/>
      <c r="S141"/>
    </row>
    <row r="142" spans="3:19" x14ac:dyDescent="0.25">
      <c r="C142" s="4" t="str">
        <f t="shared" si="2"/>
        <v>ARTHUR BALUE GONZALEZ</v>
      </c>
      <c r="D142" s="5" t="s">
        <v>917</v>
      </c>
      <c r="E142" s="6" t="s">
        <v>918</v>
      </c>
      <c r="G142" s="7">
        <v>45077</v>
      </c>
      <c r="H142" s="8">
        <v>274</v>
      </c>
      <c r="I142" s="8">
        <v>57.54</v>
      </c>
      <c r="K142" s="8">
        <v>41.1</v>
      </c>
      <c r="L142" s="27">
        <v>290.44</v>
      </c>
      <c r="M142" s="8" t="s">
        <v>919</v>
      </c>
      <c r="N142" s="7">
        <v>45104</v>
      </c>
      <c r="Q142"/>
      <c r="R142"/>
      <c r="S142"/>
    </row>
    <row r="143" spans="3:19" x14ac:dyDescent="0.25">
      <c r="C143" s="4" t="str">
        <f t="shared" si="2"/>
        <v>ASCENSORES ENINTER, SL</v>
      </c>
      <c r="D143" s="5" t="s">
        <v>88</v>
      </c>
      <c r="E143" s="21">
        <v>33599</v>
      </c>
      <c r="G143" s="7">
        <v>44958</v>
      </c>
      <c r="H143" s="8">
        <v>472.36</v>
      </c>
      <c r="I143" s="8">
        <v>99.2</v>
      </c>
      <c r="L143" s="27">
        <v>571.55999999999995</v>
      </c>
      <c r="M143" s="8" t="s">
        <v>115</v>
      </c>
      <c r="N143" s="7">
        <v>44977</v>
      </c>
      <c r="Q143"/>
      <c r="R143"/>
      <c r="S143"/>
    </row>
    <row r="144" spans="3:19" x14ac:dyDescent="0.25">
      <c r="C144" s="4" t="str">
        <f t="shared" si="2"/>
        <v>ASCENSORES ENINTER, SL</v>
      </c>
      <c r="D144" s="5" t="s">
        <v>88</v>
      </c>
      <c r="E144" s="6">
        <v>24924</v>
      </c>
      <c r="G144" s="7">
        <v>45034</v>
      </c>
      <c r="H144" s="8">
        <v>48</v>
      </c>
      <c r="I144" s="8">
        <v>4.8</v>
      </c>
      <c r="L144" s="27">
        <v>52.8</v>
      </c>
      <c r="M144" s="8" t="s">
        <v>763</v>
      </c>
      <c r="N144" s="7">
        <v>45035</v>
      </c>
      <c r="Q144"/>
      <c r="R144"/>
      <c r="S144"/>
    </row>
    <row r="145" spans="3:19" x14ac:dyDescent="0.25">
      <c r="C145" s="4" t="str">
        <f t="shared" si="2"/>
        <v>ASCENSORES ENINTER, SL</v>
      </c>
      <c r="D145" s="5" t="s">
        <v>88</v>
      </c>
      <c r="E145" s="6">
        <v>46223</v>
      </c>
      <c r="G145" s="7">
        <v>45124</v>
      </c>
      <c r="H145" s="8">
        <v>62.55</v>
      </c>
      <c r="I145" s="8">
        <v>13.14</v>
      </c>
      <c r="L145" s="27">
        <v>75.69</v>
      </c>
      <c r="M145" s="8" t="s">
        <v>115</v>
      </c>
      <c r="N145" s="7">
        <v>45131</v>
      </c>
      <c r="Q145"/>
      <c r="R145"/>
      <c r="S145"/>
    </row>
    <row r="146" spans="3:19" x14ac:dyDescent="0.25">
      <c r="C146" s="4" t="str">
        <f t="shared" si="2"/>
        <v>ASCENSORES ENINTER, SL</v>
      </c>
      <c r="D146" s="5" t="s">
        <v>88</v>
      </c>
      <c r="E146" s="6">
        <v>48765</v>
      </c>
      <c r="G146" s="7">
        <v>45135</v>
      </c>
      <c r="H146" s="8">
        <v>363.08</v>
      </c>
      <c r="I146" s="8">
        <v>76.25</v>
      </c>
      <c r="L146" s="27">
        <v>439.33</v>
      </c>
      <c r="M146" s="8" t="s">
        <v>115</v>
      </c>
      <c r="N146" s="7">
        <v>45138</v>
      </c>
      <c r="Q146"/>
      <c r="R146"/>
      <c r="S146"/>
    </row>
    <row r="147" spans="3:19" x14ac:dyDescent="0.25">
      <c r="C147" s="4" t="str">
        <f t="shared" si="2"/>
        <v>ASCENSORES ENINTER, SL</v>
      </c>
      <c r="D147" s="5" t="s">
        <v>88</v>
      </c>
      <c r="E147" s="6">
        <v>80304</v>
      </c>
      <c r="G147" s="7">
        <v>45273</v>
      </c>
      <c r="H147" s="8">
        <v>847.2</v>
      </c>
      <c r="I147" s="8">
        <v>177.91</v>
      </c>
      <c r="L147" s="27">
        <v>1025.1099999999999</v>
      </c>
      <c r="M147" s="8" t="s">
        <v>115</v>
      </c>
      <c r="N147" s="7">
        <v>45275</v>
      </c>
      <c r="Q147"/>
      <c r="R147"/>
      <c r="S147"/>
    </row>
    <row r="148" spans="3:19" x14ac:dyDescent="0.25">
      <c r="C148" s="4" t="str">
        <f t="shared" si="2"/>
        <v>ASCENSORES ENINTER, SL</v>
      </c>
      <c r="D148" s="5" t="s">
        <v>88</v>
      </c>
      <c r="E148" s="6">
        <v>80845</v>
      </c>
      <c r="G148" s="7">
        <v>45275</v>
      </c>
      <c r="H148" s="8">
        <v>48</v>
      </c>
      <c r="I148" s="8">
        <v>10.08</v>
      </c>
      <c r="L148" s="27">
        <v>58.08</v>
      </c>
      <c r="M148" s="8" t="s">
        <v>115</v>
      </c>
      <c r="N148" s="7">
        <v>45282</v>
      </c>
      <c r="Q148"/>
      <c r="R148"/>
      <c r="S148"/>
    </row>
    <row r="149" spans="3:19" x14ac:dyDescent="0.25">
      <c r="C149" s="4" t="str">
        <f t="shared" si="2"/>
        <v>ASSOCIACIO GESTORS POLITIQUES SOCIAL GHS</v>
      </c>
      <c r="D149" s="5" t="s">
        <v>879</v>
      </c>
      <c r="E149" s="6">
        <v>4</v>
      </c>
      <c r="G149" s="7">
        <v>45036</v>
      </c>
      <c r="H149" s="8">
        <v>2352</v>
      </c>
      <c r="L149" s="27">
        <v>2352</v>
      </c>
      <c r="M149" s="8" t="s">
        <v>880</v>
      </c>
      <c r="N149" s="7">
        <v>45044</v>
      </c>
      <c r="Q149"/>
      <c r="R149"/>
      <c r="S149"/>
    </row>
    <row r="150" spans="3:19" x14ac:dyDescent="0.25">
      <c r="C150" s="4" t="str">
        <f t="shared" si="2"/>
        <v>AUTO DISTRIBUCION SL (IVECO)</v>
      </c>
      <c r="D150" s="5" t="s">
        <v>83</v>
      </c>
      <c r="E150" s="6">
        <v>230119</v>
      </c>
      <c r="G150" s="7">
        <v>44941</v>
      </c>
      <c r="H150" s="8">
        <v>506.66</v>
      </c>
      <c r="I150" s="8">
        <v>106.4</v>
      </c>
      <c r="L150" s="27">
        <v>613.05999999999995</v>
      </c>
      <c r="M150" s="8" t="s">
        <v>0</v>
      </c>
      <c r="N150" s="7">
        <v>44950</v>
      </c>
      <c r="Q150"/>
      <c r="R150"/>
      <c r="S150"/>
    </row>
    <row r="151" spans="3:19" x14ac:dyDescent="0.25">
      <c r="C151" s="4" t="str">
        <f t="shared" si="2"/>
        <v>AUTO DISTRIBUCION SL (IVECO)</v>
      </c>
      <c r="D151" s="5" t="s">
        <v>83</v>
      </c>
      <c r="E151" s="6">
        <v>230289</v>
      </c>
      <c r="G151" s="7">
        <v>44957</v>
      </c>
      <c r="H151" s="8">
        <v>4159.97</v>
      </c>
      <c r="I151" s="8">
        <v>873.59</v>
      </c>
      <c r="L151" s="27">
        <v>5033.5600000000004</v>
      </c>
      <c r="M151" s="8" t="s">
        <v>0</v>
      </c>
      <c r="N151" s="7">
        <v>44957</v>
      </c>
      <c r="Q151"/>
      <c r="R151"/>
      <c r="S151"/>
    </row>
    <row r="152" spans="3:19" x14ac:dyDescent="0.25">
      <c r="C152" s="4" t="str">
        <f t="shared" si="2"/>
        <v>AUTO DISTRIBUCION SL (IVECO)</v>
      </c>
      <c r="D152" s="5" t="s">
        <v>83</v>
      </c>
      <c r="E152" s="6">
        <v>230326</v>
      </c>
      <c r="F152" s="5" t="s">
        <v>46</v>
      </c>
      <c r="G152" s="7">
        <v>44958</v>
      </c>
      <c r="H152" s="8">
        <v>-295.64</v>
      </c>
      <c r="I152" s="8">
        <v>-62.08</v>
      </c>
      <c r="L152" s="27">
        <v>-357.72</v>
      </c>
      <c r="M152" s="8" t="s">
        <v>536</v>
      </c>
      <c r="N152" s="7">
        <v>44965</v>
      </c>
      <c r="Q152"/>
      <c r="R152"/>
      <c r="S152"/>
    </row>
    <row r="153" spans="3:19" x14ac:dyDescent="0.25">
      <c r="C153" s="4" t="str">
        <f t="shared" si="2"/>
        <v>AUTO DISTRIBUCION SL (IVECO)</v>
      </c>
      <c r="D153" s="5" t="s">
        <v>83</v>
      </c>
      <c r="E153" s="6">
        <v>230449</v>
      </c>
      <c r="G153" s="7">
        <v>44972</v>
      </c>
      <c r="H153" s="8">
        <v>2352.84</v>
      </c>
      <c r="I153" s="8">
        <v>494.1</v>
      </c>
      <c r="L153" s="27">
        <v>2846.94</v>
      </c>
      <c r="M153" s="8" t="s">
        <v>0</v>
      </c>
      <c r="N153" s="7">
        <v>44979</v>
      </c>
      <c r="Q153"/>
      <c r="R153"/>
      <c r="S153"/>
    </row>
    <row r="154" spans="3:19" x14ac:dyDescent="0.25">
      <c r="C154" s="4" t="str">
        <f t="shared" si="2"/>
        <v>AUTO DISTRIBUCION SL (IVECO)</v>
      </c>
      <c r="D154" s="5" t="s">
        <v>83</v>
      </c>
      <c r="E154" s="6">
        <v>230605</v>
      </c>
      <c r="G154" s="7">
        <v>44985</v>
      </c>
      <c r="H154" s="8">
        <v>2550.0500000000002</v>
      </c>
      <c r="I154" s="8">
        <v>535.51</v>
      </c>
      <c r="L154" s="27">
        <v>3085.56</v>
      </c>
      <c r="M154" s="8" t="s">
        <v>0</v>
      </c>
      <c r="N154" s="7">
        <v>44985</v>
      </c>
      <c r="Q154"/>
      <c r="R154"/>
      <c r="S154"/>
    </row>
    <row r="155" spans="3:19" x14ac:dyDescent="0.25">
      <c r="C155" s="4" t="str">
        <f t="shared" si="2"/>
        <v>AUTO DISTRIBUCION SL (IVECO)</v>
      </c>
      <c r="D155" s="5" t="s">
        <v>83</v>
      </c>
      <c r="E155" s="6">
        <v>230753</v>
      </c>
      <c r="G155" s="7">
        <v>45000</v>
      </c>
      <c r="H155" s="8">
        <v>3876.17</v>
      </c>
      <c r="I155" s="8">
        <v>814</v>
      </c>
      <c r="L155" s="27">
        <v>4690.17</v>
      </c>
      <c r="M155" s="8" t="s">
        <v>0</v>
      </c>
      <c r="N155" s="7">
        <v>45009</v>
      </c>
      <c r="Q155"/>
      <c r="R155"/>
      <c r="S155"/>
    </row>
    <row r="156" spans="3:19" x14ac:dyDescent="0.25">
      <c r="C156" s="4" t="str">
        <f t="shared" si="2"/>
        <v>AUTO DISTRIBUCION SL (IVECO)</v>
      </c>
      <c r="D156" s="5" t="s">
        <v>83</v>
      </c>
      <c r="E156" s="6">
        <v>230924</v>
      </c>
      <c r="G156" s="7">
        <v>45016</v>
      </c>
      <c r="H156" s="8">
        <v>591.35</v>
      </c>
      <c r="I156" s="8">
        <v>124.18</v>
      </c>
      <c r="L156" s="27">
        <v>715.53</v>
      </c>
      <c r="M156" s="8" t="s">
        <v>0</v>
      </c>
      <c r="N156" s="7">
        <v>45016</v>
      </c>
      <c r="Q156"/>
      <c r="R156"/>
      <c r="S156"/>
    </row>
    <row r="157" spans="3:19" x14ac:dyDescent="0.25">
      <c r="C157" s="4" t="str">
        <f t="shared" si="2"/>
        <v>AUTO DISTRIBUCION SL (IVECO)</v>
      </c>
      <c r="D157" s="5" t="s">
        <v>83</v>
      </c>
      <c r="E157" s="6">
        <v>230934</v>
      </c>
      <c r="G157" s="7">
        <v>45021</v>
      </c>
      <c r="H157" s="8">
        <v>483.6</v>
      </c>
      <c r="I157" s="8">
        <v>101.56</v>
      </c>
      <c r="L157" s="27">
        <v>585.16</v>
      </c>
      <c r="M157" s="8" t="s">
        <v>18</v>
      </c>
      <c r="N157" s="7">
        <v>45046</v>
      </c>
      <c r="Q157"/>
      <c r="R157"/>
      <c r="S157"/>
    </row>
    <row r="158" spans="3:19" x14ac:dyDescent="0.25">
      <c r="C158" s="4" t="str">
        <f t="shared" si="2"/>
        <v>AUTO DISTRIBUCION SL (IVECO)</v>
      </c>
      <c r="D158" s="5" t="s">
        <v>83</v>
      </c>
      <c r="E158" s="6">
        <v>232436</v>
      </c>
      <c r="G158" s="7">
        <v>45169</v>
      </c>
      <c r="H158" s="8">
        <v>8603.06</v>
      </c>
      <c r="I158" s="8">
        <v>1806.64</v>
      </c>
      <c r="L158" s="27">
        <v>10409.700000000001</v>
      </c>
      <c r="M158" s="8" t="s">
        <v>0</v>
      </c>
      <c r="N158" s="7">
        <v>45169</v>
      </c>
      <c r="Q158"/>
      <c r="R158"/>
      <c r="S158"/>
    </row>
    <row r="159" spans="3:19" x14ac:dyDescent="0.25">
      <c r="C159" s="4" t="str">
        <f t="shared" si="2"/>
        <v>AUTO DISTRIBUCION SL (IVECO)</v>
      </c>
      <c r="D159" s="5" t="s">
        <v>83</v>
      </c>
      <c r="E159" s="6">
        <v>232607</v>
      </c>
      <c r="G159" s="7">
        <v>45184</v>
      </c>
      <c r="H159" s="8">
        <v>2219.81</v>
      </c>
      <c r="I159" s="8">
        <v>466.16</v>
      </c>
      <c r="L159" s="27">
        <v>2685.97</v>
      </c>
      <c r="M159" s="8" t="s">
        <v>0</v>
      </c>
      <c r="N159" s="7">
        <v>45189</v>
      </c>
      <c r="Q159"/>
      <c r="R159"/>
      <c r="S159"/>
    </row>
    <row r="160" spans="3:19" x14ac:dyDescent="0.25">
      <c r="C160" s="4" t="str">
        <f t="shared" si="2"/>
        <v>AUTO DISTRIBUCION SL (IVECO)</v>
      </c>
      <c r="D160" s="5" t="s">
        <v>83</v>
      </c>
      <c r="E160" s="6">
        <v>232770</v>
      </c>
      <c r="G160" s="7">
        <v>45199</v>
      </c>
      <c r="H160" s="8">
        <v>3815.68</v>
      </c>
      <c r="I160" s="8">
        <v>801.29</v>
      </c>
      <c r="L160" s="27">
        <v>4616.97</v>
      </c>
      <c r="M160" s="8" t="s">
        <v>0</v>
      </c>
      <c r="N160" s="7">
        <v>45199</v>
      </c>
      <c r="Q160"/>
      <c r="R160"/>
      <c r="S160"/>
    </row>
    <row r="161" spans="3:19" x14ac:dyDescent="0.25">
      <c r="C161" s="4" t="str">
        <f t="shared" si="2"/>
        <v>AUTO DISTRIBUCION SL (IVECO)</v>
      </c>
      <c r="D161" s="5" t="s">
        <v>83</v>
      </c>
      <c r="E161" s="6">
        <v>2329038</v>
      </c>
      <c r="G161" s="7">
        <v>45214</v>
      </c>
      <c r="H161" s="8">
        <v>6268.51</v>
      </c>
      <c r="I161" s="8">
        <v>1316.39</v>
      </c>
      <c r="L161" s="27">
        <v>7584.9</v>
      </c>
      <c r="M161" s="8" t="s">
        <v>0</v>
      </c>
      <c r="N161" s="7">
        <v>45223</v>
      </c>
      <c r="Q161"/>
      <c r="R161"/>
      <c r="S161"/>
    </row>
    <row r="162" spans="3:19" x14ac:dyDescent="0.25">
      <c r="C162" s="4" t="str">
        <f t="shared" si="2"/>
        <v>AUTO DISTRIBUCION SL (IVECO)</v>
      </c>
      <c r="D162" s="5" t="s">
        <v>83</v>
      </c>
      <c r="E162" s="6">
        <v>233129</v>
      </c>
      <c r="G162" s="7">
        <v>45230</v>
      </c>
      <c r="H162" s="8">
        <v>2433.96</v>
      </c>
      <c r="I162" s="8">
        <v>511.13</v>
      </c>
      <c r="L162" s="27">
        <v>2945.09</v>
      </c>
      <c r="M162" s="8" t="s">
        <v>0</v>
      </c>
      <c r="N162" s="7">
        <v>45230</v>
      </c>
      <c r="Q162"/>
      <c r="R162"/>
      <c r="S162"/>
    </row>
    <row r="163" spans="3:19" x14ac:dyDescent="0.25">
      <c r="C163" s="4" t="str">
        <f t="shared" si="2"/>
        <v>AUTO DISTRIBUCION SL (IVECO)</v>
      </c>
      <c r="D163" s="5" t="s">
        <v>83</v>
      </c>
      <c r="E163" s="6">
        <v>233280</v>
      </c>
      <c r="G163" s="7">
        <v>45245</v>
      </c>
      <c r="H163" s="8">
        <v>559.09</v>
      </c>
      <c r="I163" s="8">
        <v>117.41</v>
      </c>
      <c r="L163" s="27">
        <v>676.5</v>
      </c>
      <c r="M163" s="8" t="s">
        <v>0</v>
      </c>
      <c r="N163" s="7">
        <v>45251</v>
      </c>
      <c r="Q163"/>
      <c r="R163"/>
      <c r="S163"/>
    </row>
    <row r="164" spans="3:19" x14ac:dyDescent="0.25">
      <c r="C164" s="4" t="str">
        <f t="shared" si="2"/>
        <v>AUTO DISTRIBUCION SL (IVECO)</v>
      </c>
      <c r="D164" s="5" t="s">
        <v>83</v>
      </c>
      <c r="E164" s="6">
        <v>233428</v>
      </c>
      <c r="G164" s="7">
        <v>45260</v>
      </c>
      <c r="H164" s="8">
        <v>1217.97</v>
      </c>
      <c r="I164" s="8">
        <v>255.77</v>
      </c>
      <c r="L164" s="27">
        <v>1473.74</v>
      </c>
      <c r="M164" s="8" t="s">
        <v>0</v>
      </c>
      <c r="N164" s="7">
        <v>45260</v>
      </c>
      <c r="Q164"/>
      <c r="R164"/>
      <c r="S164"/>
    </row>
    <row r="165" spans="3:19" x14ac:dyDescent="0.25">
      <c r="C165" s="4" t="str">
        <f t="shared" si="2"/>
        <v>AUTO DISTRIBUCION SL (IVECO)</v>
      </c>
      <c r="D165" s="5" t="s">
        <v>83</v>
      </c>
      <c r="E165" s="6">
        <v>233759</v>
      </c>
      <c r="G165" s="7">
        <v>45291</v>
      </c>
      <c r="H165" s="8">
        <v>73.11</v>
      </c>
      <c r="I165" s="8">
        <v>15.35</v>
      </c>
      <c r="L165" s="27">
        <v>88.46</v>
      </c>
      <c r="M165" s="8" t="s">
        <v>0</v>
      </c>
      <c r="N165" s="7">
        <v>45291</v>
      </c>
      <c r="Q165"/>
      <c r="R165"/>
      <c r="S165"/>
    </row>
    <row r="166" spans="3:19" x14ac:dyDescent="0.25">
      <c r="C166" s="4" t="str">
        <f t="shared" si="2"/>
        <v>AUTO DISTRIBUCION SL (IVECO)</v>
      </c>
      <c r="D166" s="5" t="s">
        <v>83</v>
      </c>
      <c r="E166" s="6">
        <v>233595</v>
      </c>
      <c r="G166" s="7">
        <v>45275</v>
      </c>
      <c r="H166" s="8">
        <v>937.65</v>
      </c>
      <c r="I166" s="8">
        <v>196.91</v>
      </c>
      <c r="L166" s="27">
        <v>1134.56</v>
      </c>
      <c r="M166" s="8" t="s">
        <v>0</v>
      </c>
      <c r="N166" s="7">
        <v>45291</v>
      </c>
      <c r="Q166"/>
      <c r="R166"/>
      <c r="S166"/>
    </row>
    <row r="167" spans="3:19" x14ac:dyDescent="0.25">
      <c r="C167" s="4" t="str">
        <f t="shared" si="2"/>
        <v>AUTOESCUELA ZONA FRANCA SL</v>
      </c>
      <c r="D167" s="5" t="s">
        <v>224</v>
      </c>
      <c r="E167" s="6" t="s">
        <v>345</v>
      </c>
      <c r="G167" s="7">
        <v>44917</v>
      </c>
      <c r="H167" s="8">
        <v>245</v>
      </c>
      <c r="L167" s="27">
        <v>245</v>
      </c>
      <c r="M167" s="8" t="s">
        <v>244</v>
      </c>
      <c r="N167" s="7">
        <v>44949</v>
      </c>
      <c r="Q167"/>
      <c r="R167"/>
      <c r="S167"/>
    </row>
    <row r="168" spans="3:19" x14ac:dyDescent="0.25">
      <c r="C168" s="4" t="str">
        <f t="shared" si="2"/>
        <v>AUTOESCUELA ZONA FRANCA SL</v>
      </c>
      <c r="D168" s="5" t="s">
        <v>224</v>
      </c>
      <c r="E168" s="6" t="s">
        <v>346</v>
      </c>
      <c r="F168" s="5" t="s">
        <v>46</v>
      </c>
      <c r="G168" s="7">
        <v>44917</v>
      </c>
      <c r="H168" s="8">
        <v>-287.8</v>
      </c>
      <c r="L168" s="27">
        <v>-287.8</v>
      </c>
      <c r="M168" s="8" t="s">
        <v>347</v>
      </c>
      <c r="N168" s="7">
        <v>44949</v>
      </c>
      <c r="Q168"/>
      <c r="R168"/>
      <c r="S168"/>
    </row>
    <row r="169" spans="3:19" x14ac:dyDescent="0.25">
      <c r="C169" s="4" t="str">
        <f t="shared" si="2"/>
        <v>AUTOESCUELA ZONA FRANCA SL</v>
      </c>
      <c r="D169" s="5" t="s">
        <v>224</v>
      </c>
      <c r="E169" s="6" t="s">
        <v>815</v>
      </c>
      <c r="G169" s="7">
        <v>45050</v>
      </c>
      <c r="H169" s="8">
        <v>270</v>
      </c>
      <c r="L169" s="27">
        <v>270</v>
      </c>
      <c r="M169" s="8" t="s">
        <v>244</v>
      </c>
      <c r="N169" s="7">
        <v>45056</v>
      </c>
      <c r="Q169"/>
      <c r="R169"/>
      <c r="S169"/>
    </row>
    <row r="170" spans="3:19" x14ac:dyDescent="0.25">
      <c r="C170" s="4" t="str">
        <f t="shared" si="2"/>
        <v>AUTOESCUELA ZONA FRANCA SL</v>
      </c>
      <c r="D170" s="5" t="s">
        <v>224</v>
      </c>
      <c r="E170" s="6" t="s">
        <v>816</v>
      </c>
      <c r="G170" s="7">
        <v>45085</v>
      </c>
      <c r="H170" s="8">
        <v>270</v>
      </c>
      <c r="L170" s="27">
        <v>270</v>
      </c>
      <c r="M170" s="8" t="s">
        <v>244</v>
      </c>
      <c r="N170" s="7">
        <v>45086</v>
      </c>
      <c r="Q170"/>
      <c r="R170"/>
      <c r="S170"/>
    </row>
    <row r="171" spans="3:19" x14ac:dyDescent="0.25">
      <c r="C171" s="4" t="str">
        <f t="shared" si="2"/>
        <v>AUTOESCUELA ZONA FRANCA SL</v>
      </c>
      <c r="D171" s="5" t="s">
        <v>224</v>
      </c>
      <c r="E171" s="6" t="s">
        <v>1194</v>
      </c>
      <c r="G171" s="7">
        <v>45120</v>
      </c>
      <c r="H171" s="8">
        <v>270</v>
      </c>
      <c r="L171" s="27">
        <v>270</v>
      </c>
      <c r="M171" s="8" t="s">
        <v>244</v>
      </c>
      <c r="N171" s="7">
        <v>45120</v>
      </c>
      <c r="Q171"/>
      <c r="R171"/>
      <c r="S171"/>
    </row>
    <row r="172" spans="3:19" x14ac:dyDescent="0.25">
      <c r="C172" s="4" t="str">
        <f t="shared" si="2"/>
        <v>AUTOESCUELA ZONA FRANCA SL</v>
      </c>
      <c r="D172" s="5" t="s">
        <v>224</v>
      </c>
      <c r="E172" s="6" t="s">
        <v>1195</v>
      </c>
      <c r="G172" s="7">
        <v>45126</v>
      </c>
      <c r="H172" s="8">
        <v>270</v>
      </c>
      <c r="L172" s="27">
        <v>270</v>
      </c>
      <c r="M172" s="8" t="s">
        <v>244</v>
      </c>
      <c r="N172" s="7">
        <v>45167</v>
      </c>
      <c r="Q172"/>
      <c r="R172"/>
      <c r="S172"/>
    </row>
    <row r="173" spans="3:19" x14ac:dyDescent="0.25">
      <c r="C173" s="4" t="str">
        <f t="shared" si="2"/>
        <v>AUTOESCUELA ZONA FRANCA SL</v>
      </c>
      <c r="D173" s="5" t="s">
        <v>224</v>
      </c>
      <c r="E173" s="6" t="s">
        <v>1196</v>
      </c>
      <c r="G173" s="7">
        <v>45168</v>
      </c>
      <c r="H173" s="8">
        <v>270</v>
      </c>
      <c r="L173" s="27">
        <v>270</v>
      </c>
      <c r="M173" s="8" t="s">
        <v>244</v>
      </c>
      <c r="N173" s="7">
        <v>45168</v>
      </c>
      <c r="Q173"/>
      <c r="R173"/>
      <c r="S173"/>
    </row>
    <row r="174" spans="3:19" x14ac:dyDescent="0.25">
      <c r="C174" s="4" t="str">
        <f t="shared" si="2"/>
        <v>AUTOESCUELA ZONA FRANCA SL</v>
      </c>
      <c r="D174" s="5" t="s">
        <v>224</v>
      </c>
      <c r="E174" s="6" t="s">
        <v>1563</v>
      </c>
      <c r="G174" s="7">
        <v>45225</v>
      </c>
      <c r="H174" s="8">
        <v>270</v>
      </c>
      <c r="L174" s="27">
        <v>270</v>
      </c>
      <c r="M174" s="8" t="s">
        <v>244</v>
      </c>
      <c r="N174" s="7">
        <v>45226</v>
      </c>
      <c r="Q174"/>
      <c r="R174"/>
      <c r="S174"/>
    </row>
    <row r="175" spans="3:19" x14ac:dyDescent="0.25">
      <c r="C175" s="4" t="str">
        <f t="shared" si="2"/>
        <v>AUTOESCUELA ZONA FRANCA SL</v>
      </c>
      <c r="D175" s="5" t="s">
        <v>224</v>
      </c>
      <c r="E175" s="6" t="s">
        <v>1564</v>
      </c>
      <c r="G175" s="7">
        <v>45239</v>
      </c>
      <c r="H175" s="8">
        <v>270</v>
      </c>
      <c r="L175" s="27">
        <v>270</v>
      </c>
      <c r="M175" s="8" t="s">
        <v>244</v>
      </c>
      <c r="N175" s="7">
        <v>45240</v>
      </c>
      <c r="Q175"/>
      <c r="R175"/>
      <c r="S175"/>
    </row>
    <row r="176" spans="3:19" x14ac:dyDescent="0.25">
      <c r="C176" s="4" t="str">
        <f t="shared" si="2"/>
        <v>AUTOESCUELA ZONA FRANCA SL</v>
      </c>
      <c r="D176" s="5" t="s">
        <v>224</v>
      </c>
      <c r="E176" s="6" t="s">
        <v>1565</v>
      </c>
      <c r="G176" s="7">
        <v>45265</v>
      </c>
      <c r="H176" s="8">
        <v>270</v>
      </c>
      <c r="L176" s="27">
        <v>270</v>
      </c>
      <c r="M176" s="8" t="s">
        <v>244</v>
      </c>
      <c r="N176" s="7">
        <v>45271</v>
      </c>
      <c r="Q176"/>
      <c r="R176"/>
      <c r="S176"/>
    </row>
    <row r="177" spans="3:19" x14ac:dyDescent="0.25">
      <c r="C177" s="4" t="str">
        <f t="shared" si="2"/>
        <v>AUTOSUR DE LEVANTE SL</v>
      </c>
      <c r="D177" s="5" t="s">
        <v>90</v>
      </c>
      <c r="E177" s="6" t="s">
        <v>527</v>
      </c>
      <c r="G177" s="7">
        <v>44972</v>
      </c>
      <c r="H177" s="8">
        <v>420</v>
      </c>
      <c r="I177" s="8">
        <v>88.2</v>
      </c>
      <c r="L177" s="27">
        <v>508.2</v>
      </c>
      <c r="M177" s="8" t="s">
        <v>18</v>
      </c>
      <c r="N177" s="7">
        <v>44977</v>
      </c>
      <c r="Q177"/>
      <c r="R177"/>
      <c r="S177"/>
    </row>
    <row r="178" spans="3:19" x14ac:dyDescent="0.25">
      <c r="C178" s="4" t="str">
        <f t="shared" si="2"/>
        <v>AUTOSUR DE LEVANTE SL</v>
      </c>
      <c r="D178" s="5" t="s">
        <v>90</v>
      </c>
      <c r="E178" s="6" t="s">
        <v>825</v>
      </c>
      <c r="G178" s="7">
        <v>45077</v>
      </c>
      <c r="H178" s="8">
        <v>838.08</v>
      </c>
      <c r="I178" s="8">
        <v>176</v>
      </c>
      <c r="L178" s="27">
        <v>1014.08</v>
      </c>
      <c r="M178" s="8" t="s">
        <v>0</v>
      </c>
      <c r="N178" s="7">
        <v>45077</v>
      </c>
      <c r="Q178"/>
      <c r="R178"/>
      <c r="S178"/>
    </row>
    <row r="179" spans="3:19" x14ac:dyDescent="0.25">
      <c r="C179" s="4" t="str">
        <f t="shared" si="2"/>
        <v>AUTOSUR DE LEVANTE SL</v>
      </c>
      <c r="D179" s="5" t="s">
        <v>90</v>
      </c>
      <c r="E179" s="6" t="s">
        <v>826</v>
      </c>
      <c r="G179" s="7">
        <v>45106</v>
      </c>
      <c r="H179" s="8">
        <v>1854</v>
      </c>
      <c r="I179" s="8">
        <v>389.34</v>
      </c>
      <c r="L179" s="27">
        <v>2243.34</v>
      </c>
      <c r="M179" s="8" t="s">
        <v>18</v>
      </c>
      <c r="N179" s="7">
        <v>45107</v>
      </c>
      <c r="Q179"/>
      <c r="R179"/>
      <c r="S179"/>
    </row>
    <row r="180" spans="3:19" x14ac:dyDescent="0.25">
      <c r="C180" s="4" t="str">
        <f t="shared" si="2"/>
        <v>AUTOSUR DE LEVANTE SL</v>
      </c>
      <c r="D180" s="5" t="s">
        <v>90</v>
      </c>
      <c r="E180" s="6" t="s">
        <v>827</v>
      </c>
      <c r="G180" s="7">
        <v>45105</v>
      </c>
      <c r="H180" s="8">
        <v>6915.68</v>
      </c>
      <c r="I180" s="8">
        <v>1452.29</v>
      </c>
      <c r="L180" s="27">
        <v>8367.9699999999993</v>
      </c>
      <c r="M180" s="8" t="s">
        <v>828</v>
      </c>
      <c r="N180" s="7">
        <v>45107</v>
      </c>
      <c r="Q180"/>
      <c r="R180"/>
      <c r="S180"/>
    </row>
    <row r="181" spans="3:19" x14ac:dyDescent="0.25">
      <c r="C181" s="4" t="str">
        <f t="shared" si="2"/>
        <v>AUTOSUR DE LEVANTE SL</v>
      </c>
      <c r="D181" s="5" t="s">
        <v>90</v>
      </c>
      <c r="E181" s="6" t="s">
        <v>1208</v>
      </c>
      <c r="G181" s="7">
        <v>45112</v>
      </c>
      <c r="H181" s="8">
        <v>450</v>
      </c>
      <c r="I181" s="8">
        <v>94.5</v>
      </c>
      <c r="L181" s="27">
        <v>544.5</v>
      </c>
      <c r="M181" s="8" t="s">
        <v>18</v>
      </c>
      <c r="N181" s="7">
        <v>45113</v>
      </c>
      <c r="Q181"/>
      <c r="R181"/>
      <c r="S181"/>
    </row>
    <row r="182" spans="3:19" x14ac:dyDescent="0.25">
      <c r="C182" s="4" t="str">
        <f t="shared" si="2"/>
        <v>AUTOSUR DE LEVANTE SL</v>
      </c>
      <c r="D182" s="5" t="s">
        <v>90</v>
      </c>
      <c r="E182" s="6" t="s">
        <v>1209</v>
      </c>
      <c r="G182" s="7">
        <v>45111</v>
      </c>
      <c r="H182" s="8">
        <v>821.06</v>
      </c>
      <c r="I182" s="8">
        <v>172.42</v>
      </c>
      <c r="L182" s="27">
        <v>993.48</v>
      </c>
      <c r="M182" s="8" t="s">
        <v>18</v>
      </c>
      <c r="N182" s="7">
        <v>45113</v>
      </c>
      <c r="Q182"/>
      <c r="R182"/>
      <c r="S182"/>
    </row>
    <row r="183" spans="3:19" x14ac:dyDescent="0.25">
      <c r="C183" s="4" t="str">
        <f t="shared" si="2"/>
        <v>AUTOSUR DE LEVANTE SL</v>
      </c>
      <c r="D183" s="5" t="s">
        <v>90</v>
      </c>
      <c r="E183" s="6">
        <v>2029</v>
      </c>
      <c r="G183" s="7">
        <v>45196</v>
      </c>
      <c r="H183" s="8">
        <v>3700</v>
      </c>
      <c r="I183" s="8">
        <v>777</v>
      </c>
      <c r="L183" s="27">
        <v>4477</v>
      </c>
      <c r="M183" s="8" t="s">
        <v>18</v>
      </c>
      <c r="N183" s="7">
        <v>45199</v>
      </c>
      <c r="Q183"/>
      <c r="R183"/>
      <c r="S183"/>
    </row>
    <row r="184" spans="3:19" x14ac:dyDescent="0.25">
      <c r="C184" s="4" t="str">
        <f t="shared" si="2"/>
        <v>AUTOSUR DE LEVANTE SL</v>
      </c>
      <c r="D184" s="5" t="s">
        <v>90</v>
      </c>
      <c r="E184" s="6">
        <v>2035</v>
      </c>
      <c r="G184" s="7">
        <v>45197</v>
      </c>
      <c r="H184" s="8">
        <v>5250</v>
      </c>
      <c r="I184" s="8">
        <v>1102.5</v>
      </c>
      <c r="L184" s="27">
        <v>6352.5</v>
      </c>
      <c r="M184" s="8" t="s">
        <v>18</v>
      </c>
      <c r="N184" s="7">
        <v>45199</v>
      </c>
      <c r="Q184"/>
      <c r="R184"/>
      <c r="S184"/>
    </row>
    <row r="185" spans="3:19" x14ac:dyDescent="0.25">
      <c r="C185" s="4" t="str">
        <f t="shared" si="2"/>
        <v>AUTOSUR DE LEVANTE SL</v>
      </c>
      <c r="D185" s="5" t="s">
        <v>90</v>
      </c>
      <c r="E185" s="6">
        <v>2032</v>
      </c>
      <c r="G185" s="7">
        <v>45196</v>
      </c>
      <c r="H185" s="8">
        <v>9393.7999999999993</v>
      </c>
      <c r="I185" s="8">
        <v>1972.7</v>
      </c>
      <c r="L185" s="27">
        <v>11366.5</v>
      </c>
      <c r="M185" s="8" t="s">
        <v>18</v>
      </c>
      <c r="N185" s="7">
        <v>45199</v>
      </c>
      <c r="Q185"/>
      <c r="R185"/>
      <c r="S185"/>
    </row>
    <row r="186" spans="3:19" x14ac:dyDescent="0.25">
      <c r="C186" s="4" t="str">
        <f t="shared" si="2"/>
        <v>AUTOSUR DE LEVANTE SL</v>
      </c>
      <c r="D186" s="5" t="s">
        <v>90</v>
      </c>
      <c r="E186" s="6">
        <v>2315</v>
      </c>
      <c r="G186" s="7">
        <v>45230</v>
      </c>
      <c r="H186" s="8">
        <v>697.25</v>
      </c>
      <c r="I186" s="8">
        <v>146.41999999999999</v>
      </c>
      <c r="L186" s="27">
        <v>843.67</v>
      </c>
      <c r="M186" s="8" t="s">
        <v>0</v>
      </c>
      <c r="N186" s="7">
        <v>45230</v>
      </c>
      <c r="Q186"/>
      <c r="R186"/>
      <c r="S186"/>
    </row>
    <row r="187" spans="3:19" x14ac:dyDescent="0.25">
      <c r="C187" s="4" t="str">
        <f t="shared" si="2"/>
        <v>AUTOSUR DE LEVANTE SL</v>
      </c>
      <c r="D187" s="5" t="s">
        <v>90</v>
      </c>
      <c r="E187" s="6">
        <v>2034</v>
      </c>
      <c r="G187" s="7">
        <v>45197</v>
      </c>
      <c r="H187" s="8">
        <v>3619.37</v>
      </c>
      <c r="I187" s="8">
        <v>760.07</v>
      </c>
      <c r="L187" s="27">
        <v>4379.4399999999996</v>
      </c>
      <c r="M187" s="8" t="s">
        <v>18</v>
      </c>
      <c r="N187" s="7">
        <v>45230</v>
      </c>
      <c r="Q187"/>
      <c r="R187"/>
      <c r="S187"/>
    </row>
    <row r="188" spans="3:19" x14ac:dyDescent="0.25">
      <c r="C188" s="4" t="str">
        <f t="shared" si="2"/>
        <v>AUTOSUR DE LEVANTE SL</v>
      </c>
      <c r="D188" s="5" t="s">
        <v>90</v>
      </c>
      <c r="E188" s="6">
        <v>2561</v>
      </c>
      <c r="G188" s="7">
        <v>45260</v>
      </c>
      <c r="H188" s="8">
        <v>492</v>
      </c>
      <c r="I188" s="8">
        <v>103.32</v>
      </c>
      <c r="L188" s="27">
        <v>595.32000000000005</v>
      </c>
      <c r="M188" s="8" t="s">
        <v>590</v>
      </c>
      <c r="N188" s="7">
        <v>45260</v>
      </c>
      <c r="Q188"/>
      <c r="R188"/>
      <c r="S188"/>
    </row>
    <row r="189" spans="3:19" x14ac:dyDescent="0.25">
      <c r="C189" s="4" t="str">
        <f t="shared" si="2"/>
        <v>AUTOSUR DE LEVANTE SL</v>
      </c>
      <c r="D189" s="5" t="s">
        <v>90</v>
      </c>
      <c r="E189" s="6">
        <v>2495</v>
      </c>
      <c r="G189" s="7">
        <v>45254</v>
      </c>
      <c r="H189" s="8">
        <v>1450</v>
      </c>
      <c r="I189" s="8">
        <v>304.5</v>
      </c>
      <c r="L189" s="27">
        <v>1754.5</v>
      </c>
      <c r="M189" s="8" t="s">
        <v>0</v>
      </c>
      <c r="N189" s="7">
        <v>45260</v>
      </c>
      <c r="Q189"/>
      <c r="R189"/>
      <c r="S189"/>
    </row>
    <row r="190" spans="3:19" x14ac:dyDescent="0.25">
      <c r="C190" s="4" t="str">
        <f t="shared" si="2"/>
        <v>AUXI-FOC,SL</v>
      </c>
      <c r="D190" s="5" t="s">
        <v>61</v>
      </c>
      <c r="E190" s="6" t="s">
        <v>335</v>
      </c>
      <c r="G190" s="7">
        <v>44926</v>
      </c>
      <c r="H190" s="8">
        <v>1000</v>
      </c>
      <c r="I190" s="8">
        <v>210</v>
      </c>
      <c r="L190" s="27">
        <v>1210</v>
      </c>
      <c r="M190" s="8" t="s">
        <v>245</v>
      </c>
      <c r="N190" s="7">
        <v>44949</v>
      </c>
      <c r="Q190"/>
      <c r="R190"/>
      <c r="S190"/>
    </row>
    <row r="191" spans="3:19" x14ac:dyDescent="0.25">
      <c r="C191" s="4" t="str">
        <f t="shared" si="2"/>
        <v>AUXI-FOC,SL</v>
      </c>
      <c r="D191" s="5" t="s">
        <v>61</v>
      </c>
      <c r="E191" s="6" t="s">
        <v>336</v>
      </c>
      <c r="G191" s="7">
        <v>44926</v>
      </c>
      <c r="H191" s="8">
        <v>150.5</v>
      </c>
      <c r="I191" s="8">
        <v>31.61</v>
      </c>
      <c r="L191" s="27">
        <v>182.11</v>
      </c>
      <c r="M191" s="8" t="s">
        <v>245</v>
      </c>
      <c r="N191" s="7">
        <v>44949</v>
      </c>
      <c r="Q191"/>
      <c r="R191"/>
      <c r="S191"/>
    </row>
    <row r="192" spans="3:19" x14ac:dyDescent="0.25">
      <c r="C192" s="4" t="str">
        <f t="shared" si="2"/>
        <v>AUXI-FOC,SL</v>
      </c>
      <c r="D192" s="5" t="s">
        <v>61</v>
      </c>
      <c r="E192" s="6" t="s">
        <v>337</v>
      </c>
      <c r="G192" s="7">
        <v>44926</v>
      </c>
      <c r="H192" s="8">
        <v>379.5</v>
      </c>
      <c r="I192" s="8">
        <v>79.7</v>
      </c>
      <c r="L192" s="27">
        <v>459.2</v>
      </c>
      <c r="M192" s="8" t="s">
        <v>338</v>
      </c>
      <c r="N192" s="7">
        <v>44949</v>
      </c>
      <c r="Q192"/>
      <c r="R192"/>
      <c r="S192"/>
    </row>
    <row r="193" spans="3:19" x14ac:dyDescent="0.25">
      <c r="C193" s="4" t="str">
        <f t="shared" si="2"/>
        <v>AUXI-FOC,SL</v>
      </c>
      <c r="D193" s="5" t="s">
        <v>61</v>
      </c>
      <c r="E193" s="6" t="s">
        <v>334</v>
      </c>
      <c r="G193" s="7">
        <v>44926</v>
      </c>
      <c r="H193" s="8">
        <v>1034</v>
      </c>
      <c r="I193" s="8">
        <v>217.14</v>
      </c>
      <c r="L193" s="27">
        <v>1251.1400000000001</v>
      </c>
      <c r="M193" s="8" t="s">
        <v>245</v>
      </c>
      <c r="N193" s="7">
        <v>44949</v>
      </c>
      <c r="Q193"/>
      <c r="R193"/>
      <c r="S193"/>
    </row>
    <row r="194" spans="3:19" x14ac:dyDescent="0.25">
      <c r="C194" s="4" t="str">
        <f t="shared" si="2"/>
        <v>AUXI-FOC,SL</v>
      </c>
      <c r="D194" s="5" t="s">
        <v>61</v>
      </c>
      <c r="E194" s="6" t="s">
        <v>778</v>
      </c>
      <c r="G194" s="7">
        <v>45034</v>
      </c>
      <c r="H194" s="8">
        <v>150.5</v>
      </c>
      <c r="I194" s="8">
        <v>31.61</v>
      </c>
      <c r="L194" s="27">
        <v>182.11</v>
      </c>
      <c r="M194" s="8" t="s">
        <v>245</v>
      </c>
      <c r="N194" s="7">
        <v>45035</v>
      </c>
      <c r="Q194"/>
      <c r="R194"/>
      <c r="S194"/>
    </row>
    <row r="195" spans="3:19" x14ac:dyDescent="0.25">
      <c r="C195" s="4" t="str">
        <f t="shared" si="2"/>
        <v>AUXI-FOC,SL</v>
      </c>
      <c r="D195" s="5" t="s">
        <v>61</v>
      </c>
      <c r="E195" s="6" t="s">
        <v>779</v>
      </c>
      <c r="G195" s="7">
        <v>45037</v>
      </c>
      <c r="H195" s="8">
        <v>13.5</v>
      </c>
      <c r="I195" s="8">
        <v>2.84</v>
      </c>
      <c r="L195" s="27">
        <v>16.34</v>
      </c>
      <c r="M195" s="8" t="s">
        <v>245</v>
      </c>
      <c r="N195" s="7">
        <v>45043</v>
      </c>
      <c r="Q195"/>
      <c r="R195"/>
      <c r="S195"/>
    </row>
    <row r="196" spans="3:19" x14ac:dyDescent="0.25">
      <c r="C196" s="4" t="str">
        <f t="shared" si="2"/>
        <v>AUXI-FOC,SL</v>
      </c>
      <c r="D196" s="5" t="s">
        <v>61</v>
      </c>
      <c r="E196" s="6" t="s">
        <v>780</v>
      </c>
      <c r="G196" s="7">
        <v>45037</v>
      </c>
      <c r="H196" s="8">
        <v>727</v>
      </c>
      <c r="I196" s="8">
        <v>152.66999999999999</v>
      </c>
      <c r="L196" s="27">
        <v>879.67</v>
      </c>
      <c r="M196" s="8" t="s">
        <v>245</v>
      </c>
      <c r="N196" s="7">
        <v>45043</v>
      </c>
      <c r="Q196"/>
      <c r="R196"/>
      <c r="S196"/>
    </row>
    <row r="197" spans="3:19" x14ac:dyDescent="0.25">
      <c r="C197" s="4" t="str">
        <f t="shared" si="2"/>
        <v>AUXI-FOC,SL</v>
      </c>
      <c r="D197" s="5" t="s">
        <v>61</v>
      </c>
      <c r="E197" s="6" t="s">
        <v>781</v>
      </c>
      <c r="G197" s="7">
        <v>45096</v>
      </c>
      <c r="H197" s="8">
        <v>968.6</v>
      </c>
      <c r="I197" s="8">
        <v>203.41</v>
      </c>
      <c r="L197" s="27">
        <v>1172.01</v>
      </c>
      <c r="M197" s="8" t="s">
        <v>245</v>
      </c>
      <c r="N197" s="7">
        <v>45107</v>
      </c>
      <c r="Q197"/>
      <c r="R197"/>
      <c r="S197"/>
    </row>
    <row r="198" spans="3:19" x14ac:dyDescent="0.25">
      <c r="C198" s="4" t="str">
        <f t="shared" si="2"/>
        <v>AUXI-FOC,SL</v>
      </c>
      <c r="D198" s="5" t="s">
        <v>61</v>
      </c>
      <c r="E198" s="6" t="s">
        <v>782</v>
      </c>
      <c r="G198" s="7">
        <v>45096</v>
      </c>
      <c r="H198" s="8">
        <v>39</v>
      </c>
      <c r="I198" s="8">
        <v>8.19</v>
      </c>
      <c r="L198" s="27">
        <v>47.19</v>
      </c>
      <c r="M198" s="8" t="s">
        <v>245</v>
      </c>
      <c r="N198" s="7">
        <v>45107</v>
      </c>
      <c r="Q198"/>
      <c r="R198"/>
      <c r="S198"/>
    </row>
    <row r="199" spans="3:19" x14ac:dyDescent="0.25">
      <c r="C199" s="4" t="str">
        <f t="shared" si="2"/>
        <v>AUXI-FOC,SL</v>
      </c>
      <c r="D199" s="5" t="s">
        <v>61</v>
      </c>
      <c r="E199" s="6" t="s">
        <v>1174</v>
      </c>
      <c r="G199" s="7">
        <v>45114</v>
      </c>
      <c r="H199" s="8">
        <v>60.6</v>
      </c>
      <c r="I199" s="8">
        <v>12.73</v>
      </c>
      <c r="L199" s="27">
        <v>73.33</v>
      </c>
      <c r="M199" s="8" t="s">
        <v>1175</v>
      </c>
      <c r="N199" s="7">
        <v>45124</v>
      </c>
      <c r="Q199"/>
      <c r="R199"/>
      <c r="S199"/>
    </row>
    <row r="200" spans="3:19" x14ac:dyDescent="0.25">
      <c r="C200" s="4" t="str">
        <f t="shared" ref="C200:C263" si="3">MID(D200,8,60)</f>
        <v>AUXI-FOC,SL</v>
      </c>
      <c r="D200" s="5" t="s">
        <v>61</v>
      </c>
      <c r="E200" s="6" t="s">
        <v>1176</v>
      </c>
      <c r="G200" s="7">
        <v>45114</v>
      </c>
      <c r="H200" s="8">
        <v>60.6</v>
      </c>
      <c r="I200" s="8">
        <v>12.73</v>
      </c>
      <c r="L200" s="27">
        <v>73.33</v>
      </c>
      <c r="M200" s="8" t="s">
        <v>1175</v>
      </c>
      <c r="N200" s="7">
        <v>45124</v>
      </c>
      <c r="Q200"/>
      <c r="R200"/>
      <c r="S200"/>
    </row>
    <row r="201" spans="3:19" x14ac:dyDescent="0.25">
      <c r="C201" s="4" t="str">
        <f t="shared" si="3"/>
        <v>AUXI-FOC,SL</v>
      </c>
      <c r="D201" s="5" t="s">
        <v>61</v>
      </c>
      <c r="E201" s="21" t="s">
        <v>1181</v>
      </c>
      <c r="G201" s="7">
        <v>45114</v>
      </c>
      <c r="H201" s="8">
        <v>60.6</v>
      </c>
      <c r="I201" s="8">
        <v>12.73</v>
      </c>
      <c r="L201" s="27">
        <v>73.33</v>
      </c>
      <c r="M201" s="8" t="s">
        <v>1175</v>
      </c>
      <c r="N201" s="7">
        <v>45124</v>
      </c>
      <c r="Q201"/>
      <c r="R201"/>
      <c r="S201"/>
    </row>
    <row r="202" spans="3:19" x14ac:dyDescent="0.25">
      <c r="C202" s="4" t="str">
        <f t="shared" si="3"/>
        <v>AUXI-FOC,SL</v>
      </c>
      <c r="D202" s="5" t="s">
        <v>61</v>
      </c>
      <c r="E202" s="6" t="s">
        <v>1177</v>
      </c>
      <c r="G202" s="7">
        <v>45114</v>
      </c>
      <c r="H202" s="8">
        <v>60.6</v>
      </c>
      <c r="I202" s="8">
        <v>12.73</v>
      </c>
      <c r="L202" s="27">
        <v>73.33</v>
      </c>
      <c r="M202" s="8" t="s">
        <v>1175</v>
      </c>
      <c r="N202" s="7">
        <v>45124</v>
      </c>
      <c r="Q202"/>
      <c r="R202"/>
      <c r="S202"/>
    </row>
    <row r="203" spans="3:19" x14ac:dyDescent="0.25">
      <c r="C203" s="4" t="str">
        <f t="shared" si="3"/>
        <v>AUXI-FOC,SL</v>
      </c>
      <c r="D203" s="5" t="s">
        <v>61</v>
      </c>
      <c r="E203" s="6" t="s">
        <v>1180</v>
      </c>
      <c r="G203" s="7">
        <v>45114</v>
      </c>
      <c r="H203" s="8">
        <v>60.6</v>
      </c>
      <c r="I203" s="8">
        <v>12.73</v>
      </c>
      <c r="L203" s="27">
        <v>73.33</v>
      </c>
      <c r="M203" s="8" t="s">
        <v>1175</v>
      </c>
      <c r="N203" s="7">
        <v>45124</v>
      </c>
      <c r="Q203"/>
      <c r="R203"/>
      <c r="S203"/>
    </row>
    <row r="204" spans="3:19" x14ac:dyDescent="0.25">
      <c r="C204" s="4" t="str">
        <f t="shared" si="3"/>
        <v>AUXI-FOC,SL</v>
      </c>
      <c r="D204" s="5" t="s">
        <v>61</v>
      </c>
      <c r="E204" s="6" t="s">
        <v>1182</v>
      </c>
      <c r="G204" s="7">
        <v>45114</v>
      </c>
      <c r="H204" s="8">
        <v>60.6</v>
      </c>
      <c r="I204" s="8">
        <v>12.73</v>
      </c>
      <c r="L204" s="27">
        <v>73.33</v>
      </c>
      <c r="M204" s="8" t="s">
        <v>1183</v>
      </c>
      <c r="N204" s="7">
        <v>45124</v>
      </c>
      <c r="Q204"/>
      <c r="R204"/>
      <c r="S204"/>
    </row>
    <row r="205" spans="3:19" x14ac:dyDescent="0.25">
      <c r="C205" s="4" t="str">
        <f t="shared" si="3"/>
        <v>AUXI-FOC,SL</v>
      </c>
      <c r="D205" s="5" t="s">
        <v>61</v>
      </c>
      <c r="E205" s="6" t="s">
        <v>1179</v>
      </c>
      <c r="G205" s="7">
        <v>45114</v>
      </c>
      <c r="H205" s="8">
        <v>60.6</v>
      </c>
      <c r="I205" s="8">
        <v>12.73</v>
      </c>
      <c r="L205" s="27">
        <v>73.33</v>
      </c>
      <c r="M205" s="8" t="s">
        <v>1175</v>
      </c>
      <c r="N205" s="7">
        <v>45124</v>
      </c>
      <c r="Q205"/>
      <c r="R205"/>
      <c r="S205"/>
    </row>
    <row r="206" spans="3:19" x14ac:dyDescent="0.25">
      <c r="C206" s="4" t="str">
        <f t="shared" si="3"/>
        <v>AUXI-FOC,SL</v>
      </c>
      <c r="D206" s="5" t="s">
        <v>61</v>
      </c>
      <c r="E206" s="6" t="s">
        <v>1178</v>
      </c>
      <c r="G206" s="7">
        <v>45114</v>
      </c>
      <c r="H206" s="8">
        <v>60.6</v>
      </c>
      <c r="I206" s="8">
        <v>12.73</v>
      </c>
      <c r="L206" s="27">
        <v>73.33</v>
      </c>
      <c r="M206" s="8" t="s">
        <v>1175</v>
      </c>
      <c r="N206" s="7">
        <v>45124</v>
      </c>
      <c r="Q206"/>
      <c r="R206"/>
      <c r="S206"/>
    </row>
    <row r="207" spans="3:19" x14ac:dyDescent="0.25">
      <c r="C207" s="4" t="str">
        <f t="shared" si="3"/>
        <v>AUXI-FOC,SL</v>
      </c>
      <c r="D207" s="5" t="s">
        <v>61</v>
      </c>
      <c r="E207" s="6" t="s">
        <v>1184</v>
      </c>
      <c r="G207" s="7">
        <v>45117</v>
      </c>
      <c r="H207" s="8">
        <v>20</v>
      </c>
      <c r="I207" s="8">
        <v>4.2</v>
      </c>
      <c r="L207" s="27">
        <v>24.2</v>
      </c>
      <c r="M207" s="8" t="s">
        <v>245</v>
      </c>
      <c r="N207" s="7">
        <v>45167</v>
      </c>
      <c r="Q207"/>
      <c r="R207"/>
      <c r="S207"/>
    </row>
    <row r="208" spans="3:19" x14ac:dyDescent="0.25">
      <c r="C208" s="4" t="str">
        <f t="shared" si="3"/>
        <v>AUXI-FOC,SL</v>
      </c>
      <c r="D208" s="5" t="s">
        <v>61</v>
      </c>
      <c r="E208" s="6" t="s">
        <v>1541</v>
      </c>
      <c r="G208" s="7">
        <v>45274</v>
      </c>
      <c r="H208" s="8">
        <v>612</v>
      </c>
      <c r="I208" s="8">
        <v>128.52000000000001</v>
      </c>
      <c r="L208" s="27">
        <v>740.52</v>
      </c>
      <c r="M208" s="8" t="s">
        <v>245</v>
      </c>
      <c r="N208" s="7">
        <v>45279</v>
      </c>
      <c r="Q208"/>
      <c r="R208"/>
      <c r="S208"/>
    </row>
    <row r="209" spans="3:19" x14ac:dyDescent="0.25">
      <c r="C209" s="4" t="str">
        <f t="shared" si="3"/>
        <v>AUXI-FOC,SL</v>
      </c>
      <c r="D209" s="5" t="s">
        <v>61</v>
      </c>
      <c r="E209" s="6" t="s">
        <v>1542</v>
      </c>
      <c r="G209" s="7">
        <v>45273</v>
      </c>
      <c r="H209" s="8">
        <v>18</v>
      </c>
      <c r="I209" s="8">
        <v>3.78</v>
      </c>
      <c r="L209" s="27">
        <v>21.78</v>
      </c>
      <c r="M209" s="8" t="s">
        <v>245</v>
      </c>
      <c r="N209" s="7">
        <v>45279</v>
      </c>
      <c r="Q209"/>
      <c r="R209"/>
      <c r="S209"/>
    </row>
    <row r="210" spans="3:19" x14ac:dyDescent="0.25">
      <c r="C210" s="4" t="str">
        <f t="shared" si="3"/>
        <v>AUXI-FOC,SL</v>
      </c>
      <c r="D210" s="5" t="s">
        <v>61</v>
      </c>
      <c r="E210" s="6" t="s">
        <v>1543</v>
      </c>
      <c r="G210" s="7">
        <v>45258</v>
      </c>
      <c r="H210" s="8">
        <v>1106.4000000000001</v>
      </c>
      <c r="I210" s="8">
        <v>232.34</v>
      </c>
      <c r="L210" s="27">
        <v>1338.74</v>
      </c>
      <c r="M210" s="8" t="s">
        <v>1544</v>
      </c>
      <c r="N210" s="7">
        <v>45291</v>
      </c>
      <c r="Q210"/>
      <c r="R210"/>
      <c r="S210"/>
    </row>
    <row r="211" spans="3:19" x14ac:dyDescent="0.25">
      <c r="C211" s="4" t="str">
        <f t="shared" si="3"/>
        <v>B.O.E.</v>
      </c>
      <c r="D211" s="5" t="s">
        <v>1411</v>
      </c>
      <c r="E211" s="6" t="s">
        <v>1412</v>
      </c>
      <c r="G211" s="7">
        <v>45212</v>
      </c>
      <c r="H211" s="8">
        <v>59.11</v>
      </c>
      <c r="L211" s="27">
        <v>59.11</v>
      </c>
      <c r="M211" s="8" t="s">
        <v>1413</v>
      </c>
      <c r="N211" s="7">
        <v>45226</v>
      </c>
      <c r="Q211"/>
      <c r="R211"/>
      <c r="S211"/>
    </row>
    <row r="212" spans="3:19" x14ac:dyDescent="0.25">
      <c r="C212" s="4" t="str">
        <f t="shared" si="3"/>
        <v>BALLESTAS GRAN VIA SL</v>
      </c>
      <c r="D212" s="5" t="s">
        <v>223</v>
      </c>
      <c r="E212" s="6">
        <v>28301</v>
      </c>
      <c r="G212" s="7">
        <v>44952</v>
      </c>
      <c r="H212" s="8">
        <v>1452.4</v>
      </c>
      <c r="I212" s="8">
        <v>305</v>
      </c>
      <c r="L212" s="27">
        <v>1757.4</v>
      </c>
      <c r="M212" s="8" t="s">
        <v>18</v>
      </c>
      <c r="N212" s="7">
        <v>44956</v>
      </c>
      <c r="Q212"/>
      <c r="R212"/>
      <c r="S212"/>
    </row>
    <row r="213" spans="3:19" x14ac:dyDescent="0.25">
      <c r="C213" s="4" t="str">
        <f t="shared" si="3"/>
        <v>BALLESTAS GRAN VIA SL</v>
      </c>
      <c r="D213" s="5" t="s">
        <v>223</v>
      </c>
      <c r="E213" s="6">
        <v>28424</v>
      </c>
      <c r="G213" s="7">
        <v>45030</v>
      </c>
      <c r="H213" s="8">
        <v>2816.8</v>
      </c>
      <c r="I213" s="8">
        <v>591.53</v>
      </c>
      <c r="L213" s="27">
        <v>3408.33</v>
      </c>
      <c r="M213" s="8" t="s">
        <v>18</v>
      </c>
      <c r="N213" s="7">
        <v>45040</v>
      </c>
      <c r="Q213"/>
      <c r="R213"/>
      <c r="S213"/>
    </row>
    <row r="214" spans="3:19" x14ac:dyDescent="0.25">
      <c r="C214" s="4" t="str">
        <f t="shared" si="3"/>
        <v>BALLESTAS GRAN VIA SL</v>
      </c>
      <c r="D214" s="5" t="s">
        <v>223</v>
      </c>
      <c r="E214" s="6">
        <v>28468</v>
      </c>
      <c r="G214" s="7">
        <v>45056</v>
      </c>
      <c r="H214" s="8">
        <v>1401</v>
      </c>
      <c r="I214" s="8">
        <v>294.20999999999998</v>
      </c>
      <c r="L214" s="27">
        <v>1695.21</v>
      </c>
      <c r="M214" s="8" t="s">
        <v>18</v>
      </c>
      <c r="N214" s="7">
        <v>45071</v>
      </c>
      <c r="Q214"/>
      <c r="R214"/>
      <c r="S214"/>
    </row>
    <row r="215" spans="3:19" x14ac:dyDescent="0.25">
      <c r="C215" s="4" t="str">
        <f t="shared" si="3"/>
        <v>BALLESTAS GRAN VIA SL</v>
      </c>
      <c r="D215" s="5" t="s">
        <v>223</v>
      </c>
      <c r="E215" s="6">
        <v>28640</v>
      </c>
      <c r="G215" s="7">
        <v>45181</v>
      </c>
      <c r="H215" s="8">
        <v>1398.4</v>
      </c>
      <c r="I215" s="8">
        <v>293.66000000000003</v>
      </c>
      <c r="L215" s="27">
        <v>1692.06</v>
      </c>
      <c r="M215" s="8" t="s">
        <v>18</v>
      </c>
      <c r="N215" s="7">
        <v>45189</v>
      </c>
      <c r="Q215"/>
      <c r="R215"/>
      <c r="S215"/>
    </row>
    <row r="216" spans="3:19" x14ac:dyDescent="0.25">
      <c r="C216" s="4" t="str">
        <f t="shared" si="3"/>
        <v>BALLESTAS GRAN VIA SL</v>
      </c>
      <c r="D216" s="5" t="s">
        <v>223</v>
      </c>
      <c r="E216" s="6">
        <v>28635</v>
      </c>
      <c r="G216" s="7">
        <v>45173</v>
      </c>
      <c r="H216" s="8">
        <v>2796.8</v>
      </c>
      <c r="I216" s="8">
        <v>587.33000000000004</v>
      </c>
      <c r="L216" s="27">
        <v>3384.13</v>
      </c>
      <c r="M216" s="8" t="s">
        <v>18</v>
      </c>
      <c r="N216" s="7">
        <v>45189</v>
      </c>
      <c r="Q216"/>
      <c r="R216"/>
      <c r="S216"/>
    </row>
    <row r="217" spans="3:19" x14ac:dyDescent="0.25">
      <c r="C217" s="4" t="str">
        <f t="shared" si="3"/>
        <v>BALLESTAS GRAN VIA SL</v>
      </c>
      <c r="D217" s="5" t="s">
        <v>223</v>
      </c>
      <c r="E217" s="6">
        <v>28689</v>
      </c>
      <c r="G217" s="7">
        <v>45209</v>
      </c>
      <c r="H217" s="8">
        <v>1357</v>
      </c>
      <c r="I217" s="8">
        <v>284.97000000000003</v>
      </c>
      <c r="L217" s="27">
        <v>1641.97</v>
      </c>
      <c r="M217" s="8" t="s">
        <v>18</v>
      </c>
      <c r="N217" s="7">
        <v>45216</v>
      </c>
      <c r="Q217"/>
      <c r="R217"/>
      <c r="S217"/>
    </row>
    <row r="218" spans="3:19" x14ac:dyDescent="0.25">
      <c r="C218" s="4" t="str">
        <f t="shared" si="3"/>
        <v>BALLESTAS GRAN VIA SL</v>
      </c>
      <c r="D218" s="5" t="s">
        <v>223</v>
      </c>
      <c r="E218" s="6">
        <v>28693</v>
      </c>
      <c r="G218" s="7">
        <v>45217</v>
      </c>
      <c r="H218" s="8">
        <v>1438.4</v>
      </c>
      <c r="I218" s="8">
        <v>302.06</v>
      </c>
      <c r="L218" s="27">
        <v>1740.46</v>
      </c>
      <c r="M218" s="8" t="s">
        <v>18</v>
      </c>
      <c r="N218" s="7">
        <v>45223</v>
      </c>
      <c r="Q218"/>
      <c r="R218"/>
      <c r="S218"/>
    </row>
    <row r="219" spans="3:19" x14ac:dyDescent="0.25">
      <c r="C219" s="4" t="str">
        <f t="shared" si="3"/>
        <v>BETTAIR CITIES SL</v>
      </c>
      <c r="D219" s="5" t="s">
        <v>386</v>
      </c>
      <c r="E219" s="20" t="s">
        <v>387</v>
      </c>
      <c r="G219" s="7">
        <v>44925</v>
      </c>
      <c r="H219" s="8">
        <v>14400</v>
      </c>
      <c r="I219" s="8">
        <v>3024</v>
      </c>
      <c r="L219" s="27">
        <v>17424</v>
      </c>
      <c r="M219" s="8" t="s">
        <v>385</v>
      </c>
      <c r="N219" s="7">
        <v>44957</v>
      </c>
      <c r="Q219"/>
      <c r="R219"/>
      <c r="S219"/>
    </row>
    <row r="220" spans="3:19" x14ac:dyDescent="0.25">
      <c r="C220" s="4" t="str">
        <f t="shared" si="3"/>
        <v>BNFIX PICH TAX LEGAL, S.L.P.</v>
      </c>
      <c r="D220" s="5" t="s">
        <v>103</v>
      </c>
      <c r="E220" s="6" t="s">
        <v>339</v>
      </c>
      <c r="G220" s="7">
        <v>44935</v>
      </c>
      <c r="H220" s="8">
        <v>2971</v>
      </c>
      <c r="I220" s="8">
        <v>623.91</v>
      </c>
      <c r="L220" s="27">
        <v>3594.91</v>
      </c>
      <c r="M220" s="8" t="s">
        <v>9</v>
      </c>
      <c r="N220" s="7">
        <v>44942</v>
      </c>
      <c r="Q220"/>
      <c r="R220"/>
      <c r="S220"/>
    </row>
    <row r="221" spans="3:19" x14ac:dyDescent="0.25">
      <c r="C221" s="4" t="str">
        <f t="shared" si="3"/>
        <v>BNFIX PICH TAX LEGAL, S.L.P.</v>
      </c>
      <c r="D221" s="5" t="s">
        <v>103</v>
      </c>
      <c r="E221" s="6" t="s">
        <v>340</v>
      </c>
      <c r="G221" s="7">
        <v>44960</v>
      </c>
      <c r="H221" s="8">
        <v>2971</v>
      </c>
      <c r="I221" s="8">
        <v>623.91</v>
      </c>
      <c r="L221" s="27">
        <v>3594.91</v>
      </c>
      <c r="M221" s="8" t="s">
        <v>9</v>
      </c>
      <c r="N221" s="7">
        <v>44963</v>
      </c>
      <c r="Q221"/>
      <c r="R221"/>
      <c r="S221"/>
    </row>
    <row r="222" spans="3:19" x14ac:dyDescent="0.25">
      <c r="C222" s="4" t="str">
        <f t="shared" si="3"/>
        <v>BNFIX PICH TAX LEGAL, S.L.P.</v>
      </c>
      <c r="D222" s="5" t="s">
        <v>103</v>
      </c>
      <c r="E222" s="6" t="s">
        <v>511</v>
      </c>
      <c r="G222" s="7">
        <v>44988</v>
      </c>
      <c r="H222" s="8">
        <v>2971</v>
      </c>
      <c r="I222" s="8">
        <v>623.91</v>
      </c>
      <c r="L222" s="27">
        <v>3594.91</v>
      </c>
      <c r="M222" s="8" t="s">
        <v>512</v>
      </c>
      <c r="N222" s="7">
        <v>44992</v>
      </c>
      <c r="Q222"/>
      <c r="R222"/>
      <c r="S222"/>
    </row>
    <row r="223" spans="3:19" x14ac:dyDescent="0.25">
      <c r="C223" s="4" t="str">
        <f t="shared" si="3"/>
        <v>BNFIX PICH TAX LEGAL, S.L.P.</v>
      </c>
      <c r="D223" s="5" t="s">
        <v>103</v>
      </c>
      <c r="E223" s="6" t="s">
        <v>513</v>
      </c>
      <c r="G223" s="7">
        <v>45006</v>
      </c>
      <c r="H223" s="8">
        <v>2500</v>
      </c>
      <c r="I223" s="8">
        <v>430.5</v>
      </c>
      <c r="L223" s="27">
        <v>2930.5</v>
      </c>
      <c r="M223" s="8" t="s">
        <v>514</v>
      </c>
      <c r="N223" s="7">
        <v>45009</v>
      </c>
      <c r="Q223"/>
      <c r="R223"/>
      <c r="S223"/>
    </row>
    <row r="224" spans="3:19" x14ac:dyDescent="0.25">
      <c r="C224" s="4" t="str">
        <f t="shared" si="3"/>
        <v>BNFIX PICH TAX LEGAL, S.L.P.</v>
      </c>
      <c r="D224" s="5" t="s">
        <v>103</v>
      </c>
      <c r="E224" s="6" t="s">
        <v>783</v>
      </c>
      <c r="G224" s="7">
        <v>45020</v>
      </c>
      <c r="H224" s="8">
        <v>2971</v>
      </c>
      <c r="I224" s="8">
        <v>623.91</v>
      </c>
      <c r="L224" s="27">
        <v>3594.91</v>
      </c>
      <c r="M224" s="8" t="s">
        <v>9</v>
      </c>
      <c r="N224" s="7">
        <v>45028</v>
      </c>
      <c r="Q224"/>
      <c r="R224"/>
      <c r="S224"/>
    </row>
    <row r="225" spans="3:19" x14ac:dyDescent="0.25">
      <c r="C225" s="4" t="str">
        <f t="shared" si="3"/>
        <v>BNFIX PICH TAX LEGAL, S.L.P.</v>
      </c>
      <c r="D225" s="5" t="s">
        <v>103</v>
      </c>
      <c r="E225" s="6" t="s">
        <v>784</v>
      </c>
      <c r="G225" s="7">
        <v>45049</v>
      </c>
      <c r="H225" s="8">
        <v>2971</v>
      </c>
      <c r="I225" s="8">
        <v>623.91</v>
      </c>
      <c r="L225" s="27">
        <v>3594.91</v>
      </c>
      <c r="M225" s="8" t="s">
        <v>9</v>
      </c>
      <c r="N225" s="7">
        <v>45051</v>
      </c>
      <c r="Q225"/>
      <c r="R225"/>
      <c r="S225"/>
    </row>
    <row r="226" spans="3:19" x14ac:dyDescent="0.25">
      <c r="C226" s="4" t="str">
        <f t="shared" si="3"/>
        <v>BNFIX PICH TAX LEGAL, S.L.P.</v>
      </c>
      <c r="D226" s="5" t="s">
        <v>103</v>
      </c>
      <c r="E226" s="6" t="s">
        <v>785</v>
      </c>
      <c r="G226" s="7">
        <v>45072</v>
      </c>
      <c r="H226" s="8">
        <v>266</v>
      </c>
      <c r="I226" s="8">
        <v>55.86</v>
      </c>
      <c r="L226" s="27">
        <v>321.86</v>
      </c>
      <c r="M226" s="8" t="s">
        <v>786</v>
      </c>
      <c r="N226" s="7">
        <v>45076</v>
      </c>
      <c r="Q226"/>
      <c r="R226"/>
      <c r="S226"/>
    </row>
    <row r="227" spans="3:19" x14ac:dyDescent="0.25">
      <c r="C227" s="4" t="str">
        <f t="shared" si="3"/>
        <v>BNFIX PICH TAX LEGAL, S.L.P.</v>
      </c>
      <c r="D227" s="5" t="s">
        <v>103</v>
      </c>
      <c r="E227" s="6">
        <v>232105</v>
      </c>
      <c r="G227" s="7">
        <v>45083</v>
      </c>
      <c r="H227" s="8">
        <v>3655</v>
      </c>
      <c r="I227" s="8">
        <v>767.55</v>
      </c>
      <c r="L227" s="27">
        <v>4422.55</v>
      </c>
      <c r="M227" s="8" t="s">
        <v>9</v>
      </c>
      <c r="N227" s="7">
        <v>45096</v>
      </c>
      <c r="Q227"/>
      <c r="R227"/>
      <c r="S227"/>
    </row>
    <row r="228" spans="3:19" x14ac:dyDescent="0.25">
      <c r="C228" s="4" t="str">
        <f t="shared" si="3"/>
        <v>BNFIX PICH TAX LEGAL, S.L.P.</v>
      </c>
      <c r="D228" s="5" t="s">
        <v>103</v>
      </c>
      <c r="E228" s="6" t="s">
        <v>787</v>
      </c>
      <c r="G228" s="7">
        <v>45086</v>
      </c>
      <c r="H228" s="8">
        <v>764.34</v>
      </c>
      <c r="I228" s="8">
        <v>116.8</v>
      </c>
      <c r="L228" s="27">
        <v>881.14</v>
      </c>
      <c r="M228" s="8" t="s">
        <v>788</v>
      </c>
      <c r="N228" s="7">
        <v>45107</v>
      </c>
      <c r="Q228"/>
      <c r="R228"/>
      <c r="S228"/>
    </row>
    <row r="229" spans="3:19" x14ac:dyDescent="0.25">
      <c r="C229" s="4" t="str">
        <f t="shared" si="3"/>
        <v>BNFIX PICH TAX LEGAL, S.L.P.</v>
      </c>
      <c r="D229" s="5" t="s">
        <v>103</v>
      </c>
      <c r="E229" s="6" t="s">
        <v>1185</v>
      </c>
      <c r="G229" s="7">
        <v>45112</v>
      </c>
      <c r="H229" s="8">
        <v>3323.66</v>
      </c>
      <c r="I229" s="8">
        <v>697.97</v>
      </c>
      <c r="L229" s="27">
        <v>4021.63</v>
      </c>
      <c r="M229" s="8" t="s">
        <v>9</v>
      </c>
      <c r="N229" s="7">
        <v>45113</v>
      </c>
      <c r="Q229"/>
      <c r="R229"/>
      <c r="S229"/>
    </row>
    <row r="230" spans="3:19" x14ac:dyDescent="0.25">
      <c r="C230" s="4" t="str">
        <f t="shared" si="3"/>
        <v>BNFIX PICH TAX LEGAL, S.L.P.</v>
      </c>
      <c r="D230" s="5" t="s">
        <v>103</v>
      </c>
      <c r="E230" s="6" t="s">
        <v>1186</v>
      </c>
      <c r="G230" s="7">
        <v>45127</v>
      </c>
      <c r="H230" s="8">
        <v>518.04999999999995</v>
      </c>
      <c r="I230" s="8">
        <v>76.900000000000006</v>
      </c>
      <c r="L230" s="27">
        <v>594.95000000000005</v>
      </c>
      <c r="M230" s="8" t="s">
        <v>1063</v>
      </c>
      <c r="N230" s="7">
        <v>45138</v>
      </c>
      <c r="Q230"/>
      <c r="R230"/>
      <c r="S230"/>
    </row>
    <row r="231" spans="3:19" x14ac:dyDescent="0.25">
      <c r="C231" s="4" t="str">
        <f t="shared" si="3"/>
        <v>BNFIX PICH TAX LEGAL, S.L.P.</v>
      </c>
      <c r="D231" s="5" t="s">
        <v>103</v>
      </c>
      <c r="E231" s="6" t="s">
        <v>1187</v>
      </c>
      <c r="G231" s="7">
        <v>45139</v>
      </c>
      <c r="H231" s="8">
        <v>3500</v>
      </c>
      <c r="I231" s="8">
        <v>735</v>
      </c>
      <c r="L231" s="27">
        <v>4235</v>
      </c>
      <c r="M231" s="8" t="s">
        <v>9</v>
      </c>
      <c r="N231" s="7">
        <v>45140</v>
      </c>
      <c r="Q231"/>
      <c r="R231"/>
      <c r="S231"/>
    </row>
    <row r="232" spans="3:19" x14ac:dyDescent="0.25">
      <c r="C232" s="4" t="str">
        <f t="shared" si="3"/>
        <v>BNFIX PICH TAX LEGAL, S.L.P.</v>
      </c>
      <c r="D232" s="5" t="s">
        <v>103</v>
      </c>
      <c r="E232" s="6" t="s">
        <v>1188</v>
      </c>
      <c r="G232" s="7">
        <v>45170</v>
      </c>
      <c r="H232" s="8">
        <v>3500</v>
      </c>
      <c r="I232" s="8">
        <v>735</v>
      </c>
      <c r="L232" s="27">
        <v>4235</v>
      </c>
      <c r="M232" s="8" t="s">
        <v>9</v>
      </c>
      <c r="N232" s="7">
        <v>45173</v>
      </c>
      <c r="Q232"/>
      <c r="R232"/>
      <c r="S232"/>
    </row>
    <row r="233" spans="3:19" x14ac:dyDescent="0.25">
      <c r="C233" s="4" t="str">
        <f t="shared" si="3"/>
        <v>BNFIX PICH TAX LEGAL, S.L.P.</v>
      </c>
      <c r="D233" s="5" t="s">
        <v>103</v>
      </c>
      <c r="E233" s="6" t="s">
        <v>1545</v>
      </c>
      <c r="G233" s="7">
        <v>45201</v>
      </c>
      <c r="H233" s="8">
        <v>3500</v>
      </c>
      <c r="I233" s="8">
        <v>735</v>
      </c>
      <c r="L233" s="27">
        <v>4235</v>
      </c>
      <c r="M233" s="8" t="s">
        <v>9</v>
      </c>
      <c r="N233" s="7">
        <v>45203</v>
      </c>
      <c r="Q233"/>
      <c r="R233"/>
      <c r="S233"/>
    </row>
    <row r="234" spans="3:19" x14ac:dyDescent="0.25">
      <c r="C234" s="4" t="str">
        <f t="shared" si="3"/>
        <v>BOREAL INFORMATION TECHNOLOGY, S.L.</v>
      </c>
      <c r="D234" s="5" t="s">
        <v>75</v>
      </c>
      <c r="E234" s="6">
        <v>14</v>
      </c>
      <c r="G234" s="7">
        <v>44963</v>
      </c>
      <c r="H234" s="8">
        <v>939</v>
      </c>
      <c r="I234" s="8">
        <v>197.19</v>
      </c>
      <c r="L234" s="27">
        <v>1136.19</v>
      </c>
      <c r="M234" s="8" t="s">
        <v>10</v>
      </c>
      <c r="N234" s="7">
        <v>44964</v>
      </c>
      <c r="Q234"/>
      <c r="R234"/>
      <c r="S234"/>
    </row>
    <row r="235" spans="3:19" x14ac:dyDescent="0.25">
      <c r="C235" s="4" t="str">
        <f t="shared" si="3"/>
        <v>BOREAL INFORMATION TECHNOLOGY, S.L.</v>
      </c>
      <c r="D235" s="5" t="s">
        <v>75</v>
      </c>
      <c r="E235" s="6">
        <v>36</v>
      </c>
      <c r="G235" s="7">
        <v>44990</v>
      </c>
      <c r="H235" s="8">
        <v>939</v>
      </c>
      <c r="I235" s="8">
        <v>197.19</v>
      </c>
      <c r="L235" s="27">
        <v>1136.19</v>
      </c>
      <c r="M235" s="8" t="s">
        <v>10</v>
      </c>
      <c r="N235" s="7">
        <v>44991</v>
      </c>
      <c r="Q235"/>
      <c r="R235"/>
      <c r="S235"/>
    </row>
    <row r="236" spans="3:19" x14ac:dyDescent="0.25">
      <c r="C236" s="4" t="str">
        <f t="shared" si="3"/>
        <v>BOREAL INFORMATION TECHNOLOGY, S.L.</v>
      </c>
      <c r="D236" s="5" t="s">
        <v>75</v>
      </c>
      <c r="E236" s="6">
        <v>62</v>
      </c>
      <c r="G236" s="7">
        <v>45023</v>
      </c>
      <c r="H236" s="8">
        <v>939</v>
      </c>
      <c r="I236" s="8">
        <v>197.19</v>
      </c>
      <c r="L236" s="27">
        <v>1136.19</v>
      </c>
      <c r="M236" s="8" t="s">
        <v>10</v>
      </c>
      <c r="N236" s="7">
        <v>45028</v>
      </c>
      <c r="Q236"/>
      <c r="R236"/>
      <c r="S236"/>
    </row>
    <row r="237" spans="3:19" x14ac:dyDescent="0.25">
      <c r="C237" s="4" t="str">
        <f t="shared" si="3"/>
        <v>BOREAL INFORMATION TECHNOLOGY, S.L.</v>
      </c>
      <c r="D237" s="5" t="s">
        <v>75</v>
      </c>
      <c r="E237" s="6">
        <v>61</v>
      </c>
      <c r="G237" s="7">
        <v>45046</v>
      </c>
      <c r="H237" s="8">
        <v>939</v>
      </c>
      <c r="I237" s="8">
        <v>197.19</v>
      </c>
      <c r="L237" s="27">
        <v>1136.19</v>
      </c>
      <c r="M237" s="8" t="s">
        <v>10</v>
      </c>
      <c r="N237" s="7">
        <v>45046</v>
      </c>
      <c r="Q237"/>
      <c r="R237"/>
      <c r="S237"/>
    </row>
    <row r="238" spans="3:19" x14ac:dyDescent="0.25">
      <c r="C238" s="4" t="str">
        <f t="shared" si="3"/>
        <v>BOREAL INFORMATION TECHNOLOGY, S.L.</v>
      </c>
      <c r="D238" s="5" t="s">
        <v>75</v>
      </c>
      <c r="E238" s="6">
        <v>108</v>
      </c>
      <c r="G238" s="7">
        <v>45077</v>
      </c>
      <c r="H238" s="8">
        <v>939</v>
      </c>
      <c r="I238" s="8">
        <v>197.19</v>
      </c>
      <c r="L238" s="27">
        <v>1136.19</v>
      </c>
      <c r="M238" s="8" t="s">
        <v>10</v>
      </c>
      <c r="N238" s="7">
        <v>45077</v>
      </c>
      <c r="Q238"/>
      <c r="R238"/>
      <c r="S238"/>
    </row>
    <row r="239" spans="3:19" x14ac:dyDescent="0.25">
      <c r="C239" s="4" t="str">
        <f t="shared" si="3"/>
        <v>BOREAL INFORMATION TECHNOLOGY, S.L.</v>
      </c>
      <c r="D239" s="5" t="s">
        <v>75</v>
      </c>
      <c r="E239" s="6">
        <v>128</v>
      </c>
      <c r="G239" s="7">
        <v>45107</v>
      </c>
      <c r="H239" s="8">
        <v>939</v>
      </c>
      <c r="I239" s="8">
        <v>197.19</v>
      </c>
      <c r="L239" s="27">
        <v>1136.19</v>
      </c>
      <c r="M239" s="8" t="s">
        <v>10</v>
      </c>
      <c r="N239" s="7">
        <v>45107</v>
      </c>
      <c r="Q239"/>
      <c r="R239"/>
      <c r="S239"/>
    </row>
    <row r="240" spans="3:19" x14ac:dyDescent="0.25">
      <c r="C240" s="4" t="str">
        <f t="shared" si="3"/>
        <v>BOREAL INFORMATION TECHNOLOGY, S.L.</v>
      </c>
      <c r="D240" s="5" t="s">
        <v>75</v>
      </c>
      <c r="E240" s="6">
        <v>146</v>
      </c>
      <c r="G240" s="7">
        <v>45138</v>
      </c>
      <c r="H240" s="8">
        <v>939</v>
      </c>
      <c r="I240" s="8">
        <v>197.19</v>
      </c>
      <c r="L240" s="27">
        <v>1136.19</v>
      </c>
      <c r="M240" s="8" t="s">
        <v>10</v>
      </c>
      <c r="N240" s="7">
        <v>45138</v>
      </c>
      <c r="Q240"/>
      <c r="R240"/>
      <c r="S240"/>
    </row>
    <row r="241" spans="3:19" x14ac:dyDescent="0.25">
      <c r="C241" s="4" t="str">
        <f t="shared" si="3"/>
        <v>BOREAL INFORMATION TECHNOLOGY, S.L.</v>
      </c>
      <c r="D241" s="5" t="s">
        <v>75</v>
      </c>
      <c r="E241" s="6">
        <v>154</v>
      </c>
      <c r="G241" s="7">
        <v>45140</v>
      </c>
      <c r="H241" s="8">
        <v>2640</v>
      </c>
      <c r="I241" s="8">
        <v>554.4</v>
      </c>
      <c r="L241" s="27">
        <v>3194.4</v>
      </c>
      <c r="M241" s="8" t="s">
        <v>1240</v>
      </c>
      <c r="N241" s="7">
        <v>45166</v>
      </c>
      <c r="Q241"/>
      <c r="R241"/>
      <c r="S241"/>
    </row>
    <row r="242" spans="3:19" x14ac:dyDescent="0.25">
      <c r="C242" s="4" t="str">
        <f t="shared" si="3"/>
        <v>BOREAL INFORMATION TECHNOLOGY, S.L.</v>
      </c>
      <c r="D242" s="5" t="s">
        <v>75</v>
      </c>
      <c r="E242" s="6">
        <v>168</v>
      </c>
      <c r="G242" s="7">
        <v>45168</v>
      </c>
      <c r="H242" s="8">
        <v>939</v>
      </c>
      <c r="I242" s="8">
        <v>197.19</v>
      </c>
      <c r="L242" s="27">
        <v>1136.19</v>
      </c>
      <c r="M242" s="8" t="s">
        <v>10</v>
      </c>
      <c r="N242" s="7">
        <v>45169</v>
      </c>
      <c r="Q242"/>
      <c r="R242"/>
      <c r="S242"/>
    </row>
    <row r="243" spans="3:19" x14ac:dyDescent="0.25">
      <c r="C243" s="4" t="str">
        <f t="shared" si="3"/>
        <v>BOREAL INFORMATION TECHNOLOGY, S.L.</v>
      </c>
      <c r="D243" s="5" t="s">
        <v>75</v>
      </c>
      <c r="E243" s="6">
        <v>189</v>
      </c>
      <c r="G243" s="7">
        <v>45198</v>
      </c>
      <c r="H243" s="8">
        <v>939</v>
      </c>
      <c r="I243" s="8">
        <v>197.19</v>
      </c>
      <c r="L243" s="27">
        <v>1136.19</v>
      </c>
      <c r="M243" s="8" t="s">
        <v>10</v>
      </c>
      <c r="N243" s="7">
        <v>45199</v>
      </c>
      <c r="Q243"/>
      <c r="R243"/>
      <c r="S243"/>
    </row>
    <row r="244" spans="3:19" x14ac:dyDescent="0.25">
      <c r="C244" s="4" t="str">
        <f t="shared" si="3"/>
        <v>BOREAL INFORMATION TECHNOLOGY, S.L.</v>
      </c>
      <c r="D244" s="5" t="s">
        <v>75</v>
      </c>
      <c r="E244" s="6">
        <v>210</v>
      </c>
      <c r="G244" s="7">
        <v>45226</v>
      </c>
      <c r="H244" s="8">
        <v>939</v>
      </c>
      <c r="I244" s="8">
        <v>197.19</v>
      </c>
      <c r="L244" s="27">
        <v>1136.19</v>
      </c>
      <c r="M244" s="8" t="s">
        <v>10</v>
      </c>
      <c r="N244" s="7">
        <v>45229</v>
      </c>
      <c r="Q244"/>
      <c r="R244"/>
      <c r="S244"/>
    </row>
    <row r="245" spans="3:19" x14ac:dyDescent="0.25">
      <c r="C245" s="4" t="str">
        <f t="shared" si="3"/>
        <v>BOREAL INFORMATION TECHNOLOGY, S.L.</v>
      </c>
      <c r="D245" s="5" t="s">
        <v>75</v>
      </c>
      <c r="E245" s="6">
        <v>229</v>
      </c>
      <c r="G245" s="7">
        <v>45260</v>
      </c>
      <c r="H245" s="8">
        <v>939</v>
      </c>
      <c r="I245" s="8">
        <v>197.19</v>
      </c>
      <c r="L245" s="27">
        <v>1136.19</v>
      </c>
      <c r="M245" s="8" t="s">
        <v>10</v>
      </c>
      <c r="N245" s="7">
        <v>45260</v>
      </c>
      <c r="Q245"/>
      <c r="R245"/>
      <c r="S245"/>
    </row>
    <row r="246" spans="3:19" x14ac:dyDescent="0.25">
      <c r="C246" s="4" t="str">
        <f t="shared" si="3"/>
        <v>BOREAL INFORMATION TECHNOLOGY, S.L.</v>
      </c>
      <c r="D246" s="5" t="s">
        <v>75</v>
      </c>
      <c r="E246" s="6">
        <v>251</v>
      </c>
      <c r="G246" s="7">
        <v>45291</v>
      </c>
      <c r="H246" s="8">
        <v>939</v>
      </c>
      <c r="I246" s="8">
        <v>197.19</v>
      </c>
      <c r="L246" s="27">
        <v>1136.19</v>
      </c>
      <c r="M246" s="8" t="s">
        <v>10</v>
      </c>
      <c r="N246" s="7">
        <v>45291</v>
      </c>
      <c r="Q246"/>
      <c r="R246"/>
      <c r="S246"/>
    </row>
    <row r="247" spans="3:19" x14ac:dyDescent="0.25">
      <c r="C247" s="4" t="str">
        <f t="shared" si="3"/>
        <v>BOREAL INFORMATION TECHNOLOGY, S.L.</v>
      </c>
      <c r="D247" s="5" t="s">
        <v>75</v>
      </c>
      <c r="E247" s="6">
        <v>261</v>
      </c>
      <c r="G247" s="7">
        <v>45289</v>
      </c>
      <c r="H247" s="8">
        <v>1020</v>
      </c>
      <c r="I247" s="8">
        <v>214.2</v>
      </c>
      <c r="L247" s="27">
        <v>1234.2</v>
      </c>
      <c r="M247" s="8" t="s">
        <v>10</v>
      </c>
      <c r="N247" s="7">
        <v>45291</v>
      </c>
      <c r="Q247"/>
      <c r="R247"/>
      <c r="S247"/>
    </row>
    <row r="248" spans="3:19" x14ac:dyDescent="0.25">
      <c r="C248" s="4" t="str">
        <f t="shared" si="3"/>
        <v>BOX WEDL SL</v>
      </c>
      <c r="D248" s="5" t="s">
        <v>528</v>
      </c>
      <c r="E248" s="6" t="s">
        <v>529</v>
      </c>
      <c r="G248" s="7">
        <v>44965</v>
      </c>
      <c r="H248" s="8">
        <v>120</v>
      </c>
      <c r="I248" s="8">
        <v>25.2</v>
      </c>
      <c r="L248" s="27">
        <v>145.19999999999999</v>
      </c>
      <c r="M248" s="8" t="s">
        <v>18</v>
      </c>
      <c r="N248" s="7">
        <v>44973</v>
      </c>
      <c r="Q248"/>
      <c r="R248"/>
      <c r="S248"/>
    </row>
    <row r="249" spans="3:19" x14ac:dyDescent="0.25">
      <c r="C249" s="4" t="str">
        <f t="shared" si="3"/>
        <v>BUILDMATE CONSTRUCTION MANAGERS, S.L.</v>
      </c>
      <c r="D249" s="5" t="s">
        <v>836</v>
      </c>
      <c r="E249" s="6" t="s">
        <v>837</v>
      </c>
      <c r="G249" s="7">
        <v>45077</v>
      </c>
      <c r="H249" s="8">
        <v>1800</v>
      </c>
      <c r="I249" s="8">
        <v>378</v>
      </c>
      <c r="L249" s="27">
        <v>2178</v>
      </c>
      <c r="M249" s="8" t="s">
        <v>838</v>
      </c>
      <c r="N249" s="7">
        <v>45077</v>
      </c>
      <c r="Q249"/>
      <c r="R249"/>
      <c r="S249"/>
    </row>
    <row r="250" spans="3:19" x14ac:dyDescent="0.25">
      <c r="C250" s="4" t="str">
        <f t="shared" si="3"/>
        <v>C. HNOS. CODINA S.A.</v>
      </c>
      <c r="D250" s="5" t="s">
        <v>431</v>
      </c>
      <c r="E250" s="20" t="s">
        <v>432</v>
      </c>
      <c r="G250" s="7">
        <v>44963</v>
      </c>
      <c r="H250" s="8">
        <v>870.34</v>
      </c>
      <c r="I250" s="8">
        <v>182.77</v>
      </c>
      <c r="L250" s="27">
        <v>1053.1099999999999</v>
      </c>
      <c r="M250" s="8" t="s">
        <v>18</v>
      </c>
      <c r="N250" s="7">
        <v>44973</v>
      </c>
      <c r="Q250"/>
      <c r="R250"/>
      <c r="S250"/>
    </row>
    <row r="251" spans="3:19" x14ac:dyDescent="0.25">
      <c r="C251" s="4" t="str">
        <f t="shared" si="3"/>
        <v>CAMPALANS ASESORAMENTS I GESTIO SL</v>
      </c>
      <c r="D251" s="5" t="s">
        <v>1190</v>
      </c>
      <c r="E251" s="6">
        <v>31132</v>
      </c>
      <c r="G251" s="7">
        <v>45111</v>
      </c>
      <c r="H251" s="8">
        <v>60.81</v>
      </c>
      <c r="I251" s="8">
        <v>8.4</v>
      </c>
      <c r="L251" s="27">
        <v>69.209999999999994</v>
      </c>
      <c r="M251" s="8" t="s">
        <v>1191</v>
      </c>
      <c r="N251" s="7">
        <v>45117</v>
      </c>
      <c r="Q251"/>
      <c r="R251"/>
      <c r="S251"/>
    </row>
    <row r="252" spans="3:19" x14ac:dyDescent="0.25">
      <c r="C252" s="4" t="str">
        <f t="shared" si="3"/>
        <v>CAMPALANS ASESORAMENTS I GESTIO SL</v>
      </c>
      <c r="D252" s="5" t="s">
        <v>1190</v>
      </c>
      <c r="E252" s="6">
        <v>31109</v>
      </c>
      <c r="G252" s="7">
        <v>45111</v>
      </c>
      <c r="H252" s="8">
        <v>264.5</v>
      </c>
      <c r="I252" s="8">
        <v>41.9</v>
      </c>
      <c r="L252" s="27">
        <v>306.39999999999998</v>
      </c>
      <c r="M252" s="8" t="s">
        <v>1192</v>
      </c>
      <c r="N252" s="7">
        <v>45117</v>
      </c>
      <c r="Q252"/>
      <c r="R252"/>
      <c r="S252"/>
    </row>
    <row r="253" spans="3:19" x14ac:dyDescent="0.25">
      <c r="C253" s="4" t="str">
        <f t="shared" si="3"/>
        <v>CARLOS LLORENTE BIRBA</v>
      </c>
      <c r="D253" s="5" t="s">
        <v>104</v>
      </c>
      <c r="E253" s="6" t="s">
        <v>911</v>
      </c>
      <c r="G253" s="7">
        <v>44926</v>
      </c>
      <c r="H253" s="8">
        <v>9.02</v>
      </c>
      <c r="I253" s="8">
        <v>1.89</v>
      </c>
      <c r="K253" s="8">
        <v>1.35</v>
      </c>
      <c r="L253" s="27">
        <v>9.56</v>
      </c>
      <c r="M253" s="8" t="s">
        <v>105</v>
      </c>
      <c r="N253" s="7">
        <v>44951</v>
      </c>
      <c r="Q253"/>
      <c r="R253"/>
      <c r="S253"/>
    </row>
    <row r="254" spans="3:19" x14ac:dyDescent="0.25">
      <c r="C254" s="4" t="str">
        <f t="shared" si="3"/>
        <v>CARLOS LLORENTE BIRBA</v>
      </c>
      <c r="D254" s="5" t="s">
        <v>104</v>
      </c>
      <c r="E254" s="6" t="s">
        <v>912</v>
      </c>
      <c r="G254" s="7">
        <v>45107</v>
      </c>
      <c r="H254" s="8">
        <v>9.02</v>
      </c>
      <c r="I254" s="8">
        <v>1.89</v>
      </c>
      <c r="K254" s="8">
        <v>1.35</v>
      </c>
      <c r="L254" s="27">
        <v>9.56</v>
      </c>
      <c r="M254" s="8" t="s">
        <v>105</v>
      </c>
      <c r="N254" s="7">
        <v>45107</v>
      </c>
      <c r="Q254"/>
      <c r="R254"/>
      <c r="S254"/>
    </row>
    <row r="255" spans="3:19" x14ac:dyDescent="0.25">
      <c r="C255" s="4" t="str">
        <f t="shared" si="3"/>
        <v>CARLOS LLORENTE BIRBA</v>
      </c>
      <c r="D255" s="5" t="s">
        <v>104</v>
      </c>
      <c r="E255" s="6" t="s">
        <v>1299</v>
      </c>
      <c r="G255" s="7">
        <v>45139</v>
      </c>
      <c r="H255" s="8">
        <v>9.02</v>
      </c>
      <c r="I255" s="8">
        <v>1.89</v>
      </c>
      <c r="K255" s="8">
        <v>1.35</v>
      </c>
      <c r="L255" s="27">
        <v>9.56</v>
      </c>
      <c r="M255" s="8" t="s">
        <v>105</v>
      </c>
      <c r="N255" s="7">
        <v>45145</v>
      </c>
      <c r="Q255"/>
      <c r="R255"/>
      <c r="S255"/>
    </row>
    <row r="256" spans="3:19" x14ac:dyDescent="0.25">
      <c r="C256" s="4" t="str">
        <f t="shared" si="3"/>
        <v>CARLOS LLORENTE BIRBA</v>
      </c>
      <c r="D256" s="5" t="s">
        <v>104</v>
      </c>
      <c r="E256" s="6" t="s">
        <v>1655</v>
      </c>
      <c r="G256" s="7">
        <v>45199</v>
      </c>
      <c r="H256" s="8">
        <v>27.06</v>
      </c>
      <c r="I256" s="8">
        <v>5.68</v>
      </c>
      <c r="K256" s="8">
        <v>4.0599999999999996</v>
      </c>
      <c r="L256" s="27">
        <v>28.68</v>
      </c>
      <c r="M256" s="8" t="s">
        <v>105</v>
      </c>
      <c r="N256" s="7">
        <v>45226</v>
      </c>
      <c r="Q256"/>
      <c r="R256"/>
      <c r="S256"/>
    </row>
    <row r="257" spans="3:19" x14ac:dyDescent="0.25">
      <c r="C257" s="4" t="str">
        <f t="shared" si="3"/>
        <v>CASA GAY SA</v>
      </c>
      <c r="D257" s="5" t="s">
        <v>1618</v>
      </c>
      <c r="E257" s="6" t="s">
        <v>1619</v>
      </c>
      <c r="G257" s="7">
        <v>45280</v>
      </c>
      <c r="H257" s="8">
        <v>1321.8</v>
      </c>
      <c r="I257" s="8">
        <v>277.58</v>
      </c>
      <c r="L257" s="27">
        <v>1599.38</v>
      </c>
      <c r="M257" s="8" t="s">
        <v>1620</v>
      </c>
      <c r="N257" s="7">
        <v>45281</v>
      </c>
      <c r="Q257"/>
      <c r="R257"/>
      <c r="S257"/>
    </row>
    <row r="258" spans="3:19" x14ac:dyDescent="0.25">
      <c r="C258" s="4" t="str">
        <f t="shared" si="3"/>
        <v>CASTELAO SL</v>
      </c>
      <c r="D258" s="5" t="s">
        <v>68</v>
      </c>
      <c r="E258" s="6">
        <v>107</v>
      </c>
      <c r="G258" s="7">
        <v>44957</v>
      </c>
      <c r="H258" s="8">
        <v>861.77</v>
      </c>
      <c r="I258" s="8">
        <v>180.97</v>
      </c>
      <c r="L258" s="27">
        <v>1042.74</v>
      </c>
      <c r="M258" s="8" t="s">
        <v>0</v>
      </c>
      <c r="N258" s="7">
        <v>44957</v>
      </c>
      <c r="Q258"/>
      <c r="R258"/>
      <c r="S258"/>
    </row>
    <row r="259" spans="3:19" x14ac:dyDescent="0.25">
      <c r="C259" s="4" t="str">
        <f t="shared" si="3"/>
        <v>CASTELAO SL</v>
      </c>
      <c r="D259" s="5" t="s">
        <v>68</v>
      </c>
      <c r="E259" s="6">
        <v>109</v>
      </c>
      <c r="G259" s="7">
        <v>44972</v>
      </c>
      <c r="H259" s="8">
        <v>820.75</v>
      </c>
      <c r="I259" s="8">
        <v>172.36</v>
      </c>
      <c r="L259" s="27">
        <v>993.11</v>
      </c>
      <c r="M259" s="8" t="s">
        <v>0</v>
      </c>
      <c r="N259" s="7">
        <v>44977</v>
      </c>
      <c r="Q259"/>
      <c r="R259"/>
      <c r="S259"/>
    </row>
    <row r="260" spans="3:19" x14ac:dyDescent="0.25">
      <c r="C260" s="4" t="str">
        <f t="shared" si="3"/>
        <v>CASTELAO SL</v>
      </c>
      <c r="D260" s="5" t="s">
        <v>68</v>
      </c>
      <c r="E260" s="6">
        <v>111</v>
      </c>
      <c r="G260" s="7">
        <v>44985</v>
      </c>
      <c r="H260" s="8">
        <v>215.97</v>
      </c>
      <c r="I260" s="8">
        <v>45.35</v>
      </c>
      <c r="L260" s="27">
        <v>261.32</v>
      </c>
      <c r="M260" s="8" t="s">
        <v>0</v>
      </c>
      <c r="N260" s="7">
        <v>44985</v>
      </c>
      <c r="Q260"/>
      <c r="R260"/>
      <c r="S260"/>
    </row>
    <row r="261" spans="3:19" x14ac:dyDescent="0.25">
      <c r="C261" s="4" t="str">
        <f t="shared" si="3"/>
        <v>CASTELAO SL</v>
      </c>
      <c r="D261" s="5" t="s">
        <v>68</v>
      </c>
      <c r="E261" s="6">
        <v>112</v>
      </c>
      <c r="G261" s="7">
        <v>45000</v>
      </c>
      <c r="H261" s="8">
        <v>833.71</v>
      </c>
      <c r="I261" s="8">
        <v>175.08</v>
      </c>
      <c r="L261" s="27">
        <v>1008.79</v>
      </c>
      <c r="M261" s="8" t="s">
        <v>205</v>
      </c>
      <c r="N261" s="7">
        <v>45009</v>
      </c>
      <c r="Q261"/>
      <c r="R261"/>
      <c r="S261"/>
    </row>
    <row r="262" spans="3:19" x14ac:dyDescent="0.25">
      <c r="C262" s="4" t="str">
        <f t="shared" si="3"/>
        <v>CASTELAO SL</v>
      </c>
      <c r="D262" s="5" t="s">
        <v>68</v>
      </c>
      <c r="E262" s="6">
        <v>113</v>
      </c>
      <c r="G262" s="7">
        <v>45016</v>
      </c>
      <c r="H262" s="8">
        <v>882.26</v>
      </c>
      <c r="I262" s="8">
        <v>185.27</v>
      </c>
      <c r="L262" s="27">
        <v>1067.53</v>
      </c>
      <c r="M262" s="8" t="s">
        <v>0</v>
      </c>
      <c r="N262" s="7">
        <v>45016</v>
      </c>
      <c r="Q262"/>
      <c r="R262"/>
      <c r="S262"/>
    </row>
    <row r="263" spans="3:19" x14ac:dyDescent="0.25">
      <c r="C263" s="4" t="str">
        <f t="shared" si="3"/>
        <v>CASTELAO SL</v>
      </c>
      <c r="D263" s="5" t="s">
        <v>68</v>
      </c>
      <c r="E263" s="6">
        <v>114</v>
      </c>
      <c r="G263" s="7">
        <v>45031</v>
      </c>
      <c r="H263" s="8">
        <v>2225.77</v>
      </c>
      <c r="I263" s="8">
        <v>467.41</v>
      </c>
      <c r="L263" s="27">
        <v>2693.18</v>
      </c>
      <c r="M263" s="8" t="s">
        <v>0</v>
      </c>
      <c r="N263" s="7">
        <v>45040</v>
      </c>
      <c r="Q263"/>
      <c r="R263"/>
      <c r="S263"/>
    </row>
    <row r="264" spans="3:19" x14ac:dyDescent="0.25">
      <c r="C264" s="4" t="str">
        <f t="shared" ref="C264:C327" si="4">MID(D264,8,60)</f>
        <v>CASTELAO SL</v>
      </c>
      <c r="D264" s="5" t="s">
        <v>68</v>
      </c>
      <c r="E264" s="6">
        <v>115</v>
      </c>
      <c r="G264" s="7">
        <v>45045</v>
      </c>
      <c r="H264" s="8">
        <v>618.4</v>
      </c>
      <c r="I264" s="8">
        <v>129.86000000000001</v>
      </c>
      <c r="L264" s="27">
        <v>748.26</v>
      </c>
      <c r="M264" s="8" t="s">
        <v>0</v>
      </c>
      <c r="N264" s="7">
        <v>45046</v>
      </c>
      <c r="Q264"/>
      <c r="R264"/>
      <c r="S264"/>
    </row>
    <row r="265" spans="3:19" x14ac:dyDescent="0.25">
      <c r="C265" s="4" t="str">
        <f t="shared" si="4"/>
        <v>CASTELAO SL</v>
      </c>
      <c r="D265" s="5" t="s">
        <v>68</v>
      </c>
      <c r="E265" s="6">
        <v>116</v>
      </c>
      <c r="G265" s="7">
        <v>45061</v>
      </c>
      <c r="H265" s="8">
        <v>66.650000000000006</v>
      </c>
      <c r="I265" s="8">
        <v>14</v>
      </c>
      <c r="L265" s="27">
        <v>80.650000000000006</v>
      </c>
      <c r="M265" s="8" t="s">
        <v>0</v>
      </c>
      <c r="N265" s="7">
        <v>45063</v>
      </c>
      <c r="Q265"/>
      <c r="R265"/>
      <c r="S265"/>
    </row>
    <row r="266" spans="3:19" x14ac:dyDescent="0.25">
      <c r="C266" s="4" t="str">
        <f t="shared" si="4"/>
        <v>CASTELAO SL</v>
      </c>
      <c r="D266" s="5" t="s">
        <v>68</v>
      </c>
      <c r="E266" s="6">
        <v>117</v>
      </c>
      <c r="G266" s="7">
        <v>45077</v>
      </c>
      <c r="H266" s="8">
        <v>328.31</v>
      </c>
      <c r="I266" s="8">
        <v>68.95</v>
      </c>
      <c r="L266" s="27">
        <v>397.26</v>
      </c>
      <c r="M266" s="8" t="s">
        <v>0</v>
      </c>
      <c r="N266" s="7">
        <v>45077</v>
      </c>
      <c r="Q266"/>
      <c r="R266"/>
      <c r="S266"/>
    </row>
    <row r="267" spans="3:19" x14ac:dyDescent="0.25">
      <c r="C267" s="4" t="str">
        <f t="shared" si="4"/>
        <v>CASTELAO SL</v>
      </c>
      <c r="D267" s="5" t="s">
        <v>68</v>
      </c>
      <c r="E267" s="6">
        <v>118</v>
      </c>
      <c r="G267" s="7">
        <v>45092</v>
      </c>
      <c r="H267" s="8">
        <v>392.04</v>
      </c>
      <c r="I267" s="8">
        <v>82.33</v>
      </c>
      <c r="L267" s="27">
        <v>474.37</v>
      </c>
      <c r="M267" s="8" t="s">
        <v>0</v>
      </c>
      <c r="N267" s="7">
        <v>45104</v>
      </c>
      <c r="Q267"/>
      <c r="R267"/>
      <c r="S267"/>
    </row>
    <row r="268" spans="3:19" x14ac:dyDescent="0.25">
      <c r="C268" s="4" t="str">
        <f t="shared" si="4"/>
        <v>CASTELAO SL</v>
      </c>
      <c r="D268" s="5" t="s">
        <v>68</v>
      </c>
      <c r="E268" s="6">
        <v>119</v>
      </c>
      <c r="G268" s="7">
        <v>45107</v>
      </c>
      <c r="H268" s="8">
        <v>1837.61</v>
      </c>
      <c r="I268" s="8">
        <v>385.9</v>
      </c>
      <c r="L268" s="27">
        <v>2223.5100000000002</v>
      </c>
      <c r="M268" s="8" t="s">
        <v>0</v>
      </c>
      <c r="N268" s="7">
        <v>45107</v>
      </c>
      <c r="Q268"/>
      <c r="R268"/>
      <c r="S268"/>
    </row>
    <row r="269" spans="3:19" x14ac:dyDescent="0.25">
      <c r="C269" s="4" t="str">
        <f t="shared" si="4"/>
        <v>CASTELAO SL</v>
      </c>
      <c r="D269" s="5" t="s">
        <v>68</v>
      </c>
      <c r="E269" s="6">
        <v>120</v>
      </c>
      <c r="G269" s="7">
        <v>45122</v>
      </c>
      <c r="H269" s="8">
        <v>182.8</v>
      </c>
      <c r="I269" s="8">
        <v>38.39</v>
      </c>
      <c r="L269" s="27">
        <v>221.19</v>
      </c>
      <c r="M269" s="8" t="s">
        <v>0</v>
      </c>
      <c r="N269" s="7">
        <v>45122</v>
      </c>
      <c r="Q269"/>
      <c r="R269"/>
      <c r="S269"/>
    </row>
    <row r="270" spans="3:19" x14ac:dyDescent="0.25">
      <c r="C270" s="4" t="str">
        <f t="shared" si="4"/>
        <v>CASTELAO SL</v>
      </c>
      <c r="D270" s="5" t="s">
        <v>68</v>
      </c>
      <c r="E270" s="20">
        <v>121</v>
      </c>
      <c r="G270" s="7">
        <v>45132</v>
      </c>
      <c r="H270" s="8">
        <v>19.48</v>
      </c>
      <c r="I270" s="8">
        <v>4.09</v>
      </c>
      <c r="L270" s="27">
        <v>23.57</v>
      </c>
      <c r="M270" s="8" t="s">
        <v>0</v>
      </c>
      <c r="N270" s="7">
        <v>45138</v>
      </c>
      <c r="Q270"/>
      <c r="R270"/>
      <c r="S270"/>
    </row>
    <row r="271" spans="3:19" x14ac:dyDescent="0.25">
      <c r="C271" s="4" t="str">
        <f t="shared" si="4"/>
        <v>CASTELAO SL</v>
      </c>
      <c r="D271" s="5" t="s">
        <v>68</v>
      </c>
      <c r="E271" s="6">
        <v>122</v>
      </c>
      <c r="G271" s="7">
        <v>45169</v>
      </c>
      <c r="H271" s="8">
        <v>176.66</v>
      </c>
      <c r="I271" s="8">
        <v>37.1</v>
      </c>
      <c r="L271" s="27">
        <v>213.76</v>
      </c>
      <c r="M271" s="8" t="s">
        <v>0</v>
      </c>
      <c r="N271" s="7">
        <v>45169</v>
      </c>
      <c r="Q271"/>
      <c r="R271"/>
      <c r="S271"/>
    </row>
    <row r="272" spans="3:19" x14ac:dyDescent="0.25">
      <c r="C272" s="4" t="str">
        <f t="shared" si="4"/>
        <v>CASTELAO SL</v>
      </c>
      <c r="D272" s="5" t="s">
        <v>68</v>
      </c>
      <c r="E272" s="6">
        <v>123</v>
      </c>
      <c r="G272" s="7">
        <v>45184</v>
      </c>
      <c r="H272" s="8">
        <v>675.33</v>
      </c>
      <c r="I272" s="8">
        <v>141.82</v>
      </c>
      <c r="L272" s="27">
        <v>817.15</v>
      </c>
      <c r="M272" s="8" t="s">
        <v>1232</v>
      </c>
      <c r="N272" s="7">
        <v>45196</v>
      </c>
      <c r="Q272"/>
      <c r="R272"/>
      <c r="S272"/>
    </row>
    <row r="273" spans="3:19" x14ac:dyDescent="0.25">
      <c r="C273" s="4" t="str">
        <f t="shared" si="4"/>
        <v>CASTELAO SL</v>
      </c>
      <c r="D273" s="5" t="s">
        <v>68</v>
      </c>
      <c r="E273" s="6">
        <v>124</v>
      </c>
      <c r="G273" s="7">
        <v>45213</v>
      </c>
      <c r="H273" s="8">
        <v>603.02</v>
      </c>
      <c r="I273" s="8">
        <v>126.63</v>
      </c>
      <c r="L273" s="27">
        <v>729.65</v>
      </c>
      <c r="M273" s="8" t="s">
        <v>0</v>
      </c>
      <c r="N273" s="7">
        <v>45223</v>
      </c>
      <c r="Q273"/>
      <c r="R273"/>
      <c r="S273"/>
    </row>
    <row r="274" spans="3:19" x14ac:dyDescent="0.25">
      <c r="C274" s="4" t="str">
        <f t="shared" si="4"/>
        <v>CASTELAO SL</v>
      </c>
      <c r="D274" s="5" t="s">
        <v>68</v>
      </c>
      <c r="E274" s="6">
        <v>125</v>
      </c>
      <c r="G274" s="7">
        <v>45230</v>
      </c>
      <c r="H274" s="8">
        <v>226.4</v>
      </c>
      <c r="I274" s="8">
        <v>47.54</v>
      </c>
      <c r="L274" s="27">
        <v>273.94</v>
      </c>
      <c r="M274" s="8" t="s">
        <v>0</v>
      </c>
      <c r="N274" s="7">
        <v>45230</v>
      </c>
      <c r="Q274"/>
      <c r="R274"/>
      <c r="S274"/>
    </row>
    <row r="275" spans="3:19" x14ac:dyDescent="0.25">
      <c r="C275" s="4" t="str">
        <f t="shared" si="4"/>
        <v>CASTELAO SL</v>
      </c>
      <c r="D275" s="5" t="s">
        <v>68</v>
      </c>
      <c r="E275" s="6">
        <v>127</v>
      </c>
      <c r="G275" s="7">
        <v>45250</v>
      </c>
      <c r="H275" s="8">
        <v>497.88</v>
      </c>
      <c r="I275" s="8">
        <v>104.55</v>
      </c>
      <c r="L275" s="27">
        <v>602.42999999999995</v>
      </c>
      <c r="M275" s="8" t="s">
        <v>0</v>
      </c>
      <c r="N275" s="7">
        <v>45254</v>
      </c>
      <c r="Q275"/>
      <c r="R275"/>
      <c r="S275"/>
    </row>
    <row r="276" spans="3:19" x14ac:dyDescent="0.25">
      <c r="C276" s="4" t="str">
        <f t="shared" si="4"/>
        <v>CASTELAO SL</v>
      </c>
      <c r="D276" s="5" t="s">
        <v>68</v>
      </c>
      <c r="E276" s="6">
        <v>128</v>
      </c>
      <c r="G276" s="7">
        <v>45260</v>
      </c>
      <c r="H276" s="8">
        <v>626.66</v>
      </c>
      <c r="I276" s="8">
        <v>131.6</v>
      </c>
      <c r="L276" s="27">
        <v>758.26</v>
      </c>
      <c r="M276" s="8" t="s">
        <v>0</v>
      </c>
      <c r="N276" s="7">
        <v>45260</v>
      </c>
      <c r="Q276"/>
      <c r="R276"/>
      <c r="S276"/>
    </row>
    <row r="277" spans="3:19" x14ac:dyDescent="0.25">
      <c r="C277" s="4" t="str">
        <f t="shared" si="4"/>
        <v>CASTELAO SL</v>
      </c>
      <c r="D277" s="5" t="s">
        <v>68</v>
      </c>
      <c r="E277" s="6">
        <v>129</v>
      </c>
      <c r="G277" s="7">
        <v>45290</v>
      </c>
      <c r="H277" s="8">
        <v>237.21</v>
      </c>
      <c r="I277" s="8">
        <v>49.81</v>
      </c>
      <c r="L277" s="27">
        <v>287.02</v>
      </c>
      <c r="M277" s="8" t="s">
        <v>0</v>
      </c>
      <c r="N277" s="7">
        <v>45291</v>
      </c>
      <c r="Q277"/>
      <c r="R277"/>
      <c r="S277"/>
    </row>
    <row r="278" spans="3:19" x14ac:dyDescent="0.25">
      <c r="C278" s="4" t="str">
        <f t="shared" si="4"/>
        <v>CAYVOL COMERCIAL, SL</v>
      </c>
      <c r="D278" s="5" t="s">
        <v>823</v>
      </c>
      <c r="E278" s="6" t="s">
        <v>824</v>
      </c>
      <c r="G278" s="7">
        <v>45093</v>
      </c>
      <c r="H278" s="8">
        <v>1360.01</v>
      </c>
      <c r="I278" s="8">
        <v>285.60000000000002</v>
      </c>
      <c r="L278" s="27">
        <v>1645.61</v>
      </c>
      <c r="M278" s="8" t="s">
        <v>18</v>
      </c>
      <c r="N278" s="7">
        <v>45107</v>
      </c>
      <c r="Q278"/>
      <c r="R278"/>
      <c r="S278"/>
    </row>
    <row r="279" spans="3:19" x14ac:dyDescent="0.25">
      <c r="C279" s="4" t="str">
        <f t="shared" si="4"/>
        <v>CELULOSA Y DERIVADOS DE LA TORRE SL</v>
      </c>
      <c r="D279" s="5" t="s">
        <v>907</v>
      </c>
      <c r="E279" s="6">
        <v>2023526</v>
      </c>
      <c r="G279" s="7">
        <v>45089</v>
      </c>
      <c r="H279" s="8">
        <v>1454.55</v>
      </c>
      <c r="I279" s="8">
        <v>305.45999999999998</v>
      </c>
      <c r="L279" s="27">
        <v>1760.01</v>
      </c>
      <c r="M279" s="8" t="s">
        <v>14</v>
      </c>
      <c r="N279" s="7">
        <v>45089</v>
      </c>
      <c r="Q279"/>
      <c r="R279"/>
      <c r="S279"/>
    </row>
    <row r="280" spans="3:19" x14ac:dyDescent="0.25">
      <c r="C280" s="4" t="str">
        <f t="shared" si="4"/>
        <v>CEMI , S.A</v>
      </c>
      <c r="D280" s="5" t="s">
        <v>73</v>
      </c>
      <c r="E280" s="6">
        <v>16</v>
      </c>
      <c r="G280" s="7">
        <v>44951</v>
      </c>
      <c r="H280" s="8">
        <v>1566</v>
      </c>
      <c r="I280" s="8">
        <v>328.86</v>
      </c>
      <c r="L280" s="27">
        <v>1894.86</v>
      </c>
      <c r="M280" s="8" t="s">
        <v>18</v>
      </c>
      <c r="N280" s="7">
        <v>44956</v>
      </c>
      <c r="Q280"/>
      <c r="R280"/>
      <c r="S280"/>
    </row>
    <row r="281" spans="3:19" x14ac:dyDescent="0.25">
      <c r="C281" s="4" t="str">
        <f t="shared" si="4"/>
        <v>CEMI , S.A</v>
      </c>
      <c r="D281" s="5" t="s">
        <v>73</v>
      </c>
      <c r="E281" s="6">
        <v>70</v>
      </c>
      <c r="G281" s="7">
        <v>44982</v>
      </c>
      <c r="H281" s="8">
        <v>963.19</v>
      </c>
      <c r="I281" s="8">
        <v>202.27</v>
      </c>
      <c r="L281" s="27">
        <v>1165.46</v>
      </c>
      <c r="M281" s="8" t="s">
        <v>18</v>
      </c>
      <c r="N281" s="7">
        <v>44985</v>
      </c>
      <c r="Q281"/>
      <c r="R281"/>
      <c r="S281"/>
    </row>
    <row r="282" spans="3:19" x14ac:dyDescent="0.25">
      <c r="C282" s="4" t="str">
        <f t="shared" si="4"/>
        <v>CEMI , S.A</v>
      </c>
      <c r="D282" s="5" t="s">
        <v>73</v>
      </c>
      <c r="E282" s="6">
        <v>132</v>
      </c>
      <c r="G282" s="7">
        <v>45010</v>
      </c>
      <c r="H282" s="8">
        <v>1210.4100000000001</v>
      </c>
      <c r="I282" s="8">
        <v>254.19</v>
      </c>
      <c r="L282" s="27">
        <v>1464.6</v>
      </c>
      <c r="M282" s="8" t="s">
        <v>18</v>
      </c>
      <c r="N282" s="7">
        <v>45016</v>
      </c>
      <c r="Q282"/>
      <c r="R282"/>
      <c r="S282"/>
    </row>
    <row r="283" spans="3:19" x14ac:dyDescent="0.25">
      <c r="C283" s="4" t="str">
        <f t="shared" si="4"/>
        <v>CEMI , S.A</v>
      </c>
      <c r="D283" s="5" t="s">
        <v>73</v>
      </c>
      <c r="E283" s="6">
        <v>176</v>
      </c>
      <c r="G283" s="7">
        <v>45041</v>
      </c>
      <c r="H283" s="8">
        <v>1766.23</v>
      </c>
      <c r="I283" s="8">
        <v>370.91</v>
      </c>
      <c r="L283" s="27">
        <v>2137.14</v>
      </c>
      <c r="M283" s="8" t="s">
        <v>18</v>
      </c>
      <c r="N283" s="7">
        <v>45046</v>
      </c>
      <c r="Q283"/>
      <c r="R283"/>
      <c r="S283"/>
    </row>
    <row r="284" spans="3:19" x14ac:dyDescent="0.25">
      <c r="C284" s="4" t="str">
        <f t="shared" si="4"/>
        <v>CEMI , S.A</v>
      </c>
      <c r="D284" s="5" t="s">
        <v>73</v>
      </c>
      <c r="E284" s="6">
        <v>227</v>
      </c>
      <c r="G284" s="7">
        <v>45071</v>
      </c>
      <c r="H284" s="8">
        <v>2334.15</v>
      </c>
      <c r="I284" s="8">
        <v>490.17</v>
      </c>
      <c r="L284" s="27">
        <v>2824.32</v>
      </c>
      <c r="M284" s="8" t="s">
        <v>18</v>
      </c>
      <c r="N284" s="7">
        <v>45071</v>
      </c>
      <c r="Q284"/>
      <c r="R284"/>
      <c r="S284"/>
    </row>
    <row r="285" spans="3:19" x14ac:dyDescent="0.25">
      <c r="C285" s="4" t="str">
        <f t="shared" si="4"/>
        <v>CEMI , S.A</v>
      </c>
      <c r="D285" s="5" t="s">
        <v>73</v>
      </c>
      <c r="E285" s="6">
        <v>288</v>
      </c>
      <c r="G285" s="7">
        <v>45102</v>
      </c>
      <c r="H285" s="8">
        <v>1556.93</v>
      </c>
      <c r="I285" s="8">
        <v>326.95999999999998</v>
      </c>
      <c r="L285" s="27">
        <v>1883.89</v>
      </c>
      <c r="M285" s="8" t="s">
        <v>18</v>
      </c>
      <c r="N285" s="7">
        <v>45104</v>
      </c>
      <c r="Q285"/>
      <c r="R285"/>
      <c r="S285"/>
    </row>
    <row r="286" spans="3:19" x14ac:dyDescent="0.25">
      <c r="C286" s="4" t="str">
        <f t="shared" si="4"/>
        <v>CEMI , S.A</v>
      </c>
      <c r="D286" s="5" t="s">
        <v>73</v>
      </c>
      <c r="E286" s="6">
        <v>332</v>
      </c>
      <c r="G286" s="7">
        <v>45132</v>
      </c>
      <c r="H286" s="8">
        <v>515.73</v>
      </c>
      <c r="I286" s="8">
        <v>108.3</v>
      </c>
      <c r="L286" s="27">
        <v>624.03</v>
      </c>
      <c r="M286" s="8" t="s">
        <v>18</v>
      </c>
      <c r="N286" s="7">
        <v>45138</v>
      </c>
      <c r="Q286"/>
      <c r="R286"/>
      <c r="S286"/>
    </row>
    <row r="287" spans="3:19" x14ac:dyDescent="0.25">
      <c r="C287" s="4" t="str">
        <f t="shared" si="4"/>
        <v>CEMI , S.A</v>
      </c>
      <c r="D287" s="5" t="s">
        <v>73</v>
      </c>
      <c r="E287" s="6">
        <v>410</v>
      </c>
      <c r="G287" s="7">
        <v>45194</v>
      </c>
      <c r="H287" s="8">
        <v>1577.11</v>
      </c>
      <c r="I287" s="8">
        <v>331.19</v>
      </c>
      <c r="L287" s="27">
        <v>1908.3</v>
      </c>
      <c r="M287" s="8" t="s">
        <v>18</v>
      </c>
      <c r="N287" s="7">
        <v>45197</v>
      </c>
      <c r="Q287"/>
      <c r="R287"/>
      <c r="S287"/>
    </row>
    <row r="288" spans="3:19" x14ac:dyDescent="0.25">
      <c r="C288" s="4" t="str">
        <f t="shared" si="4"/>
        <v>CEMI , S.A</v>
      </c>
      <c r="D288" s="5" t="s">
        <v>73</v>
      </c>
      <c r="E288" s="6">
        <v>453</v>
      </c>
      <c r="G288" s="7">
        <v>45224</v>
      </c>
      <c r="H288" s="8">
        <v>1295.5899999999999</v>
      </c>
      <c r="I288" s="8">
        <v>272.07</v>
      </c>
      <c r="L288" s="27">
        <v>1567.66</v>
      </c>
      <c r="M288" s="8" t="s">
        <v>18</v>
      </c>
      <c r="N288" s="7">
        <v>45229</v>
      </c>
      <c r="Q288"/>
      <c r="R288"/>
      <c r="S288"/>
    </row>
    <row r="289" spans="3:19" x14ac:dyDescent="0.25">
      <c r="C289" s="4" t="str">
        <f t="shared" si="4"/>
        <v>CEMI , S.A</v>
      </c>
      <c r="D289" s="5" t="s">
        <v>73</v>
      </c>
      <c r="E289" s="6">
        <v>508</v>
      </c>
      <c r="G289" s="7">
        <v>45255</v>
      </c>
      <c r="H289" s="8">
        <v>1601.52</v>
      </c>
      <c r="I289" s="8">
        <v>336.32</v>
      </c>
      <c r="L289" s="27">
        <v>1937.84</v>
      </c>
      <c r="M289" s="8" t="s">
        <v>18</v>
      </c>
      <c r="N289" s="7">
        <v>45258</v>
      </c>
      <c r="Q289"/>
      <c r="R289"/>
      <c r="S289"/>
    </row>
    <row r="290" spans="3:19" x14ac:dyDescent="0.25">
      <c r="C290" s="4" t="str">
        <f t="shared" si="4"/>
        <v>CERRAMIENTOS VADIA SL</v>
      </c>
      <c r="D290" s="5" t="s">
        <v>563</v>
      </c>
      <c r="E290" s="6" t="s">
        <v>564</v>
      </c>
      <c r="G290" s="7">
        <v>44985</v>
      </c>
      <c r="H290" s="8">
        <v>585</v>
      </c>
      <c r="I290" s="8">
        <v>122.85</v>
      </c>
      <c r="L290" s="27">
        <v>707.85</v>
      </c>
      <c r="M290" s="8" t="s">
        <v>17</v>
      </c>
      <c r="N290" s="7">
        <v>44985</v>
      </c>
      <c r="Q290"/>
      <c r="R290"/>
      <c r="S290"/>
    </row>
    <row r="291" spans="3:19" x14ac:dyDescent="0.25">
      <c r="C291" s="4" t="str">
        <f t="shared" si="4"/>
        <v>CERRAMIENTOS VADIA SL</v>
      </c>
      <c r="D291" s="5" t="s">
        <v>563</v>
      </c>
      <c r="E291" s="6" t="s">
        <v>565</v>
      </c>
      <c r="G291" s="7">
        <v>44918</v>
      </c>
      <c r="H291" s="8">
        <v>3945.47</v>
      </c>
      <c r="I291" s="8">
        <v>828.55</v>
      </c>
      <c r="L291" s="27">
        <v>4774.0200000000004</v>
      </c>
      <c r="M291" s="8" t="s">
        <v>17</v>
      </c>
      <c r="N291" s="7">
        <v>44985</v>
      </c>
      <c r="Q291"/>
      <c r="R291"/>
      <c r="S291"/>
    </row>
    <row r="292" spans="3:19" x14ac:dyDescent="0.25">
      <c r="C292" s="4" t="str">
        <f t="shared" si="4"/>
        <v>CERRAMIENTOS VADIA SL</v>
      </c>
      <c r="D292" s="5" t="s">
        <v>563</v>
      </c>
      <c r="E292" s="6" t="s">
        <v>1263</v>
      </c>
      <c r="G292" s="7">
        <v>45197</v>
      </c>
      <c r="H292" s="8">
        <v>3394.38</v>
      </c>
      <c r="I292" s="8">
        <v>712.82</v>
      </c>
      <c r="L292" s="27">
        <v>4107.2</v>
      </c>
      <c r="M292" s="8" t="s">
        <v>1264</v>
      </c>
      <c r="N292" s="7">
        <v>45199</v>
      </c>
      <c r="Q292"/>
      <c r="R292"/>
      <c r="S292"/>
    </row>
    <row r="293" spans="3:19" x14ac:dyDescent="0.25">
      <c r="C293" s="4" t="str">
        <f t="shared" si="4"/>
        <v>CIAL. REPROGRAFIA Y MAQ. DE OFICINA SA</v>
      </c>
      <c r="D293" s="5" t="s">
        <v>1360</v>
      </c>
      <c r="E293" s="6" t="s">
        <v>1361</v>
      </c>
      <c r="G293" s="7">
        <v>45138</v>
      </c>
      <c r="H293" s="8">
        <v>539.73</v>
      </c>
      <c r="I293" s="8">
        <v>113.34</v>
      </c>
      <c r="L293" s="27">
        <v>653.07000000000005</v>
      </c>
      <c r="M293" s="8" t="s">
        <v>3</v>
      </c>
      <c r="N293" s="7">
        <v>45138</v>
      </c>
      <c r="Q293"/>
      <c r="R293"/>
      <c r="S293"/>
    </row>
    <row r="294" spans="3:19" x14ac:dyDescent="0.25">
      <c r="C294" s="4" t="str">
        <f t="shared" si="4"/>
        <v>CIAL. REPROGRAFIA Y MAQ. DE OFICINA SA</v>
      </c>
      <c r="D294" s="5" t="s">
        <v>1360</v>
      </c>
      <c r="E294" s="6" t="s">
        <v>1362</v>
      </c>
      <c r="G294" s="7">
        <v>45169</v>
      </c>
      <c r="H294" s="8">
        <v>539.73</v>
      </c>
      <c r="I294" s="8">
        <v>113.34</v>
      </c>
      <c r="L294" s="27">
        <v>653.07000000000005</v>
      </c>
      <c r="M294" s="8" t="s">
        <v>1363</v>
      </c>
      <c r="N294" s="7">
        <v>45169</v>
      </c>
      <c r="Q294"/>
      <c r="R294"/>
      <c r="S294"/>
    </row>
    <row r="295" spans="3:19" x14ac:dyDescent="0.25">
      <c r="C295" s="4" t="str">
        <f t="shared" si="4"/>
        <v>CIAL. REPROGRAFIA Y MAQ. DE OFICINA SA</v>
      </c>
      <c r="D295" s="5" t="s">
        <v>1360</v>
      </c>
      <c r="E295" s="6" t="s">
        <v>1364</v>
      </c>
      <c r="G295" s="7">
        <v>45198</v>
      </c>
      <c r="H295" s="8">
        <v>857.24</v>
      </c>
      <c r="I295" s="8">
        <v>180.02</v>
      </c>
      <c r="L295" s="27">
        <v>1037.26</v>
      </c>
      <c r="M295" s="8" t="s">
        <v>117</v>
      </c>
      <c r="N295" s="7">
        <v>45199</v>
      </c>
      <c r="Q295"/>
      <c r="R295"/>
      <c r="S295"/>
    </row>
    <row r="296" spans="3:19" x14ac:dyDescent="0.25">
      <c r="C296" s="4" t="str">
        <f t="shared" si="4"/>
        <v>CIAL. REPROGRAFIA Y MAQ. DE OFICINA SA</v>
      </c>
      <c r="D296" s="5" t="s">
        <v>1360</v>
      </c>
      <c r="E296" s="6" t="s">
        <v>1365</v>
      </c>
      <c r="G296" s="7">
        <v>45198</v>
      </c>
      <c r="H296" s="8">
        <v>539.73</v>
      </c>
      <c r="I296" s="8">
        <v>113.34</v>
      </c>
      <c r="L296" s="27">
        <v>653.07000000000005</v>
      </c>
      <c r="M296" s="8" t="s">
        <v>3</v>
      </c>
      <c r="N296" s="7">
        <v>45199</v>
      </c>
      <c r="Q296"/>
      <c r="R296"/>
      <c r="S296"/>
    </row>
    <row r="297" spans="3:19" x14ac:dyDescent="0.25">
      <c r="C297" s="4" t="str">
        <f t="shared" si="4"/>
        <v>CIAL. REPROGRAFIA Y MAQ. DE OFICINA SA</v>
      </c>
      <c r="D297" s="5" t="s">
        <v>1360</v>
      </c>
      <c r="E297" s="6" t="s">
        <v>1741</v>
      </c>
      <c r="G297" s="7">
        <v>45230</v>
      </c>
      <c r="H297" s="8">
        <v>256.73</v>
      </c>
      <c r="I297" s="8">
        <v>53.91</v>
      </c>
      <c r="L297" s="27">
        <v>310.64</v>
      </c>
      <c r="M297" s="8" t="s">
        <v>117</v>
      </c>
      <c r="N297" s="7">
        <v>45230</v>
      </c>
      <c r="Q297"/>
      <c r="R297"/>
      <c r="S297"/>
    </row>
    <row r="298" spans="3:19" x14ac:dyDescent="0.25">
      <c r="C298" s="4" t="str">
        <f t="shared" si="4"/>
        <v>CIAL. REPROGRAFIA Y MAQ. DE OFICINA SA</v>
      </c>
      <c r="D298" s="5" t="s">
        <v>1360</v>
      </c>
      <c r="E298" s="6" t="s">
        <v>1742</v>
      </c>
      <c r="G298" s="7">
        <v>45230</v>
      </c>
      <c r="H298" s="8">
        <v>539.73</v>
      </c>
      <c r="I298" s="8">
        <v>113.34</v>
      </c>
      <c r="L298" s="27">
        <v>653.07000000000005</v>
      </c>
      <c r="M298" s="8" t="s">
        <v>3</v>
      </c>
      <c r="N298" s="7">
        <v>45230</v>
      </c>
      <c r="Q298"/>
      <c r="R298"/>
      <c r="S298"/>
    </row>
    <row r="299" spans="3:19" x14ac:dyDescent="0.25">
      <c r="C299" s="4" t="str">
        <f t="shared" si="4"/>
        <v>CIAL. REPROGRAFIA Y MAQ. DE OFICINA SA</v>
      </c>
      <c r="D299" s="5" t="s">
        <v>1360</v>
      </c>
      <c r="E299" s="6" t="s">
        <v>1743</v>
      </c>
      <c r="G299" s="7">
        <v>45289</v>
      </c>
      <c r="H299" s="8">
        <v>180.25</v>
      </c>
      <c r="I299" s="8">
        <v>37.85</v>
      </c>
      <c r="L299" s="27">
        <v>218.1</v>
      </c>
      <c r="M299" s="8" t="s">
        <v>117</v>
      </c>
      <c r="N299" s="7">
        <v>45291</v>
      </c>
      <c r="Q299"/>
      <c r="R299"/>
      <c r="S299"/>
    </row>
    <row r="300" spans="3:19" x14ac:dyDescent="0.25">
      <c r="C300" s="4" t="str">
        <f t="shared" si="4"/>
        <v>CIAL. REPROGRAFIA Y MAQ. DE OFICINA SA</v>
      </c>
      <c r="D300" s="5" t="s">
        <v>1360</v>
      </c>
      <c r="E300" s="6" t="s">
        <v>1744</v>
      </c>
      <c r="G300" s="7">
        <v>45289</v>
      </c>
      <c r="H300" s="8">
        <v>539.73</v>
      </c>
      <c r="I300" s="8">
        <v>113.34</v>
      </c>
      <c r="L300" s="27">
        <v>653.07000000000005</v>
      </c>
      <c r="M300" s="8" t="s">
        <v>3</v>
      </c>
      <c r="N300" s="7">
        <v>45291</v>
      </c>
      <c r="Q300"/>
      <c r="R300"/>
      <c r="S300"/>
    </row>
    <row r="301" spans="3:19" x14ac:dyDescent="0.25">
      <c r="C301" s="4" t="str">
        <f t="shared" si="4"/>
        <v>CIPRIANO VILLARES CEREZO</v>
      </c>
      <c r="D301" s="5" t="s">
        <v>63</v>
      </c>
      <c r="E301" s="6">
        <v>232900</v>
      </c>
      <c r="G301" s="7">
        <v>44960</v>
      </c>
      <c r="H301" s="8">
        <v>65.91</v>
      </c>
      <c r="I301" s="8">
        <v>13.84</v>
      </c>
      <c r="L301" s="27">
        <v>79.75</v>
      </c>
      <c r="M301" s="8" t="s">
        <v>14</v>
      </c>
      <c r="N301" s="7">
        <v>44963</v>
      </c>
      <c r="Q301"/>
      <c r="R301"/>
      <c r="S301"/>
    </row>
    <row r="302" spans="3:19" x14ac:dyDescent="0.25">
      <c r="C302" s="4" t="str">
        <f t="shared" si="4"/>
        <v>CIPRIANO VILLARES CEREZO</v>
      </c>
      <c r="D302" s="5" t="s">
        <v>63</v>
      </c>
      <c r="E302" s="21">
        <v>233331</v>
      </c>
      <c r="G302" s="7">
        <v>44977</v>
      </c>
      <c r="H302" s="8">
        <v>30.54</v>
      </c>
      <c r="I302" s="8">
        <v>6.41</v>
      </c>
      <c r="L302" s="27">
        <v>36.950000000000003</v>
      </c>
      <c r="M302" s="8" t="s">
        <v>14</v>
      </c>
      <c r="N302" s="7">
        <v>44977</v>
      </c>
      <c r="Q302"/>
      <c r="R302"/>
      <c r="S302"/>
    </row>
    <row r="303" spans="3:19" x14ac:dyDescent="0.25">
      <c r="C303" s="4" t="str">
        <f t="shared" si="4"/>
        <v>CIPRIANO VILLARES CEREZO</v>
      </c>
      <c r="D303" s="5" t="s">
        <v>63</v>
      </c>
      <c r="E303" s="21">
        <v>234785</v>
      </c>
      <c r="G303" s="7">
        <v>45016</v>
      </c>
      <c r="H303" s="8">
        <v>529.64</v>
      </c>
      <c r="I303" s="8">
        <v>111.22</v>
      </c>
      <c r="L303" s="27">
        <v>640.86</v>
      </c>
      <c r="M303" s="8" t="s">
        <v>14</v>
      </c>
      <c r="N303" s="7">
        <v>45016</v>
      </c>
      <c r="Q303"/>
      <c r="R303"/>
      <c r="S303"/>
    </row>
    <row r="304" spans="3:19" x14ac:dyDescent="0.25">
      <c r="C304" s="4" t="str">
        <f t="shared" si="4"/>
        <v>CIPRIANO VILLARES CEREZO</v>
      </c>
      <c r="D304" s="5" t="s">
        <v>63</v>
      </c>
      <c r="E304" s="21">
        <v>235648</v>
      </c>
      <c r="G304" s="7">
        <v>45044</v>
      </c>
      <c r="H304" s="8">
        <v>119.85</v>
      </c>
      <c r="I304" s="8">
        <v>25.17</v>
      </c>
      <c r="L304" s="27">
        <v>145.02000000000001</v>
      </c>
      <c r="M304" s="8" t="s">
        <v>14</v>
      </c>
      <c r="N304" s="7">
        <v>45046</v>
      </c>
      <c r="Q304"/>
      <c r="R304"/>
      <c r="S304"/>
    </row>
    <row r="305" spans="3:19" x14ac:dyDescent="0.25">
      <c r="C305" s="4" t="str">
        <f t="shared" si="4"/>
        <v>CIPRIANO VILLARES CEREZO</v>
      </c>
      <c r="D305" s="5" t="s">
        <v>63</v>
      </c>
      <c r="E305" s="6">
        <v>239063</v>
      </c>
      <c r="G305" s="7">
        <v>45138</v>
      </c>
      <c r="H305" s="8">
        <v>112.29</v>
      </c>
      <c r="I305" s="8">
        <v>23.58</v>
      </c>
      <c r="L305" s="27">
        <v>135.87</v>
      </c>
      <c r="M305" s="8" t="s">
        <v>14</v>
      </c>
      <c r="N305" s="7">
        <v>45138</v>
      </c>
      <c r="Q305"/>
      <c r="R305"/>
      <c r="S305"/>
    </row>
    <row r="306" spans="3:19" x14ac:dyDescent="0.25">
      <c r="C306" s="4" t="str">
        <f t="shared" si="4"/>
        <v>CIPRIANO VILLARES CEREZO</v>
      </c>
      <c r="D306" s="5" t="s">
        <v>63</v>
      </c>
      <c r="E306" s="6">
        <v>240607</v>
      </c>
      <c r="G306" s="7">
        <v>45195</v>
      </c>
      <c r="H306" s="8">
        <v>86.85</v>
      </c>
      <c r="I306" s="8">
        <v>18.239999999999998</v>
      </c>
      <c r="L306" s="27">
        <v>105.09</v>
      </c>
      <c r="M306" s="8" t="s">
        <v>14</v>
      </c>
      <c r="N306" s="7">
        <v>45196</v>
      </c>
      <c r="Q306"/>
      <c r="R306"/>
      <c r="S306"/>
    </row>
    <row r="307" spans="3:19" x14ac:dyDescent="0.25">
      <c r="C307" s="4" t="str">
        <f t="shared" si="4"/>
        <v>CIPRIANO VILLARES CEREZO</v>
      </c>
      <c r="D307" s="5" t="s">
        <v>63</v>
      </c>
      <c r="E307" s="6">
        <v>240604</v>
      </c>
      <c r="G307" s="7">
        <v>45195</v>
      </c>
      <c r="H307" s="8">
        <v>66.69</v>
      </c>
      <c r="I307" s="8">
        <v>14</v>
      </c>
      <c r="L307" s="27">
        <v>80.69</v>
      </c>
      <c r="M307" s="8" t="s">
        <v>14</v>
      </c>
      <c r="N307" s="7">
        <v>45196</v>
      </c>
      <c r="Q307"/>
      <c r="R307"/>
      <c r="S307"/>
    </row>
    <row r="308" spans="3:19" x14ac:dyDescent="0.25">
      <c r="C308" s="4" t="str">
        <f t="shared" si="4"/>
        <v>CIPRIANO VILLARES CEREZO</v>
      </c>
      <c r="D308" s="5" t="s">
        <v>63</v>
      </c>
      <c r="E308" s="6">
        <v>240741</v>
      </c>
      <c r="G308" s="7">
        <v>45198</v>
      </c>
      <c r="H308" s="8">
        <v>40.299999999999997</v>
      </c>
      <c r="I308" s="8">
        <v>8.4600000000000009</v>
      </c>
      <c r="L308" s="27">
        <v>48.76</v>
      </c>
      <c r="M308" s="8" t="s">
        <v>14</v>
      </c>
      <c r="N308" s="7">
        <v>45199</v>
      </c>
      <c r="Q308"/>
      <c r="R308"/>
      <c r="S308"/>
    </row>
    <row r="309" spans="3:19" x14ac:dyDescent="0.25">
      <c r="C309" s="4" t="str">
        <f t="shared" si="4"/>
        <v>CIPRIANO VILLARES CEREZO</v>
      </c>
      <c r="D309" s="5" t="s">
        <v>63</v>
      </c>
      <c r="E309" s="6">
        <v>242889</v>
      </c>
      <c r="G309" s="7">
        <v>45260</v>
      </c>
      <c r="H309" s="8">
        <v>323.5</v>
      </c>
      <c r="I309" s="8">
        <v>67.94</v>
      </c>
      <c r="L309" s="27">
        <v>391.44</v>
      </c>
      <c r="M309" s="8" t="s">
        <v>14</v>
      </c>
      <c r="N309" s="7">
        <v>45260</v>
      </c>
      <c r="Q309"/>
      <c r="R309"/>
      <c r="S309"/>
    </row>
    <row r="310" spans="3:19" x14ac:dyDescent="0.25">
      <c r="C310" s="4" t="str">
        <f t="shared" si="4"/>
        <v>CIPRIANO VILLARES CEREZO</v>
      </c>
      <c r="D310" s="5" t="s">
        <v>63</v>
      </c>
      <c r="E310" s="6">
        <v>243717</v>
      </c>
      <c r="G310" s="7">
        <v>45290</v>
      </c>
      <c r="H310" s="8">
        <v>108.96</v>
      </c>
      <c r="I310" s="8">
        <v>22.88</v>
      </c>
      <c r="L310" s="27">
        <v>131.84</v>
      </c>
      <c r="M310" s="8" t="s">
        <v>14</v>
      </c>
      <c r="N310" s="7">
        <v>45291</v>
      </c>
      <c r="Q310"/>
      <c r="R310"/>
      <c r="S310"/>
    </row>
    <row r="311" spans="3:19" x14ac:dyDescent="0.25">
      <c r="C311" s="4" t="str">
        <f t="shared" si="4"/>
        <v>CLAUS-E.S. CAN CALDERON</v>
      </c>
      <c r="D311" s="5" t="s">
        <v>1691</v>
      </c>
      <c r="E311" s="6" t="s">
        <v>1692</v>
      </c>
      <c r="G311" s="7">
        <v>45199</v>
      </c>
      <c r="H311" s="8">
        <v>40.71</v>
      </c>
      <c r="I311" s="8">
        <v>2.04</v>
      </c>
      <c r="L311" s="27">
        <v>42.75</v>
      </c>
      <c r="M311" s="8" t="s">
        <v>355</v>
      </c>
      <c r="N311" s="7">
        <v>45215</v>
      </c>
      <c r="Q311"/>
      <c r="R311"/>
      <c r="S311"/>
    </row>
    <row r="312" spans="3:19" x14ac:dyDescent="0.25">
      <c r="C312" s="4" t="str">
        <f t="shared" si="4"/>
        <v>COMERCIA GLOBAL PAYMENTS ENT. PAGO, SL</v>
      </c>
      <c r="D312" s="5" t="s">
        <v>87</v>
      </c>
      <c r="E312" s="6" t="s">
        <v>360</v>
      </c>
      <c r="G312" s="7">
        <v>44936</v>
      </c>
      <c r="H312" s="8">
        <v>2585.87</v>
      </c>
      <c r="L312" s="27">
        <v>2585.87</v>
      </c>
      <c r="M312" s="8" t="s">
        <v>246</v>
      </c>
      <c r="N312" s="7">
        <v>44936</v>
      </c>
      <c r="Q312"/>
      <c r="R312"/>
      <c r="S312"/>
    </row>
    <row r="313" spans="3:19" x14ac:dyDescent="0.25">
      <c r="C313" s="4" t="str">
        <f t="shared" si="4"/>
        <v>COMERCIA GLOBAL PAYMENTS ENT. PAGO, SL</v>
      </c>
      <c r="D313" s="5" t="s">
        <v>87</v>
      </c>
      <c r="E313" s="6" t="s">
        <v>568</v>
      </c>
      <c r="G313" s="7">
        <v>44967</v>
      </c>
      <c r="H313" s="8">
        <v>2730.29</v>
      </c>
      <c r="L313" s="27">
        <v>2730.29</v>
      </c>
      <c r="M313" s="8" t="s">
        <v>208</v>
      </c>
      <c r="N313" s="7">
        <v>44967</v>
      </c>
      <c r="Q313"/>
      <c r="R313"/>
      <c r="S313"/>
    </row>
    <row r="314" spans="3:19" x14ac:dyDescent="0.25">
      <c r="C314" s="4" t="str">
        <f t="shared" si="4"/>
        <v>COMERCIA GLOBAL PAYMENTS ENT. PAGO, SL</v>
      </c>
      <c r="D314" s="5" t="s">
        <v>87</v>
      </c>
      <c r="E314" s="6" t="s">
        <v>569</v>
      </c>
      <c r="G314" s="7">
        <v>44995</v>
      </c>
      <c r="H314" s="8">
        <v>2669.56</v>
      </c>
      <c r="L314" s="27">
        <v>2669.56</v>
      </c>
      <c r="M314" s="8" t="s">
        <v>246</v>
      </c>
      <c r="N314" s="7">
        <v>44995</v>
      </c>
      <c r="Q314"/>
      <c r="R314"/>
      <c r="S314"/>
    </row>
    <row r="315" spans="3:19" x14ac:dyDescent="0.25">
      <c r="C315" s="4" t="str">
        <f t="shared" si="4"/>
        <v>COMERCIA GLOBAL PAYMENTS ENT. PAGO, SL</v>
      </c>
      <c r="D315" s="5" t="s">
        <v>87</v>
      </c>
      <c r="E315" s="6" t="s">
        <v>877</v>
      </c>
      <c r="G315" s="7">
        <v>45027</v>
      </c>
      <c r="H315" s="8">
        <v>3072.26</v>
      </c>
      <c r="L315" s="27">
        <v>3072.26</v>
      </c>
      <c r="M315" s="8" t="s">
        <v>246</v>
      </c>
      <c r="N315" s="7">
        <v>45027</v>
      </c>
      <c r="Q315"/>
      <c r="R315"/>
      <c r="S315"/>
    </row>
    <row r="316" spans="3:19" x14ac:dyDescent="0.25">
      <c r="C316" s="4" t="str">
        <f t="shared" si="4"/>
        <v>COMERCIA GLOBAL PAYMENTS ENT. PAGO, SL</v>
      </c>
      <c r="D316" s="5" t="s">
        <v>87</v>
      </c>
      <c r="E316" s="6" t="s">
        <v>878</v>
      </c>
      <c r="G316" s="7">
        <v>45057</v>
      </c>
      <c r="H316" s="8">
        <v>2772.61</v>
      </c>
      <c r="L316" s="27">
        <v>2772.61</v>
      </c>
      <c r="M316" s="8" t="s">
        <v>246</v>
      </c>
      <c r="N316" s="7">
        <v>45057</v>
      </c>
      <c r="Q316"/>
      <c r="R316"/>
      <c r="S316"/>
    </row>
    <row r="317" spans="3:19" x14ac:dyDescent="0.25">
      <c r="C317" s="4" t="str">
        <f t="shared" si="4"/>
        <v>COMERCIA GLOBAL PAYMENTS ENT. PAGO, SL</v>
      </c>
      <c r="D317" s="5" t="s">
        <v>87</v>
      </c>
      <c r="E317" s="6" t="s">
        <v>1271</v>
      </c>
      <c r="G317" s="7">
        <v>45117</v>
      </c>
      <c r="H317" s="8">
        <v>6251.97</v>
      </c>
      <c r="L317" s="27">
        <v>6251.97</v>
      </c>
      <c r="M317" s="8" t="s">
        <v>246</v>
      </c>
      <c r="N317" s="7">
        <v>45131</v>
      </c>
      <c r="Q317"/>
      <c r="R317"/>
      <c r="S317"/>
    </row>
    <row r="318" spans="3:19" x14ac:dyDescent="0.25">
      <c r="C318" s="4" t="str">
        <f t="shared" si="4"/>
        <v>COMERCIA GLOBAL PAYMENTS ENT. PAGO, SL</v>
      </c>
      <c r="D318" s="5" t="s">
        <v>87</v>
      </c>
      <c r="E318" s="6" t="s">
        <v>1272</v>
      </c>
      <c r="G318" s="7">
        <v>45087</v>
      </c>
      <c r="H318" s="8">
        <v>4308.9399999999996</v>
      </c>
      <c r="L318" s="27">
        <v>4308.9399999999996</v>
      </c>
      <c r="M318" s="8" t="s">
        <v>246</v>
      </c>
      <c r="N318" s="7">
        <v>45131</v>
      </c>
      <c r="Q318"/>
      <c r="R318"/>
      <c r="S318"/>
    </row>
    <row r="319" spans="3:19" x14ac:dyDescent="0.25">
      <c r="C319" s="4" t="str">
        <f t="shared" si="4"/>
        <v>COMERCIA GLOBAL PAYMENTS ENT. PAGO, SL</v>
      </c>
      <c r="D319" s="5" t="s">
        <v>87</v>
      </c>
      <c r="E319" s="6">
        <v>3330806</v>
      </c>
      <c r="G319" s="7">
        <v>45179</v>
      </c>
      <c r="H319" s="8">
        <v>5573.67</v>
      </c>
      <c r="L319" s="27">
        <v>5573.67</v>
      </c>
      <c r="M319" s="8" t="s">
        <v>246</v>
      </c>
      <c r="N319" s="7">
        <v>45184</v>
      </c>
      <c r="Q319"/>
      <c r="R319"/>
      <c r="S319"/>
    </row>
    <row r="320" spans="3:19" x14ac:dyDescent="0.25">
      <c r="C320" s="4" t="str">
        <f t="shared" si="4"/>
        <v>COMERCIA GLOBAL PAYMENTS ENT. PAGO, SL</v>
      </c>
      <c r="D320" s="5" t="s">
        <v>87</v>
      </c>
      <c r="E320" s="6">
        <v>2902654</v>
      </c>
      <c r="G320" s="7">
        <v>45148</v>
      </c>
      <c r="H320" s="8">
        <v>7293.68</v>
      </c>
      <c r="L320" s="27">
        <v>7293.68</v>
      </c>
      <c r="M320" s="8" t="s">
        <v>1273</v>
      </c>
      <c r="N320" s="7">
        <v>45184</v>
      </c>
      <c r="Q320"/>
      <c r="R320"/>
      <c r="S320"/>
    </row>
    <row r="321" spans="3:19" x14ac:dyDescent="0.25">
      <c r="C321" s="4" t="str">
        <f t="shared" si="4"/>
        <v>COMERCIA GLOBAL PAYMENTS ENT. PAGO, SL</v>
      </c>
      <c r="D321" s="5" t="s">
        <v>87</v>
      </c>
      <c r="E321" s="6">
        <v>3756803</v>
      </c>
      <c r="G321" s="7">
        <v>45209</v>
      </c>
      <c r="H321" s="8">
        <v>5017.6099999999997</v>
      </c>
      <c r="L321" s="27">
        <v>5017.6099999999997</v>
      </c>
      <c r="M321" s="8" t="s">
        <v>246</v>
      </c>
      <c r="N321" s="7">
        <v>45209</v>
      </c>
      <c r="Q321"/>
      <c r="R321"/>
      <c r="S321"/>
    </row>
    <row r="322" spans="3:19" x14ac:dyDescent="0.25">
      <c r="C322" s="4" t="str">
        <f t="shared" si="4"/>
        <v>COMERCIA GLOBAL PAYMENTS ENT. PAGO, SL</v>
      </c>
      <c r="D322" s="5" t="s">
        <v>87</v>
      </c>
      <c r="E322" s="6">
        <v>4185202</v>
      </c>
      <c r="G322" s="7">
        <v>45240</v>
      </c>
      <c r="H322" s="8">
        <v>3277.59</v>
      </c>
      <c r="L322" s="27">
        <v>3277.59</v>
      </c>
      <c r="M322" s="8" t="s">
        <v>246</v>
      </c>
      <c r="N322" s="7">
        <v>45240</v>
      </c>
      <c r="Q322"/>
      <c r="R322"/>
      <c r="S322"/>
    </row>
    <row r="323" spans="3:19" x14ac:dyDescent="0.25">
      <c r="C323" s="4" t="str">
        <f t="shared" si="4"/>
        <v>COMERCIA GLOBAL PAYMENTS ENT. PAGO, SL</v>
      </c>
      <c r="D323" s="5" t="s">
        <v>87</v>
      </c>
      <c r="E323" s="6">
        <v>4612454</v>
      </c>
      <c r="G323" s="7">
        <v>45270</v>
      </c>
      <c r="H323" s="8">
        <v>3157</v>
      </c>
      <c r="L323" s="27">
        <v>3157</v>
      </c>
      <c r="M323" s="8" t="s">
        <v>246</v>
      </c>
      <c r="N323" s="7">
        <v>45270</v>
      </c>
      <c r="Q323"/>
      <c r="R323"/>
      <c r="S323"/>
    </row>
    <row r="324" spans="3:19" x14ac:dyDescent="0.25">
      <c r="C324" s="4" t="str">
        <f t="shared" si="4"/>
        <v>COMERCIAL GUMMI SAU</v>
      </c>
      <c r="D324" s="5" t="s">
        <v>329</v>
      </c>
      <c r="E324" s="6">
        <v>351176</v>
      </c>
      <c r="G324" s="7">
        <v>44941</v>
      </c>
      <c r="H324" s="8">
        <v>482.58</v>
      </c>
      <c r="I324" s="8">
        <v>101.34</v>
      </c>
      <c r="L324" s="27">
        <v>583.91999999999996</v>
      </c>
      <c r="M324" s="8" t="s">
        <v>15</v>
      </c>
      <c r="N324" s="7">
        <v>44949</v>
      </c>
      <c r="Q324"/>
      <c r="R324"/>
      <c r="S324"/>
    </row>
    <row r="325" spans="3:19" x14ac:dyDescent="0.25">
      <c r="C325" s="4" t="str">
        <f t="shared" si="4"/>
        <v>COMERCIAL GUMMI SAU</v>
      </c>
      <c r="D325" s="5" t="s">
        <v>329</v>
      </c>
      <c r="E325" s="6">
        <v>352288</v>
      </c>
      <c r="G325" s="7">
        <v>44957</v>
      </c>
      <c r="H325" s="8">
        <v>34.6</v>
      </c>
      <c r="I325" s="8">
        <v>7.27</v>
      </c>
      <c r="L325" s="27">
        <v>41.87</v>
      </c>
      <c r="M325" s="8" t="s">
        <v>15</v>
      </c>
      <c r="N325" s="7">
        <v>44957</v>
      </c>
      <c r="Q325"/>
      <c r="R325"/>
      <c r="S325"/>
    </row>
    <row r="326" spans="3:19" x14ac:dyDescent="0.25">
      <c r="C326" s="4" t="str">
        <f t="shared" si="4"/>
        <v>COMERCIAL GUMMI SAU</v>
      </c>
      <c r="D326" s="5" t="s">
        <v>329</v>
      </c>
      <c r="E326" s="6">
        <v>353744</v>
      </c>
      <c r="G326" s="7">
        <v>44985</v>
      </c>
      <c r="H326" s="8">
        <v>419.98</v>
      </c>
      <c r="I326" s="8">
        <v>88.2</v>
      </c>
      <c r="L326" s="27">
        <v>508.18</v>
      </c>
      <c r="M326" s="8" t="s">
        <v>15</v>
      </c>
      <c r="N326" s="7">
        <v>44985</v>
      </c>
      <c r="Q326"/>
      <c r="R326"/>
      <c r="S326"/>
    </row>
    <row r="327" spans="3:19" x14ac:dyDescent="0.25">
      <c r="C327" s="4" t="str">
        <f t="shared" si="4"/>
        <v>COMERCIAL GUMMI SAU</v>
      </c>
      <c r="D327" s="5" t="s">
        <v>329</v>
      </c>
      <c r="E327" s="6">
        <v>354409</v>
      </c>
      <c r="G327" s="7">
        <v>45000</v>
      </c>
      <c r="H327" s="8">
        <v>46.72</v>
      </c>
      <c r="I327" s="8">
        <v>9.81</v>
      </c>
      <c r="L327" s="27">
        <v>56.53</v>
      </c>
      <c r="M327" s="8" t="s">
        <v>15</v>
      </c>
      <c r="N327" s="7">
        <v>45005</v>
      </c>
      <c r="Q327"/>
      <c r="R327"/>
      <c r="S327"/>
    </row>
    <row r="328" spans="3:19" x14ac:dyDescent="0.25">
      <c r="C328" s="4" t="str">
        <f t="shared" ref="C328:C391" si="5">MID(D328,8,60)</f>
        <v>COMERCIAL GUMMI SAU</v>
      </c>
      <c r="D328" s="5" t="s">
        <v>329</v>
      </c>
      <c r="E328" s="6">
        <v>355381</v>
      </c>
      <c r="G328" s="7">
        <v>45016</v>
      </c>
      <c r="H328" s="8">
        <v>29.25</v>
      </c>
      <c r="I328" s="8">
        <v>6.14</v>
      </c>
      <c r="L328" s="27">
        <v>35.39</v>
      </c>
      <c r="M328" s="8" t="s">
        <v>14</v>
      </c>
      <c r="N328" s="7">
        <v>45043</v>
      </c>
      <c r="Q328"/>
      <c r="R328"/>
      <c r="S328"/>
    </row>
    <row r="329" spans="3:19" x14ac:dyDescent="0.25">
      <c r="C329" s="4" t="str">
        <f t="shared" si="5"/>
        <v>COMERCIAL GUMMI SAU</v>
      </c>
      <c r="D329" s="5" t="s">
        <v>329</v>
      </c>
      <c r="E329" s="6">
        <v>355932</v>
      </c>
      <c r="G329" s="7">
        <v>45031</v>
      </c>
      <c r="H329" s="8">
        <v>54.81</v>
      </c>
      <c r="I329" s="8">
        <v>11.51</v>
      </c>
      <c r="L329" s="27">
        <v>66.319999999999993</v>
      </c>
      <c r="M329" s="8" t="s">
        <v>15</v>
      </c>
      <c r="N329" s="7">
        <v>45043</v>
      </c>
      <c r="Q329"/>
      <c r="R329"/>
      <c r="S329"/>
    </row>
    <row r="330" spans="3:19" x14ac:dyDescent="0.25">
      <c r="C330" s="4" t="str">
        <f t="shared" si="5"/>
        <v>COMERCIAL GUMMI SAU</v>
      </c>
      <c r="D330" s="5" t="s">
        <v>329</v>
      </c>
      <c r="E330" s="6" t="s">
        <v>766</v>
      </c>
      <c r="G330" s="7">
        <v>45046</v>
      </c>
      <c r="H330" s="8">
        <v>882.5</v>
      </c>
      <c r="I330" s="8">
        <v>185.33</v>
      </c>
      <c r="L330" s="27">
        <v>1067.83</v>
      </c>
      <c r="M330" s="8" t="s">
        <v>15</v>
      </c>
      <c r="N330" s="7">
        <v>45046</v>
      </c>
      <c r="Q330"/>
      <c r="R330"/>
      <c r="S330"/>
    </row>
    <row r="331" spans="3:19" x14ac:dyDescent="0.25">
      <c r="C331" s="4" t="str">
        <f t="shared" si="5"/>
        <v>COMERCIAL GUMMI SAU</v>
      </c>
      <c r="D331" s="5" t="s">
        <v>329</v>
      </c>
      <c r="E331" s="6">
        <v>5944</v>
      </c>
      <c r="F331" s="5" t="s">
        <v>46</v>
      </c>
      <c r="G331" s="7">
        <v>45068</v>
      </c>
      <c r="H331" s="8">
        <v>-52.86</v>
      </c>
      <c r="I331" s="8">
        <v>-11.1</v>
      </c>
      <c r="L331" s="27">
        <v>-63.96</v>
      </c>
      <c r="M331" s="8" t="s">
        <v>767</v>
      </c>
      <c r="N331" s="7">
        <v>45068</v>
      </c>
      <c r="Q331"/>
      <c r="R331"/>
      <c r="S331"/>
    </row>
    <row r="332" spans="3:19" x14ac:dyDescent="0.25">
      <c r="C332" s="4" t="str">
        <f t="shared" si="5"/>
        <v>COMERCIAL GUMMI SAU</v>
      </c>
      <c r="D332" s="5" t="s">
        <v>329</v>
      </c>
      <c r="E332" s="6" t="s">
        <v>768</v>
      </c>
      <c r="G332" s="7">
        <v>45071</v>
      </c>
      <c r="H332" s="8">
        <v>35.6</v>
      </c>
      <c r="I332" s="8">
        <v>7.48</v>
      </c>
      <c r="L332" s="27">
        <v>43.08</v>
      </c>
      <c r="M332" s="8" t="s">
        <v>15</v>
      </c>
      <c r="N332" s="7">
        <v>45071</v>
      </c>
      <c r="Q332"/>
      <c r="R332"/>
      <c r="S332"/>
    </row>
    <row r="333" spans="3:19" x14ac:dyDescent="0.25">
      <c r="C333" s="4" t="str">
        <f t="shared" si="5"/>
        <v>COMERCIAL GUMMI SAU</v>
      </c>
      <c r="D333" s="5" t="s">
        <v>329</v>
      </c>
      <c r="E333" s="6" t="s">
        <v>1150</v>
      </c>
      <c r="G333" s="7">
        <v>45138</v>
      </c>
      <c r="H333" s="8">
        <v>69.12</v>
      </c>
      <c r="I333" s="8">
        <v>14.52</v>
      </c>
      <c r="L333" s="27">
        <v>83.64</v>
      </c>
      <c r="M333" s="8" t="s">
        <v>14</v>
      </c>
      <c r="N333" s="7">
        <v>45138</v>
      </c>
      <c r="Q333"/>
      <c r="R333"/>
      <c r="S333"/>
    </row>
    <row r="334" spans="3:19" x14ac:dyDescent="0.25">
      <c r="C334" s="4" t="str">
        <f t="shared" si="5"/>
        <v>COMERCIAL GUMMI SAU</v>
      </c>
      <c r="D334" s="5" t="s">
        <v>329</v>
      </c>
      <c r="E334" s="6" t="s">
        <v>1151</v>
      </c>
      <c r="G334" s="7">
        <v>45122</v>
      </c>
      <c r="H334" s="8">
        <v>1273.22</v>
      </c>
      <c r="I334" s="8">
        <v>267.38</v>
      </c>
      <c r="L334" s="27">
        <v>1540.6</v>
      </c>
      <c r="M334" s="8" t="s">
        <v>15</v>
      </c>
      <c r="N334" s="7">
        <v>45138</v>
      </c>
      <c r="Q334"/>
      <c r="R334"/>
      <c r="S334"/>
    </row>
    <row r="335" spans="3:19" x14ac:dyDescent="0.25">
      <c r="C335" s="4" t="str">
        <f t="shared" si="5"/>
        <v>COMERCIAL GUMMI SAU</v>
      </c>
      <c r="D335" s="5" t="s">
        <v>329</v>
      </c>
      <c r="E335" s="6" t="s">
        <v>1152</v>
      </c>
      <c r="G335" s="7">
        <v>45107</v>
      </c>
      <c r="H335" s="8">
        <v>54.81</v>
      </c>
      <c r="I335" s="8">
        <v>11.51</v>
      </c>
      <c r="L335" s="27">
        <v>66.319999999999993</v>
      </c>
      <c r="M335" s="8" t="s">
        <v>15</v>
      </c>
      <c r="N335" s="7">
        <v>45138</v>
      </c>
      <c r="Q335"/>
      <c r="R335"/>
      <c r="S335"/>
    </row>
    <row r="336" spans="3:19" x14ac:dyDescent="0.25">
      <c r="C336" s="4" t="str">
        <f t="shared" si="5"/>
        <v>COMERCIAL GUMMI SAU</v>
      </c>
      <c r="D336" s="5" t="s">
        <v>329</v>
      </c>
      <c r="E336" s="6">
        <v>362647</v>
      </c>
      <c r="G336" s="7">
        <v>45169</v>
      </c>
      <c r="H336" s="8">
        <v>222.76</v>
      </c>
      <c r="I336" s="8">
        <v>46.78</v>
      </c>
      <c r="L336" s="27">
        <v>269.54000000000002</v>
      </c>
      <c r="M336" s="8" t="s">
        <v>1153</v>
      </c>
      <c r="N336" s="7">
        <v>45169</v>
      </c>
      <c r="Q336"/>
      <c r="R336"/>
      <c r="S336"/>
    </row>
    <row r="337" spans="3:19" x14ac:dyDescent="0.25">
      <c r="C337" s="4" t="str">
        <f t="shared" si="5"/>
        <v>COMERCIAL GUMMI SAU</v>
      </c>
      <c r="D337" s="5" t="s">
        <v>329</v>
      </c>
      <c r="E337" s="20">
        <v>361371</v>
      </c>
      <c r="G337" s="7">
        <v>45138</v>
      </c>
      <c r="H337" s="8">
        <v>761.98</v>
      </c>
      <c r="I337" s="8">
        <v>160.02000000000001</v>
      </c>
      <c r="L337" s="27">
        <v>922</v>
      </c>
      <c r="M337" s="8" t="s">
        <v>15</v>
      </c>
      <c r="N337" s="7">
        <v>45169</v>
      </c>
      <c r="Q337"/>
      <c r="R337"/>
      <c r="S337"/>
    </row>
    <row r="338" spans="3:19" x14ac:dyDescent="0.25">
      <c r="C338" s="4" t="str">
        <f t="shared" si="5"/>
        <v>COMERCIAL GUMMI SAU</v>
      </c>
      <c r="D338" s="5" t="s">
        <v>329</v>
      </c>
      <c r="E338" s="6">
        <v>363195</v>
      </c>
      <c r="G338" s="7">
        <v>45184</v>
      </c>
      <c r="H338" s="8">
        <v>41.64</v>
      </c>
      <c r="I338" s="8">
        <v>8.74</v>
      </c>
      <c r="L338" s="27">
        <v>50.38</v>
      </c>
      <c r="M338" s="8" t="s">
        <v>15</v>
      </c>
      <c r="N338" s="7">
        <v>45189</v>
      </c>
      <c r="Q338"/>
      <c r="R338"/>
      <c r="S338"/>
    </row>
    <row r="339" spans="3:19" x14ac:dyDescent="0.25">
      <c r="C339" s="4" t="str">
        <f t="shared" si="5"/>
        <v>COMERCIAL GUMMI SAU</v>
      </c>
      <c r="D339" s="5" t="s">
        <v>329</v>
      </c>
      <c r="E339" s="6">
        <v>364490</v>
      </c>
      <c r="G339" s="7">
        <v>45214</v>
      </c>
      <c r="H339" s="8">
        <v>428.94</v>
      </c>
      <c r="I339" s="8">
        <v>90.08</v>
      </c>
      <c r="L339" s="27">
        <v>519.02</v>
      </c>
      <c r="M339" s="8" t="s">
        <v>15</v>
      </c>
      <c r="N339" s="7">
        <v>45216</v>
      </c>
      <c r="Q339"/>
      <c r="R339"/>
      <c r="S339"/>
    </row>
    <row r="340" spans="3:19" x14ac:dyDescent="0.25">
      <c r="C340" s="4" t="str">
        <f t="shared" si="5"/>
        <v>COMERCIAL GUMMI SAU</v>
      </c>
      <c r="D340" s="5" t="s">
        <v>329</v>
      </c>
      <c r="E340" s="6">
        <v>364864</v>
      </c>
      <c r="G340" s="7">
        <v>45224</v>
      </c>
      <c r="H340" s="8">
        <v>284.83999999999997</v>
      </c>
      <c r="I340" s="8">
        <v>59.82</v>
      </c>
      <c r="L340" s="27">
        <v>344.66</v>
      </c>
      <c r="M340" s="8" t="s">
        <v>15</v>
      </c>
      <c r="N340" s="7">
        <v>45226</v>
      </c>
      <c r="Q340"/>
      <c r="R340"/>
      <c r="S340"/>
    </row>
    <row r="341" spans="3:19" x14ac:dyDescent="0.25">
      <c r="C341" s="4" t="str">
        <f t="shared" si="5"/>
        <v>COMERCIAL GUMMI SAU</v>
      </c>
      <c r="D341" s="5" t="s">
        <v>329</v>
      </c>
      <c r="E341" s="6">
        <v>365495</v>
      </c>
      <c r="G341" s="7">
        <v>45230</v>
      </c>
      <c r="H341" s="8">
        <v>32.04</v>
      </c>
      <c r="I341" s="8">
        <v>6.73</v>
      </c>
      <c r="L341" s="27">
        <v>38.770000000000003</v>
      </c>
      <c r="M341" s="8" t="s">
        <v>15</v>
      </c>
      <c r="N341" s="7">
        <v>45230</v>
      </c>
      <c r="Q341"/>
      <c r="R341"/>
      <c r="S341"/>
    </row>
    <row r="342" spans="3:19" x14ac:dyDescent="0.25">
      <c r="C342" s="4" t="str">
        <f t="shared" si="5"/>
        <v>COMERCIAL GUMMI SAU</v>
      </c>
      <c r="D342" s="5" t="s">
        <v>329</v>
      </c>
      <c r="E342" s="6">
        <v>367840</v>
      </c>
      <c r="G342" s="7">
        <v>45275</v>
      </c>
      <c r="H342" s="8">
        <v>145</v>
      </c>
      <c r="I342" s="8">
        <v>30.45</v>
      </c>
      <c r="L342" s="27">
        <v>175.45</v>
      </c>
      <c r="M342" s="8" t="s">
        <v>1153</v>
      </c>
      <c r="N342" s="7">
        <v>45279</v>
      </c>
      <c r="Q342"/>
      <c r="R342"/>
      <c r="S342"/>
    </row>
    <row r="343" spans="3:19" x14ac:dyDescent="0.25">
      <c r="C343" s="4" t="str">
        <f t="shared" si="5"/>
        <v>COMERCIAL GUMMI SAU</v>
      </c>
      <c r="D343" s="5" t="s">
        <v>329</v>
      </c>
      <c r="E343" s="6">
        <v>368594</v>
      </c>
      <c r="G343" s="7">
        <v>45291</v>
      </c>
      <c r="H343" s="8">
        <v>246.86</v>
      </c>
      <c r="I343" s="8">
        <v>51.84</v>
      </c>
      <c r="L343" s="27">
        <v>298.7</v>
      </c>
      <c r="M343" s="8" t="s">
        <v>15</v>
      </c>
      <c r="N343" s="7">
        <v>45291</v>
      </c>
      <c r="Q343"/>
      <c r="R343"/>
      <c r="S343"/>
    </row>
    <row r="344" spans="3:19" x14ac:dyDescent="0.25">
      <c r="C344" s="4" t="str">
        <f t="shared" si="5"/>
        <v>COMERCIAL LITHIUMBLEI S.L.</v>
      </c>
      <c r="D344" s="5" t="s">
        <v>108</v>
      </c>
      <c r="E344" s="6" t="s">
        <v>350</v>
      </c>
      <c r="G344" s="7">
        <v>44944</v>
      </c>
      <c r="H344" s="8">
        <v>85.77</v>
      </c>
      <c r="I344" s="8">
        <v>18.010000000000002</v>
      </c>
      <c r="L344" s="27">
        <v>103.78</v>
      </c>
      <c r="M344" s="8" t="s">
        <v>0</v>
      </c>
      <c r="N344" s="7">
        <v>44949</v>
      </c>
      <c r="Q344"/>
      <c r="R344"/>
      <c r="S344"/>
    </row>
    <row r="345" spans="3:19" x14ac:dyDescent="0.25">
      <c r="C345" s="4" t="str">
        <f t="shared" si="5"/>
        <v>COMERCIAL LITHIUMBLEI S.L.</v>
      </c>
      <c r="D345" s="5" t="s">
        <v>108</v>
      </c>
      <c r="E345" s="6" t="s">
        <v>540</v>
      </c>
      <c r="G345" s="7">
        <v>44971</v>
      </c>
      <c r="H345" s="8">
        <v>324.06</v>
      </c>
      <c r="I345" s="8">
        <v>68.05</v>
      </c>
      <c r="L345" s="27">
        <v>392.11</v>
      </c>
      <c r="M345" s="8" t="s">
        <v>0</v>
      </c>
      <c r="N345" s="7">
        <v>44977</v>
      </c>
      <c r="Q345"/>
      <c r="R345"/>
      <c r="S345"/>
    </row>
    <row r="346" spans="3:19" x14ac:dyDescent="0.25">
      <c r="C346" s="4" t="str">
        <f t="shared" si="5"/>
        <v>COMERCIAL LITHIUMBLEI S.L.</v>
      </c>
      <c r="D346" s="5" t="s">
        <v>108</v>
      </c>
      <c r="E346" s="6" t="s">
        <v>541</v>
      </c>
      <c r="G346" s="7">
        <v>44991</v>
      </c>
      <c r="H346" s="8">
        <v>82.93</v>
      </c>
      <c r="I346" s="8">
        <v>17.420000000000002</v>
      </c>
      <c r="L346" s="27">
        <v>100.35</v>
      </c>
      <c r="M346" s="8" t="s">
        <v>0</v>
      </c>
      <c r="N346" s="7">
        <v>44993</v>
      </c>
      <c r="Q346"/>
      <c r="R346"/>
      <c r="S346"/>
    </row>
    <row r="347" spans="3:19" x14ac:dyDescent="0.25">
      <c r="C347" s="4" t="str">
        <f t="shared" si="5"/>
        <v>COMERCIAL LITHIUMBLEI S.L.</v>
      </c>
      <c r="D347" s="5" t="s">
        <v>108</v>
      </c>
      <c r="E347" s="6" t="s">
        <v>544</v>
      </c>
      <c r="G347" s="7">
        <v>44993</v>
      </c>
      <c r="H347" s="8">
        <v>1743.6</v>
      </c>
      <c r="I347" s="8">
        <v>366.16</v>
      </c>
      <c r="L347" s="27">
        <v>2109.7600000000002</v>
      </c>
      <c r="M347" s="8" t="s">
        <v>0</v>
      </c>
      <c r="N347" s="7">
        <v>45009</v>
      </c>
      <c r="Q347"/>
      <c r="R347"/>
      <c r="S347"/>
    </row>
    <row r="348" spans="3:19" x14ac:dyDescent="0.25">
      <c r="C348" s="4" t="str">
        <f t="shared" si="5"/>
        <v>COMERCIAL LITHIUMBLEI S.L.</v>
      </c>
      <c r="D348" s="5" t="s">
        <v>108</v>
      </c>
      <c r="E348" s="6" t="s">
        <v>545</v>
      </c>
      <c r="G348" s="7">
        <v>44994</v>
      </c>
      <c r="H348" s="8">
        <v>296.3</v>
      </c>
      <c r="I348" s="8">
        <v>62.22</v>
      </c>
      <c r="L348" s="27">
        <v>358.52</v>
      </c>
      <c r="M348" s="8" t="s">
        <v>0</v>
      </c>
      <c r="N348" s="7">
        <v>45009</v>
      </c>
      <c r="Q348"/>
      <c r="R348"/>
      <c r="S348"/>
    </row>
    <row r="349" spans="3:19" x14ac:dyDescent="0.25">
      <c r="C349" s="4" t="str">
        <f t="shared" si="5"/>
        <v>COMERCIAL LITHIUMBLEI S.L.</v>
      </c>
      <c r="D349" s="5" t="s">
        <v>108</v>
      </c>
      <c r="E349" s="20" t="s">
        <v>543</v>
      </c>
      <c r="G349" s="7">
        <v>44994</v>
      </c>
      <c r="H349" s="8">
        <v>296.3</v>
      </c>
      <c r="I349" s="8">
        <v>62.22</v>
      </c>
      <c r="L349" s="27">
        <v>358.52</v>
      </c>
      <c r="M349" s="8" t="s">
        <v>0</v>
      </c>
      <c r="N349" s="7">
        <v>45009</v>
      </c>
      <c r="Q349"/>
      <c r="R349"/>
      <c r="S349"/>
    </row>
    <row r="350" spans="3:19" x14ac:dyDescent="0.25">
      <c r="C350" s="4" t="str">
        <f t="shared" si="5"/>
        <v>COMERCIAL LITHIUMBLEI S.L.</v>
      </c>
      <c r="D350" s="5" t="s">
        <v>108</v>
      </c>
      <c r="E350" s="20" t="s">
        <v>542</v>
      </c>
      <c r="G350" s="7">
        <v>44994</v>
      </c>
      <c r="H350" s="8">
        <v>210.44</v>
      </c>
      <c r="I350" s="8">
        <v>44.19</v>
      </c>
      <c r="L350" s="27">
        <v>254.63</v>
      </c>
      <c r="M350" s="8" t="s">
        <v>0</v>
      </c>
      <c r="N350" s="7">
        <v>45009</v>
      </c>
      <c r="Q350"/>
      <c r="R350"/>
      <c r="S350"/>
    </row>
    <row r="351" spans="3:19" x14ac:dyDescent="0.25">
      <c r="C351" s="4" t="str">
        <f t="shared" si="5"/>
        <v>COMERCIAL LITHIUMBLEI S.L.</v>
      </c>
      <c r="D351" s="5" t="s">
        <v>108</v>
      </c>
      <c r="E351" s="6" t="s">
        <v>842</v>
      </c>
      <c r="G351" s="7">
        <v>45072</v>
      </c>
      <c r="H351" s="8">
        <v>434.3</v>
      </c>
      <c r="I351" s="8">
        <v>91.2</v>
      </c>
      <c r="L351" s="27">
        <v>525.5</v>
      </c>
      <c r="M351" s="8" t="s">
        <v>0</v>
      </c>
      <c r="N351" s="7">
        <v>45076</v>
      </c>
      <c r="Q351"/>
      <c r="R351"/>
      <c r="S351"/>
    </row>
    <row r="352" spans="3:19" x14ac:dyDescent="0.25">
      <c r="C352" s="4" t="str">
        <f t="shared" si="5"/>
        <v>COMERCIAL LITHIUMBLEI S.L.</v>
      </c>
      <c r="D352" s="5" t="s">
        <v>108</v>
      </c>
      <c r="E352" s="6" t="s">
        <v>843</v>
      </c>
      <c r="G352" s="7">
        <v>45076</v>
      </c>
      <c r="H352" s="8">
        <v>758.1</v>
      </c>
      <c r="I352" s="8">
        <v>159.19999999999999</v>
      </c>
      <c r="L352" s="27">
        <v>917.3</v>
      </c>
      <c r="M352" s="8" t="s">
        <v>0</v>
      </c>
      <c r="N352" s="7">
        <v>45104</v>
      </c>
      <c r="Q352"/>
      <c r="R352"/>
      <c r="S352"/>
    </row>
    <row r="353" spans="3:19" x14ac:dyDescent="0.25">
      <c r="C353" s="4" t="str">
        <f t="shared" si="5"/>
        <v>COMERCIAL LITHIUMBLEI S.L.</v>
      </c>
      <c r="D353" s="5" t="s">
        <v>108</v>
      </c>
      <c r="E353" s="6" t="s">
        <v>1244</v>
      </c>
      <c r="G353" s="7">
        <v>45167</v>
      </c>
      <c r="H353" s="8">
        <v>70</v>
      </c>
      <c r="I353" s="8">
        <v>14.7</v>
      </c>
      <c r="L353" s="27">
        <v>84.7</v>
      </c>
      <c r="M353" s="8" t="s">
        <v>0</v>
      </c>
      <c r="N353" s="7">
        <v>45169</v>
      </c>
      <c r="Q353"/>
      <c r="R353"/>
      <c r="S353"/>
    </row>
    <row r="354" spans="3:19" x14ac:dyDescent="0.25">
      <c r="C354" s="4" t="str">
        <f t="shared" si="5"/>
        <v>COMERCIAL LITHIUMBLEI S.L.</v>
      </c>
      <c r="D354" s="5" t="s">
        <v>108</v>
      </c>
      <c r="E354" s="20" t="s">
        <v>1245</v>
      </c>
      <c r="G354" s="7">
        <v>45168</v>
      </c>
      <c r="H354" s="8">
        <v>758.1</v>
      </c>
      <c r="I354" s="8">
        <v>159.19999999999999</v>
      </c>
      <c r="L354" s="27">
        <v>917.3</v>
      </c>
      <c r="M354" s="8" t="s">
        <v>0</v>
      </c>
      <c r="N354" s="7">
        <v>45169</v>
      </c>
      <c r="Q354"/>
      <c r="R354"/>
      <c r="S354"/>
    </row>
    <row r="355" spans="3:19" x14ac:dyDescent="0.25">
      <c r="C355" s="4" t="str">
        <f t="shared" si="5"/>
        <v>COMERCIAL LITHIUMBLEI S.L.</v>
      </c>
      <c r="D355" s="5" t="s">
        <v>108</v>
      </c>
      <c r="E355" s="20" t="s">
        <v>1243</v>
      </c>
      <c r="G355" s="7">
        <v>45167</v>
      </c>
      <c r="H355" s="8">
        <v>70</v>
      </c>
      <c r="I355" s="8">
        <v>14.7</v>
      </c>
      <c r="L355" s="27">
        <v>84.7</v>
      </c>
      <c r="M355" s="8" t="s">
        <v>0</v>
      </c>
      <c r="N355" s="7">
        <v>45169</v>
      </c>
      <c r="Q355"/>
      <c r="R355"/>
      <c r="S355"/>
    </row>
    <row r="356" spans="3:19" x14ac:dyDescent="0.25">
      <c r="C356" s="4" t="str">
        <f t="shared" si="5"/>
        <v>COMERCIAL LITHIUMBLEI S.L.</v>
      </c>
      <c r="D356" s="5" t="s">
        <v>108</v>
      </c>
      <c r="E356" s="6" t="s">
        <v>1246</v>
      </c>
      <c r="G356" s="7">
        <v>45195</v>
      </c>
      <c r="H356" s="8">
        <v>1228.52</v>
      </c>
      <c r="I356" s="8">
        <v>257.99</v>
      </c>
      <c r="L356" s="27">
        <v>1486.51</v>
      </c>
      <c r="M356" s="8" t="s">
        <v>0</v>
      </c>
      <c r="N356" s="7">
        <v>45199</v>
      </c>
      <c r="Q356"/>
      <c r="R356"/>
      <c r="S356"/>
    </row>
    <row r="357" spans="3:19" x14ac:dyDescent="0.25">
      <c r="C357" s="4" t="str">
        <f t="shared" si="5"/>
        <v>COMERCIAL LITHIUMBLEI S.L.</v>
      </c>
      <c r="D357" s="5" t="s">
        <v>108</v>
      </c>
      <c r="E357" s="6" t="s">
        <v>1247</v>
      </c>
      <c r="G357" s="7">
        <v>45191</v>
      </c>
      <c r="H357" s="8">
        <v>62</v>
      </c>
      <c r="I357" s="8">
        <v>13.02</v>
      </c>
      <c r="L357" s="27">
        <v>75.02</v>
      </c>
      <c r="M357" s="8" t="s">
        <v>0</v>
      </c>
      <c r="N357" s="7">
        <v>45199</v>
      </c>
      <c r="Q357"/>
      <c r="R357"/>
      <c r="S357"/>
    </row>
    <row r="358" spans="3:19" x14ac:dyDescent="0.25">
      <c r="C358" s="4" t="str">
        <f t="shared" si="5"/>
        <v>COMERCIAL LITHIUMBLEI S.L.</v>
      </c>
      <c r="D358" s="5" t="s">
        <v>108</v>
      </c>
      <c r="E358" s="6" t="s">
        <v>1590</v>
      </c>
      <c r="G358" s="7">
        <v>45208</v>
      </c>
      <c r="H358" s="8">
        <v>694.24</v>
      </c>
      <c r="I358" s="8">
        <v>145.79</v>
      </c>
      <c r="L358" s="27">
        <v>840.03</v>
      </c>
      <c r="M358" s="8" t="s">
        <v>0</v>
      </c>
      <c r="N358" s="7">
        <v>45226</v>
      </c>
      <c r="Q358"/>
      <c r="R358"/>
      <c r="S358"/>
    </row>
    <row r="359" spans="3:19" x14ac:dyDescent="0.25">
      <c r="C359" s="4" t="str">
        <f t="shared" si="5"/>
        <v>COMERCIAL LITHIUMBLEI S.L.</v>
      </c>
      <c r="D359" s="5" t="s">
        <v>108</v>
      </c>
      <c r="E359" s="6" t="s">
        <v>1591</v>
      </c>
      <c r="G359" s="7">
        <v>45229</v>
      </c>
      <c r="H359" s="8">
        <v>777</v>
      </c>
      <c r="I359" s="8">
        <v>163.16999999999999</v>
      </c>
      <c r="L359" s="27">
        <v>940.17</v>
      </c>
      <c r="M359" s="8" t="s">
        <v>0</v>
      </c>
      <c r="N359" s="7">
        <v>45230</v>
      </c>
      <c r="Q359"/>
      <c r="R359"/>
      <c r="S359"/>
    </row>
    <row r="360" spans="3:19" x14ac:dyDescent="0.25">
      <c r="C360" s="4" t="str">
        <f t="shared" si="5"/>
        <v>COMERCIAL LITHIUMBLEI S.L.</v>
      </c>
      <c r="D360" s="5" t="s">
        <v>108</v>
      </c>
      <c r="E360" s="6" t="s">
        <v>1592</v>
      </c>
      <c r="G360" s="7">
        <v>45245</v>
      </c>
      <c r="H360" s="8">
        <v>75.959999999999994</v>
      </c>
      <c r="I360" s="8">
        <v>15.95</v>
      </c>
      <c r="L360" s="27">
        <v>91.91</v>
      </c>
      <c r="M360" s="8" t="s">
        <v>0</v>
      </c>
      <c r="N360" s="7">
        <v>45247</v>
      </c>
      <c r="Q360"/>
      <c r="R360"/>
      <c r="S360"/>
    </row>
    <row r="361" spans="3:19" x14ac:dyDescent="0.25">
      <c r="C361" s="4" t="str">
        <f t="shared" si="5"/>
        <v>COMERCIAL LITHIUMBLEI S.L.</v>
      </c>
      <c r="D361" s="5" t="s">
        <v>108</v>
      </c>
      <c r="E361" s="6" t="s">
        <v>1593</v>
      </c>
      <c r="G361" s="7">
        <v>45246</v>
      </c>
      <c r="H361" s="8">
        <v>75.959999999999994</v>
      </c>
      <c r="I361" s="8">
        <v>15.95</v>
      </c>
      <c r="L361" s="27">
        <v>91.91</v>
      </c>
      <c r="M361" s="8" t="s">
        <v>0</v>
      </c>
      <c r="N361" s="7">
        <v>45247</v>
      </c>
      <c r="Q361"/>
      <c r="R361"/>
      <c r="S361"/>
    </row>
    <row r="362" spans="3:19" x14ac:dyDescent="0.25">
      <c r="C362" s="4" t="str">
        <f t="shared" si="5"/>
        <v>COMERCIAL LITHIUMBLEI S.L.</v>
      </c>
      <c r="D362" s="5" t="s">
        <v>108</v>
      </c>
      <c r="E362" s="6" t="s">
        <v>1594</v>
      </c>
      <c r="G362" s="7">
        <v>45245</v>
      </c>
      <c r="H362" s="8">
        <v>343.08</v>
      </c>
      <c r="I362" s="8">
        <v>72.05</v>
      </c>
      <c r="L362" s="27">
        <v>415.13</v>
      </c>
      <c r="M362" s="8" t="s">
        <v>0</v>
      </c>
      <c r="N362" s="7">
        <v>45258</v>
      </c>
      <c r="Q362"/>
      <c r="R362"/>
      <c r="S362"/>
    </row>
    <row r="363" spans="3:19" x14ac:dyDescent="0.25">
      <c r="C363" s="4" t="str">
        <f t="shared" si="5"/>
        <v>COMERCIAL LITHIUMBLEI S.L.</v>
      </c>
      <c r="D363" s="5" t="s">
        <v>108</v>
      </c>
      <c r="E363" s="6" t="s">
        <v>1595</v>
      </c>
      <c r="G363" s="7">
        <v>45254</v>
      </c>
      <c r="H363" s="8">
        <v>1295</v>
      </c>
      <c r="I363" s="8">
        <v>271.95</v>
      </c>
      <c r="L363" s="27">
        <v>1566.95</v>
      </c>
      <c r="M363" s="8" t="s">
        <v>0</v>
      </c>
      <c r="N363" s="7">
        <v>45260</v>
      </c>
      <c r="Q363"/>
      <c r="R363"/>
      <c r="S363"/>
    </row>
    <row r="364" spans="3:19" x14ac:dyDescent="0.25">
      <c r="C364" s="4" t="str">
        <f t="shared" si="5"/>
        <v>COMERCIAL LITHIUMBLEI S.L.</v>
      </c>
      <c r="D364" s="5" t="s">
        <v>108</v>
      </c>
      <c r="E364" s="6" t="s">
        <v>1596</v>
      </c>
      <c r="G364" s="7">
        <v>45280</v>
      </c>
      <c r="H364" s="8">
        <v>140.9</v>
      </c>
      <c r="I364" s="8">
        <v>29.59</v>
      </c>
      <c r="L364" s="27">
        <v>170.49</v>
      </c>
      <c r="M364" s="8" t="s">
        <v>0</v>
      </c>
      <c r="N364" s="7">
        <v>45291</v>
      </c>
      <c r="Q364"/>
      <c r="R364"/>
      <c r="S364"/>
    </row>
    <row r="365" spans="3:19" x14ac:dyDescent="0.25">
      <c r="C365" s="4" t="str">
        <f t="shared" si="5"/>
        <v>COMERCIAL LITHIUMBLEI S.L.</v>
      </c>
      <c r="D365" s="5" t="s">
        <v>108</v>
      </c>
      <c r="E365" s="6" t="s">
        <v>1597</v>
      </c>
      <c r="G365" s="7">
        <v>45280</v>
      </c>
      <c r="H365" s="8">
        <v>1297.17</v>
      </c>
      <c r="I365" s="8">
        <v>272.39999999999998</v>
      </c>
      <c r="L365" s="27">
        <v>1569.57</v>
      </c>
      <c r="M365" s="8" t="s">
        <v>0</v>
      </c>
      <c r="N365" s="7">
        <v>45291</v>
      </c>
      <c r="Q365"/>
      <c r="R365"/>
      <c r="S365"/>
    </row>
    <row r="366" spans="3:19" x14ac:dyDescent="0.25">
      <c r="C366" s="4" t="str">
        <f t="shared" si="5"/>
        <v>COMERCIAL TREVIC SLU</v>
      </c>
      <c r="D366" s="5" t="s">
        <v>212</v>
      </c>
      <c r="E366" s="6">
        <v>23001486</v>
      </c>
      <c r="G366" s="7">
        <v>44973</v>
      </c>
      <c r="H366" s="8">
        <v>455.92</v>
      </c>
      <c r="I366" s="8">
        <v>95.74</v>
      </c>
      <c r="L366" s="27">
        <v>551.66</v>
      </c>
      <c r="M366" s="8" t="s">
        <v>14</v>
      </c>
      <c r="N366" s="7">
        <v>44985</v>
      </c>
      <c r="Q366"/>
      <c r="R366"/>
      <c r="S366"/>
    </row>
    <row r="367" spans="3:19" x14ac:dyDescent="0.25">
      <c r="C367" s="4" t="str">
        <f t="shared" si="5"/>
        <v>COMERCIAL TREVIC SLU</v>
      </c>
      <c r="D367" s="5" t="s">
        <v>212</v>
      </c>
      <c r="E367" s="6">
        <v>23014678</v>
      </c>
      <c r="G367" s="7">
        <v>45291</v>
      </c>
      <c r="H367" s="8">
        <v>1705.86</v>
      </c>
      <c r="I367" s="8">
        <v>358.23</v>
      </c>
      <c r="L367" s="27">
        <v>2064.09</v>
      </c>
      <c r="M367" s="8" t="s">
        <v>590</v>
      </c>
      <c r="N367" s="7">
        <v>45291</v>
      </c>
      <c r="Q367"/>
      <c r="R367"/>
      <c r="S367"/>
    </row>
    <row r="368" spans="3:19" x14ac:dyDescent="0.25">
      <c r="C368" s="4" t="str">
        <f t="shared" si="5"/>
        <v>COMIGRAF SL</v>
      </c>
      <c r="D368" s="5" t="s">
        <v>113</v>
      </c>
      <c r="E368" s="21">
        <v>2300066</v>
      </c>
      <c r="G368" s="7">
        <v>44991</v>
      </c>
      <c r="H368" s="8">
        <v>988</v>
      </c>
      <c r="I368" s="8">
        <v>207.48</v>
      </c>
      <c r="L368" s="27">
        <v>1195.48</v>
      </c>
      <c r="M368" s="8" t="s">
        <v>116</v>
      </c>
      <c r="N368" s="7">
        <v>44998</v>
      </c>
      <c r="Q368"/>
      <c r="R368"/>
      <c r="S368"/>
    </row>
    <row r="369" spans="3:19" x14ac:dyDescent="0.25">
      <c r="C369" s="4" t="str">
        <f t="shared" si="5"/>
        <v>CONSORCI ADMINISTRACIO OBERTA CATALUNYA</v>
      </c>
      <c r="D369" s="5" t="s">
        <v>227</v>
      </c>
      <c r="E369" s="6">
        <v>48014</v>
      </c>
      <c r="G369" s="7">
        <v>45016</v>
      </c>
      <c r="H369" s="8">
        <v>39.479999999999997</v>
      </c>
      <c r="I369" s="8">
        <v>8.2899999999999991</v>
      </c>
      <c r="L369" s="27">
        <v>47.77</v>
      </c>
      <c r="M369" s="8" t="s">
        <v>557</v>
      </c>
      <c r="N369" s="7">
        <v>45016</v>
      </c>
      <c r="Q369"/>
      <c r="R369"/>
      <c r="S369"/>
    </row>
    <row r="370" spans="3:19" x14ac:dyDescent="0.25">
      <c r="C370" s="4" t="str">
        <f t="shared" si="5"/>
        <v>CONSORCI ADMINISTRACIO OBERTA CATALUNYA</v>
      </c>
      <c r="D370" s="5" t="s">
        <v>227</v>
      </c>
      <c r="E370" s="6">
        <v>48646</v>
      </c>
      <c r="G370" s="7">
        <v>45046</v>
      </c>
      <c r="H370" s="8">
        <v>19.739999999999998</v>
      </c>
      <c r="I370" s="8">
        <v>4.1500000000000004</v>
      </c>
      <c r="L370" s="27">
        <v>23.89</v>
      </c>
      <c r="M370" s="8" t="s">
        <v>557</v>
      </c>
      <c r="N370" s="7">
        <v>45046</v>
      </c>
      <c r="Q370"/>
      <c r="R370"/>
      <c r="S370"/>
    </row>
    <row r="371" spans="3:19" x14ac:dyDescent="0.25">
      <c r="C371" s="4" t="str">
        <f t="shared" si="5"/>
        <v>CONSORCI ADMINISTRACIO OBERTA CATALUNYA</v>
      </c>
      <c r="D371" s="5" t="s">
        <v>227</v>
      </c>
      <c r="E371" s="6">
        <v>49152</v>
      </c>
      <c r="G371" s="7">
        <v>45077</v>
      </c>
      <c r="H371" s="8">
        <v>53.86</v>
      </c>
      <c r="I371" s="8">
        <v>11.31</v>
      </c>
      <c r="L371" s="27">
        <v>65.17</v>
      </c>
      <c r="M371" s="8" t="s">
        <v>557</v>
      </c>
      <c r="N371" s="7">
        <v>45077</v>
      </c>
      <c r="Q371"/>
      <c r="R371"/>
      <c r="S371"/>
    </row>
    <row r="372" spans="3:19" x14ac:dyDescent="0.25">
      <c r="C372" s="4" t="str">
        <f t="shared" si="5"/>
        <v>CONSORCI ADMINISTRACIO OBERTA CATALUNYA</v>
      </c>
      <c r="D372" s="5" t="s">
        <v>227</v>
      </c>
      <c r="E372" s="20">
        <v>49762</v>
      </c>
      <c r="G372" s="7">
        <v>45107</v>
      </c>
      <c r="H372" s="8">
        <v>19.739999999999998</v>
      </c>
      <c r="I372" s="8">
        <v>4.1500000000000004</v>
      </c>
      <c r="L372" s="27">
        <v>23.89</v>
      </c>
      <c r="M372" s="8" t="s">
        <v>557</v>
      </c>
      <c r="N372" s="7">
        <v>45119</v>
      </c>
      <c r="Q372"/>
      <c r="R372"/>
      <c r="S372"/>
    </row>
    <row r="373" spans="3:19" x14ac:dyDescent="0.25">
      <c r="C373" s="4" t="str">
        <f t="shared" si="5"/>
        <v>CONSORCI ADMINISTRACIO OBERTA CATALUNYA</v>
      </c>
      <c r="D373" s="5" t="s">
        <v>227</v>
      </c>
      <c r="E373" s="6">
        <v>51475</v>
      </c>
      <c r="G373" s="7">
        <v>45169</v>
      </c>
      <c r="H373" s="8">
        <v>19.739999999999998</v>
      </c>
      <c r="I373" s="8">
        <v>4.1500000000000004</v>
      </c>
      <c r="L373" s="27">
        <v>23.89</v>
      </c>
      <c r="M373" s="8" t="s">
        <v>557</v>
      </c>
      <c r="N373" s="7">
        <v>45169</v>
      </c>
      <c r="Q373"/>
      <c r="R373"/>
      <c r="S373"/>
    </row>
    <row r="374" spans="3:19" x14ac:dyDescent="0.25">
      <c r="C374" s="4" t="str">
        <f t="shared" si="5"/>
        <v>CONSTRUC. METALICAS CASTELLDEFELS SL</v>
      </c>
      <c r="D374" s="5" t="s">
        <v>1654</v>
      </c>
      <c r="E374" s="6">
        <v>127</v>
      </c>
      <c r="G374" s="7">
        <v>45247</v>
      </c>
      <c r="H374" s="8">
        <v>60</v>
      </c>
      <c r="I374" s="8">
        <v>12.6</v>
      </c>
      <c r="L374" s="27">
        <v>72.599999999999994</v>
      </c>
      <c r="M374" s="8" t="s">
        <v>118</v>
      </c>
      <c r="N374" s="7">
        <v>45258</v>
      </c>
      <c r="Q374"/>
      <c r="R374"/>
      <c r="S374"/>
    </row>
    <row r="375" spans="3:19" x14ac:dyDescent="0.25">
      <c r="C375" s="4" t="str">
        <f t="shared" si="5"/>
        <v>CONSTRUC. METALICAS CASTELLDEFELS SL</v>
      </c>
      <c r="D375" s="5" t="s">
        <v>1654</v>
      </c>
      <c r="E375" s="6">
        <v>128</v>
      </c>
      <c r="G375" s="7">
        <v>45278</v>
      </c>
      <c r="H375" s="8">
        <v>364.39</v>
      </c>
      <c r="I375" s="8">
        <v>76.52</v>
      </c>
      <c r="L375" s="27">
        <v>440.91</v>
      </c>
      <c r="M375" s="8" t="s">
        <v>17</v>
      </c>
      <c r="N375" s="7">
        <v>45278</v>
      </c>
      <c r="Q375"/>
      <c r="R375"/>
      <c r="S375"/>
    </row>
    <row r="376" spans="3:19" x14ac:dyDescent="0.25">
      <c r="C376" s="4" t="str">
        <f t="shared" si="5"/>
        <v>CONTENEDORES METALICOS AZOR SL</v>
      </c>
      <c r="D376" s="5" t="s">
        <v>1659</v>
      </c>
      <c r="E376" s="6">
        <v>571</v>
      </c>
      <c r="G376" s="7">
        <v>45289</v>
      </c>
      <c r="H376" s="8">
        <v>2000</v>
      </c>
      <c r="I376" s="8">
        <v>420</v>
      </c>
      <c r="L376" s="27">
        <v>2420</v>
      </c>
      <c r="M376" s="8" t="s">
        <v>14</v>
      </c>
      <c r="N376" s="7">
        <v>45291</v>
      </c>
      <c r="Q376"/>
      <c r="R376"/>
      <c r="S376"/>
    </row>
    <row r="377" spans="3:19" x14ac:dyDescent="0.25">
      <c r="C377" s="4" t="str">
        <f t="shared" si="5"/>
        <v>COSTA TOLDOS Y PERSIANAS SL</v>
      </c>
      <c r="D377" s="5" t="s">
        <v>365</v>
      </c>
      <c r="E377" s="6" t="s">
        <v>580</v>
      </c>
      <c r="G377" s="7">
        <v>44987</v>
      </c>
      <c r="H377" s="8">
        <v>302</v>
      </c>
      <c r="I377" s="8">
        <v>63.42</v>
      </c>
      <c r="L377" s="27">
        <v>365.42</v>
      </c>
      <c r="M377" s="8" t="s">
        <v>18</v>
      </c>
      <c r="N377" s="7">
        <v>44992</v>
      </c>
      <c r="Q377"/>
      <c r="R377"/>
      <c r="S377"/>
    </row>
    <row r="378" spans="3:19" x14ac:dyDescent="0.25">
      <c r="C378" s="4" t="str">
        <f t="shared" si="5"/>
        <v>COSUIN EQUIPOS DE OFICINA, S.A.</v>
      </c>
      <c r="D378" s="5" t="s">
        <v>60</v>
      </c>
      <c r="E378" s="6" t="s">
        <v>328</v>
      </c>
      <c r="G378" s="7">
        <v>44957</v>
      </c>
      <c r="H378" s="8">
        <v>881.69</v>
      </c>
      <c r="I378" s="8">
        <v>185.15</v>
      </c>
      <c r="L378" s="27">
        <v>1066.8399999999999</v>
      </c>
      <c r="M378" s="8" t="s">
        <v>117</v>
      </c>
      <c r="N378" s="7">
        <v>44957</v>
      </c>
      <c r="Q378"/>
      <c r="R378"/>
      <c r="S378"/>
    </row>
    <row r="379" spans="3:19" x14ac:dyDescent="0.25">
      <c r="C379" s="4" t="str">
        <f t="shared" si="5"/>
        <v>COSUIN EQUIPOS DE OFICINA, S.A.</v>
      </c>
      <c r="D379" s="5" t="s">
        <v>60</v>
      </c>
      <c r="E379" s="6" t="s">
        <v>327</v>
      </c>
      <c r="G379" s="7">
        <v>44957</v>
      </c>
      <c r="H379" s="8">
        <v>554.15</v>
      </c>
      <c r="I379" s="8">
        <v>116.37</v>
      </c>
      <c r="L379" s="27">
        <v>670.52</v>
      </c>
      <c r="M379" s="8" t="s">
        <v>3</v>
      </c>
      <c r="N379" s="7">
        <v>44957</v>
      </c>
      <c r="Q379"/>
      <c r="R379"/>
      <c r="S379"/>
    </row>
    <row r="380" spans="3:19" x14ac:dyDescent="0.25">
      <c r="C380" s="4" t="str">
        <f t="shared" si="5"/>
        <v>COSUIN EQUIPOS DE OFICINA, S.A.</v>
      </c>
      <c r="D380" s="5" t="s">
        <v>60</v>
      </c>
      <c r="E380" s="6" t="s">
        <v>491</v>
      </c>
      <c r="G380" s="7">
        <v>44985</v>
      </c>
      <c r="H380" s="8">
        <v>936.19</v>
      </c>
      <c r="I380" s="8">
        <v>196.6</v>
      </c>
      <c r="L380" s="27">
        <v>1132.79</v>
      </c>
      <c r="M380" s="8" t="s">
        <v>117</v>
      </c>
      <c r="N380" s="7">
        <v>44985</v>
      </c>
      <c r="Q380"/>
      <c r="R380"/>
      <c r="S380"/>
    </row>
    <row r="381" spans="3:19" x14ac:dyDescent="0.25">
      <c r="C381" s="4" t="str">
        <f t="shared" si="5"/>
        <v>COSUIN EQUIPOS DE OFICINA, S.A.</v>
      </c>
      <c r="D381" s="5" t="s">
        <v>60</v>
      </c>
      <c r="E381" s="6" t="s">
        <v>490</v>
      </c>
      <c r="G381" s="7">
        <v>44985</v>
      </c>
      <c r="H381" s="8">
        <v>554.15</v>
      </c>
      <c r="I381" s="8">
        <v>116.37</v>
      </c>
      <c r="L381" s="27">
        <v>670.52</v>
      </c>
      <c r="M381" s="8" t="s">
        <v>3</v>
      </c>
      <c r="N381" s="7">
        <v>44985</v>
      </c>
      <c r="Q381"/>
      <c r="R381"/>
      <c r="S381"/>
    </row>
    <row r="382" spans="3:19" x14ac:dyDescent="0.25">
      <c r="C382" s="4" t="str">
        <f t="shared" si="5"/>
        <v>COSUIN EQUIPOS DE OFICINA, S.A.</v>
      </c>
      <c r="D382" s="5" t="s">
        <v>60</v>
      </c>
      <c r="E382" s="6" t="s">
        <v>492</v>
      </c>
      <c r="G382" s="7">
        <v>45016</v>
      </c>
      <c r="H382" s="8">
        <v>1090.99</v>
      </c>
      <c r="I382" s="8">
        <v>229.11</v>
      </c>
      <c r="L382" s="27">
        <v>1320.1</v>
      </c>
      <c r="M382" s="8" t="s">
        <v>117</v>
      </c>
      <c r="N382" s="7">
        <v>45016</v>
      </c>
      <c r="Q382"/>
      <c r="R382"/>
      <c r="S382"/>
    </row>
    <row r="383" spans="3:19" x14ac:dyDescent="0.25">
      <c r="C383" s="4" t="str">
        <f t="shared" si="5"/>
        <v>COSUIN EQUIPOS DE OFICINA, S.A.</v>
      </c>
      <c r="D383" s="5" t="s">
        <v>60</v>
      </c>
      <c r="E383" s="6" t="s">
        <v>493</v>
      </c>
      <c r="G383" s="7">
        <v>45016</v>
      </c>
      <c r="H383" s="8">
        <v>554.15</v>
      </c>
      <c r="I383" s="8">
        <v>116.37</v>
      </c>
      <c r="L383" s="27">
        <v>670.52</v>
      </c>
      <c r="M383" s="8" t="s">
        <v>3</v>
      </c>
      <c r="N383" s="7">
        <v>45016</v>
      </c>
      <c r="Q383"/>
      <c r="R383"/>
      <c r="S383"/>
    </row>
    <row r="384" spans="3:19" x14ac:dyDescent="0.25">
      <c r="C384" s="4" t="str">
        <f t="shared" si="5"/>
        <v>COSUIN EQUIPOS DE OFICINA, S.A.</v>
      </c>
      <c r="D384" s="5" t="s">
        <v>60</v>
      </c>
      <c r="E384" s="6" t="s">
        <v>755</v>
      </c>
      <c r="G384" s="7">
        <v>45044</v>
      </c>
      <c r="H384" s="8">
        <v>870.87</v>
      </c>
      <c r="I384" s="8">
        <v>182.88</v>
      </c>
      <c r="L384" s="27">
        <v>1053.75</v>
      </c>
      <c r="M384" s="8" t="s">
        <v>117</v>
      </c>
      <c r="N384" s="7">
        <v>45044</v>
      </c>
      <c r="Q384"/>
      <c r="R384"/>
      <c r="S384"/>
    </row>
    <row r="385" spans="3:19" x14ac:dyDescent="0.25">
      <c r="C385" s="4" t="str">
        <f t="shared" si="5"/>
        <v>COSUIN EQUIPOS DE OFICINA, S.A.</v>
      </c>
      <c r="D385" s="5" t="s">
        <v>60</v>
      </c>
      <c r="E385" s="6" t="s">
        <v>756</v>
      </c>
      <c r="G385" s="7">
        <v>45044</v>
      </c>
      <c r="H385" s="8">
        <v>554.15</v>
      </c>
      <c r="I385" s="8">
        <v>116.37</v>
      </c>
      <c r="L385" s="27">
        <v>670.52</v>
      </c>
      <c r="M385" s="8" t="s">
        <v>3</v>
      </c>
      <c r="N385" s="7">
        <v>45044</v>
      </c>
      <c r="Q385"/>
      <c r="R385"/>
      <c r="S385"/>
    </row>
    <row r="386" spans="3:19" x14ac:dyDescent="0.25">
      <c r="C386" s="4" t="str">
        <f t="shared" si="5"/>
        <v>COSUIN EQUIPOS DE OFICINA, S.A.</v>
      </c>
      <c r="D386" s="5" t="s">
        <v>60</v>
      </c>
      <c r="E386" s="6">
        <v>2350035</v>
      </c>
      <c r="G386" s="7">
        <v>45077</v>
      </c>
      <c r="H386" s="8">
        <v>874.04</v>
      </c>
      <c r="I386" s="8">
        <v>183.55</v>
      </c>
      <c r="L386" s="27">
        <v>1057.5899999999999</v>
      </c>
      <c r="M386" s="8" t="s">
        <v>117</v>
      </c>
      <c r="N386" s="7">
        <v>45077</v>
      </c>
      <c r="Q386"/>
      <c r="R386"/>
      <c r="S386"/>
    </row>
    <row r="387" spans="3:19" x14ac:dyDescent="0.25">
      <c r="C387" s="4" t="str">
        <f t="shared" si="5"/>
        <v>COSUIN EQUIPOS DE OFICINA, S.A.</v>
      </c>
      <c r="D387" s="5" t="s">
        <v>60</v>
      </c>
      <c r="E387" s="6" t="s">
        <v>757</v>
      </c>
      <c r="G387" s="7">
        <v>45077</v>
      </c>
      <c r="H387" s="8">
        <v>554.15</v>
      </c>
      <c r="I387" s="8">
        <v>116.37</v>
      </c>
      <c r="L387" s="27">
        <v>670.52</v>
      </c>
      <c r="M387" s="8" t="s">
        <v>3</v>
      </c>
      <c r="N387" s="7">
        <v>45077</v>
      </c>
      <c r="Q387"/>
      <c r="R387"/>
      <c r="S387"/>
    </row>
    <row r="388" spans="3:19" x14ac:dyDescent="0.25">
      <c r="C388" s="4" t="str">
        <f t="shared" si="5"/>
        <v>COSUIN EQUIPOS DE OFICINA, S.A.</v>
      </c>
      <c r="D388" s="5" t="s">
        <v>60</v>
      </c>
      <c r="E388" s="6" t="s">
        <v>758</v>
      </c>
      <c r="G388" s="7">
        <v>45107</v>
      </c>
      <c r="H388" s="8">
        <v>1146.27</v>
      </c>
      <c r="I388" s="8">
        <v>240.72</v>
      </c>
      <c r="L388" s="27">
        <v>1386.99</v>
      </c>
      <c r="M388" s="8" t="s">
        <v>117</v>
      </c>
      <c r="N388" s="7">
        <v>45107</v>
      </c>
      <c r="Q388"/>
      <c r="R388"/>
      <c r="S388"/>
    </row>
    <row r="389" spans="3:19" x14ac:dyDescent="0.25">
      <c r="C389" s="4" t="str">
        <f t="shared" si="5"/>
        <v>COSUIN EQUIPOS DE OFICINA, S.A.</v>
      </c>
      <c r="D389" s="5" t="s">
        <v>60</v>
      </c>
      <c r="E389" s="6" t="s">
        <v>759</v>
      </c>
      <c r="G389" s="7">
        <v>45107</v>
      </c>
      <c r="H389" s="8">
        <v>554.15</v>
      </c>
      <c r="I389" s="8">
        <v>116.37</v>
      </c>
      <c r="L389" s="27">
        <v>670.52</v>
      </c>
      <c r="M389" s="8" t="s">
        <v>3</v>
      </c>
      <c r="N389" s="7">
        <v>45107</v>
      </c>
      <c r="Q389"/>
      <c r="R389"/>
      <c r="S389"/>
    </row>
    <row r="390" spans="3:19" x14ac:dyDescent="0.25">
      <c r="C390" s="4" t="str">
        <f t="shared" si="5"/>
        <v>COSUIN EQUIPOS DE OFICINA, S.A.</v>
      </c>
      <c r="D390" s="5" t="s">
        <v>60</v>
      </c>
      <c r="E390" s="6" t="s">
        <v>1521</v>
      </c>
      <c r="G390" s="7">
        <v>45260</v>
      </c>
      <c r="H390" s="8">
        <v>270.3</v>
      </c>
      <c r="I390" s="8">
        <v>56.76</v>
      </c>
      <c r="L390" s="27">
        <v>327.06</v>
      </c>
      <c r="M390" s="8" t="s">
        <v>117</v>
      </c>
      <c r="N390" s="7">
        <v>45260</v>
      </c>
      <c r="Q390"/>
      <c r="R390"/>
      <c r="S390"/>
    </row>
    <row r="391" spans="3:19" x14ac:dyDescent="0.25">
      <c r="C391" s="4" t="str">
        <f t="shared" si="5"/>
        <v>COSUIN EQUIPOS DE OFICINA, S.A.</v>
      </c>
      <c r="D391" s="5" t="s">
        <v>60</v>
      </c>
      <c r="E391" s="20" t="s">
        <v>1522</v>
      </c>
      <c r="G391" s="7">
        <v>45260</v>
      </c>
      <c r="H391" s="8">
        <v>539.73</v>
      </c>
      <c r="I391" s="8">
        <v>113.34</v>
      </c>
      <c r="L391" s="27">
        <v>653.07000000000005</v>
      </c>
      <c r="M391" s="8" t="s">
        <v>3</v>
      </c>
      <c r="N391" s="7">
        <v>45260</v>
      </c>
      <c r="Q391"/>
      <c r="R391"/>
      <c r="S391"/>
    </row>
    <row r="392" spans="3:19" x14ac:dyDescent="0.25">
      <c r="C392" s="4" t="str">
        <f t="shared" ref="C392:C455" si="6">MID(D392,8,60)</f>
        <v>CRISTAL AUTO BARCINO SL</v>
      </c>
      <c r="D392" s="5" t="s">
        <v>84</v>
      </c>
      <c r="E392" s="6" t="s">
        <v>556</v>
      </c>
      <c r="G392" s="7">
        <v>45005</v>
      </c>
      <c r="H392" s="8">
        <v>219</v>
      </c>
      <c r="I392" s="8">
        <v>45.99</v>
      </c>
      <c r="L392" s="27">
        <v>264.99</v>
      </c>
      <c r="M392" s="8" t="s">
        <v>18</v>
      </c>
      <c r="N392" s="7">
        <v>45009</v>
      </c>
      <c r="Q392"/>
      <c r="R392"/>
      <c r="S392"/>
    </row>
    <row r="393" spans="3:19" x14ac:dyDescent="0.25">
      <c r="C393" s="4" t="str">
        <f t="shared" si="6"/>
        <v>CRISTAL AUTO BARCINO SL</v>
      </c>
      <c r="D393" s="5" t="s">
        <v>84</v>
      </c>
      <c r="E393" s="6" t="s">
        <v>863</v>
      </c>
      <c r="G393" s="7">
        <v>45063</v>
      </c>
      <c r="H393" s="8">
        <v>345</v>
      </c>
      <c r="I393" s="8">
        <v>72.45</v>
      </c>
      <c r="L393" s="27">
        <v>417.45</v>
      </c>
      <c r="M393" s="8" t="s">
        <v>18</v>
      </c>
      <c r="N393" s="7">
        <v>45063</v>
      </c>
      <c r="Q393"/>
      <c r="R393"/>
      <c r="S393"/>
    </row>
    <row r="394" spans="3:19" x14ac:dyDescent="0.25">
      <c r="C394" s="4" t="str">
        <f t="shared" si="6"/>
        <v>CRISTAL AUTO BARCINO SL</v>
      </c>
      <c r="D394" s="5" t="s">
        <v>84</v>
      </c>
      <c r="E394" s="6" t="s">
        <v>864</v>
      </c>
      <c r="G394" s="7">
        <v>45069</v>
      </c>
      <c r="H394" s="8">
        <v>900</v>
      </c>
      <c r="I394" s="8">
        <v>189</v>
      </c>
      <c r="L394" s="27">
        <v>1089</v>
      </c>
      <c r="M394" s="8" t="s">
        <v>18</v>
      </c>
      <c r="N394" s="7">
        <v>45077</v>
      </c>
      <c r="Q394"/>
      <c r="R394"/>
      <c r="S394"/>
    </row>
    <row r="395" spans="3:19" x14ac:dyDescent="0.25">
      <c r="C395" s="4" t="str">
        <f t="shared" si="6"/>
        <v>CRISTAL AUTO BARCINO SL</v>
      </c>
      <c r="D395" s="5" t="s">
        <v>84</v>
      </c>
      <c r="E395" s="6" t="s">
        <v>1257</v>
      </c>
      <c r="G395" s="7">
        <v>45197</v>
      </c>
      <c r="H395" s="8">
        <v>174</v>
      </c>
      <c r="I395" s="8">
        <v>36.54</v>
      </c>
      <c r="L395" s="27">
        <v>210.54</v>
      </c>
      <c r="M395" s="8" t="s">
        <v>18</v>
      </c>
      <c r="N395" s="7">
        <v>45199</v>
      </c>
      <c r="Q395"/>
      <c r="R395"/>
      <c r="S395"/>
    </row>
    <row r="396" spans="3:19" x14ac:dyDescent="0.25">
      <c r="C396" s="4" t="str">
        <f t="shared" si="6"/>
        <v>CRISTAL AUTO BARCINO SL</v>
      </c>
      <c r="D396" s="5" t="s">
        <v>84</v>
      </c>
      <c r="E396" s="6" t="s">
        <v>1611</v>
      </c>
      <c r="G396" s="7">
        <v>45219</v>
      </c>
      <c r="H396" s="8">
        <v>172.3</v>
      </c>
      <c r="I396" s="8">
        <v>36.18</v>
      </c>
      <c r="L396" s="27">
        <v>208.48</v>
      </c>
      <c r="M396" s="8" t="s">
        <v>18</v>
      </c>
      <c r="N396" s="7">
        <v>45223</v>
      </c>
      <c r="Q396"/>
      <c r="R396"/>
      <c r="S396"/>
    </row>
    <row r="397" spans="3:19" x14ac:dyDescent="0.25">
      <c r="C397" s="4" t="str">
        <f t="shared" si="6"/>
        <v>CRISTAL AUTO BARCINO SL</v>
      </c>
      <c r="D397" s="5" t="s">
        <v>84</v>
      </c>
      <c r="E397" s="6" t="s">
        <v>1612</v>
      </c>
      <c r="G397" s="7">
        <v>45272</v>
      </c>
      <c r="H397" s="8">
        <v>990</v>
      </c>
      <c r="I397" s="8">
        <v>207.9</v>
      </c>
      <c r="L397" s="27">
        <v>1197.9000000000001</v>
      </c>
      <c r="M397" s="8" t="s">
        <v>18</v>
      </c>
      <c r="N397" s="7">
        <v>45273</v>
      </c>
      <c r="Q397"/>
      <c r="R397"/>
      <c r="S397"/>
    </row>
    <row r="398" spans="3:19" x14ac:dyDescent="0.25">
      <c r="C398" s="4" t="str">
        <f t="shared" si="6"/>
        <v>DAVID LECHA AGUERA</v>
      </c>
      <c r="D398" s="5" t="s">
        <v>225</v>
      </c>
      <c r="E398" s="6">
        <v>190684</v>
      </c>
      <c r="G398" s="7">
        <v>44995</v>
      </c>
      <c r="H398" s="8">
        <v>2035</v>
      </c>
      <c r="I398" s="8">
        <v>427.35</v>
      </c>
      <c r="L398" s="27">
        <v>2462.35</v>
      </c>
      <c r="M398" s="8" t="s">
        <v>535</v>
      </c>
      <c r="N398" s="7">
        <v>45009</v>
      </c>
      <c r="Q398"/>
      <c r="R398"/>
      <c r="S398"/>
    </row>
    <row r="399" spans="3:19" x14ac:dyDescent="0.25">
      <c r="C399" s="4" t="str">
        <f t="shared" si="6"/>
        <v>DAVID LECHA AGUERA</v>
      </c>
      <c r="D399" s="5" t="s">
        <v>225</v>
      </c>
      <c r="E399" s="6">
        <v>190705</v>
      </c>
      <c r="G399" s="7">
        <v>45046</v>
      </c>
      <c r="H399" s="8">
        <v>2205.6</v>
      </c>
      <c r="I399" s="8">
        <v>463.18</v>
      </c>
      <c r="L399" s="27">
        <v>2668.78</v>
      </c>
      <c r="M399" s="8" t="s">
        <v>590</v>
      </c>
      <c r="N399" s="7">
        <v>45046</v>
      </c>
      <c r="Q399"/>
      <c r="R399"/>
      <c r="S399"/>
    </row>
    <row r="400" spans="3:19" x14ac:dyDescent="0.25">
      <c r="C400" s="4" t="str">
        <f t="shared" si="6"/>
        <v>DAVID LECHA AGUERA</v>
      </c>
      <c r="D400" s="5" t="s">
        <v>225</v>
      </c>
      <c r="E400" s="6">
        <v>190739</v>
      </c>
      <c r="G400" s="7">
        <v>45107</v>
      </c>
      <c r="H400" s="8">
        <v>790</v>
      </c>
      <c r="I400" s="8">
        <v>165.9</v>
      </c>
      <c r="L400" s="27">
        <v>955.9</v>
      </c>
      <c r="M400" s="8" t="s">
        <v>18</v>
      </c>
      <c r="N400" s="7">
        <v>45107</v>
      </c>
      <c r="Q400"/>
      <c r="R400"/>
      <c r="S400"/>
    </row>
    <row r="401" spans="3:19" x14ac:dyDescent="0.25">
      <c r="C401" s="4" t="str">
        <f t="shared" si="6"/>
        <v>DAVID LECHA AGUERA</v>
      </c>
      <c r="D401" s="5" t="s">
        <v>225</v>
      </c>
      <c r="E401" s="6">
        <v>190791</v>
      </c>
      <c r="G401" s="7">
        <v>45250</v>
      </c>
      <c r="H401" s="8">
        <v>265</v>
      </c>
      <c r="I401" s="8">
        <v>55.65</v>
      </c>
      <c r="L401" s="27">
        <v>320.64999999999998</v>
      </c>
      <c r="M401" s="8" t="s">
        <v>0</v>
      </c>
      <c r="N401" s="7">
        <v>45260</v>
      </c>
      <c r="Q401"/>
      <c r="R401"/>
      <c r="S401"/>
    </row>
    <row r="402" spans="3:19" x14ac:dyDescent="0.25">
      <c r="C402" s="4" t="str">
        <f t="shared" si="6"/>
        <v>DAVID LECHA AGUERA</v>
      </c>
      <c r="D402" s="5" t="s">
        <v>225</v>
      </c>
      <c r="E402" s="6">
        <v>190800</v>
      </c>
      <c r="G402" s="7">
        <v>45270</v>
      </c>
      <c r="H402" s="8">
        <v>769</v>
      </c>
      <c r="I402" s="8">
        <v>161.49</v>
      </c>
      <c r="L402" s="27">
        <v>930.49</v>
      </c>
      <c r="M402" s="8" t="s">
        <v>0</v>
      </c>
      <c r="N402" s="7">
        <v>45279</v>
      </c>
      <c r="Q402"/>
      <c r="R402"/>
      <c r="S402"/>
    </row>
    <row r="403" spans="3:19" x14ac:dyDescent="0.25">
      <c r="C403" s="4" t="str">
        <f t="shared" si="6"/>
        <v>DECATHLON ESPAÑA SAU</v>
      </c>
      <c r="D403" s="5" t="s">
        <v>352</v>
      </c>
      <c r="E403" s="6" t="s">
        <v>353</v>
      </c>
      <c r="G403" s="7">
        <v>44945</v>
      </c>
      <c r="H403" s="8">
        <v>44.55</v>
      </c>
      <c r="I403" s="8">
        <v>9.36</v>
      </c>
      <c r="L403" s="27">
        <v>53.91</v>
      </c>
      <c r="M403" s="8" t="s">
        <v>14</v>
      </c>
      <c r="N403" s="7">
        <v>44956</v>
      </c>
      <c r="Q403"/>
      <c r="R403"/>
      <c r="S403"/>
    </row>
    <row r="404" spans="3:19" x14ac:dyDescent="0.25">
      <c r="C404" s="4" t="str">
        <f t="shared" si="6"/>
        <v>DFSK CATALUNYA SL</v>
      </c>
      <c r="D404" s="5" t="s">
        <v>273</v>
      </c>
      <c r="E404" s="6">
        <v>3200086</v>
      </c>
      <c r="G404" s="7">
        <v>45016</v>
      </c>
      <c r="H404" s="8">
        <v>171.8</v>
      </c>
      <c r="I404" s="8">
        <v>36.08</v>
      </c>
      <c r="L404" s="27">
        <v>207.88</v>
      </c>
      <c r="M404" s="8" t="s">
        <v>0</v>
      </c>
      <c r="N404" s="7">
        <v>45016</v>
      </c>
      <c r="Q404"/>
      <c r="R404"/>
      <c r="S404"/>
    </row>
    <row r="405" spans="3:19" x14ac:dyDescent="0.25">
      <c r="C405" s="4" t="str">
        <f t="shared" si="6"/>
        <v>DFSK CATALUNYA SL</v>
      </c>
      <c r="D405" s="5" t="s">
        <v>273</v>
      </c>
      <c r="E405" s="6">
        <v>3200182</v>
      </c>
      <c r="G405" s="7">
        <v>45127</v>
      </c>
      <c r="H405" s="8">
        <v>1260.2</v>
      </c>
      <c r="I405" s="8">
        <v>264.64</v>
      </c>
      <c r="L405" s="27">
        <v>1524.84</v>
      </c>
      <c r="M405" s="8" t="s">
        <v>18</v>
      </c>
      <c r="N405" s="7">
        <v>45138</v>
      </c>
      <c r="Q405"/>
      <c r="R405"/>
      <c r="S405"/>
    </row>
    <row r="406" spans="3:19" x14ac:dyDescent="0.25">
      <c r="C406" s="4" t="str">
        <f t="shared" si="6"/>
        <v>DFSK CATALUNYA SL</v>
      </c>
      <c r="D406" s="5" t="s">
        <v>273</v>
      </c>
      <c r="E406" s="6">
        <v>3200225</v>
      </c>
      <c r="G406" s="7">
        <v>45147</v>
      </c>
      <c r="H406" s="8">
        <v>699.39</v>
      </c>
      <c r="I406" s="8">
        <v>146.87</v>
      </c>
      <c r="L406" s="27">
        <v>846.26</v>
      </c>
      <c r="M406" s="8" t="s">
        <v>18</v>
      </c>
      <c r="N406" s="7">
        <v>45148</v>
      </c>
      <c r="Q406"/>
      <c r="R406"/>
      <c r="S406"/>
    </row>
    <row r="407" spans="3:19" x14ac:dyDescent="0.25">
      <c r="C407" s="4" t="str">
        <f t="shared" si="6"/>
        <v>DFSK CATALUNYA SL</v>
      </c>
      <c r="D407" s="5" t="s">
        <v>273</v>
      </c>
      <c r="E407" s="6">
        <v>3200271</v>
      </c>
      <c r="G407" s="7">
        <v>45197</v>
      </c>
      <c r="H407" s="8">
        <v>2244.23</v>
      </c>
      <c r="I407" s="8">
        <v>471.29</v>
      </c>
      <c r="L407" s="27">
        <v>2715.52</v>
      </c>
      <c r="M407" s="8" t="s">
        <v>0</v>
      </c>
      <c r="N407" s="7">
        <v>45199</v>
      </c>
      <c r="Q407"/>
      <c r="R407"/>
      <c r="S407"/>
    </row>
    <row r="408" spans="3:19" x14ac:dyDescent="0.25">
      <c r="C408" s="4" t="str">
        <f t="shared" si="6"/>
        <v>DFSK CATALUNYA SL</v>
      </c>
      <c r="D408" s="5" t="s">
        <v>273</v>
      </c>
      <c r="E408" s="6">
        <v>3200305</v>
      </c>
      <c r="G408" s="7">
        <v>45216</v>
      </c>
      <c r="H408" s="8">
        <v>244.41</v>
      </c>
      <c r="I408" s="8">
        <v>51.33</v>
      </c>
      <c r="L408" s="27">
        <v>295.74</v>
      </c>
      <c r="M408" s="8" t="s">
        <v>1607</v>
      </c>
      <c r="N408" s="7">
        <v>45223</v>
      </c>
      <c r="Q408"/>
      <c r="R408"/>
      <c r="S408"/>
    </row>
    <row r="409" spans="3:19" x14ac:dyDescent="0.25">
      <c r="C409" s="4" t="str">
        <f t="shared" si="6"/>
        <v>DFSK CATALUNYA SL</v>
      </c>
      <c r="D409" s="5" t="s">
        <v>273</v>
      </c>
      <c r="E409" s="6">
        <v>3200341</v>
      </c>
      <c r="G409" s="7">
        <v>45243</v>
      </c>
      <c r="H409" s="8">
        <v>39.380000000000003</v>
      </c>
      <c r="I409" s="8">
        <v>8.27</v>
      </c>
      <c r="L409" s="27">
        <v>47.65</v>
      </c>
      <c r="M409" s="8" t="s">
        <v>0</v>
      </c>
      <c r="N409" s="7">
        <v>45247</v>
      </c>
      <c r="Q409"/>
      <c r="R409"/>
      <c r="S409"/>
    </row>
    <row r="410" spans="3:19" x14ac:dyDescent="0.25">
      <c r="C410" s="4" t="str">
        <f t="shared" si="6"/>
        <v>DL STARBAIX SL</v>
      </c>
      <c r="D410" s="5" t="s">
        <v>570</v>
      </c>
      <c r="E410" s="6" t="s">
        <v>571</v>
      </c>
      <c r="G410" s="7">
        <v>44994</v>
      </c>
      <c r="H410" s="8">
        <v>1755.01</v>
      </c>
      <c r="I410" s="8">
        <v>368.55</v>
      </c>
      <c r="L410" s="27">
        <v>2123.56</v>
      </c>
      <c r="M410" s="8" t="s">
        <v>18</v>
      </c>
      <c r="N410" s="7">
        <v>45009</v>
      </c>
      <c r="Q410"/>
      <c r="R410"/>
      <c r="S410"/>
    </row>
    <row r="411" spans="3:19" x14ac:dyDescent="0.25">
      <c r="C411" s="4" t="str">
        <f t="shared" si="6"/>
        <v>DOSATRONIC IBERIA SL</v>
      </c>
      <c r="D411" s="5" t="s">
        <v>1355</v>
      </c>
      <c r="E411" s="6" t="s">
        <v>1356</v>
      </c>
      <c r="G411" s="7">
        <v>45134</v>
      </c>
      <c r="H411" s="8">
        <v>6977.72</v>
      </c>
      <c r="I411" s="8">
        <v>1465.32</v>
      </c>
      <c r="L411" s="27">
        <v>8443.0400000000009</v>
      </c>
      <c r="M411" s="8" t="s">
        <v>118</v>
      </c>
      <c r="N411" s="7">
        <v>45138</v>
      </c>
      <c r="Q411"/>
      <c r="R411"/>
      <c r="S411"/>
    </row>
    <row r="412" spans="3:19" x14ac:dyDescent="0.25">
      <c r="C412" s="4" t="str">
        <f t="shared" si="6"/>
        <v>DOSATRONIC IBERIA SL</v>
      </c>
      <c r="D412" s="5" t="s">
        <v>1355</v>
      </c>
      <c r="E412" s="6" t="s">
        <v>1357</v>
      </c>
      <c r="G412" s="7">
        <v>45169</v>
      </c>
      <c r="H412" s="8">
        <v>719.9</v>
      </c>
      <c r="I412" s="8">
        <v>151.18</v>
      </c>
      <c r="L412" s="27">
        <v>871.08</v>
      </c>
      <c r="M412" s="8" t="s">
        <v>118</v>
      </c>
      <c r="N412" s="7">
        <v>45169</v>
      </c>
      <c r="Q412"/>
      <c r="R412"/>
      <c r="S412"/>
    </row>
    <row r="413" spans="3:19" x14ac:dyDescent="0.25">
      <c r="C413" s="4" t="str">
        <f t="shared" si="6"/>
        <v>DRAULICFREN, S.L.</v>
      </c>
      <c r="D413" s="5" t="s">
        <v>110</v>
      </c>
      <c r="E413" s="20" t="s">
        <v>566</v>
      </c>
      <c r="G413" s="7">
        <v>44957</v>
      </c>
      <c r="H413" s="8">
        <v>847.67</v>
      </c>
      <c r="I413" s="8">
        <v>178.01</v>
      </c>
      <c r="L413" s="27">
        <v>1025.68</v>
      </c>
      <c r="M413" s="8" t="s">
        <v>0</v>
      </c>
      <c r="N413" s="7">
        <v>44957</v>
      </c>
      <c r="Q413"/>
      <c r="R413"/>
      <c r="S413"/>
    </row>
    <row r="414" spans="3:19" x14ac:dyDescent="0.25">
      <c r="C414" s="4" t="str">
        <f t="shared" si="6"/>
        <v>DRAULICFREN, S.L.</v>
      </c>
      <c r="D414" s="5" t="s">
        <v>110</v>
      </c>
      <c r="E414" s="6">
        <v>100004374</v>
      </c>
      <c r="G414" s="7">
        <v>45046</v>
      </c>
      <c r="H414" s="8">
        <v>1065.3599999999999</v>
      </c>
      <c r="I414" s="8">
        <v>223.73</v>
      </c>
      <c r="L414" s="27">
        <v>1289.0899999999999</v>
      </c>
      <c r="M414" s="8" t="s">
        <v>0</v>
      </c>
      <c r="N414" s="7">
        <v>45046</v>
      </c>
      <c r="Q414"/>
      <c r="R414"/>
      <c r="S414"/>
    </row>
    <row r="415" spans="3:19" x14ac:dyDescent="0.25">
      <c r="C415" s="4" t="str">
        <f t="shared" si="6"/>
        <v>DRAULICFREN, S.L.</v>
      </c>
      <c r="D415" s="5" t="s">
        <v>110</v>
      </c>
      <c r="E415" s="6">
        <v>100001365</v>
      </c>
      <c r="G415" s="7">
        <v>45016</v>
      </c>
      <c r="H415" s="8">
        <v>96.3</v>
      </c>
      <c r="I415" s="8">
        <v>20.22</v>
      </c>
      <c r="L415" s="27">
        <v>116.52</v>
      </c>
      <c r="M415" s="8" t="s">
        <v>0</v>
      </c>
      <c r="N415" s="7">
        <v>45046</v>
      </c>
      <c r="Q415"/>
      <c r="R415"/>
      <c r="S415"/>
    </row>
    <row r="416" spans="3:19" x14ac:dyDescent="0.25">
      <c r="C416" s="4" t="str">
        <f t="shared" si="6"/>
        <v>DRAULICFREN, S.L.</v>
      </c>
      <c r="D416" s="5" t="s">
        <v>110</v>
      </c>
      <c r="E416" s="6">
        <v>100002830</v>
      </c>
      <c r="G416" s="7">
        <v>45031</v>
      </c>
      <c r="H416" s="8">
        <v>311.55</v>
      </c>
      <c r="I416" s="8">
        <v>65.430000000000007</v>
      </c>
      <c r="L416" s="27">
        <v>376.98</v>
      </c>
      <c r="M416" s="8" t="s">
        <v>0</v>
      </c>
      <c r="N416" s="7">
        <v>45046</v>
      </c>
      <c r="Q416"/>
      <c r="R416"/>
      <c r="S416"/>
    </row>
    <row r="417" spans="3:19" x14ac:dyDescent="0.25">
      <c r="C417" s="4" t="str">
        <f t="shared" si="6"/>
        <v>DRAULICFREN, S.L.</v>
      </c>
      <c r="D417" s="5" t="s">
        <v>110</v>
      </c>
      <c r="E417" s="6" t="s">
        <v>873</v>
      </c>
      <c r="G417" s="7">
        <v>45000</v>
      </c>
      <c r="H417" s="8">
        <v>210.52</v>
      </c>
      <c r="I417" s="8">
        <v>44.21</v>
      </c>
      <c r="L417" s="27">
        <v>254.73</v>
      </c>
      <c r="M417" s="8" t="s">
        <v>0</v>
      </c>
      <c r="N417" s="7">
        <v>45046</v>
      </c>
      <c r="Q417"/>
      <c r="R417"/>
      <c r="S417"/>
    </row>
    <row r="418" spans="3:19" x14ac:dyDescent="0.25">
      <c r="C418" s="4" t="str">
        <f t="shared" si="6"/>
        <v>DRAULICFREN, S.L.</v>
      </c>
      <c r="D418" s="5" t="s">
        <v>110</v>
      </c>
      <c r="E418" s="6" t="s">
        <v>874</v>
      </c>
      <c r="G418" s="7">
        <v>44985</v>
      </c>
      <c r="H418" s="8">
        <v>58.26</v>
      </c>
      <c r="I418" s="8">
        <v>12.23</v>
      </c>
      <c r="L418" s="27">
        <v>70.489999999999995</v>
      </c>
      <c r="M418" s="8" t="s">
        <v>875</v>
      </c>
      <c r="N418" s="7">
        <v>45046</v>
      </c>
      <c r="Q418"/>
      <c r="R418"/>
      <c r="S418"/>
    </row>
    <row r="419" spans="3:19" x14ac:dyDescent="0.25">
      <c r="C419" s="4" t="str">
        <f t="shared" si="6"/>
        <v>DRAULICFREN, S.L.</v>
      </c>
      <c r="D419" s="5" t="s">
        <v>110</v>
      </c>
      <c r="E419" s="6" t="s">
        <v>876</v>
      </c>
      <c r="G419" s="7">
        <v>44972</v>
      </c>
      <c r="H419" s="8">
        <v>430.89</v>
      </c>
      <c r="I419" s="8">
        <v>90.48</v>
      </c>
      <c r="L419" s="27">
        <v>521.37</v>
      </c>
      <c r="M419" s="8" t="s">
        <v>0</v>
      </c>
      <c r="N419" s="7">
        <v>45046</v>
      </c>
      <c r="Q419"/>
      <c r="R419"/>
      <c r="S419"/>
    </row>
    <row r="420" spans="3:19" x14ac:dyDescent="0.25">
      <c r="C420" s="4" t="str">
        <f t="shared" si="6"/>
        <v>DRAULICFREN, S.L.</v>
      </c>
      <c r="D420" s="5" t="s">
        <v>110</v>
      </c>
      <c r="E420" s="6">
        <v>100005902</v>
      </c>
      <c r="G420" s="7">
        <v>45061</v>
      </c>
      <c r="H420" s="8">
        <v>710.56</v>
      </c>
      <c r="I420" s="8">
        <v>149.22</v>
      </c>
      <c r="L420" s="27">
        <v>859.78</v>
      </c>
      <c r="M420" s="8" t="s">
        <v>0</v>
      </c>
      <c r="N420" s="7">
        <v>45064</v>
      </c>
      <c r="Q420"/>
      <c r="R420"/>
      <c r="S420"/>
    </row>
    <row r="421" spans="3:19" x14ac:dyDescent="0.25">
      <c r="C421" s="4" t="str">
        <f t="shared" si="6"/>
        <v>DRAULICFREN, S.L.</v>
      </c>
      <c r="D421" s="5" t="s">
        <v>110</v>
      </c>
      <c r="E421" s="6">
        <v>100007644</v>
      </c>
      <c r="G421" s="7">
        <v>45077</v>
      </c>
      <c r="H421" s="8">
        <v>1477.8</v>
      </c>
      <c r="I421" s="8">
        <v>310.33999999999997</v>
      </c>
      <c r="L421" s="27">
        <v>1788.14</v>
      </c>
      <c r="M421" s="8" t="s">
        <v>0</v>
      </c>
      <c r="N421" s="7">
        <v>45077</v>
      </c>
      <c r="Q421"/>
      <c r="R421"/>
      <c r="S421"/>
    </row>
    <row r="422" spans="3:19" x14ac:dyDescent="0.25">
      <c r="C422" s="4" t="str">
        <f t="shared" si="6"/>
        <v>DRAULICFREN, S.L.</v>
      </c>
      <c r="D422" s="5" t="s">
        <v>110</v>
      </c>
      <c r="E422" s="6">
        <v>100009223</v>
      </c>
      <c r="G422" s="7">
        <v>45092</v>
      </c>
      <c r="H422" s="8">
        <v>1762.09</v>
      </c>
      <c r="I422" s="8">
        <v>370.04</v>
      </c>
      <c r="L422" s="27">
        <v>2132.13</v>
      </c>
      <c r="M422" s="8" t="s">
        <v>0</v>
      </c>
      <c r="N422" s="7">
        <v>45107</v>
      </c>
      <c r="Q422"/>
      <c r="R422"/>
      <c r="S422"/>
    </row>
    <row r="423" spans="3:19" x14ac:dyDescent="0.25">
      <c r="C423" s="4" t="str">
        <f t="shared" si="6"/>
        <v>DRAULICFREN, S.L.</v>
      </c>
      <c r="D423" s="5" t="s">
        <v>110</v>
      </c>
      <c r="E423" s="6" t="s">
        <v>1265</v>
      </c>
      <c r="G423" s="7">
        <v>45122</v>
      </c>
      <c r="H423" s="8">
        <v>241.32</v>
      </c>
      <c r="I423" s="8">
        <v>50.68</v>
      </c>
      <c r="L423" s="27">
        <v>292</v>
      </c>
      <c r="M423" s="8" t="s">
        <v>0</v>
      </c>
      <c r="N423" s="7">
        <v>45138</v>
      </c>
      <c r="Q423"/>
      <c r="R423"/>
      <c r="S423"/>
    </row>
    <row r="424" spans="3:19" x14ac:dyDescent="0.25">
      <c r="C424" s="4" t="str">
        <f t="shared" si="6"/>
        <v>DRAULICFREN, S.L.</v>
      </c>
      <c r="D424" s="5" t="s">
        <v>110</v>
      </c>
      <c r="E424" s="6" t="s">
        <v>1266</v>
      </c>
      <c r="G424" s="7">
        <v>45138</v>
      </c>
      <c r="H424" s="8">
        <v>528.51</v>
      </c>
      <c r="I424" s="8">
        <v>110.99</v>
      </c>
      <c r="L424" s="27">
        <v>639.5</v>
      </c>
      <c r="M424" s="8" t="s">
        <v>0</v>
      </c>
      <c r="N424" s="7">
        <v>45138</v>
      </c>
      <c r="Q424"/>
      <c r="R424"/>
      <c r="S424"/>
    </row>
    <row r="425" spans="3:19" x14ac:dyDescent="0.25">
      <c r="C425" s="4" t="str">
        <f t="shared" si="6"/>
        <v>DRAULICFREN, S.L.</v>
      </c>
      <c r="D425" s="5" t="s">
        <v>110</v>
      </c>
      <c r="E425" s="6">
        <v>1000014157</v>
      </c>
      <c r="G425" s="7">
        <v>45138</v>
      </c>
      <c r="H425" s="8">
        <v>528.51</v>
      </c>
      <c r="I425" s="8">
        <v>110.99</v>
      </c>
      <c r="L425" s="27">
        <v>639.5</v>
      </c>
      <c r="M425" s="8" t="s">
        <v>0</v>
      </c>
      <c r="N425" s="7">
        <v>45169</v>
      </c>
      <c r="Q425"/>
      <c r="R425"/>
      <c r="S425"/>
    </row>
    <row r="426" spans="3:19" x14ac:dyDescent="0.25">
      <c r="C426" s="4" t="str">
        <f t="shared" si="6"/>
        <v>DRAULICFREN, S.L.</v>
      </c>
      <c r="D426" s="5" t="s">
        <v>110</v>
      </c>
      <c r="E426" s="6">
        <v>1000017189</v>
      </c>
      <c r="G426" s="7">
        <v>45169</v>
      </c>
      <c r="H426" s="8">
        <v>625.36</v>
      </c>
      <c r="I426" s="8">
        <v>131.33000000000001</v>
      </c>
      <c r="L426" s="27">
        <v>756.69</v>
      </c>
      <c r="M426" s="8" t="s">
        <v>0</v>
      </c>
      <c r="N426" s="7">
        <v>45169</v>
      </c>
      <c r="Q426"/>
      <c r="R426"/>
      <c r="S426"/>
    </row>
    <row r="427" spans="3:19" x14ac:dyDescent="0.25">
      <c r="C427" s="4" t="str">
        <f t="shared" si="6"/>
        <v>DRAULICFREN, S.L.</v>
      </c>
      <c r="D427" s="5" t="s">
        <v>110</v>
      </c>
      <c r="E427" s="6">
        <v>100012527</v>
      </c>
      <c r="G427" s="7">
        <v>45122</v>
      </c>
      <c r="H427" s="8">
        <v>241.32</v>
      </c>
      <c r="I427" s="8">
        <v>50.68</v>
      </c>
      <c r="L427" s="27">
        <v>292</v>
      </c>
      <c r="M427" s="8" t="s">
        <v>0</v>
      </c>
      <c r="N427" s="7">
        <v>45169</v>
      </c>
      <c r="Q427"/>
      <c r="R427"/>
      <c r="S427"/>
    </row>
    <row r="428" spans="3:19" x14ac:dyDescent="0.25">
      <c r="C428" s="4" t="str">
        <f t="shared" si="6"/>
        <v>DRAULICFREN, S.L.</v>
      </c>
      <c r="D428" s="5" t="s">
        <v>110</v>
      </c>
      <c r="E428" s="6">
        <v>100010905</v>
      </c>
      <c r="G428" s="7">
        <v>45107</v>
      </c>
      <c r="H428" s="8">
        <v>198.18</v>
      </c>
      <c r="I428" s="8">
        <v>41.62</v>
      </c>
      <c r="L428" s="27">
        <v>239.8</v>
      </c>
      <c r="M428" s="8" t="s">
        <v>0</v>
      </c>
      <c r="N428" s="7">
        <v>45169</v>
      </c>
      <c r="Q428"/>
      <c r="R428"/>
      <c r="S428"/>
    </row>
    <row r="429" spans="3:19" x14ac:dyDescent="0.25">
      <c r="C429" s="4" t="str">
        <f t="shared" si="6"/>
        <v>DRAULICFREN, S.L.</v>
      </c>
      <c r="D429" s="5" t="s">
        <v>110</v>
      </c>
      <c r="E429" s="6" t="s">
        <v>1267</v>
      </c>
      <c r="F429" s="5" t="s">
        <v>46</v>
      </c>
      <c r="G429" s="7">
        <v>45188</v>
      </c>
      <c r="H429" s="8">
        <v>-528.51</v>
      </c>
      <c r="I429" s="8">
        <v>-110.99</v>
      </c>
      <c r="L429" s="27">
        <v>-639.5</v>
      </c>
      <c r="M429" s="8" t="s">
        <v>1268</v>
      </c>
      <c r="N429" s="7">
        <v>45188</v>
      </c>
      <c r="Q429"/>
      <c r="R429"/>
      <c r="S429"/>
    </row>
    <row r="430" spans="3:19" x14ac:dyDescent="0.25">
      <c r="C430" s="4" t="str">
        <f t="shared" si="6"/>
        <v>DRAULICFREN, S.L.</v>
      </c>
      <c r="D430" s="5" t="s">
        <v>110</v>
      </c>
      <c r="E430" s="6" t="s">
        <v>1269</v>
      </c>
      <c r="F430" s="5" t="s">
        <v>46</v>
      </c>
      <c r="G430" s="7">
        <v>45188</v>
      </c>
      <c r="H430" s="8">
        <v>-241.32</v>
      </c>
      <c r="I430" s="8">
        <v>-50.68</v>
      </c>
      <c r="L430" s="27">
        <v>-292</v>
      </c>
      <c r="M430" s="8" t="s">
        <v>1270</v>
      </c>
      <c r="N430" s="7">
        <v>45188</v>
      </c>
      <c r="Q430"/>
      <c r="R430"/>
      <c r="S430"/>
    </row>
    <row r="431" spans="3:19" x14ac:dyDescent="0.25">
      <c r="C431" s="4" t="str">
        <f t="shared" si="6"/>
        <v>DRAULICFREN, S.L.</v>
      </c>
      <c r="D431" s="5" t="s">
        <v>110</v>
      </c>
      <c r="E431" s="6">
        <v>100018743</v>
      </c>
      <c r="G431" s="7">
        <v>45184</v>
      </c>
      <c r="H431" s="8">
        <v>947.57</v>
      </c>
      <c r="I431" s="8">
        <v>198.99</v>
      </c>
      <c r="L431" s="27">
        <v>1146.56</v>
      </c>
      <c r="M431" s="8" t="s">
        <v>0</v>
      </c>
      <c r="N431" s="7">
        <v>45190</v>
      </c>
      <c r="Q431"/>
      <c r="R431"/>
      <c r="S431"/>
    </row>
    <row r="432" spans="3:19" x14ac:dyDescent="0.25">
      <c r="C432" s="4" t="str">
        <f t="shared" si="6"/>
        <v>DRAULICFREN, S.L.</v>
      </c>
      <c r="D432" s="5" t="s">
        <v>110</v>
      </c>
      <c r="E432" s="6">
        <v>100029699</v>
      </c>
      <c r="G432" s="7">
        <v>45291</v>
      </c>
      <c r="H432" s="8">
        <v>15.02</v>
      </c>
      <c r="I432" s="8">
        <v>3.15</v>
      </c>
      <c r="L432" s="27">
        <v>18.170000000000002</v>
      </c>
      <c r="M432" s="8" t="s">
        <v>0</v>
      </c>
      <c r="N432" s="7">
        <v>45291</v>
      </c>
      <c r="Q432"/>
      <c r="R432"/>
      <c r="S432"/>
    </row>
    <row r="433" spans="3:19" x14ac:dyDescent="0.25">
      <c r="C433" s="4" t="str">
        <f t="shared" si="6"/>
        <v>DULECENTRE SA</v>
      </c>
      <c r="D433" s="5" t="s">
        <v>45</v>
      </c>
      <c r="E433" s="6" t="s">
        <v>516</v>
      </c>
      <c r="G433" s="7">
        <v>45005</v>
      </c>
      <c r="H433" s="8">
        <v>1095.96</v>
      </c>
      <c r="I433" s="8">
        <v>230.15</v>
      </c>
      <c r="L433" s="27">
        <v>1326.11</v>
      </c>
      <c r="M433" s="8" t="s">
        <v>0</v>
      </c>
      <c r="N433" s="7">
        <v>45009</v>
      </c>
      <c r="Q433"/>
      <c r="R433"/>
      <c r="S433"/>
    </row>
    <row r="434" spans="3:19" x14ac:dyDescent="0.25">
      <c r="C434" s="4" t="str">
        <f t="shared" si="6"/>
        <v>DULECENTRE SA</v>
      </c>
      <c r="D434" s="5" t="s">
        <v>45</v>
      </c>
      <c r="E434" s="6" t="s">
        <v>789</v>
      </c>
      <c r="G434" s="7">
        <v>45033</v>
      </c>
      <c r="H434" s="8">
        <v>72.2</v>
      </c>
      <c r="I434" s="8">
        <v>15.16</v>
      </c>
      <c r="L434" s="27">
        <v>87.36</v>
      </c>
      <c r="M434" s="8" t="s">
        <v>0</v>
      </c>
      <c r="N434" s="7">
        <v>45040</v>
      </c>
      <c r="Q434"/>
      <c r="R434"/>
      <c r="S434"/>
    </row>
    <row r="435" spans="3:19" x14ac:dyDescent="0.25">
      <c r="C435" s="4" t="str">
        <f t="shared" si="6"/>
        <v>DULECENTRE SA</v>
      </c>
      <c r="D435" s="5" t="s">
        <v>45</v>
      </c>
      <c r="E435" s="20" t="s">
        <v>790</v>
      </c>
      <c r="G435" s="7">
        <v>45077</v>
      </c>
      <c r="H435" s="8">
        <v>302.08</v>
      </c>
      <c r="I435" s="8">
        <v>63.44</v>
      </c>
      <c r="L435" s="27">
        <v>365.52</v>
      </c>
      <c r="M435" s="8" t="s">
        <v>0</v>
      </c>
      <c r="N435" s="7">
        <v>45077</v>
      </c>
      <c r="Q435"/>
      <c r="R435"/>
      <c r="S435"/>
    </row>
    <row r="436" spans="3:19" x14ac:dyDescent="0.25">
      <c r="C436" s="4" t="str">
        <f t="shared" si="6"/>
        <v>DULECENTRE SA</v>
      </c>
      <c r="D436" s="5" t="s">
        <v>45</v>
      </c>
      <c r="E436" s="6" t="s">
        <v>791</v>
      </c>
      <c r="G436" s="7">
        <v>45107</v>
      </c>
      <c r="H436" s="8">
        <v>135.61000000000001</v>
      </c>
      <c r="I436" s="8">
        <v>28.48</v>
      </c>
      <c r="L436" s="27">
        <v>164.09</v>
      </c>
      <c r="M436" s="8" t="s">
        <v>0</v>
      </c>
      <c r="N436" s="7">
        <v>45107</v>
      </c>
      <c r="Q436"/>
      <c r="R436"/>
      <c r="S436"/>
    </row>
    <row r="437" spans="3:19" x14ac:dyDescent="0.25">
      <c r="C437" s="4" t="str">
        <f t="shared" si="6"/>
        <v>DULECENTRE SA</v>
      </c>
      <c r="D437" s="5" t="s">
        <v>45</v>
      </c>
      <c r="E437" s="6" t="s">
        <v>1546</v>
      </c>
      <c r="G437" s="7">
        <v>45230</v>
      </c>
      <c r="H437" s="8">
        <v>302.08</v>
      </c>
      <c r="I437" s="8">
        <v>63.44</v>
      </c>
      <c r="L437" s="27">
        <v>365.52</v>
      </c>
      <c r="M437" s="8" t="s">
        <v>14</v>
      </c>
      <c r="N437" s="7">
        <v>45230</v>
      </c>
      <c r="Q437"/>
      <c r="R437"/>
      <c r="S437"/>
    </row>
    <row r="438" spans="3:19" x14ac:dyDescent="0.25">
      <c r="C438" s="4" t="str">
        <f t="shared" si="6"/>
        <v>DULECENTRE SA</v>
      </c>
      <c r="D438" s="5" t="s">
        <v>45</v>
      </c>
      <c r="E438" s="6" t="s">
        <v>1547</v>
      </c>
      <c r="G438" s="7">
        <v>45260</v>
      </c>
      <c r="H438" s="8">
        <v>335.98</v>
      </c>
      <c r="I438" s="8">
        <v>70.56</v>
      </c>
      <c r="L438" s="27">
        <v>406.54</v>
      </c>
      <c r="M438" s="8" t="s">
        <v>0</v>
      </c>
      <c r="N438" s="7">
        <v>45260</v>
      </c>
      <c r="Q438"/>
      <c r="R438"/>
      <c r="S438"/>
    </row>
    <row r="439" spans="3:19" x14ac:dyDescent="0.25">
      <c r="C439" s="4" t="str">
        <f t="shared" si="6"/>
        <v>ECTA-3 IMATGE SL</v>
      </c>
      <c r="D439" s="5" t="s">
        <v>679</v>
      </c>
      <c r="E439" s="6" t="s">
        <v>680</v>
      </c>
      <c r="G439" s="7">
        <v>45107</v>
      </c>
      <c r="H439" s="8">
        <v>54.63</v>
      </c>
      <c r="I439" s="8">
        <v>11.47</v>
      </c>
      <c r="L439" s="27">
        <v>66.099999999999994</v>
      </c>
      <c r="M439" s="8" t="s">
        <v>1</v>
      </c>
      <c r="N439" s="7">
        <v>45107</v>
      </c>
      <c r="Q439"/>
      <c r="R439"/>
      <c r="S439"/>
    </row>
    <row r="440" spans="3:19" x14ac:dyDescent="0.25">
      <c r="C440" s="4" t="str">
        <f t="shared" si="6"/>
        <v>ECTA-3 IMATGE SL</v>
      </c>
      <c r="D440" s="5" t="s">
        <v>679</v>
      </c>
      <c r="E440" s="6" t="s">
        <v>1065</v>
      </c>
      <c r="G440" s="7">
        <v>45138</v>
      </c>
      <c r="H440" s="8">
        <v>47.6</v>
      </c>
      <c r="I440" s="8">
        <v>10</v>
      </c>
      <c r="L440" s="27">
        <v>57.6</v>
      </c>
      <c r="M440" s="8" t="s">
        <v>1066</v>
      </c>
      <c r="N440" s="7">
        <v>45138</v>
      </c>
      <c r="Q440"/>
      <c r="R440"/>
      <c r="S440"/>
    </row>
    <row r="441" spans="3:19" x14ac:dyDescent="0.25">
      <c r="C441" s="4" t="str">
        <f t="shared" si="6"/>
        <v>ECTA-3 IMATGE SL</v>
      </c>
      <c r="D441" s="5" t="s">
        <v>679</v>
      </c>
      <c r="E441" s="6" t="s">
        <v>1442</v>
      </c>
      <c r="G441" s="7">
        <v>45260</v>
      </c>
      <c r="H441" s="8">
        <v>50.9</v>
      </c>
      <c r="I441" s="8">
        <v>10.69</v>
      </c>
      <c r="L441" s="27">
        <v>61.59</v>
      </c>
      <c r="M441" s="8" t="s">
        <v>1066</v>
      </c>
      <c r="N441" s="7">
        <v>45260</v>
      </c>
      <c r="Q441"/>
      <c r="R441"/>
      <c r="S441"/>
    </row>
    <row r="442" spans="3:19" x14ac:dyDescent="0.25">
      <c r="C442" s="4" t="str">
        <f t="shared" si="6"/>
        <v>EDITORIAL ARANZADI SAU</v>
      </c>
      <c r="D442" s="5" t="s">
        <v>1769</v>
      </c>
      <c r="E442" s="6">
        <v>2002490164</v>
      </c>
      <c r="G442" s="7">
        <v>45258</v>
      </c>
      <c r="H442" s="8">
        <v>900</v>
      </c>
      <c r="I442" s="8">
        <v>189</v>
      </c>
      <c r="L442" s="27">
        <v>1089</v>
      </c>
      <c r="M442" s="8" t="s">
        <v>244</v>
      </c>
      <c r="N442" s="7">
        <v>45260</v>
      </c>
      <c r="Q442"/>
      <c r="R442"/>
      <c r="S442"/>
    </row>
    <row r="443" spans="3:19" x14ac:dyDescent="0.25">
      <c r="C443" s="4" t="str">
        <f t="shared" si="6"/>
        <v>EFICAVER SLU</v>
      </c>
      <c r="D443" s="5" t="s">
        <v>1777</v>
      </c>
      <c r="E443" s="6">
        <v>23695</v>
      </c>
      <c r="G443" s="7">
        <v>45282</v>
      </c>
      <c r="H443" s="8">
        <v>5598.84</v>
      </c>
      <c r="I443" s="8">
        <v>1175.76</v>
      </c>
      <c r="L443" s="27">
        <v>6774.6</v>
      </c>
      <c r="M443" s="8" t="s">
        <v>17</v>
      </c>
      <c r="N443" s="7">
        <v>45291</v>
      </c>
      <c r="Q443"/>
      <c r="R443"/>
      <c r="S443"/>
    </row>
    <row r="444" spans="3:19" x14ac:dyDescent="0.25">
      <c r="C444" s="4" t="str">
        <f t="shared" si="6"/>
        <v>EFICAVER SLU</v>
      </c>
      <c r="D444" s="5" t="s">
        <v>1777</v>
      </c>
      <c r="E444" s="6">
        <v>23698</v>
      </c>
      <c r="G444" s="7">
        <v>45291</v>
      </c>
      <c r="H444" s="8">
        <v>676</v>
      </c>
      <c r="I444" s="8">
        <v>141.96</v>
      </c>
      <c r="L444" s="27">
        <v>817.96</v>
      </c>
      <c r="M444" s="8" t="s">
        <v>17</v>
      </c>
      <c r="N444" s="7">
        <v>45291</v>
      </c>
      <c r="Q444"/>
      <c r="R444"/>
      <c r="S444"/>
    </row>
    <row r="445" spans="3:19" x14ac:dyDescent="0.25">
      <c r="C445" s="4" t="str">
        <f t="shared" si="6"/>
        <v>ELECTROFILM ESPAÑOLA SA</v>
      </c>
      <c r="D445" s="5" t="s">
        <v>275</v>
      </c>
      <c r="E445" s="6">
        <v>2331305</v>
      </c>
      <c r="G445" s="7">
        <v>45015</v>
      </c>
      <c r="H445" s="8">
        <v>940</v>
      </c>
      <c r="I445" s="8">
        <v>197.4</v>
      </c>
      <c r="L445" s="27">
        <v>1137.4000000000001</v>
      </c>
      <c r="M445" s="8" t="s">
        <v>590</v>
      </c>
      <c r="N445" s="7">
        <v>45016</v>
      </c>
      <c r="Q445"/>
      <c r="R445"/>
      <c r="S445"/>
    </row>
    <row r="446" spans="3:19" x14ac:dyDescent="0.25">
      <c r="C446" s="4" t="str">
        <f t="shared" si="6"/>
        <v>ELECTROFILM ESPAÑOLA SA</v>
      </c>
      <c r="D446" s="5" t="s">
        <v>275</v>
      </c>
      <c r="E446" s="6">
        <v>2332672</v>
      </c>
      <c r="G446" s="7">
        <v>45111</v>
      </c>
      <c r="H446" s="8">
        <v>900</v>
      </c>
      <c r="I446" s="8">
        <v>189</v>
      </c>
      <c r="L446" s="27">
        <v>1089</v>
      </c>
      <c r="M446" s="8" t="s">
        <v>590</v>
      </c>
      <c r="N446" s="7">
        <v>45138</v>
      </c>
      <c r="Q446"/>
      <c r="R446"/>
      <c r="S446"/>
    </row>
    <row r="447" spans="3:19" x14ac:dyDescent="0.25">
      <c r="C447" s="4" t="str">
        <f t="shared" si="6"/>
        <v>ELECTROFILM ESPAÑOLA SA</v>
      </c>
      <c r="D447" s="5" t="s">
        <v>275</v>
      </c>
      <c r="E447" s="6">
        <v>2333603</v>
      </c>
      <c r="G447" s="7">
        <v>45189</v>
      </c>
      <c r="H447" s="8">
        <v>900</v>
      </c>
      <c r="I447" s="8">
        <v>189</v>
      </c>
      <c r="L447" s="27">
        <v>1089</v>
      </c>
      <c r="M447" s="8" t="s">
        <v>590</v>
      </c>
      <c r="N447" s="7">
        <v>45230</v>
      </c>
      <c r="Q447"/>
      <c r="R447"/>
      <c r="S447"/>
    </row>
    <row r="448" spans="3:19" x14ac:dyDescent="0.25">
      <c r="C448" s="4" t="str">
        <f t="shared" si="6"/>
        <v>ELECTROFILM ESPAÑOLA SA</v>
      </c>
      <c r="D448" s="5" t="s">
        <v>275</v>
      </c>
      <c r="E448" s="6">
        <v>2334407</v>
      </c>
      <c r="G448" s="7">
        <v>45245</v>
      </c>
      <c r="H448" s="8">
        <v>900</v>
      </c>
      <c r="I448" s="8">
        <v>189</v>
      </c>
      <c r="L448" s="27">
        <v>1089</v>
      </c>
      <c r="M448" s="8" t="s">
        <v>590</v>
      </c>
      <c r="N448" s="7">
        <v>45250</v>
      </c>
      <c r="Q448"/>
      <c r="R448"/>
      <c r="S448"/>
    </row>
    <row r="449" spans="3:19" x14ac:dyDescent="0.25">
      <c r="C449" s="4" t="str">
        <f t="shared" si="6"/>
        <v>ELECTROFILM ESPAÑOLA SA</v>
      </c>
      <c r="D449" s="5" t="s">
        <v>275</v>
      </c>
      <c r="E449" s="6">
        <v>2334621</v>
      </c>
      <c r="G449" s="7">
        <v>45259</v>
      </c>
      <c r="H449" s="8">
        <v>900</v>
      </c>
      <c r="I449" s="8">
        <v>189</v>
      </c>
      <c r="L449" s="27">
        <v>1089</v>
      </c>
      <c r="M449" s="8" t="s">
        <v>590</v>
      </c>
      <c r="N449" s="7">
        <v>45260</v>
      </c>
      <c r="Q449"/>
      <c r="R449"/>
      <c r="S449"/>
    </row>
    <row r="450" spans="3:19" x14ac:dyDescent="0.25">
      <c r="C450" s="4" t="str">
        <f t="shared" si="6"/>
        <v>EMILIO RAMILA HERRERO</v>
      </c>
      <c r="D450" s="5" t="s">
        <v>1696</v>
      </c>
      <c r="E450" s="6" t="s">
        <v>1697</v>
      </c>
      <c r="G450" s="7">
        <v>45230</v>
      </c>
      <c r="H450" s="8">
        <v>600</v>
      </c>
      <c r="I450" s="8">
        <v>126</v>
      </c>
      <c r="K450" s="8">
        <v>90</v>
      </c>
      <c r="L450" s="27">
        <v>636</v>
      </c>
      <c r="M450" s="8" t="s">
        <v>1698</v>
      </c>
      <c r="N450" s="7">
        <v>45250</v>
      </c>
      <c r="Q450"/>
      <c r="R450"/>
      <c r="S450"/>
    </row>
    <row r="451" spans="3:19" x14ac:dyDescent="0.25">
      <c r="C451" s="4" t="str">
        <f t="shared" si="6"/>
        <v>ENAUTO DIVISION TEC. LIMPIEZA SA (DTL)</v>
      </c>
      <c r="D451" s="5" t="s">
        <v>1254</v>
      </c>
      <c r="E451" s="6">
        <v>2193</v>
      </c>
      <c r="G451" s="7">
        <v>45183</v>
      </c>
      <c r="H451" s="8">
        <v>1966.27</v>
      </c>
      <c r="I451" s="8">
        <v>412.92</v>
      </c>
      <c r="L451" s="27">
        <v>2379.19</v>
      </c>
      <c r="M451" s="8" t="s">
        <v>590</v>
      </c>
      <c r="N451" s="7">
        <v>45198</v>
      </c>
      <c r="Q451"/>
      <c r="R451"/>
      <c r="S451"/>
    </row>
    <row r="452" spans="3:19" x14ac:dyDescent="0.25">
      <c r="C452" s="4" t="str">
        <f t="shared" si="6"/>
        <v>ENAUTO DIVISION TEC. LIMPIEZA SA (DTL)</v>
      </c>
      <c r="D452" s="5" t="s">
        <v>1254</v>
      </c>
      <c r="E452" s="6">
        <v>2499</v>
      </c>
      <c r="G452" s="7">
        <v>45216</v>
      </c>
      <c r="H452" s="8">
        <v>517.44000000000005</v>
      </c>
      <c r="I452" s="8">
        <v>108.66</v>
      </c>
      <c r="L452" s="27">
        <v>626.1</v>
      </c>
      <c r="M452" s="8" t="s">
        <v>14</v>
      </c>
      <c r="N452" s="7">
        <v>45216</v>
      </c>
      <c r="Q452"/>
      <c r="R452"/>
      <c r="S452"/>
    </row>
    <row r="453" spans="3:19" x14ac:dyDescent="0.25">
      <c r="C453" s="4" t="str">
        <f t="shared" si="6"/>
        <v>ENDESA ENERGIA,SAU</v>
      </c>
      <c r="D453" s="5" t="s">
        <v>58</v>
      </c>
      <c r="E453" s="6" t="s">
        <v>325</v>
      </c>
      <c r="G453" s="7">
        <v>44929</v>
      </c>
      <c r="H453" s="8">
        <v>1813.7</v>
      </c>
      <c r="I453" s="8">
        <v>380.88</v>
      </c>
      <c r="L453" s="27">
        <v>2194.58</v>
      </c>
      <c r="M453" s="8" t="s">
        <v>22</v>
      </c>
      <c r="N453" s="7">
        <v>44931</v>
      </c>
      <c r="Q453"/>
      <c r="R453"/>
      <c r="S453"/>
    </row>
    <row r="454" spans="3:19" x14ac:dyDescent="0.25">
      <c r="C454" s="4" t="str">
        <f t="shared" si="6"/>
        <v>ENDESA ENERGIA,SAU</v>
      </c>
      <c r="D454" s="5" t="s">
        <v>58</v>
      </c>
      <c r="E454" s="6" t="s">
        <v>324</v>
      </c>
      <c r="G454" s="7">
        <v>44929</v>
      </c>
      <c r="H454" s="8">
        <v>240.24</v>
      </c>
      <c r="I454" s="8">
        <v>50.45</v>
      </c>
      <c r="L454" s="27">
        <v>290.69</v>
      </c>
      <c r="M454" s="8" t="s">
        <v>22</v>
      </c>
      <c r="N454" s="7">
        <v>44931</v>
      </c>
      <c r="Q454"/>
      <c r="R454"/>
      <c r="S454"/>
    </row>
    <row r="455" spans="3:19" x14ac:dyDescent="0.25">
      <c r="C455" s="4" t="str">
        <f t="shared" si="6"/>
        <v>ENDESA ENERGIA,SAU</v>
      </c>
      <c r="D455" s="5" t="s">
        <v>58</v>
      </c>
      <c r="E455" s="6" t="s">
        <v>326</v>
      </c>
      <c r="G455" s="7">
        <v>44949</v>
      </c>
      <c r="H455" s="8">
        <v>6702.84</v>
      </c>
      <c r="I455" s="8">
        <v>1407.6</v>
      </c>
      <c r="L455" s="27">
        <v>8110.44</v>
      </c>
      <c r="M455" s="8" t="s">
        <v>22</v>
      </c>
      <c r="N455" s="7">
        <v>44956</v>
      </c>
      <c r="Q455"/>
      <c r="R455"/>
      <c r="S455"/>
    </row>
    <row r="456" spans="3:19" x14ac:dyDescent="0.25">
      <c r="C456" s="4" t="str">
        <f t="shared" ref="C456:C519" si="7">MID(D456,8,60)</f>
        <v>ENDESA ENERGIA,SAU</v>
      </c>
      <c r="D456" s="5" t="s">
        <v>58</v>
      </c>
      <c r="E456" s="6" t="s">
        <v>447</v>
      </c>
      <c r="G456" s="7">
        <v>44902</v>
      </c>
      <c r="H456" s="8">
        <v>59466.559999999998</v>
      </c>
      <c r="I456" s="8">
        <v>2973.33</v>
      </c>
      <c r="L456" s="27">
        <v>62439.89</v>
      </c>
      <c r="M456" s="8" t="s">
        <v>95</v>
      </c>
      <c r="N456" s="7">
        <v>44957</v>
      </c>
      <c r="Q456"/>
      <c r="R456"/>
      <c r="S456"/>
    </row>
    <row r="457" spans="3:19" x14ac:dyDescent="0.25">
      <c r="C457" s="4" t="str">
        <f t="shared" si="7"/>
        <v>ENDESA ENERGIA,SAU</v>
      </c>
      <c r="D457" s="5" t="s">
        <v>58</v>
      </c>
      <c r="E457" s="6" t="s">
        <v>448</v>
      </c>
      <c r="G457" s="7">
        <v>44964</v>
      </c>
      <c r="H457" s="8">
        <v>4817.4799999999996</v>
      </c>
      <c r="I457" s="8">
        <v>1011.67</v>
      </c>
      <c r="L457" s="27">
        <v>5829.15</v>
      </c>
      <c r="M457" s="8" t="s">
        <v>22</v>
      </c>
      <c r="N457" s="7">
        <v>44965</v>
      </c>
      <c r="Q457"/>
      <c r="R457"/>
      <c r="S457"/>
    </row>
    <row r="458" spans="3:19" x14ac:dyDescent="0.25">
      <c r="C458" s="4" t="str">
        <f t="shared" si="7"/>
        <v>ENDESA ENERGIA,SAU</v>
      </c>
      <c r="D458" s="5" t="s">
        <v>58</v>
      </c>
      <c r="E458" s="6" t="s">
        <v>449</v>
      </c>
      <c r="G458" s="7">
        <v>44964</v>
      </c>
      <c r="H458" s="8">
        <v>1492.99</v>
      </c>
      <c r="I458" s="8">
        <v>313.52999999999997</v>
      </c>
      <c r="L458" s="27">
        <v>1806.52</v>
      </c>
      <c r="M458" s="8" t="s">
        <v>22</v>
      </c>
      <c r="N458" s="7">
        <v>44965</v>
      </c>
      <c r="Q458"/>
      <c r="R458"/>
      <c r="S458"/>
    </row>
    <row r="459" spans="3:19" x14ac:dyDescent="0.25">
      <c r="C459" s="4" t="str">
        <f t="shared" si="7"/>
        <v>ENDESA ENERGIA,SAU</v>
      </c>
      <c r="D459" s="5" t="s">
        <v>58</v>
      </c>
      <c r="E459" s="6" t="s">
        <v>450</v>
      </c>
      <c r="G459" s="7">
        <v>44964</v>
      </c>
      <c r="H459" s="8">
        <v>433.95</v>
      </c>
      <c r="I459" s="8">
        <v>91.13</v>
      </c>
      <c r="L459" s="27">
        <v>525.08000000000004</v>
      </c>
      <c r="M459" s="8" t="s">
        <v>22</v>
      </c>
      <c r="N459" s="7">
        <v>44965</v>
      </c>
      <c r="Q459"/>
      <c r="R459"/>
      <c r="S459"/>
    </row>
    <row r="460" spans="3:19" x14ac:dyDescent="0.25">
      <c r="C460" s="4" t="str">
        <f t="shared" si="7"/>
        <v>ENDESA ENERGIA,SAU</v>
      </c>
      <c r="D460" s="5" t="s">
        <v>58</v>
      </c>
      <c r="E460" s="6" t="s">
        <v>457</v>
      </c>
      <c r="G460" s="7">
        <v>44964</v>
      </c>
      <c r="H460" s="8">
        <v>159.1</v>
      </c>
      <c r="I460" s="8">
        <v>7.96</v>
      </c>
      <c r="L460" s="27">
        <v>167.06</v>
      </c>
      <c r="M460" s="8" t="s">
        <v>22</v>
      </c>
      <c r="N460" s="7">
        <v>44970</v>
      </c>
      <c r="Q460"/>
      <c r="R460"/>
      <c r="S460"/>
    </row>
    <row r="461" spans="3:19" x14ac:dyDescent="0.25">
      <c r="C461" s="4" t="str">
        <f t="shared" si="7"/>
        <v>ENDESA ENERGIA,SAU</v>
      </c>
      <c r="D461" s="5" t="s">
        <v>58</v>
      </c>
      <c r="E461" s="6" t="s">
        <v>451</v>
      </c>
      <c r="G461" s="7">
        <v>44964</v>
      </c>
      <c r="H461" s="8">
        <v>11.99</v>
      </c>
      <c r="I461" s="8">
        <v>0.6</v>
      </c>
      <c r="L461" s="27">
        <v>12.59</v>
      </c>
      <c r="M461" s="8" t="s">
        <v>22</v>
      </c>
      <c r="N461" s="7">
        <v>44970</v>
      </c>
      <c r="Q461"/>
      <c r="R461"/>
      <c r="S461"/>
    </row>
    <row r="462" spans="3:19" x14ac:dyDescent="0.25">
      <c r="C462" s="4" t="str">
        <f t="shared" si="7"/>
        <v>ENDESA ENERGIA,SAU</v>
      </c>
      <c r="D462" s="5" t="s">
        <v>58</v>
      </c>
      <c r="E462" s="6" t="s">
        <v>454</v>
      </c>
      <c r="G462" s="7">
        <v>44964</v>
      </c>
      <c r="H462" s="8">
        <v>150.53</v>
      </c>
      <c r="I462" s="8">
        <v>7.53</v>
      </c>
      <c r="L462" s="27">
        <v>158.06</v>
      </c>
      <c r="M462" s="8" t="s">
        <v>455</v>
      </c>
      <c r="N462" s="7">
        <v>44970</v>
      </c>
      <c r="Q462"/>
      <c r="R462"/>
      <c r="S462"/>
    </row>
    <row r="463" spans="3:19" x14ac:dyDescent="0.25">
      <c r="C463" s="4" t="str">
        <f t="shared" si="7"/>
        <v>ENDESA ENERGIA,SAU</v>
      </c>
      <c r="D463" s="5" t="s">
        <v>58</v>
      </c>
      <c r="E463" s="6" t="s">
        <v>456</v>
      </c>
      <c r="G463" s="7">
        <v>44964</v>
      </c>
      <c r="H463" s="8">
        <v>442.82</v>
      </c>
      <c r="I463" s="8">
        <v>22.14</v>
      </c>
      <c r="L463" s="27">
        <v>464.96</v>
      </c>
      <c r="M463" s="8" t="s">
        <v>22</v>
      </c>
      <c r="N463" s="7">
        <v>44970</v>
      </c>
      <c r="Q463"/>
      <c r="R463"/>
      <c r="S463"/>
    </row>
    <row r="464" spans="3:19" x14ac:dyDescent="0.25">
      <c r="C464" s="4" t="str">
        <f t="shared" si="7"/>
        <v>ENDESA ENERGIA,SAU</v>
      </c>
      <c r="D464" s="5" t="s">
        <v>58</v>
      </c>
      <c r="E464" s="6" t="s">
        <v>458</v>
      </c>
      <c r="G464" s="7">
        <v>44965</v>
      </c>
      <c r="H464" s="8">
        <v>151.63</v>
      </c>
      <c r="I464" s="8">
        <v>7.58</v>
      </c>
      <c r="L464" s="27">
        <v>159.21</v>
      </c>
      <c r="M464" s="8" t="s">
        <v>22</v>
      </c>
      <c r="N464" s="7">
        <v>44970</v>
      </c>
      <c r="Q464"/>
      <c r="R464"/>
      <c r="S464"/>
    </row>
    <row r="465" spans="3:19" x14ac:dyDescent="0.25">
      <c r="C465" s="4" t="str">
        <f t="shared" si="7"/>
        <v>ENDESA ENERGIA,SAU</v>
      </c>
      <c r="D465" s="5" t="s">
        <v>58</v>
      </c>
      <c r="E465" s="6" t="s">
        <v>459</v>
      </c>
      <c r="G465" s="7">
        <v>44964</v>
      </c>
      <c r="H465" s="8">
        <v>198</v>
      </c>
      <c r="I465" s="8">
        <v>41.58</v>
      </c>
      <c r="L465" s="27">
        <v>239.58</v>
      </c>
      <c r="M465" s="8" t="s">
        <v>22</v>
      </c>
      <c r="N465" s="7">
        <v>44970</v>
      </c>
      <c r="Q465"/>
      <c r="R465"/>
      <c r="S465"/>
    </row>
    <row r="466" spans="3:19" x14ac:dyDescent="0.25">
      <c r="C466" s="4" t="str">
        <f t="shared" si="7"/>
        <v>ENDESA ENERGIA,SAU</v>
      </c>
      <c r="D466" s="5" t="s">
        <v>58</v>
      </c>
      <c r="E466" s="6" t="s">
        <v>460</v>
      </c>
      <c r="G466" s="7">
        <v>44964</v>
      </c>
      <c r="H466" s="8">
        <v>145.82</v>
      </c>
      <c r="I466" s="8">
        <v>7.29</v>
      </c>
      <c r="L466" s="27">
        <v>153.11000000000001</v>
      </c>
      <c r="M466" s="8" t="s">
        <v>22</v>
      </c>
      <c r="N466" s="7">
        <v>44970</v>
      </c>
      <c r="Q466"/>
      <c r="R466"/>
      <c r="S466"/>
    </row>
    <row r="467" spans="3:19" x14ac:dyDescent="0.25">
      <c r="C467" s="4" t="str">
        <f t="shared" si="7"/>
        <v>ENDESA ENERGIA,SAU</v>
      </c>
      <c r="D467" s="5" t="s">
        <v>58</v>
      </c>
      <c r="E467" s="6" t="s">
        <v>461</v>
      </c>
      <c r="G467" s="7">
        <v>44964</v>
      </c>
      <c r="H467" s="8">
        <v>155.4</v>
      </c>
      <c r="I467" s="8">
        <v>32.630000000000003</v>
      </c>
      <c r="L467" s="27">
        <v>188.03</v>
      </c>
      <c r="M467" s="8" t="s">
        <v>22</v>
      </c>
      <c r="N467" s="7">
        <v>44970</v>
      </c>
      <c r="Q467"/>
      <c r="R467"/>
      <c r="S467"/>
    </row>
    <row r="468" spans="3:19" x14ac:dyDescent="0.25">
      <c r="C468" s="4" t="str">
        <f t="shared" si="7"/>
        <v>ENDESA ENERGIA,SAU</v>
      </c>
      <c r="D468" s="5" t="s">
        <v>58</v>
      </c>
      <c r="E468" s="6" t="s">
        <v>452</v>
      </c>
      <c r="G468" s="7">
        <v>44964</v>
      </c>
      <c r="H468" s="8">
        <v>92.7</v>
      </c>
      <c r="I468" s="8">
        <v>4.6399999999999997</v>
      </c>
      <c r="L468" s="27">
        <v>97.34</v>
      </c>
      <c r="M468" s="8" t="s">
        <v>22</v>
      </c>
      <c r="N468" s="7">
        <v>44970</v>
      </c>
      <c r="Q468"/>
      <c r="R468"/>
      <c r="S468"/>
    </row>
    <row r="469" spans="3:19" x14ac:dyDescent="0.25">
      <c r="C469" s="4" t="str">
        <f t="shared" si="7"/>
        <v>ENDESA ENERGIA,SAU</v>
      </c>
      <c r="D469" s="5" t="s">
        <v>58</v>
      </c>
      <c r="E469" s="6" t="s">
        <v>453</v>
      </c>
      <c r="G469" s="7">
        <v>44966</v>
      </c>
      <c r="H469" s="8">
        <v>112.52</v>
      </c>
      <c r="I469" s="8">
        <v>5.63</v>
      </c>
      <c r="L469" s="27">
        <v>118.15</v>
      </c>
      <c r="M469" s="8" t="s">
        <v>22</v>
      </c>
      <c r="N469" s="7">
        <v>44970</v>
      </c>
      <c r="Q469"/>
      <c r="R469"/>
      <c r="S469"/>
    </row>
    <row r="470" spans="3:19" x14ac:dyDescent="0.25">
      <c r="C470" s="4" t="str">
        <f t="shared" si="7"/>
        <v>ENDESA ENERGIA,SAU</v>
      </c>
      <c r="D470" s="5" t="s">
        <v>58</v>
      </c>
      <c r="E470" s="6" t="s">
        <v>462</v>
      </c>
      <c r="G470" s="7">
        <v>44970</v>
      </c>
      <c r="H470" s="8">
        <v>482.28</v>
      </c>
      <c r="I470" s="8">
        <v>101.28</v>
      </c>
      <c r="L470" s="27">
        <v>583.55999999999995</v>
      </c>
      <c r="M470" s="8" t="s">
        <v>22</v>
      </c>
      <c r="N470" s="7">
        <v>44973</v>
      </c>
      <c r="Q470"/>
      <c r="R470"/>
      <c r="S470"/>
    </row>
    <row r="471" spans="3:19" x14ac:dyDescent="0.25">
      <c r="C471" s="4" t="str">
        <f t="shared" si="7"/>
        <v>ENDESA ENERGIA,SAU</v>
      </c>
      <c r="D471" s="5" t="s">
        <v>58</v>
      </c>
      <c r="E471" s="6" t="s">
        <v>468</v>
      </c>
      <c r="F471" s="5" t="s">
        <v>46</v>
      </c>
      <c r="G471" s="7">
        <v>44970</v>
      </c>
      <c r="H471" s="8">
        <v>-433.95</v>
      </c>
      <c r="I471" s="8">
        <v>-91.13</v>
      </c>
      <c r="L471" s="27">
        <v>-525.08000000000004</v>
      </c>
      <c r="M471" s="8" t="s">
        <v>469</v>
      </c>
      <c r="N471" s="7">
        <v>44973</v>
      </c>
      <c r="Q471"/>
      <c r="R471"/>
      <c r="S471"/>
    </row>
    <row r="472" spans="3:19" x14ac:dyDescent="0.25">
      <c r="C472" s="4" t="str">
        <f t="shared" si="7"/>
        <v>ENDESA ENERGIA,SAU</v>
      </c>
      <c r="D472" s="5" t="s">
        <v>58</v>
      </c>
      <c r="E472" s="6" t="s">
        <v>470</v>
      </c>
      <c r="G472" s="7">
        <v>44970</v>
      </c>
      <c r="H472" s="8">
        <v>156.03</v>
      </c>
      <c r="I472" s="8">
        <v>32.770000000000003</v>
      </c>
      <c r="L472" s="27">
        <v>188.8</v>
      </c>
      <c r="M472" s="8" t="s">
        <v>22</v>
      </c>
      <c r="N472" s="7">
        <v>44973</v>
      </c>
      <c r="Q472"/>
      <c r="R472"/>
      <c r="S472"/>
    </row>
    <row r="473" spans="3:19" x14ac:dyDescent="0.25">
      <c r="C473" s="4" t="str">
        <f t="shared" si="7"/>
        <v>ENDESA ENERGIA,SAU</v>
      </c>
      <c r="D473" s="5" t="s">
        <v>58</v>
      </c>
      <c r="E473" s="6" t="s">
        <v>467</v>
      </c>
      <c r="G473" s="7">
        <v>44970</v>
      </c>
      <c r="H473" s="8">
        <v>249.18</v>
      </c>
      <c r="I473" s="8">
        <v>52.33</v>
      </c>
      <c r="L473" s="27">
        <v>301.51</v>
      </c>
      <c r="M473" s="8" t="s">
        <v>22</v>
      </c>
      <c r="N473" s="7">
        <v>44973</v>
      </c>
      <c r="Q473"/>
      <c r="R473"/>
      <c r="S473"/>
    </row>
    <row r="474" spans="3:19" x14ac:dyDescent="0.25">
      <c r="C474" s="4" t="str">
        <f t="shared" si="7"/>
        <v>ENDESA ENERGIA,SAU</v>
      </c>
      <c r="D474" s="5" t="s">
        <v>58</v>
      </c>
      <c r="E474" s="6" t="s">
        <v>463</v>
      </c>
      <c r="F474" s="5" t="s">
        <v>46</v>
      </c>
      <c r="G474" s="7">
        <v>44970</v>
      </c>
      <c r="H474" s="8">
        <v>-273.45999999999998</v>
      </c>
      <c r="I474" s="8">
        <v>-57.43</v>
      </c>
      <c r="L474" s="27">
        <v>-330.89</v>
      </c>
      <c r="M474" s="8" t="s">
        <v>464</v>
      </c>
      <c r="N474" s="7">
        <v>44973</v>
      </c>
      <c r="Q474"/>
      <c r="R474"/>
      <c r="S474"/>
    </row>
    <row r="475" spans="3:19" x14ac:dyDescent="0.25">
      <c r="C475" s="4" t="str">
        <f t="shared" si="7"/>
        <v>ENDESA ENERGIA,SAU</v>
      </c>
      <c r="D475" s="5" t="s">
        <v>58</v>
      </c>
      <c r="E475" s="6" t="s">
        <v>465</v>
      </c>
      <c r="F475" s="5" t="s">
        <v>46</v>
      </c>
      <c r="G475" s="7">
        <v>44970</v>
      </c>
      <c r="H475" s="8">
        <v>-272.68</v>
      </c>
      <c r="I475" s="8">
        <v>-57.26</v>
      </c>
      <c r="L475" s="27">
        <v>-329.94</v>
      </c>
      <c r="M475" s="8" t="s">
        <v>466</v>
      </c>
      <c r="N475" s="7">
        <v>44973</v>
      </c>
      <c r="Q475"/>
      <c r="R475"/>
      <c r="S475"/>
    </row>
    <row r="476" spans="3:19" x14ac:dyDescent="0.25">
      <c r="C476" s="4" t="str">
        <f t="shared" si="7"/>
        <v>ENDESA ENERGIA,SAU</v>
      </c>
      <c r="D476" s="5" t="s">
        <v>58</v>
      </c>
      <c r="E476" s="6" t="s">
        <v>471</v>
      </c>
      <c r="G476" s="7">
        <v>44972</v>
      </c>
      <c r="H476" s="8">
        <v>232.56</v>
      </c>
      <c r="I476" s="8">
        <v>48.84</v>
      </c>
      <c r="L476" s="27">
        <v>281.39999999999998</v>
      </c>
      <c r="M476" s="8" t="s">
        <v>22</v>
      </c>
      <c r="N476" s="7">
        <v>44977</v>
      </c>
      <c r="Q476"/>
      <c r="R476"/>
      <c r="S476"/>
    </row>
    <row r="477" spans="3:19" x14ac:dyDescent="0.25">
      <c r="C477" s="4" t="str">
        <f t="shared" si="7"/>
        <v>ENDESA ENERGIA,SAU</v>
      </c>
      <c r="D477" s="5" t="s">
        <v>58</v>
      </c>
      <c r="E477" s="6" t="s">
        <v>472</v>
      </c>
      <c r="G477" s="7">
        <v>44972</v>
      </c>
      <c r="H477" s="8">
        <v>141.08000000000001</v>
      </c>
      <c r="I477" s="8">
        <v>7.05</v>
      </c>
      <c r="L477" s="27">
        <v>148.13</v>
      </c>
      <c r="M477" s="8" t="s">
        <v>22</v>
      </c>
      <c r="N477" s="7">
        <v>44977</v>
      </c>
      <c r="Q477"/>
      <c r="R477"/>
      <c r="S477"/>
    </row>
    <row r="478" spans="3:19" x14ac:dyDescent="0.25">
      <c r="C478" s="4" t="str">
        <f t="shared" si="7"/>
        <v>ENDESA ENERGIA,SAU</v>
      </c>
      <c r="D478" s="5" t="s">
        <v>58</v>
      </c>
      <c r="E478" s="6" t="s">
        <v>473</v>
      </c>
      <c r="G478" s="7">
        <v>44985</v>
      </c>
      <c r="H478" s="8">
        <v>261</v>
      </c>
      <c r="I478" s="8">
        <v>54.81</v>
      </c>
      <c r="L478" s="27">
        <v>315.81</v>
      </c>
      <c r="M478" s="8" t="s">
        <v>22</v>
      </c>
      <c r="N478" s="7">
        <v>44985</v>
      </c>
      <c r="Q478"/>
      <c r="R478"/>
      <c r="S478"/>
    </row>
    <row r="479" spans="3:19" x14ac:dyDescent="0.25">
      <c r="C479" s="4" t="str">
        <f t="shared" si="7"/>
        <v>ENDESA ENERGIA,SAU</v>
      </c>
      <c r="D479" s="5" t="s">
        <v>58</v>
      </c>
      <c r="E479" s="6" t="s">
        <v>474</v>
      </c>
      <c r="G479" s="7">
        <v>44985</v>
      </c>
      <c r="H479" s="8">
        <v>221.45</v>
      </c>
      <c r="I479" s="8">
        <v>46.5</v>
      </c>
      <c r="L479" s="27">
        <v>267.95</v>
      </c>
      <c r="M479" s="8" t="s">
        <v>22</v>
      </c>
      <c r="N479" s="7">
        <v>44985</v>
      </c>
      <c r="Q479"/>
      <c r="R479"/>
      <c r="S479"/>
    </row>
    <row r="480" spans="3:19" x14ac:dyDescent="0.25">
      <c r="C480" s="4" t="str">
        <f t="shared" si="7"/>
        <v>ENDESA ENERGIA,SAU</v>
      </c>
      <c r="D480" s="5" t="s">
        <v>58</v>
      </c>
      <c r="E480" s="6" t="s">
        <v>475</v>
      </c>
      <c r="G480" s="7">
        <v>44987</v>
      </c>
      <c r="H480" s="8">
        <v>1344.49</v>
      </c>
      <c r="I480" s="8">
        <v>282.33999999999997</v>
      </c>
      <c r="L480" s="27">
        <v>1626.83</v>
      </c>
      <c r="M480" s="8" t="s">
        <v>22</v>
      </c>
      <c r="N480" s="7">
        <v>44991</v>
      </c>
      <c r="Q480"/>
      <c r="R480"/>
      <c r="S480"/>
    </row>
    <row r="481" spans="3:19" x14ac:dyDescent="0.25">
      <c r="C481" s="4" t="str">
        <f t="shared" si="7"/>
        <v>ENDESA ENERGIA,SAU</v>
      </c>
      <c r="D481" s="5" t="s">
        <v>58</v>
      </c>
      <c r="E481" s="6" t="s">
        <v>476</v>
      </c>
      <c r="G481" s="7">
        <v>44993</v>
      </c>
      <c r="H481" s="8">
        <v>229.77</v>
      </c>
      <c r="I481" s="8">
        <v>48.25</v>
      </c>
      <c r="L481" s="27">
        <v>278.02</v>
      </c>
      <c r="M481" s="8" t="s">
        <v>22</v>
      </c>
      <c r="N481" s="7">
        <v>44993</v>
      </c>
      <c r="Q481"/>
      <c r="R481"/>
      <c r="S481"/>
    </row>
    <row r="482" spans="3:19" x14ac:dyDescent="0.25">
      <c r="C482" s="4" t="str">
        <f t="shared" si="7"/>
        <v>ENDESA ENERGIA,SAU</v>
      </c>
      <c r="D482" s="5" t="s">
        <v>58</v>
      </c>
      <c r="E482" s="6" t="s">
        <v>477</v>
      </c>
      <c r="G482" s="7">
        <v>44994</v>
      </c>
      <c r="H482" s="8">
        <v>107.4</v>
      </c>
      <c r="I482" s="8">
        <v>5.37</v>
      </c>
      <c r="L482" s="27">
        <v>112.77</v>
      </c>
      <c r="M482" s="8" t="s">
        <v>22</v>
      </c>
      <c r="N482" s="7">
        <v>44998</v>
      </c>
      <c r="Q482"/>
      <c r="R482"/>
      <c r="S482"/>
    </row>
    <row r="483" spans="3:19" x14ac:dyDescent="0.25">
      <c r="C483" s="4" t="str">
        <f t="shared" si="7"/>
        <v>ENDESA ENERGIA,SAU</v>
      </c>
      <c r="D483" s="5" t="s">
        <v>58</v>
      </c>
      <c r="E483" s="6" t="s">
        <v>478</v>
      </c>
      <c r="G483" s="7">
        <v>44998</v>
      </c>
      <c r="H483" s="8">
        <v>125.79</v>
      </c>
      <c r="I483" s="8">
        <v>6.29</v>
      </c>
      <c r="L483" s="27">
        <v>132.08000000000001</v>
      </c>
      <c r="M483" s="8" t="s">
        <v>22</v>
      </c>
      <c r="N483" s="7">
        <v>45001</v>
      </c>
      <c r="Q483"/>
      <c r="R483"/>
      <c r="S483"/>
    </row>
    <row r="484" spans="3:19" x14ac:dyDescent="0.25">
      <c r="C484" s="4" t="str">
        <f t="shared" si="7"/>
        <v>ENDESA ENERGIA,SAU</v>
      </c>
      <c r="D484" s="5" t="s">
        <v>58</v>
      </c>
      <c r="E484" s="6" t="s">
        <v>479</v>
      </c>
      <c r="G484" s="7">
        <v>44998</v>
      </c>
      <c r="H484" s="8">
        <v>464.74</v>
      </c>
      <c r="I484" s="8">
        <v>23.24</v>
      </c>
      <c r="L484" s="27">
        <v>487.98</v>
      </c>
      <c r="M484" s="8" t="s">
        <v>22</v>
      </c>
      <c r="N484" s="7">
        <v>45001</v>
      </c>
      <c r="Q484"/>
      <c r="R484"/>
      <c r="S484"/>
    </row>
    <row r="485" spans="3:19" x14ac:dyDescent="0.25">
      <c r="C485" s="4" t="str">
        <f t="shared" si="7"/>
        <v>ENDESA ENERGIA,SAU</v>
      </c>
      <c r="D485" s="5" t="s">
        <v>58</v>
      </c>
      <c r="E485" s="6" t="s">
        <v>480</v>
      </c>
      <c r="G485" s="7">
        <v>44998</v>
      </c>
      <c r="H485" s="8">
        <v>128.22999999999999</v>
      </c>
      <c r="I485" s="8">
        <v>6.41</v>
      </c>
      <c r="L485" s="27">
        <v>134.63999999999999</v>
      </c>
      <c r="M485" s="8" t="s">
        <v>22</v>
      </c>
      <c r="N485" s="7">
        <v>45001</v>
      </c>
      <c r="Q485"/>
      <c r="R485"/>
      <c r="S485"/>
    </row>
    <row r="486" spans="3:19" x14ac:dyDescent="0.25">
      <c r="C486" s="4" t="str">
        <f t="shared" si="7"/>
        <v>ENDESA ENERGIA,SAU</v>
      </c>
      <c r="D486" s="5" t="s">
        <v>58</v>
      </c>
      <c r="E486" s="6" t="s">
        <v>481</v>
      </c>
      <c r="G486" s="7">
        <v>44998</v>
      </c>
      <c r="H486" s="8">
        <v>11.08</v>
      </c>
      <c r="I486" s="8">
        <v>0.55000000000000004</v>
      </c>
      <c r="L486" s="27">
        <v>11.63</v>
      </c>
      <c r="M486" s="8" t="s">
        <v>22</v>
      </c>
      <c r="N486" s="7">
        <v>45001</v>
      </c>
      <c r="Q486"/>
      <c r="R486"/>
      <c r="S486"/>
    </row>
    <row r="487" spans="3:19" x14ac:dyDescent="0.25">
      <c r="C487" s="4" t="str">
        <f t="shared" si="7"/>
        <v>ENDESA ENERGIA,SAU</v>
      </c>
      <c r="D487" s="5" t="s">
        <v>58</v>
      </c>
      <c r="E487" s="6" t="s">
        <v>482</v>
      </c>
      <c r="G487" s="7">
        <v>45000</v>
      </c>
      <c r="H487" s="8">
        <v>58.97</v>
      </c>
      <c r="I487" s="8">
        <v>2.95</v>
      </c>
      <c r="L487" s="27">
        <v>61.92</v>
      </c>
      <c r="M487" s="8" t="s">
        <v>22</v>
      </c>
      <c r="N487" s="7">
        <v>45005</v>
      </c>
      <c r="Q487"/>
      <c r="R487"/>
      <c r="S487"/>
    </row>
    <row r="488" spans="3:19" x14ac:dyDescent="0.25">
      <c r="C488" s="4" t="str">
        <f t="shared" si="7"/>
        <v>ENDESA ENERGIA,SAU</v>
      </c>
      <c r="D488" s="5" t="s">
        <v>58</v>
      </c>
      <c r="E488" s="6" t="s">
        <v>483</v>
      </c>
      <c r="G488" s="7">
        <v>45000</v>
      </c>
      <c r="H488" s="8">
        <v>155.34</v>
      </c>
      <c r="I488" s="8">
        <v>7.77</v>
      </c>
      <c r="L488" s="27">
        <v>163.11000000000001</v>
      </c>
      <c r="M488" s="8" t="s">
        <v>22</v>
      </c>
      <c r="N488" s="7">
        <v>45005</v>
      </c>
      <c r="Q488"/>
      <c r="R488"/>
      <c r="S488"/>
    </row>
    <row r="489" spans="3:19" x14ac:dyDescent="0.25">
      <c r="C489" s="4" t="str">
        <f t="shared" si="7"/>
        <v>ENDESA ENERGIA,SAU</v>
      </c>
      <c r="D489" s="5" t="s">
        <v>58</v>
      </c>
      <c r="E489" s="6" t="s">
        <v>484</v>
      </c>
      <c r="G489" s="7">
        <v>45012</v>
      </c>
      <c r="H489" s="8">
        <v>4382.74</v>
      </c>
      <c r="I489" s="8">
        <v>920.38</v>
      </c>
      <c r="L489" s="27">
        <v>5303.12</v>
      </c>
      <c r="M489" s="8" t="s">
        <v>22</v>
      </c>
      <c r="N489" s="7">
        <v>45013</v>
      </c>
      <c r="Q489"/>
      <c r="R489"/>
      <c r="S489"/>
    </row>
    <row r="490" spans="3:19" x14ac:dyDescent="0.25">
      <c r="C490" s="4" t="str">
        <f t="shared" si="7"/>
        <v>ENDESA ENERGIA,SAU</v>
      </c>
      <c r="D490" s="5" t="s">
        <v>58</v>
      </c>
      <c r="E490" s="6" t="s">
        <v>485</v>
      </c>
      <c r="G490" s="7">
        <v>45009</v>
      </c>
      <c r="H490" s="8">
        <v>180.23</v>
      </c>
      <c r="I490" s="8">
        <v>37.85</v>
      </c>
      <c r="L490" s="27">
        <v>218.08</v>
      </c>
      <c r="M490" s="8" t="s">
        <v>22</v>
      </c>
      <c r="N490" s="7">
        <v>45013</v>
      </c>
      <c r="Q490"/>
      <c r="R490"/>
      <c r="S490"/>
    </row>
    <row r="491" spans="3:19" x14ac:dyDescent="0.25">
      <c r="C491" s="4" t="str">
        <f t="shared" si="7"/>
        <v>ENDESA ENERGIA,SAU</v>
      </c>
      <c r="D491" s="5" t="s">
        <v>58</v>
      </c>
      <c r="E491" s="6" t="s">
        <v>486</v>
      </c>
      <c r="G491" s="7">
        <v>45009</v>
      </c>
      <c r="H491" s="8">
        <v>150.54</v>
      </c>
      <c r="I491" s="8">
        <v>31.61</v>
      </c>
      <c r="L491" s="27">
        <v>182.15</v>
      </c>
      <c r="M491" s="8" t="s">
        <v>22</v>
      </c>
      <c r="N491" s="7">
        <v>45013</v>
      </c>
      <c r="Q491"/>
      <c r="R491"/>
      <c r="S491"/>
    </row>
    <row r="492" spans="3:19" x14ac:dyDescent="0.25">
      <c r="C492" s="4" t="str">
        <f t="shared" si="7"/>
        <v>ENDESA ENERGIA,SAU</v>
      </c>
      <c r="D492" s="5" t="s">
        <v>58</v>
      </c>
      <c r="E492" s="6" t="s">
        <v>721</v>
      </c>
      <c r="G492" s="7">
        <v>45027</v>
      </c>
      <c r="H492" s="8">
        <v>1446.36</v>
      </c>
      <c r="I492" s="8">
        <v>303.74</v>
      </c>
      <c r="L492" s="27">
        <v>1750.1</v>
      </c>
      <c r="M492" s="8" t="s">
        <v>22</v>
      </c>
      <c r="N492" s="7">
        <v>45029</v>
      </c>
      <c r="Q492"/>
      <c r="R492"/>
      <c r="S492"/>
    </row>
    <row r="493" spans="3:19" x14ac:dyDescent="0.25">
      <c r="C493" s="4" t="str">
        <f t="shared" si="7"/>
        <v>ENDESA ENERGIA,SAU</v>
      </c>
      <c r="D493" s="5" t="s">
        <v>58</v>
      </c>
      <c r="E493" s="6" t="s">
        <v>722</v>
      </c>
      <c r="G493" s="7">
        <v>45027</v>
      </c>
      <c r="H493" s="8">
        <v>110.11</v>
      </c>
      <c r="I493" s="8">
        <v>5.51</v>
      </c>
      <c r="L493" s="27">
        <v>115.62</v>
      </c>
      <c r="M493" s="8" t="s">
        <v>22</v>
      </c>
      <c r="N493" s="7">
        <v>45029</v>
      </c>
      <c r="Q493"/>
      <c r="R493"/>
      <c r="S493"/>
    </row>
    <row r="494" spans="3:19" x14ac:dyDescent="0.25">
      <c r="C494" s="4" t="str">
        <f t="shared" si="7"/>
        <v>ENDESA ENERGIA,SAU</v>
      </c>
      <c r="D494" s="5" t="s">
        <v>58</v>
      </c>
      <c r="E494" s="6" t="s">
        <v>723</v>
      </c>
      <c r="G494" s="7">
        <v>45028</v>
      </c>
      <c r="H494" s="8">
        <v>227.23</v>
      </c>
      <c r="I494" s="8">
        <v>47.72</v>
      </c>
      <c r="L494" s="27">
        <v>274.95</v>
      </c>
      <c r="M494" s="8" t="s">
        <v>22</v>
      </c>
      <c r="N494" s="7">
        <v>45030</v>
      </c>
      <c r="Q494"/>
      <c r="R494"/>
      <c r="S494"/>
    </row>
    <row r="495" spans="3:19" x14ac:dyDescent="0.25">
      <c r="C495" s="4" t="str">
        <f t="shared" si="7"/>
        <v>ENDESA ENERGIA,SAU</v>
      </c>
      <c r="D495" s="5" t="s">
        <v>58</v>
      </c>
      <c r="E495" s="6" t="s">
        <v>724</v>
      </c>
      <c r="G495" s="7">
        <v>45029</v>
      </c>
      <c r="H495" s="8">
        <v>68.12</v>
      </c>
      <c r="I495" s="8">
        <v>3.41</v>
      </c>
      <c r="L495" s="27">
        <v>71.53</v>
      </c>
      <c r="M495" s="8" t="s">
        <v>22</v>
      </c>
      <c r="N495" s="7">
        <v>45033</v>
      </c>
      <c r="Q495"/>
      <c r="R495"/>
      <c r="S495"/>
    </row>
    <row r="496" spans="3:19" x14ac:dyDescent="0.25">
      <c r="C496" s="4" t="str">
        <f t="shared" si="7"/>
        <v>ENDESA ENERGIA,SAU</v>
      </c>
      <c r="D496" s="5" t="s">
        <v>58</v>
      </c>
      <c r="E496" s="6" t="s">
        <v>725</v>
      </c>
      <c r="G496" s="7">
        <v>45033</v>
      </c>
      <c r="H496" s="8">
        <v>56.04</v>
      </c>
      <c r="I496" s="8">
        <v>2.8</v>
      </c>
      <c r="L496" s="27">
        <v>58.84</v>
      </c>
      <c r="M496" s="8" t="s">
        <v>22</v>
      </c>
      <c r="N496" s="7">
        <v>45035</v>
      </c>
      <c r="Q496"/>
      <c r="R496"/>
      <c r="S496"/>
    </row>
    <row r="497" spans="3:19" x14ac:dyDescent="0.25">
      <c r="C497" s="4" t="str">
        <f t="shared" si="7"/>
        <v>ENDESA ENERGIA,SAU</v>
      </c>
      <c r="D497" s="5" t="s">
        <v>58</v>
      </c>
      <c r="E497" s="6" t="s">
        <v>726</v>
      </c>
      <c r="G497" s="7">
        <v>45044</v>
      </c>
      <c r="H497" s="8">
        <v>87.15</v>
      </c>
      <c r="I497" s="8">
        <v>18.3</v>
      </c>
      <c r="L497" s="27">
        <v>105.45</v>
      </c>
      <c r="M497" s="8" t="s">
        <v>22</v>
      </c>
      <c r="N497" s="7">
        <v>45046</v>
      </c>
      <c r="Q497"/>
      <c r="R497"/>
      <c r="S497"/>
    </row>
    <row r="498" spans="3:19" x14ac:dyDescent="0.25">
      <c r="C498" s="4" t="str">
        <f t="shared" si="7"/>
        <v>ENDESA ENERGIA,SAU</v>
      </c>
      <c r="D498" s="5" t="s">
        <v>58</v>
      </c>
      <c r="E498" s="6" t="s">
        <v>727</v>
      </c>
      <c r="G498" s="7">
        <v>45044</v>
      </c>
      <c r="H498" s="8">
        <v>155.4</v>
      </c>
      <c r="I498" s="8">
        <v>32.630000000000003</v>
      </c>
      <c r="L498" s="27">
        <v>188.03</v>
      </c>
      <c r="M498" s="8" t="s">
        <v>22</v>
      </c>
      <c r="N498" s="7">
        <v>45046</v>
      </c>
      <c r="Q498"/>
      <c r="R498"/>
      <c r="S498"/>
    </row>
    <row r="499" spans="3:19" x14ac:dyDescent="0.25">
      <c r="C499" s="4" t="str">
        <f t="shared" si="7"/>
        <v>ENDESA ENERGIA,SAU</v>
      </c>
      <c r="D499" s="5" t="s">
        <v>58</v>
      </c>
      <c r="E499" s="6" t="s">
        <v>728</v>
      </c>
      <c r="G499" s="7">
        <v>45058</v>
      </c>
      <c r="H499" s="8">
        <v>35.36</v>
      </c>
      <c r="I499" s="8">
        <v>1.77</v>
      </c>
      <c r="L499" s="27">
        <v>37.130000000000003</v>
      </c>
      <c r="M499" s="8" t="s">
        <v>22</v>
      </c>
      <c r="N499" s="7">
        <v>45061</v>
      </c>
      <c r="Q499"/>
      <c r="R499"/>
      <c r="S499"/>
    </row>
    <row r="500" spans="3:19" x14ac:dyDescent="0.25">
      <c r="C500" s="4" t="str">
        <f t="shared" si="7"/>
        <v>ENDESA ENERGIA,SAU</v>
      </c>
      <c r="D500" s="5" t="s">
        <v>58</v>
      </c>
      <c r="E500" s="6" t="s">
        <v>729</v>
      </c>
      <c r="G500" s="7">
        <v>45046</v>
      </c>
      <c r="H500" s="8">
        <v>208.46</v>
      </c>
      <c r="I500" s="8">
        <v>10.42</v>
      </c>
      <c r="L500" s="27">
        <v>218.88</v>
      </c>
      <c r="M500" s="8" t="s">
        <v>22</v>
      </c>
      <c r="N500" s="7">
        <v>45061</v>
      </c>
      <c r="Q500"/>
      <c r="R500"/>
      <c r="S500"/>
    </row>
    <row r="501" spans="3:19" x14ac:dyDescent="0.25">
      <c r="C501" s="4" t="str">
        <f t="shared" si="7"/>
        <v>ENDESA ENERGIA,SAU</v>
      </c>
      <c r="D501" s="5" t="s">
        <v>58</v>
      </c>
      <c r="E501" s="6" t="s">
        <v>730</v>
      </c>
      <c r="G501" s="7">
        <v>45058</v>
      </c>
      <c r="H501" s="8">
        <v>93.15</v>
      </c>
      <c r="I501" s="8">
        <v>4.66</v>
      </c>
      <c r="L501" s="27">
        <v>97.81</v>
      </c>
      <c r="M501" s="8" t="s">
        <v>22</v>
      </c>
      <c r="N501" s="7">
        <v>45061</v>
      </c>
      <c r="Q501"/>
      <c r="R501"/>
      <c r="S501"/>
    </row>
    <row r="502" spans="3:19" x14ac:dyDescent="0.25">
      <c r="C502" s="4" t="str">
        <f t="shared" si="7"/>
        <v>ENDESA ENERGIA,SAU</v>
      </c>
      <c r="D502" s="5" t="s">
        <v>58</v>
      </c>
      <c r="E502" s="6" t="s">
        <v>731</v>
      </c>
      <c r="G502" s="7">
        <v>45058</v>
      </c>
      <c r="H502" s="8">
        <v>11.27</v>
      </c>
      <c r="I502" s="8">
        <v>0.56000000000000005</v>
      </c>
      <c r="L502" s="27">
        <v>11.83</v>
      </c>
      <c r="M502" s="8" t="s">
        <v>22</v>
      </c>
      <c r="N502" s="7">
        <v>45061</v>
      </c>
      <c r="Q502"/>
      <c r="R502"/>
      <c r="S502"/>
    </row>
    <row r="503" spans="3:19" x14ac:dyDescent="0.25">
      <c r="C503" s="4" t="str">
        <f t="shared" si="7"/>
        <v>ENDESA ENERGIA,SAU</v>
      </c>
      <c r="D503" s="5" t="s">
        <v>58</v>
      </c>
      <c r="E503" s="6" t="s">
        <v>732</v>
      </c>
      <c r="G503" s="7">
        <v>45058</v>
      </c>
      <c r="H503" s="8">
        <v>36.43</v>
      </c>
      <c r="I503" s="8">
        <v>1.82</v>
      </c>
      <c r="L503" s="27">
        <v>38.25</v>
      </c>
      <c r="M503" s="8" t="s">
        <v>22</v>
      </c>
      <c r="N503" s="7">
        <v>45061</v>
      </c>
      <c r="Q503"/>
      <c r="R503"/>
      <c r="S503"/>
    </row>
    <row r="504" spans="3:19" x14ac:dyDescent="0.25">
      <c r="C504" s="4" t="str">
        <f t="shared" si="7"/>
        <v>ENDESA ENERGIA,SAU</v>
      </c>
      <c r="D504" s="5" t="s">
        <v>58</v>
      </c>
      <c r="E504" s="6" t="s">
        <v>733</v>
      </c>
      <c r="G504" s="7">
        <v>45058</v>
      </c>
      <c r="H504" s="8">
        <v>4150.8</v>
      </c>
      <c r="I504" s="8">
        <v>871.67</v>
      </c>
      <c r="L504" s="27">
        <v>5022.47</v>
      </c>
      <c r="M504" s="8" t="s">
        <v>22</v>
      </c>
      <c r="N504" s="7">
        <v>45061</v>
      </c>
      <c r="Q504"/>
      <c r="R504"/>
      <c r="S504"/>
    </row>
    <row r="505" spans="3:19" x14ac:dyDescent="0.25">
      <c r="C505" s="4" t="str">
        <f t="shared" si="7"/>
        <v>ENDESA ENERGIA,SAU</v>
      </c>
      <c r="D505" s="5" t="s">
        <v>58</v>
      </c>
      <c r="E505" s="6" t="s">
        <v>734</v>
      </c>
      <c r="G505" s="7">
        <v>45062</v>
      </c>
      <c r="H505" s="8">
        <v>1026.8900000000001</v>
      </c>
      <c r="I505" s="8">
        <v>215.65</v>
      </c>
      <c r="L505" s="27">
        <v>1242.54</v>
      </c>
      <c r="M505" s="8" t="s">
        <v>22</v>
      </c>
      <c r="N505" s="7">
        <v>45064</v>
      </c>
      <c r="Q505"/>
      <c r="R505"/>
      <c r="S505"/>
    </row>
    <row r="506" spans="3:19" x14ac:dyDescent="0.25">
      <c r="C506" s="4" t="str">
        <f t="shared" si="7"/>
        <v>ENDESA ENERGIA,SAU</v>
      </c>
      <c r="D506" s="5" t="s">
        <v>58</v>
      </c>
      <c r="E506" s="6" t="s">
        <v>735</v>
      </c>
      <c r="G506" s="7">
        <v>45062</v>
      </c>
      <c r="H506" s="8">
        <v>1781.14</v>
      </c>
      <c r="I506" s="8">
        <v>374.04</v>
      </c>
      <c r="L506" s="27">
        <v>2155.1799999999998</v>
      </c>
      <c r="M506" s="8" t="s">
        <v>22</v>
      </c>
      <c r="N506" s="7">
        <v>45065</v>
      </c>
      <c r="Q506"/>
      <c r="R506"/>
      <c r="S506"/>
    </row>
    <row r="507" spans="3:19" x14ac:dyDescent="0.25">
      <c r="C507" s="4" t="str">
        <f t="shared" si="7"/>
        <v>ENDESA ENERGIA,SAU</v>
      </c>
      <c r="D507" s="5" t="s">
        <v>58</v>
      </c>
      <c r="E507" s="6" t="s">
        <v>736</v>
      </c>
      <c r="G507" s="7">
        <v>45062</v>
      </c>
      <c r="H507" s="8">
        <v>171.3</v>
      </c>
      <c r="I507" s="8">
        <v>35.97</v>
      </c>
      <c r="L507" s="27">
        <v>207.27</v>
      </c>
      <c r="M507" s="8" t="s">
        <v>22</v>
      </c>
      <c r="N507" s="7">
        <v>45065</v>
      </c>
      <c r="Q507"/>
      <c r="R507"/>
      <c r="S507"/>
    </row>
    <row r="508" spans="3:19" x14ac:dyDescent="0.25">
      <c r="C508" s="4" t="str">
        <f t="shared" si="7"/>
        <v>ENDESA ENERGIA,SAU</v>
      </c>
      <c r="D508" s="5" t="s">
        <v>58</v>
      </c>
      <c r="E508" s="6" t="s">
        <v>737</v>
      </c>
      <c r="G508" s="7">
        <v>45068</v>
      </c>
      <c r="H508" s="8">
        <v>100.69</v>
      </c>
      <c r="I508" s="8">
        <v>5.03</v>
      </c>
      <c r="L508" s="27">
        <v>105.72</v>
      </c>
      <c r="M508" s="8" t="s">
        <v>22</v>
      </c>
      <c r="N508" s="7">
        <v>45070</v>
      </c>
      <c r="Q508"/>
      <c r="R508"/>
      <c r="S508"/>
    </row>
    <row r="509" spans="3:19" x14ac:dyDescent="0.25">
      <c r="C509" s="4" t="str">
        <f t="shared" si="7"/>
        <v>ENDESA ENERGIA,SAU</v>
      </c>
      <c r="D509" s="5" t="s">
        <v>58</v>
      </c>
      <c r="E509" s="6" t="s">
        <v>738</v>
      </c>
      <c r="G509" s="7">
        <v>45071</v>
      </c>
      <c r="H509" s="8">
        <v>123.21</v>
      </c>
      <c r="I509" s="8">
        <v>25.87</v>
      </c>
      <c r="L509" s="27">
        <v>149.08000000000001</v>
      </c>
      <c r="M509" s="8" t="s">
        <v>22</v>
      </c>
      <c r="N509" s="7">
        <v>45075</v>
      </c>
      <c r="Q509"/>
      <c r="R509"/>
      <c r="S509"/>
    </row>
    <row r="510" spans="3:19" x14ac:dyDescent="0.25">
      <c r="C510" s="4" t="str">
        <f t="shared" si="7"/>
        <v>ENDESA ENERGIA,SAU</v>
      </c>
      <c r="D510" s="5" t="s">
        <v>58</v>
      </c>
      <c r="E510" s="6" t="s">
        <v>739</v>
      </c>
      <c r="G510" s="7">
        <v>45071</v>
      </c>
      <c r="H510" s="8">
        <v>65.33</v>
      </c>
      <c r="I510" s="8">
        <v>13.72</v>
      </c>
      <c r="L510" s="27">
        <v>79.05</v>
      </c>
      <c r="M510" s="8" t="s">
        <v>22</v>
      </c>
      <c r="N510" s="7">
        <v>45075</v>
      </c>
      <c r="Q510"/>
      <c r="R510"/>
      <c r="S510"/>
    </row>
    <row r="511" spans="3:19" x14ac:dyDescent="0.25">
      <c r="C511" s="4" t="str">
        <f t="shared" si="7"/>
        <v>ENDESA ENERGIA,SAU</v>
      </c>
      <c r="D511" s="5" t="s">
        <v>58</v>
      </c>
      <c r="E511" s="6" t="s">
        <v>740</v>
      </c>
      <c r="G511" s="7">
        <v>45075</v>
      </c>
      <c r="H511" s="8">
        <v>73.67</v>
      </c>
      <c r="I511" s="8">
        <v>3.68</v>
      </c>
      <c r="L511" s="27">
        <v>77.349999999999994</v>
      </c>
      <c r="M511" s="8" t="s">
        <v>22</v>
      </c>
      <c r="N511" s="7">
        <v>45076</v>
      </c>
      <c r="Q511"/>
      <c r="R511"/>
      <c r="S511"/>
    </row>
    <row r="512" spans="3:19" x14ac:dyDescent="0.25">
      <c r="C512" s="4" t="str">
        <f t="shared" si="7"/>
        <v>ENDESA ENERGIA,SAU</v>
      </c>
      <c r="D512" s="5" t="s">
        <v>58</v>
      </c>
      <c r="E512" s="6" t="s">
        <v>741</v>
      </c>
      <c r="G512" s="7">
        <v>45090</v>
      </c>
      <c r="H512" s="8">
        <v>47.07</v>
      </c>
      <c r="I512" s="8">
        <v>2.35</v>
      </c>
      <c r="L512" s="27">
        <v>49.42</v>
      </c>
      <c r="M512" s="8" t="s">
        <v>22</v>
      </c>
      <c r="N512" s="7">
        <v>45096</v>
      </c>
      <c r="Q512"/>
      <c r="R512"/>
      <c r="S512"/>
    </row>
    <row r="513" spans="3:19" x14ac:dyDescent="0.25">
      <c r="C513" s="4" t="str">
        <f t="shared" si="7"/>
        <v>ENDESA ENERGIA,SAU</v>
      </c>
      <c r="D513" s="5" t="s">
        <v>58</v>
      </c>
      <c r="E513" s="6" t="s">
        <v>742</v>
      </c>
      <c r="G513" s="7">
        <v>45086</v>
      </c>
      <c r="H513" s="8">
        <v>43.29</v>
      </c>
      <c r="I513" s="8">
        <v>2.16</v>
      </c>
      <c r="L513" s="27">
        <v>45.45</v>
      </c>
      <c r="M513" s="8" t="s">
        <v>22</v>
      </c>
      <c r="N513" s="7">
        <v>45096</v>
      </c>
      <c r="Q513"/>
      <c r="R513"/>
      <c r="S513"/>
    </row>
    <row r="514" spans="3:19" x14ac:dyDescent="0.25">
      <c r="C514" s="4" t="str">
        <f t="shared" si="7"/>
        <v>ENDESA ENERGIA,SAU</v>
      </c>
      <c r="D514" s="5" t="s">
        <v>58</v>
      </c>
      <c r="E514" s="6" t="s">
        <v>743</v>
      </c>
      <c r="G514" s="7">
        <v>45097</v>
      </c>
      <c r="H514" s="8">
        <v>205.4</v>
      </c>
      <c r="I514" s="8">
        <v>43.13</v>
      </c>
      <c r="L514" s="27">
        <v>248.53</v>
      </c>
      <c r="M514" s="8" t="s">
        <v>22</v>
      </c>
      <c r="N514" s="7">
        <v>45104</v>
      </c>
      <c r="Q514"/>
      <c r="R514"/>
      <c r="S514"/>
    </row>
    <row r="515" spans="3:19" x14ac:dyDescent="0.25">
      <c r="C515" s="4" t="str">
        <f t="shared" si="7"/>
        <v>ENDESA ENERGIA,SAU</v>
      </c>
      <c r="D515" s="5" t="s">
        <v>58</v>
      </c>
      <c r="E515" s="6" t="s">
        <v>744</v>
      </c>
      <c r="G515" s="7">
        <v>45097</v>
      </c>
      <c r="H515" s="8">
        <v>1134.6500000000001</v>
      </c>
      <c r="I515" s="8">
        <v>238.28</v>
      </c>
      <c r="L515" s="27">
        <v>1372.93</v>
      </c>
      <c r="M515" s="8" t="s">
        <v>22</v>
      </c>
      <c r="N515" s="7">
        <v>45104</v>
      </c>
      <c r="Q515"/>
      <c r="R515"/>
      <c r="S515"/>
    </row>
    <row r="516" spans="3:19" x14ac:dyDescent="0.25">
      <c r="C516" s="4" t="str">
        <f t="shared" si="7"/>
        <v>ENDESA ENERGIA,SAU</v>
      </c>
      <c r="D516" s="5" t="s">
        <v>58</v>
      </c>
      <c r="E516" s="6" t="s">
        <v>745</v>
      </c>
      <c r="G516" s="7">
        <v>45103</v>
      </c>
      <c r="H516" s="8">
        <v>185.14</v>
      </c>
      <c r="I516" s="8">
        <v>38.880000000000003</v>
      </c>
      <c r="L516" s="27">
        <v>224.02</v>
      </c>
      <c r="M516" s="8" t="s">
        <v>22</v>
      </c>
      <c r="N516" s="7">
        <v>45107</v>
      </c>
      <c r="Q516"/>
      <c r="R516"/>
      <c r="S516"/>
    </row>
    <row r="517" spans="3:19" x14ac:dyDescent="0.25">
      <c r="C517" s="4" t="str">
        <f t="shared" si="7"/>
        <v>ENDESA ENERGIA,SAU</v>
      </c>
      <c r="D517" s="5" t="s">
        <v>58</v>
      </c>
      <c r="E517" s="6" t="s">
        <v>746</v>
      </c>
      <c r="G517" s="7">
        <v>45106</v>
      </c>
      <c r="H517" s="8">
        <v>1488.08</v>
      </c>
      <c r="I517" s="8">
        <v>312.5</v>
      </c>
      <c r="L517" s="27">
        <v>1800.58</v>
      </c>
      <c r="M517" s="8" t="s">
        <v>22</v>
      </c>
      <c r="N517" s="7">
        <v>45107</v>
      </c>
      <c r="Q517"/>
      <c r="R517"/>
      <c r="S517"/>
    </row>
    <row r="518" spans="3:19" x14ac:dyDescent="0.25">
      <c r="C518" s="4" t="str">
        <f t="shared" si="7"/>
        <v>ENDESA ENERGIA,SAU</v>
      </c>
      <c r="D518" s="5" t="s">
        <v>58</v>
      </c>
      <c r="E518" s="6" t="s">
        <v>747</v>
      </c>
      <c r="G518" s="7">
        <v>45103</v>
      </c>
      <c r="H518" s="8">
        <v>15.11</v>
      </c>
      <c r="I518" s="8">
        <v>0.76</v>
      </c>
      <c r="L518" s="27">
        <v>15.87</v>
      </c>
      <c r="M518" s="8" t="s">
        <v>22</v>
      </c>
      <c r="N518" s="7">
        <v>45107</v>
      </c>
      <c r="Q518"/>
      <c r="R518"/>
      <c r="S518"/>
    </row>
    <row r="519" spans="3:19" x14ac:dyDescent="0.25">
      <c r="C519" s="4" t="str">
        <f t="shared" si="7"/>
        <v>ENDESA ENERGIA,SAU</v>
      </c>
      <c r="D519" s="5" t="s">
        <v>58</v>
      </c>
      <c r="E519" s="6" t="s">
        <v>748</v>
      </c>
      <c r="G519" s="7">
        <v>45103</v>
      </c>
      <c r="H519" s="8">
        <v>92.46</v>
      </c>
      <c r="I519" s="8">
        <v>19.420000000000002</v>
      </c>
      <c r="L519" s="27">
        <v>111.88</v>
      </c>
      <c r="M519" s="8" t="s">
        <v>22</v>
      </c>
      <c r="N519" s="7">
        <v>45107</v>
      </c>
      <c r="Q519"/>
      <c r="R519"/>
      <c r="S519"/>
    </row>
    <row r="520" spans="3:19" x14ac:dyDescent="0.25">
      <c r="C520" s="4" t="str">
        <f t="shared" ref="C520:C583" si="8">MID(D520,8,60)</f>
        <v>ENDESA ENERGIA,SAU</v>
      </c>
      <c r="D520" s="5" t="s">
        <v>58</v>
      </c>
      <c r="E520" s="6" t="s">
        <v>1103</v>
      </c>
      <c r="G520" s="7">
        <v>45119</v>
      </c>
      <c r="H520" s="8">
        <v>57.45</v>
      </c>
      <c r="I520" s="8">
        <v>2.87</v>
      </c>
      <c r="L520" s="27">
        <v>60.32</v>
      </c>
      <c r="M520" s="8" t="s">
        <v>22</v>
      </c>
      <c r="N520" s="7">
        <v>45121</v>
      </c>
      <c r="Q520"/>
      <c r="R520"/>
      <c r="S520"/>
    </row>
    <row r="521" spans="3:19" x14ac:dyDescent="0.25">
      <c r="C521" s="4" t="str">
        <f t="shared" si="8"/>
        <v>ENDESA ENERGIA,SAU</v>
      </c>
      <c r="D521" s="5" t="s">
        <v>58</v>
      </c>
      <c r="E521" s="6" t="s">
        <v>1104</v>
      </c>
      <c r="G521" s="7">
        <v>45120</v>
      </c>
      <c r="H521" s="8">
        <v>9.89</v>
      </c>
      <c r="I521" s="8">
        <v>0.49</v>
      </c>
      <c r="L521" s="27">
        <v>10.38</v>
      </c>
      <c r="M521" s="8" t="s">
        <v>22</v>
      </c>
      <c r="N521" s="7">
        <v>45124</v>
      </c>
      <c r="Q521"/>
      <c r="R521"/>
      <c r="S521"/>
    </row>
    <row r="522" spans="3:19" x14ac:dyDescent="0.25">
      <c r="C522" s="4" t="str">
        <f t="shared" si="8"/>
        <v>ENDESA ENERGIA,SAU</v>
      </c>
      <c r="D522" s="5" t="s">
        <v>58</v>
      </c>
      <c r="E522" s="6" t="s">
        <v>1105</v>
      </c>
      <c r="G522" s="7">
        <v>45121</v>
      </c>
      <c r="H522" s="8">
        <v>41.24</v>
      </c>
      <c r="I522" s="8">
        <v>2.06</v>
      </c>
      <c r="L522" s="27">
        <v>43.3</v>
      </c>
      <c r="M522" s="8" t="s">
        <v>22</v>
      </c>
      <c r="N522" s="7">
        <v>45126</v>
      </c>
      <c r="Q522"/>
      <c r="R522"/>
      <c r="S522"/>
    </row>
    <row r="523" spans="3:19" x14ac:dyDescent="0.25">
      <c r="C523" s="4" t="str">
        <f t="shared" si="8"/>
        <v>ENDESA ENERGIA,SAU</v>
      </c>
      <c r="D523" s="5" t="s">
        <v>58</v>
      </c>
      <c r="E523" s="6" t="s">
        <v>1106</v>
      </c>
      <c r="G523" s="7">
        <v>45124</v>
      </c>
      <c r="H523" s="8">
        <v>18.8</v>
      </c>
      <c r="I523" s="8">
        <v>0.94</v>
      </c>
      <c r="L523" s="27">
        <v>19.739999999999998</v>
      </c>
      <c r="M523" s="8" t="s">
        <v>22</v>
      </c>
      <c r="N523" s="7">
        <v>45126</v>
      </c>
      <c r="Q523"/>
      <c r="R523"/>
      <c r="S523"/>
    </row>
    <row r="524" spans="3:19" x14ac:dyDescent="0.25">
      <c r="C524" s="4" t="str">
        <f t="shared" si="8"/>
        <v>ENDESA ENERGIA,SAU</v>
      </c>
      <c r="D524" s="5" t="s">
        <v>58</v>
      </c>
      <c r="E524" s="6" t="s">
        <v>1107</v>
      </c>
      <c r="G524" s="7">
        <v>45121</v>
      </c>
      <c r="H524" s="8">
        <v>108.11</v>
      </c>
      <c r="I524" s="8">
        <v>5.41</v>
      </c>
      <c r="L524" s="27">
        <v>113.52</v>
      </c>
      <c r="M524" s="8" t="s">
        <v>22</v>
      </c>
      <c r="N524" s="7">
        <v>45126</v>
      </c>
      <c r="Q524"/>
      <c r="R524"/>
      <c r="S524"/>
    </row>
    <row r="525" spans="3:19" x14ac:dyDescent="0.25">
      <c r="C525" s="4" t="str">
        <f t="shared" si="8"/>
        <v>ENDESA ENERGIA,SAU</v>
      </c>
      <c r="D525" s="5" t="s">
        <v>58</v>
      </c>
      <c r="E525" s="6" t="s">
        <v>1108</v>
      </c>
      <c r="G525" s="7">
        <v>45121</v>
      </c>
      <c r="H525" s="8">
        <v>157.69999999999999</v>
      </c>
      <c r="I525" s="8">
        <v>7.89</v>
      </c>
      <c r="L525" s="27">
        <v>165.59</v>
      </c>
      <c r="M525" s="8" t="s">
        <v>22</v>
      </c>
      <c r="N525" s="7">
        <v>45126</v>
      </c>
      <c r="Q525"/>
      <c r="R525"/>
      <c r="S525"/>
    </row>
    <row r="526" spans="3:19" x14ac:dyDescent="0.25">
      <c r="C526" s="4" t="str">
        <f t="shared" si="8"/>
        <v>ENDESA ENERGIA,SAU</v>
      </c>
      <c r="D526" s="5" t="s">
        <v>58</v>
      </c>
      <c r="E526" s="6" t="s">
        <v>1109</v>
      </c>
      <c r="G526" s="7">
        <v>45125</v>
      </c>
      <c r="H526" s="8">
        <v>49.39</v>
      </c>
      <c r="I526" s="8">
        <v>2.4700000000000002</v>
      </c>
      <c r="L526" s="27">
        <v>51.86</v>
      </c>
      <c r="M526" s="8" t="s">
        <v>22</v>
      </c>
      <c r="N526" s="7">
        <v>45127</v>
      </c>
      <c r="Q526"/>
      <c r="R526"/>
      <c r="S526"/>
    </row>
    <row r="527" spans="3:19" x14ac:dyDescent="0.25">
      <c r="C527" s="4" t="str">
        <f t="shared" si="8"/>
        <v>ENDESA ENERGIA,SAU</v>
      </c>
      <c r="D527" s="5" t="s">
        <v>58</v>
      </c>
      <c r="E527" s="6" t="s">
        <v>1110</v>
      </c>
      <c r="G527" s="7">
        <v>45126</v>
      </c>
      <c r="H527" s="8">
        <v>32.68</v>
      </c>
      <c r="I527" s="8">
        <v>1.63</v>
      </c>
      <c r="L527" s="27">
        <v>34.31</v>
      </c>
      <c r="M527" s="8" t="s">
        <v>22</v>
      </c>
      <c r="N527" s="7">
        <v>45127</v>
      </c>
      <c r="Q527"/>
      <c r="R527"/>
      <c r="S527"/>
    </row>
    <row r="528" spans="3:19" x14ac:dyDescent="0.25">
      <c r="C528" s="4" t="str">
        <f t="shared" si="8"/>
        <v>ENDESA ENERGIA,SAU</v>
      </c>
      <c r="D528" s="5" t="s">
        <v>58</v>
      </c>
      <c r="E528" s="6" t="s">
        <v>1111</v>
      </c>
      <c r="G528" s="7">
        <v>45125</v>
      </c>
      <c r="H528" s="8">
        <v>289.41000000000003</v>
      </c>
      <c r="I528" s="8">
        <v>60.78</v>
      </c>
      <c r="L528" s="27">
        <v>350.19</v>
      </c>
      <c r="M528" s="8" t="s">
        <v>22</v>
      </c>
      <c r="N528" s="7">
        <v>45127</v>
      </c>
      <c r="Q528"/>
      <c r="R528"/>
      <c r="S528"/>
    </row>
    <row r="529" spans="3:19" x14ac:dyDescent="0.25">
      <c r="C529" s="4" t="str">
        <f t="shared" si="8"/>
        <v>ENDESA ENERGIA,SAU</v>
      </c>
      <c r="D529" s="5" t="s">
        <v>58</v>
      </c>
      <c r="E529" s="6" t="s">
        <v>1112</v>
      </c>
      <c r="G529" s="7">
        <v>45125</v>
      </c>
      <c r="H529" s="8">
        <v>1138.4000000000001</v>
      </c>
      <c r="I529" s="8">
        <v>239.06</v>
      </c>
      <c r="L529" s="27">
        <v>1377.46</v>
      </c>
      <c r="M529" s="8" t="s">
        <v>22</v>
      </c>
      <c r="N529" s="7">
        <v>45127</v>
      </c>
      <c r="Q529"/>
      <c r="R529"/>
      <c r="S529"/>
    </row>
    <row r="530" spans="3:19" x14ac:dyDescent="0.25">
      <c r="C530" s="4" t="str">
        <f t="shared" si="8"/>
        <v>ENDESA ENERGIA,SAU</v>
      </c>
      <c r="D530" s="5" t="s">
        <v>58</v>
      </c>
      <c r="E530" s="6" t="s">
        <v>1113</v>
      </c>
      <c r="G530" s="7">
        <v>45138</v>
      </c>
      <c r="H530" s="8">
        <v>118.17</v>
      </c>
      <c r="I530" s="8">
        <v>24.82</v>
      </c>
      <c r="L530" s="27">
        <v>142.99</v>
      </c>
      <c r="M530" s="8" t="s">
        <v>22</v>
      </c>
      <c r="N530" s="7">
        <v>45138</v>
      </c>
      <c r="Q530"/>
      <c r="R530"/>
      <c r="S530"/>
    </row>
    <row r="531" spans="3:19" x14ac:dyDescent="0.25">
      <c r="C531" s="4" t="str">
        <f t="shared" si="8"/>
        <v>ENDESA ENERGIA,SAU</v>
      </c>
      <c r="D531" s="5" t="s">
        <v>58</v>
      </c>
      <c r="E531" s="6" t="s">
        <v>1114</v>
      </c>
      <c r="G531" s="7">
        <v>45138</v>
      </c>
      <c r="H531" s="8">
        <v>110.09</v>
      </c>
      <c r="I531" s="8">
        <v>23.12</v>
      </c>
      <c r="L531" s="27">
        <v>133.21</v>
      </c>
      <c r="M531" s="8" t="s">
        <v>22</v>
      </c>
      <c r="N531" s="7">
        <v>45138</v>
      </c>
      <c r="Q531"/>
      <c r="R531"/>
      <c r="S531"/>
    </row>
    <row r="532" spans="3:19" x14ac:dyDescent="0.25">
      <c r="C532" s="4" t="str">
        <f t="shared" si="8"/>
        <v>ENDESA ENERGIA,SAU</v>
      </c>
      <c r="D532" s="5" t="s">
        <v>58</v>
      </c>
      <c r="E532" s="6" t="s">
        <v>1115</v>
      </c>
      <c r="G532" s="7">
        <v>45135</v>
      </c>
      <c r="H532" s="8">
        <v>58.28</v>
      </c>
      <c r="I532" s="8">
        <v>12.24</v>
      </c>
      <c r="L532" s="27">
        <v>70.52</v>
      </c>
      <c r="M532" s="8" t="s">
        <v>22</v>
      </c>
      <c r="N532" s="7">
        <v>45138</v>
      </c>
      <c r="Q532"/>
      <c r="R532"/>
      <c r="S532"/>
    </row>
    <row r="533" spans="3:19" x14ac:dyDescent="0.25">
      <c r="C533" s="4" t="str">
        <f t="shared" si="8"/>
        <v>ENDESA ENERGIA,SAU</v>
      </c>
      <c r="D533" s="5" t="s">
        <v>58</v>
      </c>
      <c r="E533" s="6" t="s">
        <v>1116</v>
      </c>
      <c r="G533" s="7">
        <v>45135</v>
      </c>
      <c r="H533" s="8">
        <v>64.3</v>
      </c>
      <c r="I533" s="8">
        <v>13.5</v>
      </c>
      <c r="L533" s="27">
        <v>77.8</v>
      </c>
      <c r="M533" s="8" t="s">
        <v>22</v>
      </c>
      <c r="N533" s="7">
        <v>45138</v>
      </c>
      <c r="Q533"/>
      <c r="R533"/>
      <c r="S533"/>
    </row>
    <row r="534" spans="3:19" x14ac:dyDescent="0.25">
      <c r="C534" s="4" t="str">
        <f t="shared" si="8"/>
        <v>ENDESA ENERGIA,SAU</v>
      </c>
      <c r="D534" s="5" t="s">
        <v>58</v>
      </c>
      <c r="E534" s="6" t="s">
        <v>1117</v>
      </c>
      <c r="G534" s="7">
        <v>45141</v>
      </c>
      <c r="H534" s="8">
        <v>35347.5</v>
      </c>
      <c r="I534" s="8">
        <v>1767.38</v>
      </c>
      <c r="L534" s="27">
        <v>37114.879999999997</v>
      </c>
      <c r="M534" s="8" t="s">
        <v>95</v>
      </c>
      <c r="N534" s="7">
        <v>45141</v>
      </c>
      <c r="Q534"/>
      <c r="R534"/>
      <c r="S534"/>
    </row>
    <row r="535" spans="3:19" x14ac:dyDescent="0.25">
      <c r="C535" s="4" t="str">
        <f t="shared" si="8"/>
        <v>ENDESA ENERGIA,SAU</v>
      </c>
      <c r="D535" s="5" t="s">
        <v>58</v>
      </c>
      <c r="E535" s="6" t="s">
        <v>1118</v>
      </c>
      <c r="G535" s="7">
        <v>45141</v>
      </c>
      <c r="H535" s="8">
        <v>37252.94</v>
      </c>
      <c r="I535" s="8">
        <v>1862.65</v>
      </c>
      <c r="L535" s="27">
        <v>39115.589999999997</v>
      </c>
      <c r="M535" s="8" t="s">
        <v>95</v>
      </c>
      <c r="N535" s="7">
        <v>45141</v>
      </c>
      <c r="Q535"/>
      <c r="R535"/>
      <c r="S535"/>
    </row>
    <row r="536" spans="3:19" x14ac:dyDescent="0.25">
      <c r="C536" s="4" t="str">
        <f t="shared" si="8"/>
        <v>ENDESA ENERGIA,SAU</v>
      </c>
      <c r="D536" s="5" t="s">
        <v>58</v>
      </c>
      <c r="E536" s="6" t="s">
        <v>1119</v>
      </c>
      <c r="G536" s="7">
        <v>45149</v>
      </c>
      <c r="H536" s="8">
        <v>76.150000000000006</v>
      </c>
      <c r="I536" s="8">
        <v>3.81</v>
      </c>
      <c r="L536" s="27">
        <v>79.959999999999994</v>
      </c>
      <c r="M536" s="8" t="s">
        <v>22</v>
      </c>
      <c r="N536" s="7">
        <v>45167</v>
      </c>
      <c r="Q536"/>
      <c r="R536"/>
      <c r="S536"/>
    </row>
    <row r="537" spans="3:19" x14ac:dyDescent="0.25">
      <c r="C537" s="4" t="str">
        <f t="shared" si="8"/>
        <v>ENDESA ENERGIA,SAU</v>
      </c>
      <c r="D537" s="5" t="s">
        <v>58</v>
      </c>
      <c r="E537" s="6" t="s">
        <v>1120</v>
      </c>
      <c r="G537" s="7">
        <v>45149</v>
      </c>
      <c r="H537" s="8">
        <v>1910.27</v>
      </c>
      <c r="I537" s="8">
        <v>401.16</v>
      </c>
      <c r="L537" s="27">
        <v>2311.4299999999998</v>
      </c>
      <c r="M537" s="8" t="s">
        <v>22</v>
      </c>
      <c r="N537" s="7">
        <v>45167</v>
      </c>
      <c r="Q537"/>
      <c r="R537"/>
      <c r="S537"/>
    </row>
    <row r="538" spans="3:19" x14ac:dyDescent="0.25">
      <c r="C538" s="4" t="str">
        <f t="shared" si="8"/>
        <v>ENDESA ENERGIA,SAU</v>
      </c>
      <c r="D538" s="5" t="s">
        <v>58</v>
      </c>
      <c r="E538" s="6" t="s">
        <v>1121</v>
      </c>
      <c r="G538" s="7">
        <v>45148</v>
      </c>
      <c r="H538" s="8">
        <v>38665.54</v>
      </c>
      <c r="I538" s="8">
        <v>1933.28</v>
      </c>
      <c r="L538" s="27">
        <v>40598.82</v>
      </c>
      <c r="M538" s="8" t="s">
        <v>95</v>
      </c>
      <c r="N538" s="7">
        <v>45167</v>
      </c>
      <c r="Q538"/>
      <c r="R538"/>
      <c r="S538"/>
    </row>
    <row r="539" spans="3:19" x14ac:dyDescent="0.25">
      <c r="C539" s="4" t="str">
        <f t="shared" si="8"/>
        <v>ENDESA ENERGIA,SAU</v>
      </c>
      <c r="D539" s="5" t="s">
        <v>58</v>
      </c>
      <c r="E539" s="6" t="s">
        <v>1122</v>
      </c>
      <c r="G539" s="7">
        <v>45163</v>
      </c>
      <c r="H539" s="8">
        <v>111.96</v>
      </c>
      <c r="I539" s="8">
        <v>23.51</v>
      </c>
      <c r="L539" s="27">
        <v>135.47</v>
      </c>
      <c r="M539" s="8" t="s">
        <v>22</v>
      </c>
      <c r="N539" s="7">
        <v>45168</v>
      </c>
      <c r="Q539"/>
      <c r="R539"/>
      <c r="S539"/>
    </row>
    <row r="540" spans="3:19" x14ac:dyDescent="0.25">
      <c r="C540" s="4" t="str">
        <f t="shared" si="8"/>
        <v>ENDESA ENERGIA,SAU</v>
      </c>
      <c r="D540" s="5" t="s">
        <v>58</v>
      </c>
      <c r="E540" s="6" t="s">
        <v>1123</v>
      </c>
      <c r="G540" s="7">
        <v>45163</v>
      </c>
      <c r="H540" s="8">
        <v>166.21</v>
      </c>
      <c r="I540" s="8">
        <v>34.9</v>
      </c>
      <c r="L540" s="27">
        <v>201.11</v>
      </c>
      <c r="M540" s="8" t="s">
        <v>22</v>
      </c>
      <c r="N540" s="7">
        <v>45168</v>
      </c>
      <c r="Q540"/>
      <c r="R540"/>
      <c r="S540"/>
    </row>
    <row r="541" spans="3:19" x14ac:dyDescent="0.25">
      <c r="C541" s="4" t="str">
        <f t="shared" si="8"/>
        <v>ENDESA ENERGIA,SAU</v>
      </c>
      <c r="D541" s="5" t="s">
        <v>58</v>
      </c>
      <c r="E541" s="6" t="s">
        <v>1124</v>
      </c>
      <c r="G541" s="7">
        <v>45125</v>
      </c>
      <c r="H541" s="8">
        <v>10.14</v>
      </c>
      <c r="I541" s="8">
        <v>0.51</v>
      </c>
      <c r="L541" s="27">
        <v>10.65</v>
      </c>
      <c r="M541" s="8" t="s">
        <v>22</v>
      </c>
      <c r="N541" s="7">
        <v>45168</v>
      </c>
      <c r="Q541"/>
      <c r="R541"/>
      <c r="S541"/>
    </row>
    <row r="542" spans="3:19" x14ac:dyDescent="0.25">
      <c r="C542" s="4" t="str">
        <f t="shared" si="8"/>
        <v>ENDESA ENERGIA,SAU</v>
      </c>
      <c r="D542" s="5" t="s">
        <v>58</v>
      </c>
      <c r="E542" s="6" t="s">
        <v>1125</v>
      </c>
      <c r="G542" s="7">
        <v>45156</v>
      </c>
      <c r="H542" s="8">
        <v>1123.69</v>
      </c>
      <c r="I542" s="8">
        <v>235.97</v>
      </c>
      <c r="L542" s="27">
        <v>1359.66</v>
      </c>
      <c r="M542" s="8" t="s">
        <v>22</v>
      </c>
      <c r="N542" s="7">
        <v>45168</v>
      </c>
      <c r="Q542"/>
      <c r="R542"/>
      <c r="S542"/>
    </row>
    <row r="543" spans="3:19" x14ac:dyDescent="0.25">
      <c r="C543" s="4" t="str">
        <f t="shared" si="8"/>
        <v>ENDESA ENERGIA,SAU</v>
      </c>
      <c r="D543" s="5" t="s">
        <v>58</v>
      </c>
      <c r="E543" s="6" t="s">
        <v>1126</v>
      </c>
      <c r="G543" s="7">
        <v>45176</v>
      </c>
      <c r="H543" s="8">
        <v>351.31</v>
      </c>
      <c r="I543" s="8">
        <v>73.78</v>
      </c>
      <c r="L543" s="27">
        <v>425.09</v>
      </c>
      <c r="M543" s="8" t="s">
        <v>22</v>
      </c>
      <c r="N543" s="7">
        <v>45181</v>
      </c>
      <c r="Q543"/>
      <c r="R543"/>
      <c r="S543"/>
    </row>
    <row r="544" spans="3:19" x14ac:dyDescent="0.25">
      <c r="C544" s="4" t="str">
        <f t="shared" si="8"/>
        <v>ENDESA ENERGIA,SAU</v>
      </c>
      <c r="D544" s="5" t="s">
        <v>58</v>
      </c>
      <c r="E544" s="6" t="s">
        <v>1127</v>
      </c>
      <c r="G544" s="7">
        <v>45176</v>
      </c>
      <c r="H544" s="8">
        <v>2231.34</v>
      </c>
      <c r="I544" s="8">
        <v>468.58</v>
      </c>
      <c r="L544" s="27">
        <v>2699.92</v>
      </c>
      <c r="M544" s="8" t="s">
        <v>22</v>
      </c>
      <c r="N544" s="7">
        <v>45181</v>
      </c>
      <c r="Q544"/>
      <c r="R544"/>
      <c r="S544"/>
    </row>
    <row r="545" spans="3:19" x14ac:dyDescent="0.25">
      <c r="C545" s="4" t="str">
        <f t="shared" si="8"/>
        <v>ENDESA ENERGIA,SAU</v>
      </c>
      <c r="D545" s="5" t="s">
        <v>58</v>
      </c>
      <c r="E545" s="6" t="s">
        <v>1128</v>
      </c>
      <c r="G545" s="7">
        <v>45180</v>
      </c>
      <c r="H545" s="8">
        <v>59.72</v>
      </c>
      <c r="I545" s="8">
        <v>2.99</v>
      </c>
      <c r="L545" s="27">
        <v>62.71</v>
      </c>
      <c r="M545" s="8" t="s">
        <v>22</v>
      </c>
      <c r="N545" s="7">
        <v>45183</v>
      </c>
      <c r="Q545"/>
      <c r="R545"/>
      <c r="S545"/>
    </row>
    <row r="546" spans="3:19" x14ac:dyDescent="0.25">
      <c r="C546" s="4" t="str">
        <f t="shared" si="8"/>
        <v>ENDESA ENERGIA,SAU</v>
      </c>
      <c r="D546" s="5" t="s">
        <v>58</v>
      </c>
      <c r="E546" s="6" t="s">
        <v>1129</v>
      </c>
      <c r="G546" s="7">
        <v>45181</v>
      </c>
      <c r="H546" s="8">
        <v>36355.660000000003</v>
      </c>
      <c r="I546" s="8">
        <v>1817.78</v>
      </c>
      <c r="L546" s="27">
        <v>38173.440000000002</v>
      </c>
      <c r="M546" s="8" t="s">
        <v>95</v>
      </c>
      <c r="N546" s="7">
        <v>45184</v>
      </c>
      <c r="Q546"/>
      <c r="R546"/>
      <c r="S546"/>
    </row>
    <row r="547" spans="3:19" x14ac:dyDescent="0.25">
      <c r="C547" s="4" t="str">
        <f t="shared" si="8"/>
        <v>ENDESA ENERGIA,SAU</v>
      </c>
      <c r="D547" s="5" t="s">
        <v>58</v>
      </c>
      <c r="E547" s="6" t="s">
        <v>1130</v>
      </c>
      <c r="G547" s="7">
        <v>45183</v>
      </c>
      <c r="H547" s="8">
        <v>13.7</v>
      </c>
      <c r="I547" s="8">
        <v>0.69</v>
      </c>
      <c r="L547" s="27">
        <v>14.39</v>
      </c>
      <c r="M547" s="8" t="s">
        <v>22</v>
      </c>
      <c r="N547" s="7">
        <v>45187</v>
      </c>
      <c r="Q547"/>
      <c r="R547"/>
      <c r="S547"/>
    </row>
    <row r="548" spans="3:19" x14ac:dyDescent="0.25">
      <c r="C548" s="4" t="str">
        <f t="shared" si="8"/>
        <v>ENDESA ENERGIA,SAU</v>
      </c>
      <c r="D548" s="5" t="s">
        <v>58</v>
      </c>
      <c r="E548" s="6" t="s">
        <v>1131</v>
      </c>
      <c r="G548" s="7">
        <v>45183</v>
      </c>
      <c r="H548" s="8">
        <v>168.41</v>
      </c>
      <c r="I548" s="8">
        <v>8.42</v>
      </c>
      <c r="L548" s="27">
        <v>176.83</v>
      </c>
      <c r="M548" s="8" t="s">
        <v>22</v>
      </c>
      <c r="N548" s="7">
        <v>45187</v>
      </c>
      <c r="Q548"/>
      <c r="R548"/>
      <c r="S548"/>
    </row>
    <row r="549" spans="3:19" x14ac:dyDescent="0.25">
      <c r="C549" s="4" t="str">
        <f t="shared" si="8"/>
        <v>ENDESA ENERGIA,SAU</v>
      </c>
      <c r="D549" s="5" t="s">
        <v>58</v>
      </c>
      <c r="E549" s="6" t="s">
        <v>1132</v>
      </c>
      <c r="G549" s="7">
        <v>45188</v>
      </c>
      <c r="H549" s="8">
        <v>101.06</v>
      </c>
      <c r="I549" s="8">
        <v>5.05</v>
      </c>
      <c r="L549" s="27">
        <v>106.11</v>
      </c>
      <c r="M549" s="8" t="s">
        <v>22</v>
      </c>
      <c r="N549" s="7">
        <v>45189</v>
      </c>
      <c r="Q549"/>
      <c r="R549"/>
      <c r="S549"/>
    </row>
    <row r="550" spans="3:19" x14ac:dyDescent="0.25">
      <c r="C550" s="4" t="str">
        <f t="shared" si="8"/>
        <v>ENDESA ENERGIA,SAU</v>
      </c>
      <c r="D550" s="5" t="s">
        <v>58</v>
      </c>
      <c r="E550" s="6" t="s">
        <v>1133</v>
      </c>
      <c r="G550" s="7">
        <v>45190</v>
      </c>
      <c r="H550" s="8">
        <v>291.47000000000003</v>
      </c>
      <c r="I550" s="8">
        <v>61.21</v>
      </c>
      <c r="L550" s="27">
        <v>352.68</v>
      </c>
      <c r="M550" s="8" t="s">
        <v>22</v>
      </c>
      <c r="N550" s="7">
        <v>45194</v>
      </c>
      <c r="Q550"/>
      <c r="R550"/>
      <c r="S550"/>
    </row>
    <row r="551" spans="3:19" x14ac:dyDescent="0.25">
      <c r="C551" s="4" t="str">
        <f t="shared" si="8"/>
        <v>ENDESA ENERGIA,SAU</v>
      </c>
      <c r="D551" s="5" t="s">
        <v>58</v>
      </c>
      <c r="E551" s="6" t="s">
        <v>1134</v>
      </c>
      <c r="G551" s="7">
        <v>45190</v>
      </c>
      <c r="H551" s="8">
        <v>972.63</v>
      </c>
      <c r="I551" s="8">
        <v>204.25</v>
      </c>
      <c r="L551" s="27">
        <v>1176.8800000000001</v>
      </c>
      <c r="M551" s="8" t="s">
        <v>22</v>
      </c>
      <c r="N551" s="7">
        <v>45194</v>
      </c>
      <c r="Q551"/>
      <c r="R551"/>
      <c r="S551"/>
    </row>
    <row r="552" spans="3:19" x14ac:dyDescent="0.25">
      <c r="C552" s="4" t="str">
        <f t="shared" si="8"/>
        <v>ENDESA ENERGIA,SAU</v>
      </c>
      <c r="D552" s="5" t="s">
        <v>58</v>
      </c>
      <c r="E552" s="6" t="s">
        <v>1139</v>
      </c>
      <c r="G552" s="7">
        <v>45197</v>
      </c>
      <c r="H552" s="8">
        <v>144.80000000000001</v>
      </c>
      <c r="I552" s="8">
        <v>30.41</v>
      </c>
      <c r="L552" s="27">
        <v>175.21</v>
      </c>
      <c r="M552" s="8" t="s">
        <v>22</v>
      </c>
      <c r="N552" s="7">
        <v>45199</v>
      </c>
      <c r="Q552"/>
      <c r="R552"/>
      <c r="S552"/>
    </row>
    <row r="553" spans="3:19" x14ac:dyDescent="0.25">
      <c r="C553" s="4" t="str">
        <f t="shared" si="8"/>
        <v>ENDESA ENERGIA,SAU</v>
      </c>
      <c r="D553" s="5" t="s">
        <v>58</v>
      </c>
      <c r="E553" s="6" t="s">
        <v>1137</v>
      </c>
      <c r="G553" s="7">
        <v>45196</v>
      </c>
      <c r="H553" s="8">
        <v>312.68</v>
      </c>
      <c r="I553" s="8">
        <v>15.63</v>
      </c>
      <c r="L553" s="27">
        <v>328.31</v>
      </c>
      <c r="M553" s="8" t="s">
        <v>22</v>
      </c>
      <c r="N553" s="7">
        <v>45199</v>
      </c>
      <c r="Q553"/>
      <c r="R553"/>
      <c r="S553"/>
    </row>
    <row r="554" spans="3:19" x14ac:dyDescent="0.25">
      <c r="C554" s="4" t="str">
        <f t="shared" si="8"/>
        <v>ENDESA ENERGIA,SAU</v>
      </c>
      <c r="D554" s="5" t="s">
        <v>58</v>
      </c>
      <c r="E554" s="6" t="s">
        <v>1140</v>
      </c>
      <c r="G554" s="7">
        <v>45197</v>
      </c>
      <c r="H554" s="8">
        <v>166.31</v>
      </c>
      <c r="I554" s="8">
        <v>34.93</v>
      </c>
      <c r="L554" s="27">
        <v>201.24</v>
      </c>
      <c r="M554" s="8" t="s">
        <v>22</v>
      </c>
      <c r="N554" s="7">
        <v>45199</v>
      </c>
      <c r="Q554"/>
      <c r="R554"/>
      <c r="S554"/>
    </row>
    <row r="555" spans="3:19" x14ac:dyDescent="0.25">
      <c r="C555" s="4" t="str">
        <f t="shared" si="8"/>
        <v>ENDESA ENERGIA,SAU</v>
      </c>
      <c r="D555" s="5" t="s">
        <v>58</v>
      </c>
      <c r="E555" s="6" t="s">
        <v>1138</v>
      </c>
      <c r="G555" s="7">
        <v>45196</v>
      </c>
      <c r="H555" s="8">
        <v>86.1</v>
      </c>
      <c r="I555" s="8">
        <v>4.3099999999999996</v>
      </c>
      <c r="L555" s="27">
        <v>90.41</v>
      </c>
      <c r="M555" s="8" t="s">
        <v>22</v>
      </c>
      <c r="N555" s="7">
        <v>45199</v>
      </c>
      <c r="Q555"/>
      <c r="R555"/>
      <c r="S555"/>
    </row>
    <row r="556" spans="3:19" x14ac:dyDescent="0.25">
      <c r="C556" s="4" t="str">
        <f t="shared" si="8"/>
        <v>ENDESA ENERGIA,SAU</v>
      </c>
      <c r="D556" s="5" t="s">
        <v>58</v>
      </c>
      <c r="E556" s="6" t="s">
        <v>1135</v>
      </c>
      <c r="G556" s="7">
        <v>45197</v>
      </c>
      <c r="H556" s="8">
        <v>100.23</v>
      </c>
      <c r="I556" s="8">
        <v>5.01</v>
      </c>
      <c r="L556" s="27">
        <v>105.24</v>
      </c>
      <c r="M556" s="8" t="s">
        <v>22</v>
      </c>
      <c r="N556" s="7">
        <v>45199</v>
      </c>
      <c r="Q556"/>
      <c r="R556"/>
      <c r="S556"/>
    </row>
    <row r="557" spans="3:19" x14ac:dyDescent="0.25">
      <c r="C557" s="4" t="str">
        <f t="shared" si="8"/>
        <v>ENDESA ENERGIA,SAU</v>
      </c>
      <c r="D557" s="5" t="s">
        <v>58</v>
      </c>
      <c r="E557" s="6" t="s">
        <v>1136</v>
      </c>
      <c r="G557" s="7">
        <v>45196</v>
      </c>
      <c r="H557" s="8">
        <v>64.87</v>
      </c>
      <c r="I557" s="8">
        <v>3.24</v>
      </c>
      <c r="L557" s="27">
        <v>68.11</v>
      </c>
      <c r="M557" s="8" t="s">
        <v>22</v>
      </c>
      <c r="N557" s="7">
        <v>45199</v>
      </c>
      <c r="Q557"/>
      <c r="R557"/>
      <c r="S557"/>
    </row>
    <row r="558" spans="3:19" x14ac:dyDescent="0.25">
      <c r="C558" s="4" t="str">
        <f t="shared" si="8"/>
        <v>ENDESA ENERGIA,SAU</v>
      </c>
      <c r="D558" s="5" t="s">
        <v>58</v>
      </c>
      <c r="E558" s="6" t="s">
        <v>1485</v>
      </c>
      <c r="G558" s="7">
        <v>45205</v>
      </c>
      <c r="H558" s="8">
        <v>2101.1799999999998</v>
      </c>
      <c r="I558" s="8">
        <v>441.25</v>
      </c>
      <c r="L558" s="27">
        <v>2542.4299999999998</v>
      </c>
      <c r="M558" s="8" t="s">
        <v>22</v>
      </c>
      <c r="N558" s="7">
        <v>45208</v>
      </c>
      <c r="Q558"/>
      <c r="R558"/>
      <c r="S558"/>
    </row>
    <row r="559" spans="3:19" x14ac:dyDescent="0.25">
      <c r="C559" s="4" t="str">
        <f t="shared" si="8"/>
        <v>ENDESA ENERGIA,SAU</v>
      </c>
      <c r="D559" s="5" t="s">
        <v>58</v>
      </c>
      <c r="E559" s="6" t="s">
        <v>1486</v>
      </c>
      <c r="G559" s="7">
        <v>45209</v>
      </c>
      <c r="H559" s="8">
        <v>56.55</v>
      </c>
      <c r="I559" s="8">
        <v>2.83</v>
      </c>
      <c r="L559" s="27">
        <v>59.38</v>
      </c>
      <c r="M559" s="8" t="s">
        <v>22</v>
      </c>
      <c r="N559" s="7">
        <v>45212</v>
      </c>
      <c r="Q559"/>
      <c r="R559"/>
      <c r="S559"/>
    </row>
    <row r="560" spans="3:19" x14ac:dyDescent="0.25">
      <c r="C560" s="4" t="str">
        <f t="shared" si="8"/>
        <v>ENDESA ENERGIA,SAU</v>
      </c>
      <c r="D560" s="5" t="s">
        <v>58</v>
      </c>
      <c r="E560" s="6" t="s">
        <v>1487</v>
      </c>
      <c r="G560" s="7">
        <v>45210</v>
      </c>
      <c r="H560" s="8">
        <v>238.29</v>
      </c>
      <c r="I560" s="8">
        <v>50.04</v>
      </c>
      <c r="L560" s="27">
        <v>288.33</v>
      </c>
      <c r="M560" s="8" t="s">
        <v>22</v>
      </c>
      <c r="N560" s="7">
        <v>45212</v>
      </c>
      <c r="Q560"/>
      <c r="R560"/>
      <c r="S560"/>
    </row>
    <row r="561" spans="3:19" x14ac:dyDescent="0.25">
      <c r="C561" s="4" t="str">
        <f t="shared" si="8"/>
        <v>ENDESA ENERGIA,SAU</v>
      </c>
      <c r="D561" s="5" t="s">
        <v>58</v>
      </c>
      <c r="E561" s="6" t="s">
        <v>1488</v>
      </c>
      <c r="G561" s="7">
        <v>45209</v>
      </c>
      <c r="H561" s="8">
        <v>33798.1</v>
      </c>
      <c r="I561" s="8">
        <v>1689.91</v>
      </c>
      <c r="L561" s="27">
        <v>35488.01</v>
      </c>
      <c r="M561" s="8" t="s">
        <v>355</v>
      </c>
      <c r="N561" s="7">
        <v>45212</v>
      </c>
      <c r="Q561"/>
      <c r="R561"/>
      <c r="S561"/>
    </row>
    <row r="562" spans="3:19" x14ac:dyDescent="0.25">
      <c r="C562" s="4" t="str">
        <f t="shared" si="8"/>
        <v>ENDESA ENERGIA,SAU</v>
      </c>
      <c r="D562" s="5" t="s">
        <v>58</v>
      </c>
      <c r="E562" s="6" t="s">
        <v>1489</v>
      </c>
      <c r="G562" s="7">
        <v>45210</v>
      </c>
      <c r="H562" s="8">
        <v>902.85</v>
      </c>
      <c r="I562" s="8">
        <v>189.6</v>
      </c>
      <c r="L562" s="27">
        <v>1092.45</v>
      </c>
      <c r="M562" s="8" t="s">
        <v>22</v>
      </c>
      <c r="N562" s="7">
        <v>45212</v>
      </c>
      <c r="Q562"/>
      <c r="R562"/>
      <c r="S562"/>
    </row>
    <row r="563" spans="3:19" x14ac:dyDescent="0.25">
      <c r="C563" s="4" t="str">
        <f t="shared" si="8"/>
        <v>ENDESA ENERGIA,SAU</v>
      </c>
      <c r="D563" s="5" t="s">
        <v>58</v>
      </c>
      <c r="E563" s="6" t="s">
        <v>1490</v>
      </c>
      <c r="G563" s="7">
        <v>45210</v>
      </c>
      <c r="H563" s="8">
        <v>1737.15</v>
      </c>
      <c r="I563" s="8">
        <v>364.8</v>
      </c>
      <c r="L563" s="27">
        <v>2101.9499999999998</v>
      </c>
      <c r="M563" s="8" t="s">
        <v>22</v>
      </c>
      <c r="N563" s="7">
        <v>45212</v>
      </c>
      <c r="Q563"/>
      <c r="R563"/>
      <c r="S563"/>
    </row>
    <row r="564" spans="3:19" x14ac:dyDescent="0.25">
      <c r="C564" s="4" t="str">
        <f t="shared" si="8"/>
        <v>ENDESA ENERGIA,SAU</v>
      </c>
      <c r="D564" s="5" t="s">
        <v>58</v>
      </c>
      <c r="E564" s="6" t="s">
        <v>1491</v>
      </c>
      <c r="G564" s="7">
        <v>45212</v>
      </c>
      <c r="H564" s="8">
        <v>75.13</v>
      </c>
      <c r="I564" s="8">
        <v>3.76</v>
      </c>
      <c r="L564" s="27">
        <v>78.89</v>
      </c>
      <c r="M564" s="8" t="s">
        <v>22</v>
      </c>
      <c r="N564" s="7">
        <v>45215</v>
      </c>
      <c r="Q564"/>
      <c r="R564"/>
      <c r="S564"/>
    </row>
    <row r="565" spans="3:19" x14ac:dyDescent="0.25">
      <c r="C565" s="4" t="str">
        <f t="shared" si="8"/>
        <v>ENDESA ENERGIA,SAU</v>
      </c>
      <c r="D565" s="5" t="s">
        <v>58</v>
      </c>
      <c r="E565" s="6" t="s">
        <v>1492</v>
      </c>
      <c r="G565" s="7">
        <v>45226</v>
      </c>
      <c r="H565" s="8">
        <v>181.57</v>
      </c>
      <c r="I565" s="8">
        <v>38.130000000000003</v>
      </c>
      <c r="L565" s="27">
        <v>219.7</v>
      </c>
      <c r="M565" s="8" t="s">
        <v>22</v>
      </c>
      <c r="N565" s="7">
        <v>45229</v>
      </c>
      <c r="Q565"/>
      <c r="R565"/>
      <c r="S565"/>
    </row>
    <row r="566" spans="3:19" x14ac:dyDescent="0.25">
      <c r="C566" s="4" t="str">
        <f t="shared" si="8"/>
        <v>ENDESA ENERGIA,SAU</v>
      </c>
      <c r="D566" s="5" t="s">
        <v>58</v>
      </c>
      <c r="E566" s="6" t="s">
        <v>1493</v>
      </c>
      <c r="G566" s="7">
        <v>45230</v>
      </c>
      <c r="H566" s="8">
        <v>105.88</v>
      </c>
      <c r="I566" s="8">
        <v>22.23</v>
      </c>
      <c r="L566" s="27">
        <v>128.11000000000001</v>
      </c>
      <c r="M566" s="8" t="s">
        <v>22</v>
      </c>
      <c r="N566" s="7">
        <v>45230</v>
      </c>
      <c r="Q566"/>
      <c r="R566"/>
      <c r="S566"/>
    </row>
    <row r="567" spans="3:19" x14ac:dyDescent="0.25">
      <c r="C567" s="4" t="str">
        <f t="shared" si="8"/>
        <v>ENDESA ENERGIA,SAU</v>
      </c>
      <c r="D567" s="5" t="s">
        <v>58</v>
      </c>
      <c r="E567" s="6" t="s">
        <v>1494</v>
      </c>
      <c r="G567" s="7">
        <v>45244</v>
      </c>
      <c r="H567" s="8">
        <v>308.3</v>
      </c>
      <c r="I567" s="8">
        <v>64.739999999999995</v>
      </c>
      <c r="L567" s="27">
        <v>373.04</v>
      </c>
      <c r="M567" s="8" t="s">
        <v>22</v>
      </c>
      <c r="N567" s="7">
        <v>45248</v>
      </c>
      <c r="Q567"/>
      <c r="R567"/>
      <c r="S567"/>
    </row>
    <row r="568" spans="3:19" x14ac:dyDescent="0.25">
      <c r="C568" s="4" t="str">
        <f t="shared" si="8"/>
        <v>ENDESA ENERGIA,SAU</v>
      </c>
      <c r="D568" s="5" t="s">
        <v>58</v>
      </c>
      <c r="E568" s="6" t="s">
        <v>1495</v>
      </c>
      <c r="G568" s="7">
        <v>45244</v>
      </c>
      <c r="H568" s="8">
        <v>255.56</v>
      </c>
      <c r="I568" s="8">
        <v>53.67</v>
      </c>
      <c r="L568" s="27">
        <v>309.23</v>
      </c>
      <c r="M568" s="8" t="s">
        <v>1496</v>
      </c>
      <c r="N568" s="7">
        <v>45248</v>
      </c>
      <c r="Q568"/>
      <c r="R568"/>
      <c r="S568"/>
    </row>
    <row r="569" spans="3:19" x14ac:dyDescent="0.25">
      <c r="C569" s="4" t="str">
        <f t="shared" si="8"/>
        <v>ENDESA ENERGIA,SAU</v>
      </c>
      <c r="D569" s="5" t="s">
        <v>58</v>
      </c>
      <c r="E569" s="6" t="s">
        <v>1497</v>
      </c>
      <c r="G569" s="7">
        <v>45244</v>
      </c>
      <c r="H569" s="8">
        <v>1502.94</v>
      </c>
      <c r="I569" s="8">
        <v>315.62</v>
      </c>
      <c r="L569" s="27">
        <v>1818.56</v>
      </c>
      <c r="M569" s="8" t="s">
        <v>22</v>
      </c>
      <c r="N569" s="7">
        <v>45248</v>
      </c>
      <c r="Q569"/>
      <c r="R569"/>
      <c r="S569"/>
    </row>
    <row r="570" spans="3:19" x14ac:dyDescent="0.25">
      <c r="C570" s="4" t="str">
        <f t="shared" si="8"/>
        <v>ENDESA ENERGIA,SAU</v>
      </c>
      <c r="D570" s="5" t="s">
        <v>58</v>
      </c>
      <c r="E570" s="6" t="s">
        <v>1498</v>
      </c>
      <c r="G570" s="7">
        <v>45245</v>
      </c>
      <c r="H570" s="8">
        <v>34917.54</v>
      </c>
      <c r="I570" s="8">
        <v>1745.88</v>
      </c>
      <c r="L570" s="27">
        <v>36663.42</v>
      </c>
      <c r="M570" s="8" t="s">
        <v>95</v>
      </c>
      <c r="N570" s="7">
        <v>45248</v>
      </c>
      <c r="Q570"/>
      <c r="R570"/>
      <c r="S570"/>
    </row>
    <row r="571" spans="3:19" x14ac:dyDescent="0.25">
      <c r="C571" s="4" t="str">
        <f t="shared" si="8"/>
        <v>ENDESA ENERGIA,SAU</v>
      </c>
      <c r="D571" s="5" t="s">
        <v>58</v>
      </c>
      <c r="E571" s="6" t="s">
        <v>1499</v>
      </c>
      <c r="G571" s="7">
        <v>45253</v>
      </c>
      <c r="H571" s="8">
        <v>11.46</v>
      </c>
      <c r="I571" s="8">
        <v>0.56999999999999995</v>
      </c>
      <c r="L571" s="27">
        <v>12.03</v>
      </c>
      <c r="M571" s="8" t="s">
        <v>22</v>
      </c>
      <c r="N571" s="7">
        <v>45258</v>
      </c>
      <c r="Q571"/>
      <c r="R571"/>
      <c r="S571"/>
    </row>
    <row r="572" spans="3:19" x14ac:dyDescent="0.25">
      <c r="C572" s="4" t="str">
        <f t="shared" si="8"/>
        <v>ENDESA ENERGIA,SAU</v>
      </c>
      <c r="D572" s="5" t="s">
        <v>58</v>
      </c>
      <c r="E572" s="6" t="s">
        <v>1500</v>
      </c>
      <c r="G572" s="7">
        <v>45253</v>
      </c>
      <c r="H572" s="8">
        <v>85.62</v>
      </c>
      <c r="I572" s="8">
        <v>4.28</v>
      </c>
      <c r="L572" s="27">
        <v>89.9</v>
      </c>
      <c r="M572" s="8" t="s">
        <v>22</v>
      </c>
      <c r="N572" s="7">
        <v>45258</v>
      </c>
      <c r="Q572"/>
      <c r="R572"/>
      <c r="S572"/>
    </row>
    <row r="573" spans="3:19" x14ac:dyDescent="0.25">
      <c r="C573" s="4" t="str">
        <f t="shared" si="8"/>
        <v>ENDESA ENERGIA,SAU</v>
      </c>
      <c r="D573" s="5" t="s">
        <v>58</v>
      </c>
      <c r="E573" s="6" t="s">
        <v>1501</v>
      </c>
      <c r="G573" s="7">
        <v>45253</v>
      </c>
      <c r="H573" s="8">
        <v>81.2</v>
      </c>
      <c r="I573" s="8">
        <v>4.0599999999999996</v>
      </c>
      <c r="L573" s="27">
        <v>85.26</v>
      </c>
      <c r="M573" s="8" t="s">
        <v>22</v>
      </c>
      <c r="N573" s="7">
        <v>45258</v>
      </c>
      <c r="Q573"/>
      <c r="R573"/>
      <c r="S573"/>
    </row>
    <row r="574" spans="3:19" x14ac:dyDescent="0.25">
      <c r="C574" s="4" t="str">
        <f t="shared" si="8"/>
        <v>ENDESA ENERGIA,SAU</v>
      </c>
      <c r="D574" s="5" t="s">
        <v>58</v>
      </c>
      <c r="E574" s="6" t="s">
        <v>1502</v>
      </c>
      <c r="G574" s="7">
        <v>45253</v>
      </c>
      <c r="H574" s="8">
        <v>128.5</v>
      </c>
      <c r="I574" s="8">
        <v>6.43</v>
      </c>
      <c r="L574" s="27">
        <v>134.93</v>
      </c>
      <c r="M574" s="8" t="s">
        <v>22</v>
      </c>
      <c r="N574" s="7">
        <v>45258</v>
      </c>
      <c r="Q574"/>
      <c r="R574"/>
      <c r="S574"/>
    </row>
    <row r="575" spans="3:19" x14ac:dyDescent="0.25">
      <c r="C575" s="4" t="str">
        <f t="shared" si="8"/>
        <v>ENDESA ENERGIA,SAU</v>
      </c>
      <c r="D575" s="5" t="s">
        <v>58</v>
      </c>
      <c r="E575" s="6" t="s">
        <v>1503</v>
      </c>
      <c r="G575" s="7">
        <v>45253</v>
      </c>
      <c r="H575" s="8">
        <v>185.07</v>
      </c>
      <c r="I575" s="8">
        <v>9.25</v>
      </c>
      <c r="L575" s="27">
        <v>194.32</v>
      </c>
      <c r="M575" s="8" t="s">
        <v>22</v>
      </c>
      <c r="N575" s="7">
        <v>45258</v>
      </c>
      <c r="Q575"/>
      <c r="R575"/>
      <c r="S575"/>
    </row>
    <row r="576" spans="3:19" x14ac:dyDescent="0.25">
      <c r="C576" s="4" t="str">
        <f t="shared" si="8"/>
        <v>ENDESA ENERGIA,SAU</v>
      </c>
      <c r="D576" s="5" t="s">
        <v>58</v>
      </c>
      <c r="E576" s="6" t="s">
        <v>1504</v>
      </c>
      <c r="G576" s="7">
        <v>45253</v>
      </c>
      <c r="H576" s="8">
        <v>51.75</v>
      </c>
      <c r="I576" s="8">
        <v>2.59</v>
      </c>
      <c r="L576" s="27">
        <v>54.34</v>
      </c>
      <c r="M576" s="8" t="s">
        <v>22</v>
      </c>
      <c r="N576" s="7">
        <v>45258</v>
      </c>
      <c r="Q576"/>
      <c r="R576"/>
      <c r="S576"/>
    </row>
    <row r="577" spans="3:19" x14ac:dyDescent="0.25">
      <c r="C577" s="4" t="str">
        <f t="shared" si="8"/>
        <v>ENDESA ENERGIA,SAU</v>
      </c>
      <c r="D577" s="5" t="s">
        <v>58</v>
      </c>
      <c r="E577" s="6" t="s">
        <v>1505</v>
      </c>
      <c r="G577" s="7">
        <v>45253</v>
      </c>
      <c r="H577" s="8">
        <v>88</v>
      </c>
      <c r="I577" s="8">
        <v>4.4000000000000004</v>
      </c>
      <c r="L577" s="27">
        <v>92.4</v>
      </c>
      <c r="M577" s="8" t="s">
        <v>22</v>
      </c>
      <c r="N577" s="7">
        <v>45258</v>
      </c>
      <c r="Q577"/>
      <c r="R577"/>
      <c r="S577"/>
    </row>
    <row r="578" spans="3:19" x14ac:dyDescent="0.25">
      <c r="C578" s="4" t="str">
        <f t="shared" si="8"/>
        <v>ENDESA ENERGIA,SAU</v>
      </c>
      <c r="D578" s="5" t="s">
        <v>58</v>
      </c>
      <c r="E578" s="6" t="s">
        <v>1506</v>
      </c>
      <c r="G578" s="7">
        <v>45259</v>
      </c>
      <c r="H578" s="8">
        <v>131.22</v>
      </c>
      <c r="I578" s="8">
        <v>27.56</v>
      </c>
      <c r="L578" s="27">
        <v>158.78</v>
      </c>
      <c r="M578" s="8" t="s">
        <v>22</v>
      </c>
      <c r="N578" s="7">
        <v>45260</v>
      </c>
      <c r="Q578"/>
      <c r="R578"/>
      <c r="S578"/>
    </row>
    <row r="579" spans="3:19" x14ac:dyDescent="0.25">
      <c r="C579" s="4" t="str">
        <f t="shared" si="8"/>
        <v>ENDESA ENERGIA,SAU</v>
      </c>
      <c r="D579" s="5" t="s">
        <v>58</v>
      </c>
      <c r="E579" s="6" t="s">
        <v>1507</v>
      </c>
      <c r="G579" s="7">
        <v>45258</v>
      </c>
      <c r="H579" s="8">
        <v>159.44999999999999</v>
      </c>
      <c r="I579" s="8">
        <v>33.479999999999997</v>
      </c>
      <c r="L579" s="27">
        <v>192.93</v>
      </c>
      <c r="M579" s="8" t="s">
        <v>22</v>
      </c>
      <c r="N579" s="7">
        <v>45260</v>
      </c>
      <c r="Q579"/>
      <c r="R579"/>
      <c r="S579"/>
    </row>
    <row r="580" spans="3:19" x14ac:dyDescent="0.25">
      <c r="C580" s="4" t="str">
        <f t="shared" si="8"/>
        <v>ENDESA ENERGIA,SAU</v>
      </c>
      <c r="D580" s="5" t="s">
        <v>58</v>
      </c>
      <c r="E580" s="6" t="s">
        <v>1508</v>
      </c>
      <c r="G580" s="7">
        <v>45274</v>
      </c>
      <c r="H580" s="8">
        <v>34340.47</v>
      </c>
      <c r="I580" s="8">
        <v>1717.02</v>
      </c>
      <c r="L580" s="27">
        <v>36057.49</v>
      </c>
      <c r="M580" s="8" t="s">
        <v>95</v>
      </c>
      <c r="N580" s="7">
        <v>45275</v>
      </c>
      <c r="Q580"/>
      <c r="R580"/>
      <c r="S580"/>
    </row>
    <row r="581" spans="3:19" x14ac:dyDescent="0.25">
      <c r="C581" s="4" t="str">
        <f t="shared" si="8"/>
        <v>ENDESA ENERGIA,SAU</v>
      </c>
      <c r="D581" s="5" t="s">
        <v>58</v>
      </c>
      <c r="E581" s="6" t="s">
        <v>1509</v>
      </c>
      <c r="G581" s="7">
        <v>45273</v>
      </c>
      <c r="H581" s="8">
        <v>67</v>
      </c>
      <c r="I581" s="8">
        <v>3.35</v>
      </c>
      <c r="L581" s="27">
        <v>70.349999999999994</v>
      </c>
      <c r="M581" s="8" t="s">
        <v>22</v>
      </c>
      <c r="N581" s="7">
        <v>45275</v>
      </c>
      <c r="Q581"/>
      <c r="R581"/>
      <c r="S581"/>
    </row>
    <row r="582" spans="3:19" x14ac:dyDescent="0.25">
      <c r="C582" s="4" t="str">
        <f t="shared" si="8"/>
        <v>ENDESA ENERGIA,SAU</v>
      </c>
      <c r="D582" s="5" t="s">
        <v>58</v>
      </c>
      <c r="E582" s="6" t="s">
        <v>1510</v>
      </c>
      <c r="G582" s="7">
        <v>45278</v>
      </c>
      <c r="H582" s="8">
        <v>104.46</v>
      </c>
      <c r="I582" s="8">
        <v>5.22</v>
      </c>
      <c r="L582" s="27">
        <v>109.68</v>
      </c>
      <c r="M582" s="8" t="s">
        <v>22</v>
      </c>
      <c r="N582" s="7">
        <v>45279</v>
      </c>
      <c r="Q582"/>
      <c r="R582"/>
      <c r="S582"/>
    </row>
    <row r="583" spans="3:19" x14ac:dyDescent="0.25">
      <c r="C583" s="4" t="str">
        <f t="shared" si="8"/>
        <v>ENDESA ENERGIA,SAU</v>
      </c>
      <c r="D583" s="5" t="s">
        <v>58</v>
      </c>
      <c r="E583" s="6" t="s">
        <v>1511</v>
      </c>
      <c r="G583" s="7">
        <v>45279</v>
      </c>
      <c r="H583" s="8">
        <v>180</v>
      </c>
      <c r="I583" s="8">
        <v>37.799999999999997</v>
      </c>
      <c r="L583" s="27">
        <v>217.8</v>
      </c>
      <c r="M583" s="8" t="s">
        <v>22</v>
      </c>
      <c r="N583" s="7">
        <v>45279</v>
      </c>
      <c r="Q583"/>
      <c r="R583"/>
      <c r="S583"/>
    </row>
    <row r="584" spans="3:19" x14ac:dyDescent="0.25">
      <c r="C584" s="4" t="str">
        <f t="shared" ref="C584:C647" si="9">MID(D584,8,60)</f>
        <v>ENDESA ENERGIA,SAU</v>
      </c>
      <c r="D584" s="5" t="s">
        <v>58</v>
      </c>
      <c r="E584" s="6" t="s">
        <v>1512</v>
      </c>
      <c r="G584" s="7">
        <v>45279</v>
      </c>
      <c r="H584" s="8">
        <v>1098.72</v>
      </c>
      <c r="I584" s="8">
        <v>230.73</v>
      </c>
      <c r="L584" s="27">
        <v>1329.45</v>
      </c>
      <c r="M584" s="8" t="s">
        <v>22</v>
      </c>
      <c r="N584" s="7">
        <v>45279</v>
      </c>
      <c r="Q584"/>
      <c r="R584"/>
      <c r="S584"/>
    </row>
    <row r="585" spans="3:19" x14ac:dyDescent="0.25">
      <c r="C585" s="4" t="str">
        <f t="shared" si="9"/>
        <v>ENDESA ENERGIA,SAU</v>
      </c>
      <c r="D585" s="5" t="s">
        <v>58</v>
      </c>
      <c r="E585" s="6" t="s">
        <v>1513</v>
      </c>
      <c r="G585" s="7">
        <v>45288</v>
      </c>
      <c r="H585" s="8">
        <v>2479.73</v>
      </c>
      <c r="I585" s="8">
        <v>520.74</v>
      </c>
      <c r="L585" s="27">
        <v>3000.47</v>
      </c>
      <c r="M585" s="8" t="s">
        <v>22</v>
      </c>
      <c r="N585" s="7">
        <v>45291</v>
      </c>
      <c r="Q585"/>
      <c r="R585"/>
      <c r="S585"/>
    </row>
    <row r="586" spans="3:19" x14ac:dyDescent="0.25">
      <c r="C586" s="4" t="str">
        <f t="shared" si="9"/>
        <v>ENGAR SERVEIS I RECANVIS AUTO, S.L.</v>
      </c>
      <c r="D586" s="5" t="s">
        <v>71</v>
      </c>
      <c r="E586" s="6">
        <v>25</v>
      </c>
      <c r="G586" s="7">
        <v>44957</v>
      </c>
      <c r="H586" s="8">
        <v>1598.65</v>
      </c>
      <c r="I586" s="8">
        <v>335.72</v>
      </c>
      <c r="L586" s="27">
        <v>1934.37</v>
      </c>
      <c r="M586" s="8" t="s">
        <v>0</v>
      </c>
      <c r="N586" s="7">
        <v>44957</v>
      </c>
      <c r="Q586"/>
      <c r="R586"/>
      <c r="S586"/>
    </row>
    <row r="587" spans="3:19" x14ac:dyDescent="0.25">
      <c r="C587" s="4" t="str">
        <f t="shared" si="9"/>
        <v>ENGAR SERVEIS I RECANVIS AUTO, S.L.</v>
      </c>
      <c r="D587" s="5" t="s">
        <v>71</v>
      </c>
      <c r="E587" s="6">
        <v>26</v>
      </c>
      <c r="G587" s="7">
        <v>44985</v>
      </c>
      <c r="H587" s="8">
        <v>780</v>
      </c>
      <c r="I587" s="8">
        <v>163.80000000000001</v>
      </c>
      <c r="L587" s="27">
        <v>943.8</v>
      </c>
      <c r="M587" s="8" t="s">
        <v>0</v>
      </c>
      <c r="N587" s="7">
        <v>44985</v>
      </c>
      <c r="Q587"/>
      <c r="R587"/>
      <c r="S587"/>
    </row>
    <row r="588" spans="3:19" x14ac:dyDescent="0.25">
      <c r="C588" s="4" t="str">
        <f t="shared" si="9"/>
        <v>ENGAR SERVEIS I RECANVIS AUTO, S.L.</v>
      </c>
      <c r="D588" s="5" t="s">
        <v>71</v>
      </c>
      <c r="E588" s="6">
        <v>27</v>
      </c>
      <c r="G588" s="7">
        <v>45016</v>
      </c>
      <c r="H588" s="8">
        <v>1585.72</v>
      </c>
      <c r="I588" s="8">
        <v>333</v>
      </c>
      <c r="L588" s="27">
        <v>1918.72</v>
      </c>
      <c r="M588" s="8" t="s">
        <v>0</v>
      </c>
      <c r="N588" s="7">
        <v>45016</v>
      </c>
      <c r="Q588"/>
      <c r="R588"/>
      <c r="S588"/>
    </row>
    <row r="589" spans="3:19" x14ac:dyDescent="0.25">
      <c r="C589" s="4" t="str">
        <f t="shared" si="9"/>
        <v>ENGAR SERVEIS I RECANVIS AUTO, S.L.</v>
      </c>
      <c r="D589" s="5" t="s">
        <v>71</v>
      </c>
      <c r="E589" s="21">
        <v>28</v>
      </c>
      <c r="G589" s="7">
        <v>45046</v>
      </c>
      <c r="H589" s="8">
        <v>953</v>
      </c>
      <c r="I589" s="8">
        <v>200.13</v>
      </c>
      <c r="L589" s="27">
        <v>1153.1300000000001</v>
      </c>
      <c r="M589" s="8" t="s">
        <v>0</v>
      </c>
      <c r="N589" s="7">
        <v>45046</v>
      </c>
      <c r="Q589"/>
      <c r="R589"/>
      <c r="S589"/>
    </row>
    <row r="590" spans="3:19" x14ac:dyDescent="0.25">
      <c r="C590" s="4" t="str">
        <f t="shared" si="9"/>
        <v>ENGAR SERVEIS I RECANVIS AUTO, S.L.</v>
      </c>
      <c r="D590" s="5" t="s">
        <v>71</v>
      </c>
      <c r="E590" s="21">
        <v>87346</v>
      </c>
      <c r="G590" s="7">
        <v>45138</v>
      </c>
      <c r="H590" s="8">
        <v>1064</v>
      </c>
      <c r="I590" s="8">
        <v>223.44</v>
      </c>
      <c r="L590" s="27">
        <v>1287.44</v>
      </c>
      <c r="M590" s="8" t="s">
        <v>0</v>
      </c>
      <c r="N590" s="7">
        <v>45138</v>
      </c>
      <c r="Q590"/>
      <c r="R590"/>
      <c r="S590"/>
    </row>
    <row r="591" spans="3:19" x14ac:dyDescent="0.25">
      <c r="C591" s="4" t="str">
        <f t="shared" si="9"/>
        <v>ENGAR SERVEIS I RECANVIS AUTO, S.L.</v>
      </c>
      <c r="D591" s="5" t="s">
        <v>71</v>
      </c>
      <c r="E591" s="21">
        <v>87628</v>
      </c>
      <c r="G591" s="7">
        <v>45199</v>
      </c>
      <c r="H591" s="8">
        <v>381.14</v>
      </c>
      <c r="I591" s="8">
        <v>80.040000000000006</v>
      </c>
      <c r="L591" s="27">
        <v>461.18</v>
      </c>
      <c r="M591" s="8" t="s">
        <v>1204</v>
      </c>
      <c r="N591" s="7">
        <v>45199</v>
      </c>
      <c r="Q591"/>
      <c r="R591"/>
      <c r="S591"/>
    </row>
    <row r="592" spans="3:19" x14ac:dyDescent="0.25">
      <c r="C592" s="4" t="str">
        <f t="shared" si="9"/>
        <v>ENGAR SERVEIS I RECANVIS AUTO, S.L.</v>
      </c>
      <c r="D592" s="5" t="s">
        <v>71</v>
      </c>
      <c r="E592" s="21">
        <v>87987</v>
      </c>
      <c r="G592" s="7">
        <v>45260</v>
      </c>
      <c r="H592" s="8">
        <v>1901.94</v>
      </c>
      <c r="I592" s="8">
        <v>399.41</v>
      </c>
      <c r="L592" s="27">
        <v>2301.35</v>
      </c>
      <c r="M592" s="8" t="s">
        <v>0</v>
      </c>
      <c r="N592" s="7">
        <v>45260</v>
      </c>
      <c r="Q592"/>
      <c r="R592"/>
      <c r="S592"/>
    </row>
    <row r="593" spans="3:19" x14ac:dyDescent="0.25">
      <c r="C593" s="4" t="str">
        <f t="shared" si="9"/>
        <v>ENGAR SERVEIS I RECANVIS AUTO, S.L.</v>
      </c>
      <c r="D593" s="5" t="s">
        <v>71</v>
      </c>
      <c r="E593" s="21">
        <v>88143</v>
      </c>
      <c r="G593" s="7">
        <v>45291</v>
      </c>
      <c r="H593" s="8">
        <v>487</v>
      </c>
      <c r="I593" s="8">
        <v>102.27</v>
      </c>
      <c r="L593" s="27">
        <v>589.27</v>
      </c>
      <c r="M593" s="8" t="s">
        <v>18</v>
      </c>
      <c r="N593" s="7">
        <v>45291</v>
      </c>
      <c r="Q593"/>
      <c r="R593"/>
      <c r="S593"/>
    </row>
    <row r="594" spans="3:19" x14ac:dyDescent="0.25">
      <c r="C594" s="4" t="str">
        <f t="shared" si="9"/>
        <v>EQUIP DIESEL OIL SERVICE SL</v>
      </c>
      <c r="D594" s="5" t="s">
        <v>1261</v>
      </c>
      <c r="E594" s="6" t="s">
        <v>1262</v>
      </c>
      <c r="G594" s="7">
        <v>45110</v>
      </c>
      <c r="H594" s="8">
        <v>433.36</v>
      </c>
      <c r="I594" s="8">
        <v>91.01</v>
      </c>
      <c r="L594" s="27">
        <v>524.37</v>
      </c>
      <c r="M594" s="8" t="s">
        <v>18</v>
      </c>
      <c r="N594" s="7">
        <v>45138</v>
      </c>
      <c r="Q594"/>
      <c r="R594"/>
      <c r="S594"/>
    </row>
    <row r="595" spans="3:19" x14ac:dyDescent="0.25">
      <c r="C595" s="4" t="str">
        <f t="shared" si="9"/>
        <v>ESCAICH CANADELL MESK3 SL</v>
      </c>
      <c r="D595" s="5" t="s">
        <v>369</v>
      </c>
      <c r="E595" s="6" t="s">
        <v>591</v>
      </c>
      <c r="G595" s="7">
        <v>44967</v>
      </c>
      <c r="H595" s="8">
        <v>300</v>
      </c>
      <c r="I595" s="8">
        <v>63</v>
      </c>
      <c r="L595" s="27">
        <v>363</v>
      </c>
      <c r="M595" s="8" t="s">
        <v>592</v>
      </c>
      <c r="N595" s="7">
        <v>45013</v>
      </c>
      <c r="Q595"/>
      <c r="R595"/>
      <c r="S595"/>
    </row>
    <row r="596" spans="3:19" x14ac:dyDescent="0.25">
      <c r="C596" s="4" t="str">
        <f t="shared" si="9"/>
        <v>ESTUDIOS FINANCIEROS VIRIATO</v>
      </c>
      <c r="D596" s="5" t="s">
        <v>624</v>
      </c>
      <c r="E596" s="6" t="s">
        <v>625</v>
      </c>
      <c r="G596" s="7">
        <v>44984</v>
      </c>
      <c r="H596" s="8">
        <v>526.4</v>
      </c>
      <c r="L596" s="27">
        <v>526.4</v>
      </c>
      <c r="M596" s="8" t="s">
        <v>244</v>
      </c>
      <c r="N596" s="7">
        <v>44985</v>
      </c>
      <c r="Q596"/>
      <c r="R596"/>
      <c r="S596"/>
    </row>
    <row r="597" spans="3:19" x14ac:dyDescent="0.25">
      <c r="C597" s="4" t="str">
        <f t="shared" si="9"/>
        <v>EXPERT LINE SL</v>
      </c>
      <c r="D597" s="5" t="s">
        <v>629</v>
      </c>
      <c r="E597" s="6">
        <v>2023263</v>
      </c>
      <c r="G597" s="7">
        <v>44994</v>
      </c>
      <c r="H597" s="8">
        <v>843.85</v>
      </c>
      <c r="I597" s="8">
        <v>177.21</v>
      </c>
      <c r="L597" s="27">
        <v>1021.06</v>
      </c>
      <c r="M597" s="8" t="s">
        <v>14</v>
      </c>
      <c r="N597" s="7">
        <v>44994</v>
      </c>
      <c r="Q597"/>
      <c r="R597"/>
      <c r="S597"/>
    </row>
    <row r="598" spans="3:19" x14ac:dyDescent="0.25">
      <c r="C598" s="4" t="str">
        <f t="shared" si="9"/>
        <v>EXPERT LINE SL</v>
      </c>
      <c r="D598" s="5" t="s">
        <v>629</v>
      </c>
      <c r="E598" s="6">
        <v>2023496</v>
      </c>
      <c r="G598" s="7">
        <v>45056</v>
      </c>
      <c r="H598" s="8">
        <v>3648.42</v>
      </c>
      <c r="I598" s="8">
        <v>766.17</v>
      </c>
      <c r="L598" s="27">
        <v>4414.59</v>
      </c>
      <c r="M598" s="8" t="s">
        <v>14</v>
      </c>
      <c r="N598" s="7">
        <v>45063</v>
      </c>
      <c r="Q598"/>
      <c r="R598"/>
      <c r="S598"/>
    </row>
    <row r="599" spans="3:19" x14ac:dyDescent="0.25">
      <c r="C599" s="4" t="str">
        <f t="shared" si="9"/>
        <v>EXPERT LINE SL</v>
      </c>
      <c r="D599" s="5" t="s">
        <v>629</v>
      </c>
      <c r="E599" s="6">
        <v>2023497</v>
      </c>
      <c r="G599" s="7">
        <v>45056</v>
      </c>
      <c r="H599" s="8">
        <v>1721</v>
      </c>
      <c r="I599" s="8">
        <v>361.41</v>
      </c>
      <c r="L599" s="27">
        <v>2082.41</v>
      </c>
      <c r="M599" s="8" t="s">
        <v>957</v>
      </c>
      <c r="N599" s="7">
        <v>45063</v>
      </c>
      <c r="Q599"/>
      <c r="R599"/>
      <c r="S599"/>
    </row>
    <row r="600" spans="3:19" x14ac:dyDescent="0.25">
      <c r="C600" s="4" t="str">
        <f t="shared" si="9"/>
        <v>EXPERT LINE SL</v>
      </c>
      <c r="D600" s="5" t="s">
        <v>629</v>
      </c>
      <c r="E600" s="6">
        <v>2023543</v>
      </c>
      <c r="G600" s="7">
        <v>45075</v>
      </c>
      <c r="H600" s="8">
        <v>3041.92</v>
      </c>
      <c r="I600" s="8">
        <v>638.79999999999995</v>
      </c>
      <c r="L600" s="27">
        <v>3680.72</v>
      </c>
      <c r="M600" s="8" t="s">
        <v>14</v>
      </c>
      <c r="N600" s="7">
        <v>45077</v>
      </c>
      <c r="Q600"/>
      <c r="R600"/>
      <c r="S600"/>
    </row>
    <row r="601" spans="3:19" x14ac:dyDescent="0.25">
      <c r="C601" s="4" t="str">
        <f t="shared" si="9"/>
        <v>EXPERT LINE SL</v>
      </c>
      <c r="D601" s="5" t="s">
        <v>629</v>
      </c>
      <c r="E601" s="6">
        <v>2023574</v>
      </c>
      <c r="G601" s="7">
        <v>45079</v>
      </c>
      <c r="H601" s="8">
        <v>403.65</v>
      </c>
      <c r="I601" s="8">
        <v>84.77</v>
      </c>
      <c r="L601" s="27">
        <v>488.42</v>
      </c>
      <c r="M601" s="8" t="s">
        <v>14</v>
      </c>
      <c r="N601" s="7">
        <v>45104</v>
      </c>
      <c r="Q601"/>
      <c r="R601"/>
      <c r="S601"/>
    </row>
    <row r="602" spans="3:19" x14ac:dyDescent="0.25">
      <c r="C602" s="4" t="str">
        <f t="shared" si="9"/>
        <v>EXPERT LINE SL</v>
      </c>
      <c r="D602" s="5" t="s">
        <v>629</v>
      </c>
      <c r="E602" s="6">
        <v>2023729</v>
      </c>
      <c r="G602" s="7">
        <v>45134</v>
      </c>
      <c r="H602" s="8">
        <v>5728.61</v>
      </c>
      <c r="I602" s="8">
        <v>1203.01</v>
      </c>
      <c r="L602" s="27">
        <v>6931.62</v>
      </c>
      <c r="M602" s="8" t="s">
        <v>14</v>
      </c>
      <c r="N602" s="7">
        <v>45138</v>
      </c>
      <c r="Q602"/>
      <c r="R602"/>
      <c r="S602"/>
    </row>
    <row r="603" spans="3:19" x14ac:dyDescent="0.25">
      <c r="C603" s="4" t="str">
        <f t="shared" si="9"/>
        <v>EXPERT LINE SL</v>
      </c>
      <c r="D603" s="5" t="s">
        <v>629</v>
      </c>
      <c r="E603" s="6">
        <v>2023971</v>
      </c>
      <c r="G603" s="7">
        <v>45208</v>
      </c>
      <c r="H603" s="8">
        <v>2380.3200000000002</v>
      </c>
      <c r="I603" s="8">
        <v>499.87</v>
      </c>
      <c r="L603" s="27">
        <v>2880.19</v>
      </c>
      <c r="M603" s="8" t="s">
        <v>14</v>
      </c>
      <c r="N603" s="7">
        <v>45216</v>
      </c>
      <c r="Q603"/>
      <c r="R603"/>
      <c r="S603"/>
    </row>
    <row r="604" spans="3:19" x14ac:dyDescent="0.25">
      <c r="C604" s="4" t="str">
        <f t="shared" si="9"/>
        <v>EXPERT LINE SL</v>
      </c>
      <c r="D604" s="5" t="s">
        <v>629</v>
      </c>
      <c r="E604" s="21">
        <v>20230592</v>
      </c>
      <c r="G604" s="7">
        <v>45238</v>
      </c>
      <c r="H604" s="8">
        <v>3417.17</v>
      </c>
      <c r="I604" s="8">
        <v>717.61</v>
      </c>
      <c r="L604" s="27">
        <v>4134.78</v>
      </c>
      <c r="M604" s="8" t="s">
        <v>14</v>
      </c>
      <c r="N604" s="7">
        <v>45239</v>
      </c>
      <c r="Q604"/>
      <c r="R604"/>
      <c r="S604"/>
    </row>
    <row r="605" spans="3:19" x14ac:dyDescent="0.25">
      <c r="C605" s="4" t="str">
        <f t="shared" si="9"/>
        <v>EXPERT LINE SL</v>
      </c>
      <c r="D605" s="5" t="s">
        <v>629</v>
      </c>
      <c r="E605" s="6" t="s">
        <v>1707</v>
      </c>
      <c r="G605" s="7">
        <v>45250</v>
      </c>
      <c r="H605" s="8">
        <v>2346.6</v>
      </c>
      <c r="I605" s="8">
        <v>492.79</v>
      </c>
      <c r="L605" s="27">
        <v>2839.39</v>
      </c>
      <c r="M605" s="8" t="s">
        <v>14</v>
      </c>
      <c r="N605" s="7">
        <v>45260</v>
      </c>
      <c r="Q605"/>
      <c r="R605"/>
      <c r="S605"/>
    </row>
    <row r="606" spans="3:19" x14ac:dyDescent="0.25">
      <c r="C606" s="4" t="str">
        <f t="shared" si="9"/>
        <v>EXPERT LINE SL</v>
      </c>
      <c r="D606" s="5" t="s">
        <v>629</v>
      </c>
      <c r="E606" s="6" t="s">
        <v>1708</v>
      </c>
      <c r="G606" s="7">
        <v>45250</v>
      </c>
      <c r="H606" s="8">
        <v>448.56</v>
      </c>
      <c r="I606" s="8">
        <v>94.2</v>
      </c>
      <c r="L606" s="27">
        <v>542.76</v>
      </c>
      <c r="M606" s="8" t="s">
        <v>14</v>
      </c>
      <c r="N606" s="7">
        <v>45260</v>
      </c>
      <c r="Q606"/>
      <c r="R606"/>
      <c r="S606"/>
    </row>
    <row r="607" spans="3:19" x14ac:dyDescent="0.25">
      <c r="C607" s="4" t="str">
        <f t="shared" si="9"/>
        <v>EXPERT LINE SL</v>
      </c>
      <c r="D607" s="5" t="s">
        <v>629</v>
      </c>
      <c r="E607" s="6" t="s">
        <v>1709</v>
      </c>
      <c r="G607" s="7">
        <v>45250</v>
      </c>
      <c r="H607" s="8">
        <v>2380.3200000000002</v>
      </c>
      <c r="I607" s="8">
        <v>499.87</v>
      </c>
      <c r="L607" s="27">
        <v>2880.19</v>
      </c>
      <c r="M607" s="8" t="s">
        <v>14</v>
      </c>
      <c r="N607" s="7">
        <v>45260</v>
      </c>
      <c r="Q607"/>
      <c r="R607"/>
      <c r="S607"/>
    </row>
    <row r="608" spans="3:19" x14ac:dyDescent="0.25">
      <c r="C608" s="4" t="str">
        <f t="shared" si="9"/>
        <v>EXPERT LINE SL</v>
      </c>
      <c r="D608" s="5" t="s">
        <v>629</v>
      </c>
      <c r="E608" s="6" t="s">
        <v>1710</v>
      </c>
      <c r="G608" s="7">
        <v>45250</v>
      </c>
      <c r="H608" s="8">
        <v>1187.1500000000001</v>
      </c>
      <c r="I608" s="8">
        <v>249.3</v>
      </c>
      <c r="L608" s="27">
        <v>1436.45</v>
      </c>
      <c r="M608" s="8" t="s">
        <v>14</v>
      </c>
      <c r="N608" s="7">
        <v>45260</v>
      </c>
      <c r="Q608"/>
      <c r="R608"/>
      <c r="S608"/>
    </row>
    <row r="609" spans="3:19" x14ac:dyDescent="0.25">
      <c r="C609" s="4" t="str">
        <f t="shared" si="9"/>
        <v>EXPERT LINE SL</v>
      </c>
      <c r="D609" s="5" t="s">
        <v>629</v>
      </c>
      <c r="E609" s="6" t="s">
        <v>1711</v>
      </c>
      <c r="G609" s="7">
        <v>45282</v>
      </c>
      <c r="H609" s="8">
        <v>2380.3200000000002</v>
      </c>
      <c r="I609" s="8">
        <v>499.87</v>
      </c>
      <c r="L609" s="27">
        <v>2880.19</v>
      </c>
      <c r="M609" s="8" t="s">
        <v>14</v>
      </c>
      <c r="N609" s="7">
        <v>45291</v>
      </c>
      <c r="Q609"/>
      <c r="R609"/>
      <c r="S609"/>
    </row>
    <row r="610" spans="3:19" x14ac:dyDescent="0.25">
      <c r="C610" s="4" t="str">
        <f t="shared" si="9"/>
        <v>EXPERT LINE SL</v>
      </c>
      <c r="D610" s="5" t="s">
        <v>629</v>
      </c>
      <c r="E610" s="6" t="s">
        <v>1712</v>
      </c>
      <c r="G610" s="7">
        <v>45282</v>
      </c>
      <c r="H610" s="8">
        <v>192.24</v>
      </c>
      <c r="I610" s="8">
        <v>40.369999999999997</v>
      </c>
      <c r="L610" s="27">
        <v>232.61</v>
      </c>
      <c r="M610" s="8" t="s">
        <v>14</v>
      </c>
      <c r="N610" s="7">
        <v>45291</v>
      </c>
      <c r="Q610"/>
      <c r="R610"/>
      <c r="S610"/>
    </row>
    <row r="611" spans="3:19" x14ac:dyDescent="0.25">
      <c r="C611" s="4" t="str">
        <f t="shared" si="9"/>
        <v>F. BENEDI SL</v>
      </c>
      <c r="D611" s="5" t="s">
        <v>620</v>
      </c>
      <c r="E611" s="6" t="s">
        <v>621</v>
      </c>
      <c r="G611" s="7">
        <v>44978</v>
      </c>
      <c r="H611" s="8">
        <v>1240</v>
      </c>
      <c r="I611" s="8">
        <v>260.39999999999998</v>
      </c>
      <c r="L611" s="27">
        <v>1500.4</v>
      </c>
      <c r="M611" s="8" t="s">
        <v>19</v>
      </c>
      <c r="N611" s="7">
        <v>44979</v>
      </c>
      <c r="Q611"/>
      <c r="R611"/>
      <c r="S611"/>
    </row>
    <row r="612" spans="3:19" x14ac:dyDescent="0.25">
      <c r="C612" s="4" t="str">
        <f t="shared" si="9"/>
        <v>F. BENEDI SL</v>
      </c>
      <c r="D612" s="5" t="s">
        <v>620</v>
      </c>
      <c r="E612" s="6" t="s">
        <v>622</v>
      </c>
      <c r="G612" s="7">
        <v>44985</v>
      </c>
      <c r="H612" s="8">
        <v>1240</v>
      </c>
      <c r="I612" s="8">
        <v>260.39999999999998</v>
      </c>
      <c r="L612" s="27">
        <v>1500.4</v>
      </c>
      <c r="M612" s="8" t="s">
        <v>19</v>
      </c>
      <c r="N612" s="7">
        <v>44985</v>
      </c>
      <c r="Q612"/>
      <c r="R612"/>
      <c r="S612"/>
    </row>
    <row r="613" spans="3:19" x14ac:dyDescent="0.25">
      <c r="C613" s="4" t="str">
        <f t="shared" si="9"/>
        <v>F. BENEDI SL</v>
      </c>
      <c r="D613" s="5" t="s">
        <v>620</v>
      </c>
      <c r="E613" s="6" t="s">
        <v>623</v>
      </c>
      <c r="G613" s="7">
        <v>45016</v>
      </c>
      <c r="H613" s="8">
        <v>1240</v>
      </c>
      <c r="I613" s="8">
        <v>260.39999999999998</v>
      </c>
      <c r="L613" s="27">
        <v>1500.4</v>
      </c>
      <c r="M613" s="8" t="s">
        <v>19</v>
      </c>
      <c r="N613" s="7">
        <v>45016</v>
      </c>
      <c r="Q613"/>
      <c r="R613"/>
      <c r="S613"/>
    </row>
    <row r="614" spans="3:19" x14ac:dyDescent="0.25">
      <c r="C614" s="4" t="str">
        <f t="shared" si="9"/>
        <v>F. BENEDI SL</v>
      </c>
      <c r="D614" s="5" t="s">
        <v>620</v>
      </c>
      <c r="E614" s="6" t="s">
        <v>954</v>
      </c>
      <c r="G614" s="7">
        <v>45046</v>
      </c>
      <c r="H614" s="8">
        <v>1240</v>
      </c>
      <c r="I614" s="8">
        <v>260.39999999999998</v>
      </c>
      <c r="L614" s="27">
        <v>1500.4</v>
      </c>
      <c r="M614" s="8" t="s">
        <v>19</v>
      </c>
      <c r="N614" s="7">
        <v>45046</v>
      </c>
      <c r="Q614"/>
      <c r="R614"/>
      <c r="S614"/>
    </row>
    <row r="615" spans="3:19" x14ac:dyDescent="0.25">
      <c r="C615" s="4" t="str">
        <f t="shared" si="9"/>
        <v>F. BENEDI SL</v>
      </c>
      <c r="D615" s="5" t="s">
        <v>620</v>
      </c>
      <c r="E615" s="6" t="s">
        <v>955</v>
      </c>
      <c r="G615" s="7">
        <v>45077</v>
      </c>
      <c r="H615" s="8">
        <v>1240</v>
      </c>
      <c r="I615" s="8">
        <v>260.39999999999998</v>
      </c>
      <c r="L615" s="27">
        <v>1500.4</v>
      </c>
      <c r="M615" s="8" t="s">
        <v>19</v>
      </c>
      <c r="N615" s="7">
        <v>45077</v>
      </c>
      <c r="Q615"/>
      <c r="R615"/>
      <c r="S615"/>
    </row>
    <row r="616" spans="3:19" x14ac:dyDescent="0.25">
      <c r="C616" s="4" t="str">
        <f t="shared" si="9"/>
        <v>F. BENEDI SL</v>
      </c>
      <c r="D616" s="5" t="s">
        <v>620</v>
      </c>
      <c r="E616" s="6" t="s">
        <v>956</v>
      </c>
      <c r="G616" s="7">
        <v>45107</v>
      </c>
      <c r="H616" s="8">
        <v>1240</v>
      </c>
      <c r="I616" s="8">
        <v>260.39999999999998</v>
      </c>
      <c r="L616" s="27">
        <v>1500.4</v>
      </c>
      <c r="M616" s="8" t="s">
        <v>19</v>
      </c>
      <c r="N616" s="7">
        <v>45107</v>
      </c>
      <c r="Q616"/>
      <c r="R616"/>
      <c r="S616"/>
    </row>
    <row r="617" spans="3:19" x14ac:dyDescent="0.25">
      <c r="C617" s="4" t="str">
        <f t="shared" si="9"/>
        <v>F. BENEDI SL</v>
      </c>
      <c r="D617" s="5" t="s">
        <v>620</v>
      </c>
      <c r="E617" s="6" t="s">
        <v>1326</v>
      </c>
      <c r="G617" s="7">
        <v>45138</v>
      </c>
      <c r="H617" s="8">
        <v>1240</v>
      </c>
      <c r="I617" s="8">
        <v>260.39999999999998</v>
      </c>
      <c r="L617" s="27">
        <v>1500.4</v>
      </c>
      <c r="M617" s="8" t="s">
        <v>19</v>
      </c>
      <c r="N617" s="7">
        <v>45138</v>
      </c>
      <c r="Q617"/>
      <c r="R617"/>
      <c r="S617"/>
    </row>
    <row r="618" spans="3:19" x14ac:dyDescent="0.25">
      <c r="C618" s="4" t="str">
        <f t="shared" si="9"/>
        <v>F. BENEDI SL</v>
      </c>
      <c r="D618" s="5" t="s">
        <v>620</v>
      </c>
      <c r="E618" s="6" t="s">
        <v>1327</v>
      </c>
      <c r="G618" s="7">
        <v>45169</v>
      </c>
      <c r="H618" s="8">
        <v>1240</v>
      </c>
      <c r="I618" s="8">
        <v>260.39999999999998</v>
      </c>
      <c r="L618" s="27">
        <v>1500.4</v>
      </c>
      <c r="M618" s="8" t="s">
        <v>19</v>
      </c>
      <c r="N618" s="7">
        <v>45169</v>
      </c>
      <c r="Q618"/>
      <c r="R618"/>
      <c r="S618"/>
    </row>
    <row r="619" spans="3:19" x14ac:dyDescent="0.25">
      <c r="C619" s="4" t="str">
        <f t="shared" si="9"/>
        <v>F. BENEDI SL</v>
      </c>
      <c r="D619" s="5" t="s">
        <v>620</v>
      </c>
      <c r="E619" s="6" t="s">
        <v>1328</v>
      </c>
      <c r="G619" s="7">
        <v>45199</v>
      </c>
      <c r="H619" s="8">
        <v>1240</v>
      </c>
      <c r="I619" s="8">
        <v>260.39999999999998</v>
      </c>
      <c r="L619" s="27">
        <v>1500.4</v>
      </c>
      <c r="M619" s="8" t="s">
        <v>19</v>
      </c>
      <c r="N619" s="7">
        <v>45199</v>
      </c>
      <c r="Q619"/>
      <c r="R619"/>
      <c r="S619"/>
    </row>
    <row r="620" spans="3:19" x14ac:dyDescent="0.25">
      <c r="C620" s="4" t="str">
        <f t="shared" si="9"/>
        <v>F. BENEDI SL</v>
      </c>
      <c r="D620" s="5" t="s">
        <v>620</v>
      </c>
      <c r="E620" s="6" t="s">
        <v>1704</v>
      </c>
      <c r="G620" s="7">
        <v>45230</v>
      </c>
      <c r="H620" s="8">
        <v>1240</v>
      </c>
      <c r="I620" s="8">
        <v>260.39999999999998</v>
      </c>
      <c r="L620" s="27">
        <v>1500.4</v>
      </c>
      <c r="M620" s="8" t="s">
        <v>19</v>
      </c>
      <c r="N620" s="7">
        <v>45230</v>
      </c>
      <c r="Q620"/>
      <c r="R620"/>
      <c r="S620"/>
    </row>
    <row r="621" spans="3:19" x14ac:dyDescent="0.25">
      <c r="C621" s="4" t="str">
        <f t="shared" si="9"/>
        <v>F. BENEDI SL</v>
      </c>
      <c r="D621" s="5" t="s">
        <v>620</v>
      </c>
      <c r="E621" s="6" t="s">
        <v>1705</v>
      </c>
      <c r="G621" s="7">
        <v>45260</v>
      </c>
      <c r="H621" s="8">
        <v>1240</v>
      </c>
      <c r="I621" s="8">
        <v>260.39999999999998</v>
      </c>
      <c r="L621" s="27">
        <v>1500.4</v>
      </c>
      <c r="M621" s="8" t="s">
        <v>19</v>
      </c>
      <c r="N621" s="7">
        <v>45260</v>
      </c>
      <c r="Q621"/>
      <c r="R621"/>
      <c r="S621"/>
    </row>
    <row r="622" spans="3:19" x14ac:dyDescent="0.25">
      <c r="C622" s="4" t="str">
        <f t="shared" si="9"/>
        <v>F. BENEDI SL</v>
      </c>
      <c r="D622" s="5" t="s">
        <v>620</v>
      </c>
      <c r="E622" s="6" t="s">
        <v>1706</v>
      </c>
      <c r="G622" s="7">
        <v>45291</v>
      </c>
      <c r="H622" s="8">
        <v>1240</v>
      </c>
      <c r="I622" s="8">
        <v>260.39999999999998</v>
      </c>
      <c r="L622" s="27">
        <v>1500.4</v>
      </c>
      <c r="M622" s="8" t="s">
        <v>19</v>
      </c>
      <c r="N622" s="7">
        <v>45291</v>
      </c>
      <c r="Q622"/>
      <c r="R622"/>
      <c r="S622"/>
    </row>
    <row r="623" spans="3:19" x14ac:dyDescent="0.25">
      <c r="C623" s="4" t="str">
        <f t="shared" si="9"/>
        <v>FALT SCCL</v>
      </c>
      <c r="D623" s="5" t="s">
        <v>209</v>
      </c>
      <c r="E623" s="6" t="s">
        <v>362</v>
      </c>
      <c r="G623" s="7">
        <v>44939</v>
      </c>
      <c r="H623" s="8">
        <v>1628.75</v>
      </c>
      <c r="I623" s="8">
        <v>342.04</v>
      </c>
      <c r="L623" s="27">
        <v>1970.79</v>
      </c>
      <c r="M623" s="8" t="s">
        <v>247</v>
      </c>
      <c r="N623" s="7">
        <v>44942</v>
      </c>
      <c r="Q623"/>
      <c r="R623"/>
      <c r="S623"/>
    </row>
    <row r="624" spans="3:19" x14ac:dyDescent="0.25">
      <c r="C624" s="4" t="str">
        <f t="shared" si="9"/>
        <v>FALT SCCL</v>
      </c>
      <c r="D624" s="5" t="s">
        <v>209</v>
      </c>
      <c r="E624" s="6" t="s">
        <v>577</v>
      </c>
      <c r="G624" s="7">
        <v>44966</v>
      </c>
      <c r="H624" s="8">
        <v>1112.8</v>
      </c>
      <c r="I624" s="8">
        <v>233.69</v>
      </c>
      <c r="L624" s="27">
        <v>1346.49</v>
      </c>
      <c r="M624" s="8" t="s">
        <v>578</v>
      </c>
      <c r="N624" s="7">
        <v>44985</v>
      </c>
      <c r="Q624"/>
      <c r="R624"/>
      <c r="S624"/>
    </row>
    <row r="625" spans="3:19" x14ac:dyDescent="0.25">
      <c r="C625" s="4" t="str">
        <f t="shared" si="9"/>
        <v>FALT SCCL</v>
      </c>
      <c r="D625" s="5" t="s">
        <v>209</v>
      </c>
      <c r="E625" s="6" t="s">
        <v>1636</v>
      </c>
      <c r="G625" s="7">
        <v>45236</v>
      </c>
      <c r="H625" s="8">
        <v>860.5</v>
      </c>
      <c r="I625" s="8">
        <v>180.71</v>
      </c>
      <c r="L625" s="27">
        <v>1041.21</v>
      </c>
      <c r="M625" s="8" t="s">
        <v>1637</v>
      </c>
      <c r="N625" s="7">
        <v>45236</v>
      </c>
      <c r="Q625"/>
      <c r="R625"/>
      <c r="S625"/>
    </row>
    <row r="626" spans="3:19" x14ac:dyDescent="0.25">
      <c r="C626" s="4" t="str">
        <f t="shared" si="9"/>
        <v>FAPLISA</v>
      </c>
      <c r="D626" s="5" t="s">
        <v>381</v>
      </c>
      <c r="E626" s="6">
        <v>222852</v>
      </c>
      <c r="G626" s="7">
        <v>44914</v>
      </c>
      <c r="H626" s="8">
        <v>14287.61</v>
      </c>
      <c r="I626" s="8">
        <v>3000.39</v>
      </c>
      <c r="L626" s="27">
        <v>17288</v>
      </c>
      <c r="M626" s="8" t="s">
        <v>382</v>
      </c>
      <c r="N626" s="7">
        <v>44950</v>
      </c>
      <c r="Q626"/>
      <c r="R626"/>
      <c r="S626"/>
    </row>
    <row r="627" spans="3:19" x14ac:dyDescent="0.25">
      <c r="C627" s="4" t="str">
        <f t="shared" si="9"/>
        <v>FAURA CASAS AUDITORES CONSULTORES SL</v>
      </c>
      <c r="D627" s="5" t="s">
        <v>119</v>
      </c>
      <c r="E627" s="6" t="s">
        <v>446</v>
      </c>
      <c r="G627" s="7">
        <v>45016</v>
      </c>
      <c r="H627" s="8">
        <v>1115.3399999999999</v>
      </c>
      <c r="I627" s="8">
        <v>223.99</v>
      </c>
      <c r="L627" s="27">
        <v>1339.33</v>
      </c>
      <c r="M627" s="8" t="s">
        <v>202</v>
      </c>
      <c r="N627" s="7">
        <v>45016</v>
      </c>
      <c r="Q627"/>
      <c r="R627"/>
      <c r="S627"/>
    </row>
    <row r="628" spans="3:19" x14ac:dyDescent="0.25">
      <c r="C628" s="4" t="str">
        <f t="shared" si="9"/>
        <v>FAURA CASAS AUDITORES CONSULTORES SL</v>
      </c>
      <c r="D628" s="5" t="s">
        <v>119</v>
      </c>
      <c r="E628" s="6" t="s">
        <v>719</v>
      </c>
      <c r="G628" s="7">
        <v>45107</v>
      </c>
      <c r="H628" s="8">
        <v>8500</v>
      </c>
      <c r="I628" s="8">
        <v>1785</v>
      </c>
      <c r="L628" s="27">
        <v>10285</v>
      </c>
      <c r="M628" s="8" t="s">
        <v>720</v>
      </c>
      <c r="N628" s="7">
        <v>45107</v>
      </c>
      <c r="Q628"/>
      <c r="R628"/>
      <c r="S628"/>
    </row>
    <row r="629" spans="3:19" x14ac:dyDescent="0.25">
      <c r="C629" s="4" t="str">
        <f t="shared" si="9"/>
        <v>FERROS BRUGUES, S.A.</v>
      </c>
      <c r="D629" s="5" t="s">
        <v>56</v>
      </c>
      <c r="E629" s="6">
        <v>1232</v>
      </c>
      <c r="G629" s="7">
        <v>44977</v>
      </c>
      <c r="H629" s="8">
        <v>248.67</v>
      </c>
      <c r="I629" s="8">
        <v>51.72</v>
      </c>
      <c r="L629" s="27">
        <v>300.39</v>
      </c>
      <c r="M629" s="8" t="s">
        <v>0</v>
      </c>
      <c r="N629" s="7">
        <v>44979</v>
      </c>
      <c r="Q629"/>
      <c r="R629"/>
      <c r="S629"/>
    </row>
    <row r="630" spans="3:19" x14ac:dyDescent="0.25">
      <c r="C630" s="4" t="str">
        <f t="shared" si="9"/>
        <v>FERROS BRUGUES, S.A.</v>
      </c>
      <c r="D630" s="5" t="s">
        <v>56</v>
      </c>
      <c r="E630" s="6">
        <v>2279</v>
      </c>
      <c r="G630" s="7">
        <v>45016</v>
      </c>
      <c r="H630" s="8">
        <v>1121.25</v>
      </c>
      <c r="I630" s="8">
        <v>233.21</v>
      </c>
      <c r="L630" s="27">
        <v>1354.46</v>
      </c>
      <c r="M630" s="8" t="s">
        <v>0</v>
      </c>
      <c r="N630" s="7">
        <v>45016</v>
      </c>
      <c r="Q630"/>
      <c r="R630"/>
      <c r="S630"/>
    </row>
    <row r="631" spans="3:19" x14ac:dyDescent="0.25">
      <c r="C631" s="4" t="str">
        <f t="shared" si="9"/>
        <v>FERROS BRUGUES, S.A.</v>
      </c>
      <c r="D631" s="5" t="s">
        <v>56</v>
      </c>
      <c r="E631" s="6">
        <v>3052</v>
      </c>
      <c r="G631" s="7">
        <v>45046</v>
      </c>
      <c r="H631" s="8">
        <v>253.43</v>
      </c>
      <c r="I631" s="8">
        <v>52.71</v>
      </c>
      <c r="L631" s="27">
        <v>306.14</v>
      </c>
      <c r="M631" s="8" t="s">
        <v>14</v>
      </c>
      <c r="N631" s="7">
        <v>45046</v>
      </c>
      <c r="Q631"/>
      <c r="R631"/>
      <c r="S631"/>
    </row>
    <row r="632" spans="3:19" x14ac:dyDescent="0.25">
      <c r="C632" s="4" t="str">
        <f t="shared" si="9"/>
        <v>FERROS BRUGUES, S.A.</v>
      </c>
      <c r="D632" s="5" t="s">
        <v>56</v>
      </c>
      <c r="E632" s="6">
        <v>3942</v>
      </c>
      <c r="G632" s="7">
        <v>45077</v>
      </c>
      <c r="H632" s="8">
        <v>276.14999999999998</v>
      </c>
      <c r="I632" s="8">
        <v>57.44</v>
      </c>
      <c r="L632" s="27">
        <v>333.59</v>
      </c>
      <c r="M632" s="8" t="s">
        <v>0</v>
      </c>
      <c r="N632" s="7">
        <v>45077</v>
      </c>
      <c r="Q632"/>
      <c r="R632"/>
      <c r="S632"/>
    </row>
    <row r="633" spans="3:19" x14ac:dyDescent="0.25">
      <c r="C633" s="4" t="str">
        <f t="shared" si="9"/>
        <v>FFS EQUIPOS URBANOS SA</v>
      </c>
      <c r="D633" s="5" t="s">
        <v>1368</v>
      </c>
      <c r="E633" s="6" t="s">
        <v>1369</v>
      </c>
      <c r="G633" s="7">
        <v>45138</v>
      </c>
      <c r="H633" s="8">
        <v>371.2</v>
      </c>
      <c r="I633" s="8">
        <v>77.95</v>
      </c>
      <c r="L633" s="27">
        <v>449.15</v>
      </c>
      <c r="M633" s="8" t="s">
        <v>18</v>
      </c>
      <c r="N633" s="7">
        <v>45138</v>
      </c>
      <c r="Q633"/>
      <c r="R633"/>
      <c r="S633"/>
    </row>
    <row r="634" spans="3:19" x14ac:dyDescent="0.25">
      <c r="C634" s="4" t="str">
        <f t="shared" si="9"/>
        <v>FIRE BUSINESS SL</v>
      </c>
      <c r="D634" s="5" t="s">
        <v>276</v>
      </c>
      <c r="E634" s="6">
        <v>52300275</v>
      </c>
      <c r="G634" s="7">
        <v>44935</v>
      </c>
      <c r="H634" s="8">
        <v>332.94</v>
      </c>
      <c r="I634" s="8">
        <v>69.92</v>
      </c>
      <c r="L634" s="27">
        <v>402.86</v>
      </c>
      <c r="M634" s="8" t="s">
        <v>245</v>
      </c>
      <c r="N634" s="7">
        <v>44936</v>
      </c>
      <c r="Q634"/>
      <c r="R634"/>
      <c r="S634"/>
    </row>
    <row r="635" spans="3:19" x14ac:dyDescent="0.25">
      <c r="C635" s="4" t="str">
        <f t="shared" si="9"/>
        <v>FIRE BUSINESS SL</v>
      </c>
      <c r="D635" s="5" t="s">
        <v>276</v>
      </c>
      <c r="E635" s="6">
        <v>52305975</v>
      </c>
      <c r="G635" s="7">
        <v>45155</v>
      </c>
      <c r="H635" s="8">
        <v>65.12</v>
      </c>
      <c r="I635" s="8">
        <v>13.68</v>
      </c>
      <c r="L635" s="27">
        <v>78.8</v>
      </c>
      <c r="M635" s="8" t="s">
        <v>245</v>
      </c>
      <c r="N635" s="7">
        <v>45169</v>
      </c>
      <c r="Q635"/>
      <c r="R635"/>
      <c r="S635"/>
    </row>
    <row r="636" spans="3:19" x14ac:dyDescent="0.25">
      <c r="C636" s="4" t="str">
        <f t="shared" si="9"/>
        <v>FLOWBIRD ESPAÑA SLU</v>
      </c>
      <c r="D636" s="5" t="s">
        <v>80</v>
      </c>
      <c r="E636" s="6">
        <v>39</v>
      </c>
      <c r="G636" s="7">
        <v>44949</v>
      </c>
      <c r="H636" s="8">
        <v>190</v>
      </c>
      <c r="I636" s="8">
        <v>39.9</v>
      </c>
      <c r="L636" s="27">
        <v>229.9</v>
      </c>
      <c r="M636" s="8" t="s">
        <v>20</v>
      </c>
      <c r="N636" s="7">
        <v>44957</v>
      </c>
      <c r="Q636"/>
      <c r="R636"/>
      <c r="S636"/>
    </row>
    <row r="637" spans="3:19" x14ac:dyDescent="0.25">
      <c r="C637" s="4" t="str">
        <f t="shared" si="9"/>
        <v>FLOWBIRD ESPAÑA SLU</v>
      </c>
      <c r="D637" s="5" t="s">
        <v>80</v>
      </c>
      <c r="E637" s="21">
        <v>203</v>
      </c>
      <c r="G637" s="7">
        <v>44957</v>
      </c>
      <c r="H637" s="8">
        <v>4808.6400000000003</v>
      </c>
      <c r="I637" s="8">
        <v>1009.81</v>
      </c>
      <c r="L637" s="27">
        <v>5818.45</v>
      </c>
      <c r="M637" s="8" t="s">
        <v>20</v>
      </c>
      <c r="N637" s="7">
        <v>44977</v>
      </c>
      <c r="Q637"/>
      <c r="R637"/>
      <c r="S637"/>
    </row>
    <row r="638" spans="3:19" x14ac:dyDescent="0.25">
      <c r="C638" s="4" t="str">
        <f t="shared" si="9"/>
        <v>FLOWBIRD ESPAÑA SLU</v>
      </c>
      <c r="D638" s="5" t="s">
        <v>80</v>
      </c>
      <c r="E638" s="6">
        <v>137</v>
      </c>
      <c r="G638" s="7">
        <v>44957</v>
      </c>
      <c r="H638" s="8">
        <v>570</v>
      </c>
      <c r="I638" s="8">
        <v>119.7</v>
      </c>
      <c r="L638" s="27">
        <v>689.7</v>
      </c>
      <c r="M638" s="8" t="s">
        <v>20</v>
      </c>
      <c r="N638" s="7">
        <v>44978</v>
      </c>
      <c r="Q638"/>
      <c r="R638"/>
      <c r="S638"/>
    </row>
    <row r="639" spans="3:19" x14ac:dyDescent="0.25">
      <c r="C639" s="4" t="str">
        <f t="shared" si="9"/>
        <v>FLOWBIRD ESPAÑA SLU</v>
      </c>
      <c r="D639" s="5" t="s">
        <v>80</v>
      </c>
      <c r="E639" s="6">
        <v>260</v>
      </c>
      <c r="G639" s="7">
        <v>44974</v>
      </c>
      <c r="H639" s="8">
        <v>1420</v>
      </c>
      <c r="I639" s="8">
        <v>298.2</v>
      </c>
      <c r="L639" s="27">
        <v>1718.2</v>
      </c>
      <c r="M639" s="8" t="s">
        <v>20</v>
      </c>
      <c r="N639" s="7">
        <v>44985</v>
      </c>
      <c r="Q639"/>
      <c r="R639"/>
      <c r="S639"/>
    </row>
    <row r="640" spans="3:19" x14ac:dyDescent="0.25">
      <c r="C640" s="4" t="str">
        <f t="shared" si="9"/>
        <v>FLOWBIRD ESPAÑA SLU</v>
      </c>
      <c r="D640" s="5" t="s">
        <v>80</v>
      </c>
      <c r="E640" s="6" t="s">
        <v>551</v>
      </c>
      <c r="F640" s="5" t="s">
        <v>46</v>
      </c>
      <c r="G640" s="7">
        <v>44985</v>
      </c>
      <c r="H640" s="8">
        <v>-4808.6400000000003</v>
      </c>
      <c r="I640" s="8">
        <v>-1009.81</v>
      </c>
      <c r="L640" s="27">
        <v>-5818.45</v>
      </c>
      <c r="M640" s="8" t="s">
        <v>552</v>
      </c>
      <c r="N640" s="7">
        <v>44985</v>
      </c>
      <c r="Q640"/>
      <c r="R640"/>
      <c r="S640"/>
    </row>
    <row r="641" spans="3:19" x14ac:dyDescent="0.25">
      <c r="C641" s="4" t="str">
        <f t="shared" si="9"/>
        <v>FLOWBIRD ESPAÑA SLU</v>
      </c>
      <c r="D641" s="5" t="s">
        <v>80</v>
      </c>
      <c r="E641" s="6">
        <v>496</v>
      </c>
      <c r="G641" s="7">
        <v>44995</v>
      </c>
      <c r="H641" s="8">
        <v>3596.46</v>
      </c>
      <c r="I641" s="8">
        <v>755.26</v>
      </c>
      <c r="L641" s="27">
        <v>4351.72</v>
      </c>
      <c r="M641" s="8" t="s">
        <v>20</v>
      </c>
      <c r="N641" s="7">
        <v>44995</v>
      </c>
      <c r="Q641"/>
      <c r="R641"/>
      <c r="S641"/>
    </row>
    <row r="642" spans="3:19" x14ac:dyDescent="0.25">
      <c r="C642" s="4" t="str">
        <f t="shared" si="9"/>
        <v>FLOWBIRD ESPAÑA SLU</v>
      </c>
      <c r="D642" s="5" t="s">
        <v>80</v>
      </c>
      <c r="E642" s="6">
        <v>494</v>
      </c>
      <c r="G642" s="7">
        <v>44995</v>
      </c>
      <c r="H642" s="8">
        <v>3599.52</v>
      </c>
      <c r="I642" s="8">
        <v>755.9</v>
      </c>
      <c r="L642" s="27">
        <v>4355.42</v>
      </c>
      <c r="M642" s="8" t="s">
        <v>20</v>
      </c>
      <c r="N642" s="7">
        <v>44995</v>
      </c>
      <c r="Q642"/>
      <c r="R642"/>
      <c r="S642"/>
    </row>
    <row r="643" spans="3:19" x14ac:dyDescent="0.25">
      <c r="C643" s="4" t="str">
        <f t="shared" si="9"/>
        <v>FLOWBIRD ESPAÑA SLU</v>
      </c>
      <c r="D643" s="5" t="s">
        <v>80</v>
      </c>
      <c r="E643" s="6">
        <v>696</v>
      </c>
      <c r="G643" s="7">
        <v>45016</v>
      </c>
      <c r="H643" s="8">
        <v>3903.14</v>
      </c>
      <c r="I643" s="8">
        <v>819.66</v>
      </c>
      <c r="L643" s="27">
        <v>4722.8</v>
      </c>
      <c r="M643" s="8" t="s">
        <v>20</v>
      </c>
      <c r="N643" s="7">
        <v>45016</v>
      </c>
      <c r="Q643"/>
      <c r="R643"/>
      <c r="S643"/>
    </row>
    <row r="644" spans="3:19" x14ac:dyDescent="0.25">
      <c r="C644" s="4" t="str">
        <f t="shared" si="9"/>
        <v>FLOWBIRD ESPAÑA SLU</v>
      </c>
      <c r="D644" s="5" t="s">
        <v>80</v>
      </c>
      <c r="E644" s="6">
        <v>876</v>
      </c>
      <c r="G644" s="7">
        <v>45046</v>
      </c>
      <c r="H644" s="8">
        <v>3306.36</v>
      </c>
      <c r="I644" s="8">
        <v>694.34</v>
      </c>
      <c r="L644" s="27">
        <v>4000.7</v>
      </c>
      <c r="M644" s="8" t="s">
        <v>20</v>
      </c>
      <c r="N644" s="7">
        <v>45046</v>
      </c>
      <c r="Q644"/>
      <c r="R644"/>
      <c r="S644"/>
    </row>
    <row r="645" spans="3:19" x14ac:dyDescent="0.25">
      <c r="C645" s="4" t="str">
        <f t="shared" si="9"/>
        <v>FLOWBIRD ESPAÑA SLU</v>
      </c>
      <c r="D645" s="5" t="s">
        <v>80</v>
      </c>
      <c r="E645" s="6">
        <v>1170</v>
      </c>
      <c r="G645" s="7">
        <v>45077</v>
      </c>
      <c r="H645" s="8">
        <v>6268.47</v>
      </c>
      <c r="I645" s="8">
        <v>1316.38</v>
      </c>
      <c r="L645" s="27">
        <v>7584.85</v>
      </c>
      <c r="M645" s="8" t="s">
        <v>20</v>
      </c>
      <c r="N645" s="7">
        <v>45077</v>
      </c>
      <c r="Q645"/>
      <c r="R645"/>
      <c r="S645"/>
    </row>
    <row r="646" spans="3:19" x14ac:dyDescent="0.25">
      <c r="C646" s="4" t="str">
        <f t="shared" si="9"/>
        <v>FLOWBIRD ESPAÑA SLU</v>
      </c>
      <c r="D646" s="5" t="s">
        <v>80</v>
      </c>
      <c r="E646" s="6">
        <v>1422</v>
      </c>
      <c r="G646" s="7">
        <v>45107</v>
      </c>
      <c r="H646" s="8">
        <v>8195.85</v>
      </c>
      <c r="I646" s="8">
        <v>1721.13</v>
      </c>
      <c r="L646" s="27">
        <v>9916.98</v>
      </c>
      <c r="M646" s="8" t="s">
        <v>20</v>
      </c>
      <c r="N646" s="7">
        <v>45124</v>
      </c>
      <c r="Q646"/>
      <c r="R646"/>
      <c r="S646"/>
    </row>
    <row r="647" spans="3:19" x14ac:dyDescent="0.25">
      <c r="C647" s="4" t="str">
        <f t="shared" si="9"/>
        <v>FLOWBIRD ESPAÑA SLU</v>
      </c>
      <c r="D647" s="5" t="s">
        <v>80</v>
      </c>
      <c r="E647" s="6">
        <v>1500</v>
      </c>
      <c r="G647" s="7">
        <v>45128</v>
      </c>
      <c r="H647" s="8">
        <v>6995.48</v>
      </c>
      <c r="I647" s="8">
        <v>1469.06</v>
      </c>
      <c r="L647" s="27">
        <v>8464.5400000000009</v>
      </c>
      <c r="M647" s="8" t="s">
        <v>20</v>
      </c>
      <c r="N647" s="7">
        <v>45138</v>
      </c>
      <c r="Q647"/>
      <c r="R647"/>
      <c r="S647"/>
    </row>
    <row r="648" spans="3:19" x14ac:dyDescent="0.25">
      <c r="C648" s="4" t="str">
        <f t="shared" ref="C648:C711" si="10">MID(D648,8,60)</f>
        <v>FLOWBIRD ESPAÑA SLU</v>
      </c>
      <c r="D648" s="5" t="s">
        <v>80</v>
      </c>
      <c r="E648" s="6">
        <v>1746</v>
      </c>
      <c r="G648" s="7">
        <v>45156</v>
      </c>
      <c r="H648" s="8">
        <v>276</v>
      </c>
      <c r="I648" s="8">
        <v>57.96</v>
      </c>
      <c r="L648" s="27">
        <v>333.96</v>
      </c>
      <c r="M648" s="8" t="s">
        <v>20</v>
      </c>
      <c r="N648" s="7">
        <v>45169</v>
      </c>
      <c r="Q648"/>
      <c r="R648"/>
      <c r="S648"/>
    </row>
    <row r="649" spans="3:19" x14ac:dyDescent="0.25">
      <c r="C649" s="4" t="str">
        <f t="shared" si="10"/>
        <v>FLOWBIRD ESPAÑA SLU</v>
      </c>
      <c r="D649" s="5" t="s">
        <v>80</v>
      </c>
      <c r="E649" s="6">
        <v>1854</v>
      </c>
      <c r="G649" s="7">
        <v>45169</v>
      </c>
      <c r="H649" s="8">
        <v>10664.08</v>
      </c>
      <c r="I649" s="8">
        <v>2239.46</v>
      </c>
      <c r="L649" s="27">
        <v>12903.54</v>
      </c>
      <c r="M649" s="8" t="s">
        <v>20</v>
      </c>
      <c r="N649" s="7">
        <v>45169</v>
      </c>
      <c r="Q649"/>
      <c r="R649"/>
      <c r="S649"/>
    </row>
    <row r="650" spans="3:19" x14ac:dyDescent="0.25">
      <c r="C650" s="4" t="str">
        <f t="shared" si="10"/>
        <v>FLOWBIRD ESPAÑA SLU</v>
      </c>
      <c r="D650" s="5" t="s">
        <v>80</v>
      </c>
      <c r="E650" s="6">
        <v>2143</v>
      </c>
      <c r="G650" s="7">
        <v>45199</v>
      </c>
      <c r="H650" s="8">
        <v>6537.58</v>
      </c>
      <c r="I650" s="8">
        <v>1372.9</v>
      </c>
      <c r="L650" s="27">
        <v>7910.48</v>
      </c>
      <c r="M650" s="8" t="s">
        <v>20</v>
      </c>
      <c r="N650" s="7">
        <v>45199</v>
      </c>
      <c r="Q650"/>
      <c r="R650"/>
      <c r="S650"/>
    </row>
    <row r="651" spans="3:19" x14ac:dyDescent="0.25">
      <c r="C651" s="4" t="str">
        <f t="shared" si="10"/>
        <v>FLOWBIRD ESPAÑA SLU</v>
      </c>
      <c r="D651" s="5" t="s">
        <v>80</v>
      </c>
      <c r="E651" s="6">
        <v>2419</v>
      </c>
      <c r="G651" s="7">
        <v>45230</v>
      </c>
      <c r="H651" s="8">
        <v>3973.1</v>
      </c>
      <c r="I651" s="8">
        <v>834.36</v>
      </c>
      <c r="L651" s="27">
        <v>4807.46</v>
      </c>
      <c r="M651" s="8" t="s">
        <v>20</v>
      </c>
      <c r="N651" s="7">
        <v>45260</v>
      </c>
      <c r="Q651"/>
      <c r="R651"/>
      <c r="S651"/>
    </row>
    <row r="652" spans="3:19" x14ac:dyDescent="0.25">
      <c r="C652" s="4" t="str">
        <f t="shared" si="10"/>
        <v>FLOWBIRD ESPAÑA SLU</v>
      </c>
      <c r="D652" s="5" t="s">
        <v>80</v>
      </c>
      <c r="E652" s="6">
        <v>2663</v>
      </c>
      <c r="G652" s="7">
        <v>45260</v>
      </c>
      <c r="H652" s="8">
        <v>3618.56</v>
      </c>
      <c r="I652" s="8">
        <v>759.9</v>
      </c>
      <c r="L652" s="27">
        <v>4378.46</v>
      </c>
      <c r="M652" s="8" t="s">
        <v>20</v>
      </c>
      <c r="N652" s="7">
        <v>45260</v>
      </c>
      <c r="Q652"/>
      <c r="R652"/>
      <c r="S652"/>
    </row>
    <row r="653" spans="3:19" x14ac:dyDescent="0.25">
      <c r="C653" s="4" t="str">
        <f t="shared" si="10"/>
        <v>FLOWBIRD ESPAÑA SLU</v>
      </c>
      <c r="D653" s="5" t="s">
        <v>80</v>
      </c>
      <c r="E653" s="6" t="s">
        <v>1604</v>
      </c>
      <c r="F653" s="5" t="s">
        <v>46</v>
      </c>
      <c r="G653" s="7">
        <v>45260</v>
      </c>
      <c r="H653" s="8">
        <v>-6966.35</v>
      </c>
      <c r="I653" s="8">
        <v>-1462.93</v>
      </c>
      <c r="L653" s="27">
        <v>-8429.2800000000007</v>
      </c>
      <c r="M653" s="8" t="s">
        <v>1605</v>
      </c>
      <c r="N653" s="7">
        <v>45260</v>
      </c>
      <c r="Q653"/>
      <c r="R653"/>
      <c r="S653"/>
    </row>
    <row r="654" spans="3:19" x14ac:dyDescent="0.25">
      <c r="C654" s="4" t="str">
        <f t="shared" si="10"/>
        <v>FLOWBIRD ESPAÑA SLU</v>
      </c>
      <c r="D654" s="5" t="s">
        <v>80</v>
      </c>
      <c r="E654" s="6">
        <v>2455</v>
      </c>
      <c r="G654" s="7">
        <v>45254</v>
      </c>
      <c r="H654" s="8">
        <v>2680</v>
      </c>
      <c r="I654" s="8">
        <v>562.79999999999995</v>
      </c>
      <c r="L654" s="27">
        <v>3242.8</v>
      </c>
      <c r="M654" s="8" t="s">
        <v>20</v>
      </c>
      <c r="N654" s="7">
        <v>45260</v>
      </c>
      <c r="Q654"/>
      <c r="R654"/>
      <c r="S654"/>
    </row>
    <row r="655" spans="3:19" x14ac:dyDescent="0.25">
      <c r="C655" s="4" t="str">
        <f t="shared" si="10"/>
        <v>FLOWBIRD ESPAÑA SLU</v>
      </c>
      <c r="D655" s="5" t="s">
        <v>80</v>
      </c>
      <c r="E655" s="6">
        <v>2585</v>
      </c>
      <c r="G655" s="7">
        <v>45260</v>
      </c>
      <c r="H655" s="8">
        <v>38</v>
      </c>
      <c r="I655" s="8">
        <v>7.98</v>
      </c>
      <c r="L655" s="27">
        <v>45.98</v>
      </c>
      <c r="M655" s="8" t="s">
        <v>20</v>
      </c>
      <c r="N655" s="7">
        <v>45260</v>
      </c>
      <c r="Q655"/>
      <c r="R655"/>
      <c r="S655"/>
    </row>
    <row r="656" spans="3:19" x14ac:dyDescent="0.25">
      <c r="C656" s="4" t="str">
        <f t="shared" si="10"/>
        <v>FLOWBIRD ESPAÑA SLU</v>
      </c>
      <c r="D656" s="5" t="s">
        <v>80</v>
      </c>
      <c r="E656" s="6">
        <v>2454</v>
      </c>
      <c r="G656" s="7">
        <v>45254</v>
      </c>
      <c r="H656" s="8">
        <v>215</v>
      </c>
      <c r="I656" s="8">
        <v>45.15</v>
      </c>
      <c r="L656" s="27">
        <v>260.14999999999998</v>
      </c>
      <c r="M656" s="8" t="s">
        <v>986</v>
      </c>
      <c r="N656" s="7">
        <v>45260</v>
      </c>
      <c r="Q656"/>
      <c r="R656"/>
      <c r="S656"/>
    </row>
    <row r="657" spans="3:19" x14ac:dyDescent="0.25">
      <c r="C657" s="4" t="str">
        <f t="shared" si="10"/>
        <v>FLOWBIRD ESPAÑA SLU</v>
      </c>
      <c r="D657" s="5" t="s">
        <v>80</v>
      </c>
      <c r="E657" s="6">
        <v>2694</v>
      </c>
      <c r="G657" s="7">
        <v>45272</v>
      </c>
      <c r="H657" s="8">
        <v>1800</v>
      </c>
      <c r="I657" s="8">
        <v>378</v>
      </c>
      <c r="L657" s="27">
        <v>2178</v>
      </c>
      <c r="M657" s="8" t="s">
        <v>20</v>
      </c>
      <c r="N657" s="7">
        <v>45273</v>
      </c>
      <c r="Q657"/>
      <c r="R657"/>
      <c r="S657"/>
    </row>
    <row r="658" spans="3:19" x14ac:dyDescent="0.25">
      <c r="C658" s="4" t="str">
        <f t="shared" si="10"/>
        <v>FLOWBIRD ESPAÑA SLU</v>
      </c>
      <c r="D658" s="5" t="s">
        <v>80</v>
      </c>
      <c r="E658" s="6">
        <v>2886</v>
      </c>
      <c r="G658" s="7">
        <v>45291</v>
      </c>
      <c r="H658" s="8">
        <v>3559.91</v>
      </c>
      <c r="I658" s="8">
        <v>747.59</v>
      </c>
      <c r="L658" s="27">
        <v>4307.5</v>
      </c>
      <c r="M658" s="8" t="s">
        <v>20</v>
      </c>
      <c r="N658" s="7">
        <v>45291</v>
      </c>
      <c r="Q658"/>
      <c r="R658"/>
      <c r="S658"/>
    </row>
    <row r="659" spans="3:19" x14ac:dyDescent="0.25">
      <c r="C659" s="4" t="str">
        <f t="shared" si="10"/>
        <v>FLOWBIRD ESPAÑA SLU</v>
      </c>
      <c r="D659" s="5" t="s">
        <v>80</v>
      </c>
      <c r="E659" s="6">
        <v>2808</v>
      </c>
      <c r="G659" s="7">
        <v>45291</v>
      </c>
      <c r="H659" s="8">
        <v>38</v>
      </c>
      <c r="I659" s="8">
        <v>7.98</v>
      </c>
      <c r="L659" s="27">
        <v>45.98</v>
      </c>
      <c r="M659" s="8" t="s">
        <v>20</v>
      </c>
      <c r="N659" s="7">
        <v>45291</v>
      </c>
      <c r="Q659"/>
      <c r="R659"/>
      <c r="S659"/>
    </row>
    <row r="660" spans="3:19" x14ac:dyDescent="0.25">
      <c r="C660" s="4" t="str">
        <f t="shared" si="10"/>
        <v>FLUIDOS INDUSTRIALES Y DOMESTICOS SA</v>
      </c>
      <c r="D660" s="5" t="s">
        <v>871</v>
      </c>
      <c r="E660" s="6" t="s">
        <v>872</v>
      </c>
      <c r="G660" s="7">
        <v>45107</v>
      </c>
      <c r="H660" s="8">
        <v>700.2</v>
      </c>
      <c r="I660" s="8">
        <v>147.04</v>
      </c>
      <c r="L660" s="27">
        <v>847.24</v>
      </c>
      <c r="M660" s="8" t="s">
        <v>118</v>
      </c>
      <c r="N660" s="7">
        <v>45107</v>
      </c>
      <c r="Q660"/>
      <c r="R660"/>
      <c r="S660"/>
    </row>
    <row r="661" spans="3:19" x14ac:dyDescent="0.25">
      <c r="C661" s="4" t="str">
        <f t="shared" si="10"/>
        <v>FLUIDOS INDUSTRIALES Y DOMESTICOS SA</v>
      </c>
      <c r="D661" s="5" t="s">
        <v>871</v>
      </c>
      <c r="E661" s="20">
        <v>1076.0869565217392</v>
      </c>
      <c r="G661" s="7">
        <v>45280</v>
      </c>
      <c r="H661" s="8">
        <v>194.5</v>
      </c>
      <c r="I661" s="8">
        <v>40.85</v>
      </c>
      <c r="L661" s="27">
        <v>235.35</v>
      </c>
      <c r="M661" s="8" t="s">
        <v>118</v>
      </c>
      <c r="N661" s="7">
        <v>45280</v>
      </c>
      <c r="Q661"/>
      <c r="R661"/>
      <c r="S661"/>
    </row>
    <row r="662" spans="3:19" x14ac:dyDescent="0.25">
      <c r="C662" s="4" t="str">
        <f t="shared" si="10"/>
        <v>FOIMA SA</v>
      </c>
      <c r="D662" s="5" t="s">
        <v>1311</v>
      </c>
      <c r="E662" s="6">
        <v>2331106</v>
      </c>
      <c r="G662" s="7">
        <v>45096</v>
      </c>
      <c r="H662" s="8">
        <v>957</v>
      </c>
      <c r="I662" s="8">
        <v>200.97</v>
      </c>
      <c r="L662" s="27">
        <v>1157.97</v>
      </c>
      <c r="M662" s="8" t="s">
        <v>14</v>
      </c>
      <c r="N662" s="7">
        <v>45124</v>
      </c>
      <c r="Q662"/>
      <c r="R662"/>
      <c r="S662"/>
    </row>
    <row r="663" spans="3:19" x14ac:dyDescent="0.25">
      <c r="C663" s="4" t="str">
        <f t="shared" si="10"/>
        <v>FOMENT DEL RECICLATGE SA</v>
      </c>
      <c r="D663" s="5" t="s">
        <v>85</v>
      </c>
      <c r="E663" s="6">
        <v>90056</v>
      </c>
      <c r="G663" s="7">
        <v>44957</v>
      </c>
      <c r="H663" s="8">
        <v>109.01</v>
      </c>
      <c r="I663" s="8">
        <v>10.9</v>
      </c>
      <c r="L663" s="27">
        <v>119.91</v>
      </c>
      <c r="M663" s="8" t="s">
        <v>559</v>
      </c>
      <c r="N663" s="7">
        <v>44971</v>
      </c>
      <c r="Q663"/>
      <c r="R663"/>
      <c r="S663"/>
    </row>
    <row r="664" spans="3:19" x14ac:dyDescent="0.25">
      <c r="C664" s="4" t="str">
        <f t="shared" si="10"/>
        <v>FOMENT DEL RECICLATGE SA</v>
      </c>
      <c r="D664" s="5" t="s">
        <v>85</v>
      </c>
      <c r="E664" s="6">
        <v>90057</v>
      </c>
      <c r="G664" s="7">
        <v>44957</v>
      </c>
      <c r="H664" s="8">
        <v>773</v>
      </c>
      <c r="I664" s="8">
        <v>77.3</v>
      </c>
      <c r="L664" s="27">
        <v>850.3</v>
      </c>
      <c r="M664" s="8" t="s">
        <v>559</v>
      </c>
      <c r="N664" s="7">
        <v>44971</v>
      </c>
      <c r="Q664"/>
      <c r="R664"/>
      <c r="S664"/>
    </row>
    <row r="665" spans="3:19" x14ac:dyDescent="0.25">
      <c r="C665" s="4" t="str">
        <f t="shared" si="10"/>
        <v>FOMENT DEL RECICLATGE SA</v>
      </c>
      <c r="D665" s="5" t="s">
        <v>85</v>
      </c>
      <c r="E665" s="6">
        <v>90055</v>
      </c>
      <c r="G665" s="7">
        <v>44957</v>
      </c>
      <c r="H665" s="8">
        <v>109.01</v>
      </c>
      <c r="I665" s="8">
        <v>10.9</v>
      </c>
      <c r="L665" s="27">
        <v>119.91</v>
      </c>
      <c r="M665" s="8" t="s">
        <v>559</v>
      </c>
      <c r="N665" s="7">
        <v>44971</v>
      </c>
      <c r="Q665"/>
      <c r="R665"/>
      <c r="S665"/>
    </row>
    <row r="666" spans="3:19" x14ac:dyDescent="0.25">
      <c r="C666" s="4" t="str">
        <f t="shared" si="10"/>
        <v>FOMENT DEL RECICLATGE SA</v>
      </c>
      <c r="D666" s="5" t="s">
        <v>85</v>
      </c>
      <c r="E666" s="6">
        <v>90058</v>
      </c>
      <c r="G666" s="7">
        <v>44957</v>
      </c>
      <c r="H666" s="8">
        <v>1159.5</v>
      </c>
      <c r="I666" s="8">
        <v>115.95</v>
      </c>
      <c r="L666" s="27">
        <v>1275.45</v>
      </c>
      <c r="M666" s="8" t="s">
        <v>559</v>
      </c>
      <c r="N666" s="7">
        <v>44971</v>
      </c>
      <c r="Q666"/>
      <c r="R666"/>
      <c r="S666"/>
    </row>
    <row r="667" spans="3:19" x14ac:dyDescent="0.25">
      <c r="C667" s="4" t="str">
        <f t="shared" si="10"/>
        <v>FOMENT DEL RECICLATGE SA</v>
      </c>
      <c r="D667" s="5" t="s">
        <v>85</v>
      </c>
      <c r="E667" s="6">
        <v>95138</v>
      </c>
      <c r="G667" s="7">
        <v>44985</v>
      </c>
      <c r="H667" s="8">
        <v>386.5</v>
      </c>
      <c r="I667" s="8">
        <v>38.65</v>
      </c>
      <c r="L667" s="27">
        <v>425.15</v>
      </c>
      <c r="M667" s="8" t="s">
        <v>559</v>
      </c>
      <c r="N667" s="7">
        <v>44985</v>
      </c>
      <c r="Q667"/>
      <c r="R667"/>
      <c r="S667"/>
    </row>
    <row r="668" spans="3:19" x14ac:dyDescent="0.25">
      <c r="C668" s="4" t="str">
        <f t="shared" si="10"/>
        <v>FOMENT DEL RECICLATGE SA</v>
      </c>
      <c r="D668" s="5" t="s">
        <v>85</v>
      </c>
      <c r="E668" s="6">
        <v>95139</v>
      </c>
      <c r="G668" s="7">
        <v>44985</v>
      </c>
      <c r="H668" s="8">
        <v>109.01</v>
      </c>
      <c r="I668" s="8">
        <v>10.9</v>
      </c>
      <c r="L668" s="27">
        <v>119.91</v>
      </c>
      <c r="M668" s="8" t="s">
        <v>559</v>
      </c>
      <c r="N668" s="7">
        <v>44985</v>
      </c>
      <c r="Q668"/>
      <c r="R668"/>
      <c r="S668"/>
    </row>
    <row r="669" spans="3:19" x14ac:dyDescent="0.25">
      <c r="C669" s="4" t="str">
        <f t="shared" si="10"/>
        <v>FOMENT DEL RECICLATGE SA</v>
      </c>
      <c r="D669" s="5" t="s">
        <v>85</v>
      </c>
      <c r="E669" s="6">
        <v>95140</v>
      </c>
      <c r="G669" s="7">
        <v>44985</v>
      </c>
      <c r="H669" s="8">
        <v>1546</v>
      </c>
      <c r="I669" s="8">
        <v>154.6</v>
      </c>
      <c r="L669" s="27">
        <v>1700.6</v>
      </c>
      <c r="M669" s="8" t="s">
        <v>559</v>
      </c>
      <c r="N669" s="7">
        <v>44985</v>
      </c>
      <c r="Q669"/>
      <c r="R669"/>
      <c r="S669"/>
    </row>
    <row r="670" spans="3:19" x14ac:dyDescent="0.25">
      <c r="C670" s="4" t="str">
        <f t="shared" si="10"/>
        <v>FOMENT DEL RECICLATGE SA</v>
      </c>
      <c r="D670" s="5" t="s">
        <v>85</v>
      </c>
      <c r="E670" s="6">
        <v>95141</v>
      </c>
      <c r="G670" s="7">
        <v>44985</v>
      </c>
      <c r="H670" s="8">
        <v>309.14</v>
      </c>
      <c r="I670" s="8">
        <v>30.91</v>
      </c>
      <c r="L670" s="27">
        <v>340.05</v>
      </c>
      <c r="M670" s="8" t="s">
        <v>559</v>
      </c>
      <c r="N670" s="7">
        <v>44985</v>
      </c>
      <c r="Q670"/>
      <c r="R670"/>
      <c r="S670"/>
    </row>
    <row r="671" spans="3:19" x14ac:dyDescent="0.25">
      <c r="C671" s="4" t="str">
        <f t="shared" si="10"/>
        <v>FOMENT DEL RECICLATGE SA</v>
      </c>
      <c r="D671" s="5" t="s">
        <v>85</v>
      </c>
      <c r="E671" s="6">
        <v>95134</v>
      </c>
      <c r="G671" s="7">
        <v>44985</v>
      </c>
      <c r="H671" s="8">
        <v>109.01</v>
      </c>
      <c r="I671" s="8">
        <v>10.9</v>
      </c>
      <c r="L671" s="27">
        <v>119.91</v>
      </c>
      <c r="M671" s="8" t="s">
        <v>559</v>
      </c>
      <c r="N671" s="7">
        <v>44985</v>
      </c>
      <c r="Q671"/>
      <c r="R671"/>
      <c r="S671"/>
    </row>
    <row r="672" spans="3:19" x14ac:dyDescent="0.25">
      <c r="C672" s="4" t="str">
        <f t="shared" si="10"/>
        <v>FOMENT DEL RECICLATGE SA</v>
      </c>
      <c r="D672" s="5" t="s">
        <v>85</v>
      </c>
      <c r="E672" s="6">
        <v>95133</v>
      </c>
      <c r="G672" s="7">
        <v>44985</v>
      </c>
      <c r="H672" s="8">
        <v>109.01</v>
      </c>
      <c r="I672" s="8">
        <v>10.9</v>
      </c>
      <c r="L672" s="27">
        <v>119.91</v>
      </c>
      <c r="M672" s="8" t="s">
        <v>559</v>
      </c>
      <c r="N672" s="7">
        <v>44985</v>
      </c>
      <c r="Q672"/>
      <c r="R672"/>
      <c r="S672"/>
    </row>
    <row r="673" spans="3:19" x14ac:dyDescent="0.25">
      <c r="C673" s="4" t="str">
        <f t="shared" si="10"/>
        <v>FOMENT DEL RECICLATGE SA</v>
      </c>
      <c r="D673" s="5" t="s">
        <v>85</v>
      </c>
      <c r="E673" s="6">
        <v>95137</v>
      </c>
      <c r="G673" s="7">
        <v>44985</v>
      </c>
      <c r="H673" s="8">
        <v>109.01</v>
      </c>
      <c r="I673" s="8">
        <v>10.9</v>
      </c>
      <c r="L673" s="27">
        <v>119.91</v>
      </c>
      <c r="M673" s="8" t="s">
        <v>559</v>
      </c>
      <c r="N673" s="7">
        <v>44985</v>
      </c>
      <c r="Q673"/>
      <c r="R673"/>
      <c r="S673"/>
    </row>
    <row r="674" spans="3:19" x14ac:dyDescent="0.25">
      <c r="C674" s="4" t="str">
        <f t="shared" si="10"/>
        <v>FOMENT DEL RECICLATGE SA</v>
      </c>
      <c r="D674" s="5" t="s">
        <v>85</v>
      </c>
      <c r="E674" s="6">
        <v>95135</v>
      </c>
      <c r="G674" s="7">
        <v>44985</v>
      </c>
      <c r="H674" s="8">
        <v>318.02</v>
      </c>
      <c r="I674" s="8">
        <v>31.8</v>
      </c>
      <c r="L674" s="27">
        <v>349.82</v>
      </c>
      <c r="M674" s="8" t="s">
        <v>559</v>
      </c>
      <c r="N674" s="7">
        <v>44985</v>
      </c>
      <c r="Q674"/>
      <c r="R674"/>
      <c r="S674"/>
    </row>
    <row r="675" spans="3:19" x14ac:dyDescent="0.25">
      <c r="C675" s="4" t="str">
        <f t="shared" si="10"/>
        <v>FOMENT DEL RECICLATGE SA</v>
      </c>
      <c r="D675" s="5" t="s">
        <v>85</v>
      </c>
      <c r="E675" s="6">
        <v>98081</v>
      </c>
      <c r="G675" s="7">
        <v>45016</v>
      </c>
      <c r="H675" s="8">
        <v>1668.94</v>
      </c>
      <c r="I675" s="8">
        <v>166.89</v>
      </c>
      <c r="L675" s="27">
        <v>1835.83</v>
      </c>
      <c r="M675" s="8" t="s">
        <v>13</v>
      </c>
      <c r="N675" s="7">
        <v>45016</v>
      </c>
      <c r="Q675"/>
      <c r="R675"/>
      <c r="S675"/>
    </row>
    <row r="676" spans="3:19" x14ac:dyDescent="0.25">
      <c r="C676" s="4" t="str">
        <f t="shared" si="10"/>
        <v>FOMENT DEL RECICLATGE SA</v>
      </c>
      <c r="D676" s="5" t="s">
        <v>85</v>
      </c>
      <c r="E676" s="6">
        <v>98080</v>
      </c>
      <c r="G676" s="7">
        <v>45016</v>
      </c>
      <c r="H676" s="8">
        <v>109.01</v>
      </c>
      <c r="I676" s="8">
        <v>10.9</v>
      </c>
      <c r="L676" s="27">
        <v>119.91</v>
      </c>
      <c r="M676" s="8" t="s">
        <v>13</v>
      </c>
      <c r="N676" s="7">
        <v>45016</v>
      </c>
      <c r="Q676"/>
      <c r="R676"/>
      <c r="S676"/>
    </row>
    <row r="677" spans="3:19" x14ac:dyDescent="0.25">
      <c r="C677" s="4" t="str">
        <f t="shared" si="10"/>
        <v>FOMENT DEL RECICLATGE SA</v>
      </c>
      <c r="D677" s="5" t="s">
        <v>85</v>
      </c>
      <c r="E677" s="6">
        <v>98079</v>
      </c>
      <c r="G677" s="7">
        <v>45016</v>
      </c>
      <c r="H677" s="8">
        <v>386.5</v>
      </c>
      <c r="I677" s="8">
        <v>38.65</v>
      </c>
      <c r="L677" s="27">
        <v>425.15</v>
      </c>
      <c r="M677" s="8" t="s">
        <v>559</v>
      </c>
      <c r="N677" s="7">
        <v>45016</v>
      </c>
      <c r="Q677"/>
      <c r="R677"/>
      <c r="S677"/>
    </row>
    <row r="678" spans="3:19" x14ac:dyDescent="0.25">
      <c r="C678" s="4" t="str">
        <f t="shared" si="10"/>
        <v>FOMENT DEL RECICLATGE SA</v>
      </c>
      <c r="D678" s="5" t="s">
        <v>85</v>
      </c>
      <c r="E678" s="6">
        <v>98082</v>
      </c>
      <c r="G678" s="7">
        <v>45016</v>
      </c>
      <c r="H678" s="8">
        <v>121</v>
      </c>
      <c r="I678" s="8">
        <v>12.1</v>
      </c>
      <c r="L678" s="27">
        <v>133.1</v>
      </c>
      <c r="M678" s="8" t="s">
        <v>13</v>
      </c>
      <c r="N678" s="7">
        <v>45016</v>
      </c>
      <c r="Q678"/>
      <c r="R678"/>
      <c r="S678"/>
    </row>
    <row r="679" spans="3:19" x14ac:dyDescent="0.25">
      <c r="C679" s="4" t="str">
        <f t="shared" si="10"/>
        <v>FOMENT DEL RECICLATGE SA</v>
      </c>
      <c r="D679" s="5" t="s">
        <v>85</v>
      </c>
      <c r="E679" s="6">
        <v>99009</v>
      </c>
      <c r="G679" s="7">
        <v>45046</v>
      </c>
      <c r="H679" s="8">
        <v>121</v>
      </c>
      <c r="I679" s="8">
        <v>12.1</v>
      </c>
      <c r="L679" s="27">
        <v>133.1</v>
      </c>
      <c r="M679" s="8" t="s">
        <v>559</v>
      </c>
      <c r="N679" s="7">
        <v>45061</v>
      </c>
      <c r="Q679"/>
      <c r="R679"/>
      <c r="S679"/>
    </row>
    <row r="680" spans="3:19" x14ac:dyDescent="0.25">
      <c r="C680" s="4" t="str">
        <f t="shared" si="10"/>
        <v>FOMENT DEL RECICLATGE SA</v>
      </c>
      <c r="D680" s="5" t="s">
        <v>85</v>
      </c>
      <c r="E680" s="6">
        <v>99008</v>
      </c>
      <c r="G680" s="7">
        <v>45046</v>
      </c>
      <c r="H680" s="8">
        <v>121</v>
      </c>
      <c r="I680" s="8">
        <v>12.1</v>
      </c>
      <c r="L680" s="27">
        <v>133.1</v>
      </c>
      <c r="M680" s="8" t="s">
        <v>559</v>
      </c>
      <c r="N680" s="7">
        <v>45061</v>
      </c>
      <c r="Q680"/>
      <c r="R680"/>
      <c r="S680"/>
    </row>
    <row r="681" spans="3:19" x14ac:dyDescent="0.25">
      <c r="C681" s="4" t="str">
        <f t="shared" si="10"/>
        <v>FOMENT DEL RECICLATGE SA</v>
      </c>
      <c r="D681" s="5" t="s">
        <v>85</v>
      </c>
      <c r="E681" s="6">
        <v>99007</v>
      </c>
      <c r="G681" s="7">
        <v>45046</v>
      </c>
      <c r="H681" s="8">
        <v>121</v>
      </c>
      <c r="I681" s="8">
        <v>12.1</v>
      </c>
      <c r="L681" s="27">
        <v>133.1</v>
      </c>
      <c r="M681" s="8" t="s">
        <v>559</v>
      </c>
      <c r="N681" s="7">
        <v>45061</v>
      </c>
      <c r="Q681"/>
      <c r="R681"/>
      <c r="S681"/>
    </row>
    <row r="682" spans="3:19" x14ac:dyDescent="0.25">
      <c r="C682" s="4" t="str">
        <f t="shared" si="10"/>
        <v>FOMENT DEL RECICLATGE SA</v>
      </c>
      <c r="D682" s="5" t="s">
        <v>85</v>
      </c>
      <c r="E682" s="6">
        <v>99006</v>
      </c>
      <c r="G682" s="7">
        <v>45046</v>
      </c>
      <c r="H682" s="8">
        <v>121</v>
      </c>
      <c r="I682" s="8">
        <v>12.1</v>
      </c>
      <c r="L682" s="27">
        <v>133.1</v>
      </c>
      <c r="M682" s="8" t="s">
        <v>559</v>
      </c>
      <c r="N682" s="7">
        <v>45061</v>
      </c>
      <c r="Q682"/>
      <c r="R682"/>
      <c r="S682"/>
    </row>
    <row r="683" spans="3:19" x14ac:dyDescent="0.25">
      <c r="C683" s="4" t="str">
        <f t="shared" si="10"/>
        <v>FOMENT DEL RECICLATGE SA</v>
      </c>
      <c r="D683" s="5" t="s">
        <v>85</v>
      </c>
      <c r="E683" s="6">
        <v>10167</v>
      </c>
      <c r="G683" s="7">
        <v>45046</v>
      </c>
      <c r="H683" s="8">
        <v>1258.1500000000001</v>
      </c>
      <c r="I683" s="8">
        <v>125.82</v>
      </c>
      <c r="L683" s="27">
        <v>1383.97</v>
      </c>
      <c r="M683" s="8" t="s">
        <v>13</v>
      </c>
      <c r="N683" s="7">
        <v>45063</v>
      </c>
      <c r="Q683"/>
      <c r="R683"/>
      <c r="S683"/>
    </row>
    <row r="684" spans="3:19" x14ac:dyDescent="0.25">
      <c r="C684" s="4" t="str">
        <f t="shared" si="10"/>
        <v>FOMENT DEL RECICLATGE SA</v>
      </c>
      <c r="D684" s="5" t="s">
        <v>85</v>
      </c>
      <c r="E684" s="6">
        <v>2259</v>
      </c>
      <c r="G684" s="7">
        <v>45077</v>
      </c>
      <c r="H684" s="8">
        <v>1484</v>
      </c>
      <c r="I684" s="8">
        <v>148.4</v>
      </c>
      <c r="L684" s="27">
        <v>1632.4</v>
      </c>
      <c r="M684" s="8" t="s">
        <v>13</v>
      </c>
      <c r="N684" s="7">
        <v>45077</v>
      </c>
      <c r="Q684"/>
      <c r="R684"/>
      <c r="S684"/>
    </row>
    <row r="685" spans="3:19" x14ac:dyDescent="0.25">
      <c r="C685" s="4" t="str">
        <f t="shared" si="10"/>
        <v>FOMENT DEL RECICLATGE SA</v>
      </c>
      <c r="D685" s="5" t="s">
        <v>85</v>
      </c>
      <c r="E685" s="20">
        <v>2258</v>
      </c>
      <c r="G685" s="7">
        <v>45077</v>
      </c>
      <c r="H685" s="8">
        <v>121</v>
      </c>
      <c r="I685" s="8">
        <v>12.1</v>
      </c>
      <c r="L685" s="27">
        <v>133.1</v>
      </c>
      <c r="M685" s="8" t="s">
        <v>13</v>
      </c>
      <c r="N685" s="7">
        <v>45077</v>
      </c>
      <c r="Q685"/>
      <c r="R685"/>
      <c r="S685"/>
    </row>
    <row r="686" spans="3:19" x14ac:dyDescent="0.25">
      <c r="C686" s="4" t="str">
        <f t="shared" si="10"/>
        <v>FOMENT DEL RECICLATGE SA</v>
      </c>
      <c r="D686" s="5" t="s">
        <v>85</v>
      </c>
      <c r="E686" s="6">
        <v>4026</v>
      </c>
      <c r="G686" s="7">
        <v>45107</v>
      </c>
      <c r="H686" s="8">
        <v>1272</v>
      </c>
      <c r="I686" s="8">
        <v>127.2</v>
      </c>
      <c r="L686" s="27">
        <v>1399.2</v>
      </c>
      <c r="M686" s="8" t="s">
        <v>559</v>
      </c>
      <c r="N686" s="7">
        <v>45107</v>
      </c>
      <c r="Q686"/>
      <c r="R686"/>
      <c r="S686"/>
    </row>
    <row r="687" spans="3:19" x14ac:dyDescent="0.25">
      <c r="C687" s="4" t="str">
        <f t="shared" si="10"/>
        <v>FOMENT DEL RECICLATGE SA</v>
      </c>
      <c r="D687" s="5" t="s">
        <v>85</v>
      </c>
      <c r="E687" s="21">
        <v>4027</v>
      </c>
      <c r="G687" s="7">
        <v>45107</v>
      </c>
      <c r="H687" s="8">
        <v>121</v>
      </c>
      <c r="I687" s="8">
        <v>12.1</v>
      </c>
      <c r="L687" s="27">
        <v>133.1</v>
      </c>
      <c r="M687" s="8" t="s">
        <v>559</v>
      </c>
      <c r="N687" s="7">
        <v>45107</v>
      </c>
      <c r="Q687"/>
      <c r="R687"/>
      <c r="S687"/>
    </row>
    <row r="688" spans="3:19" x14ac:dyDescent="0.25">
      <c r="C688" s="4" t="str">
        <f t="shared" si="10"/>
        <v>FOMENT DEL RECICLATGE SA</v>
      </c>
      <c r="D688" s="5" t="s">
        <v>85</v>
      </c>
      <c r="E688" s="21">
        <v>4028</v>
      </c>
      <c r="G688" s="7">
        <v>45107</v>
      </c>
      <c r="H688" s="8">
        <v>121</v>
      </c>
      <c r="I688" s="8">
        <v>12.1</v>
      </c>
      <c r="L688" s="27">
        <v>133.1</v>
      </c>
      <c r="M688" s="8" t="s">
        <v>559</v>
      </c>
      <c r="N688" s="7">
        <v>45107</v>
      </c>
      <c r="Q688"/>
      <c r="R688"/>
      <c r="S688"/>
    </row>
    <row r="689" spans="3:19" x14ac:dyDescent="0.25">
      <c r="C689" s="4" t="str">
        <f t="shared" si="10"/>
        <v>FOMENT DEL RECICLATGE SA</v>
      </c>
      <c r="D689" s="5" t="s">
        <v>85</v>
      </c>
      <c r="E689" s="21">
        <v>7342</v>
      </c>
      <c r="G689" s="7">
        <v>45138</v>
      </c>
      <c r="H689" s="8">
        <v>121</v>
      </c>
      <c r="I689" s="8">
        <v>12.1</v>
      </c>
      <c r="L689" s="27">
        <v>133.1</v>
      </c>
      <c r="M689" s="8" t="s">
        <v>559</v>
      </c>
      <c r="N689" s="7">
        <v>45138</v>
      </c>
      <c r="Q689"/>
      <c r="R689"/>
      <c r="S689"/>
    </row>
    <row r="690" spans="3:19" x14ac:dyDescent="0.25">
      <c r="C690" s="4" t="str">
        <f t="shared" si="10"/>
        <v>FOMENT DEL RECICLATGE SA</v>
      </c>
      <c r="D690" s="5" t="s">
        <v>85</v>
      </c>
      <c r="E690" s="21">
        <v>7341</v>
      </c>
      <c r="G690" s="7">
        <v>45138</v>
      </c>
      <c r="H690" s="8">
        <v>121</v>
      </c>
      <c r="I690" s="8">
        <v>12.1</v>
      </c>
      <c r="L690" s="27">
        <v>133.1</v>
      </c>
      <c r="M690" s="8" t="s">
        <v>559</v>
      </c>
      <c r="N690" s="7">
        <v>45138</v>
      </c>
      <c r="Q690"/>
      <c r="R690"/>
      <c r="S690"/>
    </row>
    <row r="691" spans="3:19" x14ac:dyDescent="0.25">
      <c r="C691" s="4" t="str">
        <f t="shared" si="10"/>
        <v>FOMENT DEL RECICLATGE SA</v>
      </c>
      <c r="D691" s="5" t="s">
        <v>85</v>
      </c>
      <c r="E691" s="21">
        <v>7344</v>
      </c>
      <c r="G691" s="7">
        <v>45138</v>
      </c>
      <c r="H691" s="8">
        <v>121</v>
      </c>
      <c r="I691" s="8">
        <v>12.1</v>
      </c>
      <c r="L691" s="27">
        <v>133.1</v>
      </c>
      <c r="M691" s="8" t="s">
        <v>559</v>
      </c>
      <c r="N691" s="7">
        <v>45138</v>
      </c>
      <c r="Q691"/>
      <c r="R691"/>
      <c r="S691"/>
    </row>
    <row r="692" spans="3:19" x14ac:dyDescent="0.25">
      <c r="C692" s="4" t="str">
        <f t="shared" si="10"/>
        <v>FOMENT DEL RECICLATGE SA</v>
      </c>
      <c r="D692" s="5" t="s">
        <v>85</v>
      </c>
      <c r="E692" s="21">
        <v>7343</v>
      </c>
      <c r="G692" s="7">
        <v>45138</v>
      </c>
      <c r="H692" s="8">
        <v>1060</v>
      </c>
      <c r="I692" s="8">
        <v>106</v>
      </c>
      <c r="L692" s="27">
        <v>1166</v>
      </c>
      <c r="M692" s="8" t="s">
        <v>559</v>
      </c>
      <c r="N692" s="7">
        <v>45138</v>
      </c>
      <c r="Q692"/>
      <c r="R692"/>
      <c r="S692"/>
    </row>
    <row r="693" spans="3:19" x14ac:dyDescent="0.25">
      <c r="C693" s="4" t="str">
        <f t="shared" si="10"/>
        <v>FOMENT DEL RECICLATGE SA</v>
      </c>
      <c r="D693" s="5" t="s">
        <v>85</v>
      </c>
      <c r="E693" s="21">
        <v>9807</v>
      </c>
      <c r="G693" s="7">
        <v>45169</v>
      </c>
      <c r="H693" s="8">
        <v>424</v>
      </c>
      <c r="I693" s="8">
        <v>42.4</v>
      </c>
      <c r="L693" s="27">
        <v>466.4</v>
      </c>
      <c r="M693" s="8" t="s">
        <v>559</v>
      </c>
      <c r="N693" s="7">
        <v>45169</v>
      </c>
      <c r="Q693"/>
      <c r="R693"/>
      <c r="S693"/>
    </row>
    <row r="694" spans="3:19" x14ac:dyDescent="0.25">
      <c r="C694" s="4" t="str">
        <f t="shared" si="10"/>
        <v>FOMENT DEL RECICLATGE SA</v>
      </c>
      <c r="D694" s="5" t="s">
        <v>85</v>
      </c>
      <c r="E694" s="21">
        <v>12437</v>
      </c>
      <c r="G694" s="7">
        <v>45199</v>
      </c>
      <c r="H694" s="8">
        <v>121</v>
      </c>
      <c r="I694" s="8">
        <v>12.1</v>
      </c>
      <c r="L694" s="27">
        <v>133.1</v>
      </c>
      <c r="M694" s="8" t="s">
        <v>559</v>
      </c>
      <c r="N694" s="7">
        <v>45199</v>
      </c>
      <c r="Q694"/>
      <c r="R694"/>
      <c r="S694"/>
    </row>
    <row r="695" spans="3:19" x14ac:dyDescent="0.25">
      <c r="C695" s="4" t="str">
        <f t="shared" si="10"/>
        <v>FOMENT DEL RECICLATGE SA</v>
      </c>
      <c r="D695" s="5" t="s">
        <v>85</v>
      </c>
      <c r="E695" s="21">
        <v>12436</v>
      </c>
      <c r="G695" s="7">
        <v>45199</v>
      </c>
      <c r="H695" s="8">
        <v>1509.78</v>
      </c>
      <c r="I695" s="8">
        <v>150.97999999999999</v>
      </c>
      <c r="L695" s="27">
        <v>1660.76</v>
      </c>
      <c r="M695" s="8" t="s">
        <v>559</v>
      </c>
      <c r="N695" s="7">
        <v>45199</v>
      </c>
      <c r="Q695"/>
      <c r="R695"/>
      <c r="S695"/>
    </row>
    <row r="696" spans="3:19" x14ac:dyDescent="0.25">
      <c r="C696" s="4" t="str">
        <f t="shared" si="10"/>
        <v>FOMENT DEL RECICLATGE SA</v>
      </c>
      <c r="D696" s="5" t="s">
        <v>85</v>
      </c>
      <c r="E696" s="6">
        <v>15566</v>
      </c>
      <c r="G696" s="7">
        <v>45230</v>
      </c>
      <c r="H696" s="8">
        <v>121</v>
      </c>
      <c r="I696" s="8">
        <v>12.1</v>
      </c>
      <c r="L696" s="27">
        <v>133.1</v>
      </c>
      <c r="M696" s="8" t="s">
        <v>559</v>
      </c>
      <c r="N696" s="7">
        <v>45230</v>
      </c>
      <c r="Q696"/>
      <c r="R696"/>
      <c r="S696"/>
    </row>
    <row r="697" spans="3:19" x14ac:dyDescent="0.25">
      <c r="C697" s="4" t="str">
        <f t="shared" si="10"/>
        <v>FOMENT DEL RECICLATGE SA</v>
      </c>
      <c r="D697" s="5" t="s">
        <v>85</v>
      </c>
      <c r="E697" s="6">
        <v>15584</v>
      </c>
      <c r="G697" s="7">
        <v>45230</v>
      </c>
      <c r="H697" s="8">
        <v>502.62</v>
      </c>
      <c r="I697" s="8">
        <v>50.26</v>
      </c>
      <c r="L697" s="27">
        <v>552.88</v>
      </c>
      <c r="M697" s="8" t="s">
        <v>559</v>
      </c>
      <c r="N697" s="7">
        <v>45230</v>
      </c>
      <c r="Q697"/>
      <c r="R697"/>
      <c r="S697"/>
    </row>
    <row r="698" spans="3:19" x14ac:dyDescent="0.25">
      <c r="C698" s="4" t="str">
        <f t="shared" si="10"/>
        <v>FOMENT DEL RECICLATGE SA</v>
      </c>
      <c r="D698" s="5" t="s">
        <v>85</v>
      </c>
      <c r="E698" s="6">
        <v>18115</v>
      </c>
      <c r="G698" s="7">
        <v>45260</v>
      </c>
      <c r="H698" s="8">
        <v>121</v>
      </c>
      <c r="I698" s="8">
        <v>12.1</v>
      </c>
      <c r="L698" s="27">
        <v>133.1</v>
      </c>
      <c r="M698" s="8" t="s">
        <v>559</v>
      </c>
      <c r="N698" s="7">
        <v>45260</v>
      </c>
      <c r="Q698"/>
      <c r="R698"/>
      <c r="S698"/>
    </row>
    <row r="699" spans="3:19" x14ac:dyDescent="0.25">
      <c r="C699" s="4" t="str">
        <f t="shared" si="10"/>
        <v>FOMENT DEL RECICLATGE SA</v>
      </c>
      <c r="D699" s="5" t="s">
        <v>85</v>
      </c>
      <c r="E699" s="6">
        <v>18114</v>
      </c>
      <c r="G699" s="7">
        <v>45260</v>
      </c>
      <c r="H699" s="8">
        <v>224.57</v>
      </c>
      <c r="I699" s="8">
        <v>22.46</v>
      </c>
      <c r="L699" s="27">
        <v>247.03</v>
      </c>
      <c r="M699" s="8" t="s">
        <v>559</v>
      </c>
      <c r="N699" s="7">
        <v>45260</v>
      </c>
      <c r="Q699"/>
      <c r="R699"/>
      <c r="S699"/>
    </row>
    <row r="700" spans="3:19" x14ac:dyDescent="0.25">
      <c r="C700" s="4" t="str">
        <f t="shared" si="10"/>
        <v>FOMENT DEL RECICLATGE SA</v>
      </c>
      <c r="D700" s="5" t="s">
        <v>85</v>
      </c>
      <c r="E700" s="6">
        <v>18113</v>
      </c>
      <c r="G700" s="7">
        <v>45260</v>
      </c>
      <c r="H700" s="8">
        <v>121</v>
      </c>
      <c r="I700" s="8">
        <v>12.1</v>
      </c>
      <c r="L700" s="27">
        <v>133.1</v>
      </c>
      <c r="M700" s="8" t="s">
        <v>559</v>
      </c>
      <c r="N700" s="7">
        <v>45260</v>
      </c>
      <c r="Q700"/>
      <c r="R700"/>
      <c r="S700"/>
    </row>
    <row r="701" spans="3:19" x14ac:dyDescent="0.25">
      <c r="C701" s="4" t="str">
        <f t="shared" si="10"/>
        <v>FOMENT DEL RECICLATGE SA</v>
      </c>
      <c r="D701" s="5" t="s">
        <v>85</v>
      </c>
      <c r="E701" s="6">
        <v>18112</v>
      </c>
      <c r="G701" s="7">
        <v>45260</v>
      </c>
      <c r="H701" s="8">
        <v>121</v>
      </c>
      <c r="I701" s="8">
        <v>12.1</v>
      </c>
      <c r="L701" s="27">
        <v>133.1</v>
      </c>
      <c r="M701" s="8" t="s">
        <v>559</v>
      </c>
      <c r="N701" s="7">
        <v>45260</v>
      </c>
      <c r="Q701"/>
      <c r="R701"/>
      <c r="S701"/>
    </row>
    <row r="702" spans="3:19" x14ac:dyDescent="0.25">
      <c r="C702" s="4" t="str">
        <f t="shared" si="10"/>
        <v>FOMENT DEL RECICLATGE SA</v>
      </c>
      <c r="D702" s="5" t="s">
        <v>85</v>
      </c>
      <c r="E702" s="6">
        <v>120919</v>
      </c>
      <c r="G702" s="7">
        <v>45291</v>
      </c>
      <c r="H702" s="8">
        <v>424</v>
      </c>
      <c r="I702" s="8">
        <v>42.4</v>
      </c>
      <c r="L702" s="27">
        <v>466.4</v>
      </c>
      <c r="M702" s="8" t="s">
        <v>559</v>
      </c>
      <c r="N702" s="7">
        <v>45291</v>
      </c>
      <c r="Q702"/>
      <c r="R702"/>
      <c r="S702"/>
    </row>
    <row r="703" spans="3:19" x14ac:dyDescent="0.25">
      <c r="C703" s="4" t="str">
        <f t="shared" si="10"/>
        <v>FORCH COMPONENTES PARA TALLER SL</v>
      </c>
      <c r="D703" s="5" t="s">
        <v>67</v>
      </c>
      <c r="E703" s="6" t="s">
        <v>530</v>
      </c>
      <c r="G703" s="7">
        <v>44963</v>
      </c>
      <c r="H703" s="8">
        <v>364.77</v>
      </c>
      <c r="I703" s="8">
        <v>76.599999999999994</v>
      </c>
      <c r="L703" s="27">
        <v>441.37</v>
      </c>
      <c r="M703" s="8" t="s">
        <v>0</v>
      </c>
      <c r="N703" s="7">
        <v>44973</v>
      </c>
      <c r="Q703"/>
      <c r="R703"/>
      <c r="S703"/>
    </row>
    <row r="704" spans="3:19" x14ac:dyDescent="0.25">
      <c r="C704" s="4" t="str">
        <f t="shared" si="10"/>
        <v>FORCH COMPONENTES PARA TALLER SL</v>
      </c>
      <c r="D704" s="5" t="s">
        <v>67</v>
      </c>
      <c r="E704" s="6" t="s">
        <v>531</v>
      </c>
      <c r="G704" s="7">
        <v>44991</v>
      </c>
      <c r="H704" s="8">
        <v>247.85</v>
      </c>
      <c r="I704" s="8">
        <v>52.05</v>
      </c>
      <c r="L704" s="27">
        <v>299.89999999999998</v>
      </c>
      <c r="M704" s="8" t="s">
        <v>0</v>
      </c>
      <c r="N704" s="7">
        <v>45009</v>
      </c>
      <c r="Q704"/>
      <c r="R704"/>
      <c r="S704"/>
    </row>
    <row r="705" spans="3:19" x14ac:dyDescent="0.25">
      <c r="C705" s="4" t="str">
        <f t="shared" si="10"/>
        <v>FORCH COMPONENTES PARA TALLER SL</v>
      </c>
      <c r="D705" s="5" t="s">
        <v>67</v>
      </c>
      <c r="E705" s="6" t="s">
        <v>829</v>
      </c>
      <c r="G705" s="7">
        <v>45056</v>
      </c>
      <c r="H705" s="8">
        <v>417.65</v>
      </c>
      <c r="I705" s="8">
        <v>87.71</v>
      </c>
      <c r="L705" s="27">
        <v>505.36</v>
      </c>
      <c r="M705" s="8" t="s">
        <v>0</v>
      </c>
      <c r="N705" s="7">
        <v>45071</v>
      </c>
      <c r="Q705"/>
      <c r="R705"/>
      <c r="S705"/>
    </row>
    <row r="706" spans="3:19" x14ac:dyDescent="0.25">
      <c r="C706" s="4" t="str">
        <f t="shared" si="10"/>
        <v>FORCH COMPONENTES PARA TALLER SL</v>
      </c>
      <c r="D706" s="5" t="s">
        <v>67</v>
      </c>
      <c r="E706" s="6" t="s">
        <v>830</v>
      </c>
      <c r="G706" s="7">
        <v>45068</v>
      </c>
      <c r="H706" s="8">
        <v>27.11</v>
      </c>
      <c r="I706" s="8">
        <v>5.69</v>
      </c>
      <c r="L706" s="27">
        <v>32.799999999999997</v>
      </c>
      <c r="M706" s="8" t="s">
        <v>0</v>
      </c>
      <c r="N706" s="7">
        <v>45096</v>
      </c>
      <c r="Q706"/>
      <c r="R706"/>
      <c r="S706"/>
    </row>
    <row r="707" spans="3:19" x14ac:dyDescent="0.25">
      <c r="C707" s="4" t="str">
        <f t="shared" si="10"/>
        <v>FORCH COMPONENTES PARA TALLER SL</v>
      </c>
      <c r="D707" s="5" t="s">
        <v>67</v>
      </c>
      <c r="E707" s="6" t="s">
        <v>831</v>
      </c>
      <c r="G707" s="7">
        <v>45083</v>
      </c>
      <c r="H707" s="8">
        <v>246.9</v>
      </c>
      <c r="I707" s="8">
        <v>51.85</v>
      </c>
      <c r="L707" s="27">
        <v>298.75</v>
      </c>
      <c r="M707" s="8" t="s">
        <v>0</v>
      </c>
      <c r="N707" s="7">
        <v>45104</v>
      </c>
      <c r="Q707"/>
      <c r="R707"/>
      <c r="S707"/>
    </row>
    <row r="708" spans="3:19" x14ac:dyDescent="0.25">
      <c r="C708" s="4" t="str">
        <f t="shared" si="10"/>
        <v>FORCH COMPONENTES PARA TALLER SL</v>
      </c>
      <c r="D708" s="5" t="s">
        <v>67</v>
      </c>
      <c r="E708" s="6" t="s">
        <v>1211</v>
      </c>
      <c r="G708" s="7">
        <v>45076</v>
      </c>
      <c r="H708" s="8">
        <v>35</v>
      </c>
      <c r="I708" s="8">
        <v>7.35</v>
      </c>
      <c r="L708" s="27">
        <v>42.35</v>
      </c>
      <c r="M708" s="8" t="s">
        <v>0</v>
      </c>
      <c r="N708" s="7">
        <v>45138</v>
      </c>
      <c r="Q708"/>
      <c r="R708"/>
      <c r="S708"/>
    </row>
    <row r="709" spans="3:19" x14ac:dyDescent="0.25">
      <c r="C709" s="4" t="str">
        <f t="shared" si="10"/>
        <v>FORCH COMPONENTES PARA TALLER SL</v>
      </c>
      <c r="D709" s="5" t="s">
        <v>67</v>
      </c>
      <c r="E709" s="6" t="s">
        <v>1210</v>
      </c>
      <c r="G709" s="7">
        <v>45125</v>
      </c>
      <c r="H709" s="8">
        <v>570.41</v>
      </c>
      <c r="I709" s="8">
        <v>119.79</v>
      </c>
      <c r="L709" s="27">
        <v>690.2</v>
      </c>
      <c r="M709" s="8" t="s">
        <v>0</v>
      </c>
      <c r="N709" s="7">
        <v>45138</v>
      </c>
      <c r="Q709"/>
      <c r="R709"/>
      <c r="S709"/>
    </row>
    <row r="710" spans="3:19" x14ac:dyDescent="0.25">
      <c r="C710" s="4" t="str">
        <f t="shared" si="10"/>
        <v>FORCH COMPONENTES PARA TALLER SL</v>
      </c>
      <c r="D710" s="5" t="s">
        <v>67</v>
      </c>
      <c r="E710" s="6" t="s">
        <v>1212</v>
      </c>
      <c r="G710" s="7">
        <v>45127</v>
      </c>
      <c r="H710" s="8">
        <v>33.14</v>
      </c>
      <c r="I710" s="8">
        <v>6.96</v>
      </c>
      <c r="L710" s="27">
        <v>40.1</v>
      </c>
      <c r="M710" s="8" t="s">
        <v>0</v>
      </c>
      <c r="N710" s="7">
        <v>45138</v>
      </c>
      <c r="Q710"/>
      <c r="R710"/>
      <c r="S710"/>
    </row>
    <row r="711" spans="3:19" x14ac:dyDescent="0.25">
      <c r="C711" s="4" t="str">
        <f t="shared" si="10"/>
        <v>FORCH COMPONENTES PARA TALLER SL</v>
      </c>
      <c r="D711" s="5" t="s">
        <v>67</v>
      </c>
      <c r="E711" s="6" t="s">
        <v>1213</v>
      </c>
      <c r="G711" s="7">
        <v>45169</v>
      </c>
      <c r="H711" s="8">
        <v>508.6</v>
      </c>
      <c r="I711" s="8">
        <v>106.81</v>
      </c>
      <c r="L711" s="27">
        <v>615.41</v>
      </c>
      <c r="M711" s="8" t="s">
        <v>0</v>
      </c>
      <c r="N711" s="7">
        <v>45190</v>
      </c>
      <c r="Q711"/>
      <c r="R711"/>
      <c r="S711"/>
    </row>
    <row r="712" spans="3:19" x14ac:dyDescent="0.25">
      <c r="C712" s="4" t="str">
        <f t="shared" ref="C712:C775" si="11">MID(D712,8,60)</f>
        <v>FORCH COMPONENTES PARA TALLER SL</v>
      </c>
      <c r="D712" s="5" t="s">
        <v>67</v>
      </c>
      <c r="E712" s="6" t="s">
        <v>1215</v>
      </c>
      <c r="G712" s="7">
        <v>45169</v>
      </c>
      <c r="H712" s="8">
        <v>918.79</v>
      </c>
      <c r="I712" s="8">
        <v>192.95</v>
      </c>
      <c r="L712" s="27">
        <v>1111.74</v>
      </c>
      <c r="M712" s="8" t="s">
        <v>0</v>
      </c>
      <c r="N712" s="7">
        <v>45190</v>
      </c>
      <c r="Q712"/>
      <c r="R712"/>
      <c r="S712"/>
    </row>
    <row r="713" spans="3:19" x14ac:dyDescent="0.25">
      <c r="C713" s="4" t="str">
        <f t="shared" si="11"/>
        <v>FORCH COMPONENTES PARA TALLER SL</v>
      </c>
      <c r="D713" s="5" t="s">
        <v>67</v>
      </c>
      <c r="E713" s="6" t="s">
        <v>1214</v>
      </c>
      <c r="G713" s="7">
        <v>45169</v>
      </c>
      <c r="H713" s="8">
        <v>60.79</v>
      </c>
      <c r="I713" s="8">
        <v>12.77</v>
      </c>
      <c r="L713" s="27">
        <v>73.56</v>
      </c>
      <c r="M713" s="8" t="s">
        <v>0</v>
      </c>
      <c r="N713" s="7">
        <v>45190</v>
      </c>
      <c r="Q713"/>
      <c r="R713"/>
      <c r="S713"/>
    </row>
    <row r="714" spans="3:19" x14ac:dyDescent="0.25">
      <c r="C714" s="4" t="str">
        <f t="shared" si="11"/>
        <v>FORCH COMPONENTES PARA TALLER SL</v>
      </c>
      <c r="D714" s="5" t="s">
        <v>67</v>
      </c>
      <c r="E714" s="6" t="s">
        <v>1217</v>
      </c>
      <c r="G714" s="7">
        <v>45167</v>
      </c>
      <c r="H714" s="8">
        <v>23.92</v>
      </c>
      <c r="I714" s="8">
        <v>5.0199999999999996</v>
      </c>
      <c r="L714" s="27">
        <v>28.94</v>
      </c>
      <c r="M714" s="8" t="s">
        <v>0</v>
      </c>
      <c r="N714" s="7">
        <v>45194</v>
      </c>
      <c r="Q714"/>
      <c r="R714"/>
      <c r="S714"/>
    </row>
    <row r="715" spans="3:19" x14ac:dyDescent="0.25">
      <c r="C715" s="4" t="str">
        <f t="shared" si="11"/>
        <v>FORCH COMPONENTES PARA TALLER SL</v>
      </c>
      <c r="D715" s="5" t="s">
        <v>67</v>
      </c>
      <c r="E715" s="6" t="s">
        <v>1216</v>
      </c>
      <c r="G715" s="7">
        <v>45177</v>
      </c>
      <c r="H715" s="8">
        <v>85.72</v>
      </c>
      <c r="I715" s="8">
        <v>18</v>
      </c>
      <c r="L715" s="27">
        <v>103.72</v>
      </c>
      <c r="M715" s="8" t="s">
        <v>0</v>
      </c>
      <c r="N715" s="7">
        <v>45194</v>
      </c>
      <c r="Q715"/>
      <c r="R715"/>
      <c r="S715"/>
    </row>
    <row r="716" spans="3:19" x14ac:dyDescent="0.25">
      <c r="C716" s="4" t="str">
        <f t="shared" si="11"/>
        <v>FORCH COMPONENTES PARA TALLER SL</v>
      </c>
      <c r="D716" s="5" t="s">
        <v>67</v>
      </c>
      <c r="E716" s="6" t="s">
        <v>1221</v>
      </c>
      <c r="G716" s="7">
        <v>45187</v>
      </c>
      <c r="H716" s="8">
        <v>25.44</v>
      </c>
      <c r="I716" s="8">
        <v>5.34</v>
      </c>
      <c r="L716" s="27">
        <v>30.78</v>
      </c>
      <c r="M716" s="8" t="s">
        <v>0</v>
      </c>
      <c r="N716" s="7">
        <v>45199</v>
      </c>
      <c r="Q716"/>
      <c r="R716"/>
      <c r="S716"/>
    </row>
    <row r="717" spans="3:19" x14ac:dyDescent="0.25">
      <c r="C717" s="4" t="str">
        <f t="shared" si="11"/>
        <v>FORCH COMPONENTES PARA TALLER SL</v>
      </c>
      <c r="D717" s="5" t="s">
        <v>67</v>
      </c>
      <c r="E717" s="6" t="s">
        <v>1220</v>
      </c>
      <c r="G717" s="7">
        <v>45183</v>
      </c>
      <c r="H717" s="8">
        <v>49.16</v>
      </c>
      <c r="I717" s="8">
        <v>10.32</v>
      </c>
      <c r="L717" s="27">
        <v>59.48</v>
      </c>
      <c r="M717" s="8" t="s">
        <v>0</v>
      </c>
      <c r="N717" s="7">
        <v>45199</v>
      </c>
      <c r="Q717"/>
      <c r="R717"/>
      <c r="S717"/>
    </row>
    <row r="718" spans="3:19" x14ac:dyDescent="0.25">
      <c r="C718" s="4" t="str">
        <f t="shared" si="11"/>
        <v>FORCH COMPONENTES PARA TALLER SL</v>
      </c>
      <c r="D718" s="5" t="s">
        <v>67</v>
      </c>
      <c r="E718" s="6" t="s">
        <v>1218</v>
      </c>
      <c r="G718" s="7">
        <v>45190</v>
      </c>
      <c r="H718" s="8">
        <v>172.94</v>
      </c>
      <c r="I718" s="8">
        <v>36.32</v>
      </c>
      <c r="L718" s="27">
        <v>209.26</v>
      </c>
      <c r="M718" s="8" t="s">
        <v>0</v>
      </c>
      <c r="N718" s="7">
        <v>45199</v>
      </c>
      <c r="Q718"/>
      <c r="R718"/>
      <c r="S718"/>
    </row>
    <row r="719" spans="3:19" x14ac:dyDescent="0.25">
      <c r="C719" s="4" t="str">
        <f t="shared" si="11"/>
        <v>FORCH COMPONENTES PARA TALLER SL</v>
      </c>
      <c r="D719" s="5" t="s">
        <v>67</v>
      </c>
      <c r="E719" s="6" t="s">
        <v>1219</v>
      </c>
      <c r="G719" s="7">
        <v>45188</v>
      </c>
      <c r="H719" s="8">
        <v>144.47999999999999</v>
      </c>
      <c r="I719" s="8">
        <v>30.34</v>
      </c>
      <c r="L719" s="27">
        <v>174.82</v>
      </c>
      <c r="M719" s="8" t="s">
        <v>0</v>
      </c>
      <c r="N719" s="7">
        <v>45199</v>
      </c>
      <c r="Q719"/>
      <c r="R719"/>
      <c r="S719"/>
    </row>
    <row r="720" spans="3:19" x14ac:dyDescent="0.25">
      <c r="C720" s="4" t="str">
        <f t="shared" si="11"/>
        <v>FORCH COMPONENTES PARA TALLER SL</v>
      </c>
      <c r="D720" s="5" t="s">
        <v>67</v>
      </c>
      <c r="E720" s="6" t="s">
        <v>1580</v>
      </c>
      <c r="G720" s="7">
        <v>45199</v>
      </c>
      <c r="H720" s="8">
        <v>13.9</v>
      </c>
      <c r="I720" s="8">
        <v>2.92</v>
      </c>
      <c r="L720" s="27">
        <v>16.82</v>
      </c>
      <c r="M720" s="8" t="s">
        <v>0</v>
      </c>
      <c r="N720" s="7">
        <v>45230</v>
      </c>
      <c r="Q720"/>
      <c r="R720"/>
      <c r="S720"/>
    </row>
    <row r="721" spans="3:19" x14ac:dyDescent="0.25">
      <c r="C721" s="4" t="str">
        <f t="shared" si="11"/>
        <v>FORCH COMPONENTES PARA TALLER SL</v>
      </c>
      <c r="D721" s="5" t="s">
        <v>67</v>
      </c>
      <c r="E721" s="6" t="s">
        <v>1581</v>
      </c>
      <c r="G721" s="7">
        <v>45230</v>
      </c>
      <c r="H721" s="8">
        <v>335.58</v>
      </c>
      <c r="I721" s="8">
        <v>70.47</v>
      </c>
      <c r="L721" s="27">
        <v>406.05</v>
      </c>
      <c r="M721" s="8" t="s">
        <v>0</v>
      </c>
      <c r="N721" s="7">
        <v>45260</v>
      </c>
      <c r="Q721"/>
      <c r="R721"/>
      <c r="S721"/>
    </row>
    <row r="722" spans="3:19" x14ac:dyDescent="0.25">
      <c r="C722" s="4" t="str">
        <f t="shared" si="11"/>
        <v>FORCH COMPONENTES PARA TALLER SL</v>
      </c>
      <c r="D722" s="5" t="s">
        <v>67</v>
      </c>
      <c r="E722" s="6">
        <v>157778</v>
      </c>
      <c r="G722" s="7">
        <v>45282</v>
      </c>
      <c r="H722" s="8">
        <v>749.41</v>
      </c>
      <c r="I722" s="8">
        <v>157.38</v>
      </c>
      <c r="L722" s="27">
        <v>906.79</v>
      </c>
      <c r="M722" s="8" t="s">
        <v>0</v>
      </c>
      <c r="N722" s="7">
        <v>45291</v>
      </c>
      <c r="Q722"/>
      <c r="R722"/>
      <c r="S722"/>
    </row>
    <row r="723" spans="3:19" x14ac:dyDescent="0.25">
      <c r="C723" s="4" t="str">
        <f t="shared" si="11"/>
        <v>FORCH COMPONENTES PARA TALLER SL</v>
      </c>
      <c r="D723" s="5" t="s">
        <v>67</v>
      </c>
      <c r="E723" s="6">
        <v>147716</v>
      </c>
      <c r="G723" s="7">
        <v>45260</v>
      </c>
      <c r="H723" s="8">
        <v>1401.95</v>
      </c>
      <c r="I723" s="8">
        <v>294.41000000000003</v>
      </c>
      <c r="L723" s="27">
        <v>1696.36</v>
      </c>
      <c r="M723" s="8" t="s">
        <v>0</v>
      </c>
      <c r="N723" s="7">
        <v>45291</v>
      </c>
      <c r="Q723"/>
      <c r="R723"/>
      <c r="S723"/>
    </row>
    <row r="724" spans="3:19" x14ac:dyDescent="0.25">
      <c r="C724" s="4" t="str">
        <f t="shared" si="11"/>
        <v>FORMACION FRANCIS LEFEBVRE SL</v>
      </c>
      <c r="D724" s="5" t="s">
        <v>1755</v>
      </c>
      <c r="E724" s="6" t="s">
        <v>1756</v>
      </c>
      <c r="G724" s="7">
        <v>45209</v>
      </c>
      <c r="H724" s="8">
        <v>135</v>
      </c>
      <c r="I724" s="8">
        <v>28.35</v>
      </c>
      <c r="L724" s="27">
        <v>163.35</v>
      </c>
      <c r="M724" s="8" t="s">
        <v>244</v>
      </c>
      <c r="N724" s="7">
        <v>45226</v>
      </c>
      <c r="Q724"/>
      <c r="R724"/>
      <c r="S724"/>
    </row>
    <row r="725" spans="3:19" x14ac:dyDescent="0.25">
      <c r="C725" s="4" t="str">
        <f t="shared" si="11"/>
        <v>FORMULARIOS EUROPEOS S.A.</v>
      </c>
      <c r="D725" s="5" t="s">
        <v>1149</v>
      </c>
      <c r="E725" s="6">
        <v>2302408</v>
      </c>
      <c r="G725" s="7">
        <v>45169</v>
      </c>
      <c r="H725" s="8">
        <v>967.2</v>
      </c>
      <c r="I725" s="8">
        <v>203.11</v>
      </c>
      <c r="L725" s="27">
        <v>1170.31</v>
      </c>
      <c r="M725" s="8" t="s">
        <v>986</v>
      </c>
      <c r="N725" s="7">
        <v>45169</v>
      </c>
      <c r="Q725"/>
      <c r="R725"/>
      <c r="S725"/>
    </row>
    <row r="726" spans="3:19" x14ac:dyDescent="0.25">
      <c r="C726" s="4" t="str">
        <f t="shared" si="11"/>
        <v>FORMULARIOS EUROPEOS S.A.</v>
      </c>
      <c r="D726" s="5" t="s">
        <v>1149</v>
      </c>
      <c r="E726" s="6">
        <v>2303155</v>
      </c>
      <c r="G726" s="7">
        <v>45230</v>
      </c>
      <c r="H726" s="8">
        <v>360</v>
      </c>
      <c r="I726" s="8">
        <v>75.599999999999994</v>
      </c>
      <c r="L726" s="27">
        <v>435.6</v>
      </c>
      <c r="M726" s="8" t="s">
        <v>0</v>
      </c>
      <c r="N726" s="7">
        <v>45230</v>
      </c>
      <c r="Q726"/>
      <c r="R726"/>
      <c r="S726"/>
    </row>
    <row r="727" spans="3:19" x14ac:dyDescent="0.25">
      <c r="C727" s="4" t="str">
        <f t="shared" si="11"/>
        <v>FORMULARIOS EUROPEOS S.A.</v>
      </c>
      <c r="D727" s="5" t="s">
        <v>1149</v>
      </c>
      <c r="E727" s="6">
        <v>2303986</v>
      </c>
      <c r="G727" s="7">
        <v>45289</v>
      </c>
      <c r="H727" s="8">
        <v>3774.6</v>
      </c>
      <c r="I727" s="8">
        <v>792.67</v>
      </c>
      <c r="L727" s="27">
        <v>4567.2700000000004</v>
      </c>
      <c r="M727" s="8" t="s">
        <v>1</v>
      </c>
      <c r="N727" s="7">
        <v>45291</v>
      </c>
      <c r="Q727"/>
      <c r="R727"/>
      <c r="S727"/>
    </row>
    <row r="728" spans="3:19" x14ac:dyDescent="0.25">
      <c r="C728" s="4" t="str">
        <f t="shared" si="11"/>
        <v>FRANCISCO JORDA IBAÑEZ</v>
      </c>
      <c r="D728" s="5" t="s">
        <v>1282</v>
      </c>
      <c r="E728" s="20">
        <v>89</v>
      </c>
      <c r="G728" s="7">
        <v>45107</v>
      </c>
      <c r="H728" s="8">
        <v>775.45</v>
      </c>
      <c r="I728" s="8">
        <v>162.84</v>
      </c>
      <c r="L728" s="27">
        <v>938.29</v>
      </c>
      <c r="M728" s="8" t="s">
        <v>18</v>
      </c>
      <c r="N728" s="7">
        <v>45120</v>
      </c>
      <c r="Q728"/>
      <c r="R728"/>
      <c r="S728"/>
    </row>
    <row r="729" spans="3:19" x14ac:dyDescent="0.25">
      <c r="C729" s="4" t="str">
        <f t="shared" si="11"/>
        <v>FRANCISCO JORDA IBAÑEZ</v>
      </c>
      <c r="D729" s="5" t="s">
        <v>1282</v>
      </c>
      <c r="E729" s="6">
        <v>181</v>
      </c>
      <c r="G729" s="7">
        <v>45260</v>
      </c>
      <c r="H729" s="8">
        <v>515.45000000000005</v>
      </c>
      <c r="I729" s="8">
        <v>108.24</v>
      </c>
      <c r="L729" s="27">
        <v>623.69000000000005</v>
      </c>
      <c r="M729" s="8" t="s">
        <v>0</v>
      </c>
      <c r="N729" s="7">
        <v>45260</v>
      </c>
      <c r="Q729"/>
      <c r="R729"/>
      <c r="S729"/>
    </row>
    <row r="730" spans="3:19" x14ac:dyDescent="0.25">
      <c r="C730" s="4" t="str">
        <f t="shared" si="11"/>
        <v>FRANCISCO JORDA IBAÑEZ</v>
      </c>
      <c r="D730" s="5" t="s">
        <v>1282</v>
      </c>
      <c r="E730" s="20">
        <v>187</v>
      </c>
      <c r="G730" s="7">
        <v>45291</v>
      </c>
      <c r="H730" s="8">
        <v>940</v>
      </c>
      <c r="I730" s="8">
        <v>197.4</v>
      </c>
      <c r="L730" s="27">
        <v>1137.4000000000001</v>
      </c>
      <c r="M730" s="8" t="s">
        <v>18</v>
      </c>
      <c r="N730" s="7">
        <v>45291</v>
      </c>
      <c r="Q730"/>
      <c r="R730"/>
      <c r="S730"/>
    </row>
    <row r="731" spans="3:19" x14ac:dyDescent="0.25">
      <c r="C731" s="4" t="str">
        <f t="shared" si="11"/>
        <v>FROIND SL</v>
      </c>
      <c r="D731" s="5" t="s">
        <v>970</v>
      </c>
      <c r="E731" s="6">
        <v>230353</v>
      </c>
      <c r="G731" s="7">
        <v>45077</v>
      </c>
      <c r="H731" s="8">
        <v>312.5</v>
      </c>
      <c r="I731" s="8">
        <v>65.63</v>
      </c>
      <c r="L731" s="27">
        <v>378.13</v>
      </c>
      <c r="M731" s="8" t="s">
        <v>0</v>
      </c>
      <c r="N731" s="7">
        <v>45077</v>
      </c>
      <c r="Q731"/>
      <c r="R731"/>
      <c r="S731"/>
    </row>
    <row r="732" spans="3:19" x14ac:dyDescent="0.25">
      <c r="C732" s="4" t="str">
        <f t="shared" si="11"/>
        <v>FROIND SL</v>
      </c>
      <c r="D732" s="5" t="s">
        <v>970</v>
      </c>
      <c r="E732" s="6">
        <v>230433</v>
      </c>
      <c r="G732" s="7">
        <v>45107</v>
      </c>
      <c r="H732" s="8">
        <v>153.1</v>
      </c>
      <c r="I732" s="8">
        <v>32.15</v>
      </c>
      <c r="L732" s="27">
        <v>185.25</v>
      </c>
      <c r="M732" s="8" t="s">
        <v>14</v>
      </c>
      <c r="N732" s="7">
        <v>45107</v>
      </c>
      <c r="Q732"/>
      <c r="R732"/>
      <c r="S732"/>
    </row>
    <row r="733" spans="3:19" x14ac:dyDescent="0.25">
      <c r="C733" s="4" t="str">
        <f t="shared" si="11"/>
        <v>FUGAPLAST SL</v>
      </c>
      <c r="D733" s="5" t="s">
        <v>958</v>
      </c>
      <c r="E733" s="6">
        <v>221969</v>
      </c>
      <c r="G733" s="7">
        <v>45019</v>
      </c>
      <c r="H733" s="8">
        <v>4097.57</v>
      </c>
      <c r="I733" s="8">
        <v>860.49</v>
      </c>
      <c r="L733" s="27">
        <v>4958.0600000000004</v>
      </c>
      <c r="M733" s="8" t="s">
        <v>14</v>
      </c>
      <c r="N733" s="7">
        <v>45028</v>
      </c>
      <c r="Q733"/>
      <c r="R733"/>
      <c r="S733"/>
    </row>
    <row r="734" spans="3:19" x14ac:dyDescent="0.25">
      <c r="C734" s="4" t="str">
        <f t="shared" si="11"/>
        <v>FUGAPLAST SL</v>
      </c>
      <c r="D734" s="5" t="s">
        <v>958</v>
      </c>
      <c r="E734" s="6">
        <v>222743</v>
      </c>
      <c r="G734" s="7">
        <v>45219</v>
      </c>
      <c r="H734" s="8">
        <v>2804.4</v>
      </c>
      <c r="I734" s="8">
        <v>588.91999999999996</v>
      </c>
      <c r="L734" s="27">
        <v>3393.32</v>
      </c>
      <c r="M734" s="8" t="s">
        <v>14</v>
      </c>
      <c r="N734" s="7">
        <v>45230</v>
      </c>
      <c r="Q734"/>
      <c r="R734"/>
      <c r="S734"/>
    </row>
    <row r="735" spans="3:19" x14ac:dyDescent="0.25">
      <c r="C735" s="4" t="str">
        <f t="shared" si="11"/>
        <v>FUNDACIO CATALANA DEL ESPLAI-CASES</v>
      </c>
      <c r="D735" s="5" t="s">
        <v>1556</v>
      </c>
      <c r="E735" s="6" t="s">
        <v>520</v>
      </c>
      <c r="G735" s="7">
        <v>45016</v>
      </c>
      <c r="H735" s="8">
        <v>4160</v>
      </c>
      <c r="L735" s="27">
        <v>4160</v>
      </c>
      <c r="M735" s="8" t="s">
        <v>521</v>
      </c>
      <c r="N735" s="7">
        <v>45016</v>
      </c>
      <c r="Q735"/>
      <c r="R735"/>
      <c r="S735"/>
    </row>
    <row r="736" spans="3:19" x14ac:dyDescent="0.25">
      <c r="C736" s="4" t="str">
        <f t="shared" si="11"/>
        <v>FUNDACIO CATALANA DEL ESPLAI-CASES</v>
      </c>
      <c r="D736" s="5" t="s">
        <v>1556</v>
      </c>
      <c r="E736" s="6" t="s">
        <v>814</v>
      </c>
      <c r="G736" s="7">
        <v>45083</v>
      </c>
      <c r="H736" s="8">
        <v>160</v>
      </c>
      <c r="L736" s="27">
        <v>160</v>
      </c>
      <c r="M736" s="8" t="s">
        <v>521</v>
      </c>
      <c r="N736" s="7">
        <v>45086</v>
      </c>
      <c r="Q736"/>
      <c r="R736"/>
      <c r="S736"/>
    </row>
    <row r="737" spans="3:19" x14ac:dyDescent="0.25">
      <c r="C737" s="4" t="str">
        <f t="shared" si="11"/>
        <v>FUNDACIO CATALANA DEL ESPLAI-CASES</v>
      </c>
      <c r="D737" s="5" t="s">
        <v>1556</v>
      </c>
      <c r="E737" s="6" t="s">
        <v>1557</v>
      </c>
      <c r="G737" s="7">
        <v>45230</v>
      </c>
      <c r="H737" s="8">
        <v>2866.42</v>
      </c>
      <c r="L737" s="27">
        <v>2866.42</v>
      </c>
      <c r="M737" s="8" t="s">
        <v>1558</v>
      </c>
      <c r="N737" s="7">
        <v>45230</v>
      </c>
      <c r="Q737"/>
      <c r="R737"/>
      <c r="S737"/>
    </row>
    <row r="738" spans="3:19" x14ac:dyDescent="0.25">
      <c r="C738" s="4" t="str">
        <f t="shared" si="11"/>
        <v>FUNDACIO CATALANA DEL ESPLAI-CASES</v>
      </c>
      <c r="D738" s="5" t="s">
        <v>1556</v>
      </c>
      <c r="E738" s="6" t="s">
        <v>1559</v>
      </c>
      <c r="G738" s="7">
        <v>45260</v>
      </c>
      <c r="H738" s="8">
        <v>165</v>
      </c>
      <c r="L738" s="27">
        <v>165</v>
      </c>
      <c r="M738" s="8" t="s">
        <v>1560</v>
      </c>
      <c r="N738" s="7">
        <v>45260</v>
      </c>
      <c r="Q738"/>
      <c r="R738"/>
      <c r="S738"/>
    </row>
    <row r="739" spans="3:19" x14ac:dyDescent="0.25">
      <c r="C739" s="4" t="str">
        <f t="shared" si="11"/>
        <v>FUNDACIO CATALANA DEL ESPLAI-CASES</v>
      </c>
      <c r="D739" s="5" t="s">
        <v>1556</v>
      </c>
      <c r="E739" s="6" t="s">
        <v>1561</v>
      </c>
      <c r="G739" s="7">
        <v>45275</v>
      </c>
      <c r="H739" s="8">
        <v>2886.42</v>
      </c>
      <c r="L739" s="27">
        <v>2886.42</v>
      </c>
      <c r="M739" s="8" t="s">
        <v>1562</v>
      </c>
      <c r="N739" s="7">
        <v>45278</v>
      </c>
      <c r="Q739"/>
      <c r="R739"/>
      <c r="S739"/>
    </row>
    <row r="740" spans="3:19" x14ac:dyDescent="0.25">
      <c r="C740" s="4" t="str">
        <f t="shared" si="11"/>
        <v>FUNDUCTIL TARREGA SL</v>
      </c>
      <c r="D740" s="5" t="s">
        <v>971</v>
      </c>
      <c r="E740" s="6" t="s">
        <v>972</v>
      </c>
      <c r="G740" s="7">
        <v>45077</v>
      </c>
      <c r="H740" s="8">
        <v>112</v>
      </c>
      <c r="I740" s="8">
        <v>23.52</v>
      </c>
      <c r="L740" s="27">
        <v>135.52000000000001</v>
      </c>
      <c r="M740" s="8" t="s">
        <v>17</v>
      </c>
      <c r="N740" s="7">
        <v>45077</v>
      </c>
      <c r="Q740"/>
      <c r="R740"/>
      <c r="S740"/>
    </row>
    <row r="741" spans="3:19" x14ac:dyDescent="0.25">
      <c r="C741" s="4" t="str">
        <f t="shared" si="11"/>
        <v>GEESINKNORBA SPAIN SLU</v>
      </c>
      <c r="D741" s="5" t="s">
        <v>813</v>
      </c>
      <c r="E741" s="6">
        <v>95016540</v>
      </c>
      <c r="G741" s="7">
        <v>45105</v>
      </c>
      <c r="H741" s="8">
        <v>1125.75</v>
      </c>
      <c r="I741" s="8">
        <v>236.41</v>
      </c>
      <c r="L741" s="27">
        <v>1362.16</v>
      </c>
      <c r="M741" s="8" t="s">
        <v>18</v>
      </c>
      <c r="N741" s="7">
        <v>45107</v>
      </c>
      <c r="Q741"/>
      <c r="R741"/>
      <c r="S741"/>
    </row>
    <row r="742" spans="3:19" x14ac:dyDescent="0.25">
      <c r="C742" s="4" t="str">
        <f t="shared" si="11"/>
        <v>GEESINKNORBA SPAIN SLU</v>
      </c>
      <c r="D742" s="5" t="s">
        <v>813</v>
      </c>
      <c r="E742" s="6">
        <v>95017438</v>
      </c>
      <c r="G742" s="7">
        <v>45226</v>
      </c>
      <c r="H742" s="8">
        <v>1179.8399999999999</v>
      </c>
      <c r="I742" s="8">
        <v>247.77</v>
      </c>
      <c r="L742" s="27">
        <v>1427.61</v>
      </c>
      <c r="M742" s="8" t="s">
        <v>18</v>
      </c>
      <c r="N742" s="7">
        <v>45230</v>
      </c>
      <c r="Q742"/>
      <c r="R742"/>
      <c r="S742"/>
    </row>
    <row r="743" spans="3:19" x14ac:dyDescent="0.25">
      <c r="C743" s="4" t="str">
        <f t="shared" si="11"/>
        <v>GESEME 1996 SL</v>
      </c>
      <c r="D743" s="5" t="s">
        <v>1588</v>
      </c>
      <c r="E743" s="6">
        <v>202334104</v>
      </c>
      <c r="G743" s="7">
        <v>45258</v>
      </c>
      <c r="H743" s="8">
        <v>960</v>
      </c>
      <c r="I743" s="8">
        <v>201.6</v>
      </c>
      <c r="L743" s="27">
        <v>1161.5999999999999</v>
      </c>
      <c r="M743" s="8" t="s">
        <v>1589</v>
      </c>
      <c r="N743" s="7">
        <v>45260</v>
      </c>
      <c r="Q743"/>
      <c r="R743"/>
      <c r="S743"/>
    </row>
    <row r="744" spans="3:19" x14ac:dyDescent="0.25">
      <c r="C744" s="4" t="str">
        <f t="shared" si="11"/>
        <v>GIRALT URBANA &amp; INDUSTRIAL SL</v>
      </c>
      <c r="D744" s="5" t="s">
        <v>865</v>
      </c>
      <c r="E744" s="6">
        <v>253</v>
      </c>
      <c r="G744" s="7">
        <v>45020</v>
      </c>
      <c r="H744" s="8">
        <v>1139.2</v>
      </c>
      <c r="I744" s="8">
        <v>239.23</v>
      </c>
      <c r="L744" s="27">
        <v>1378.43</v>
      </c>
      <c r="M744" s="8" t="s">
        <v>14</v>
      </c>
      <c r="N744" s="7">
        <v>45034</v>
      </c>
      <c r="Q744"/>
      <c r="R744"/>
      <c r="S744"/>
    </row>
    <row r="745" spans="3:19" x14ac:dyDescent="0.25">
      <c r="C745" s="4" t="str">
        <f t="shared" si="11"/>
        <v>GIRALT URBANA &amp; INDUSTRIAL SL</v>
      </c>
      <c r="D745" s="5" t="s">
        <v>865</v>
      </c>
      <c r="E745" s="6">
        <v>306</v>
      </c>
      <c r="G745" s="7">
        <v>45050</v>
      </c>
      <c r="H745" s="8">
        <v>2693.3</v>
      </c>
      <c r="I745" s="8">
        <v>565.59</v>
      </c>
      <c r="L745" s="27">
        <v>3258.89</v>
      </c>
      <c r="M745" s="8" t="s">
        <v>14</v>
      </c>
      <c r="N745" s="7">
        <v>45056</v>
      </c>
      <c r="Q745"/>
      <c r="R745"/>
      <c r="S745"/>
    </row>
    <row r="746" spans="3:19" x14ac:dyDescent="0.25">
      <c r="C746" s="4" t="str">
        <f t="shared" si="11"/>
        <v>GIRALT URBANA &amp; INDUSTRIAL SL</v>
      </c>
      <c r="D746" s="5" t="s">
        <v>865</v>
      </c>
      <c r="E746" s="6">
        <v>648</v>
      </c>
      <c r="G746" s="7">
        <v>45203</v>
      </c>
      <c r="H746" s="8">
        <v>1319.8</v>
      </c>
      <c r="I746" s="8">
        <v>277.16000000000003</v>
      </c>
      <c r="L746" s="27">
        <v>1596.96</v>
      </c>
      <c r="M746" s="8" t="s">
        <v>14</v>
      </c>
      <c r="N746" s="7">
        <v>45224</v>
      </c>
      <c r="Q746"/>
      <c r="R746"/>
      <c r="S746"/>
    </row>
    <row r="747" spans="3:19" x14ac:dyDescent="0.25">
      <c r="C747" s="4" t="str">
        <f t="shared" si="11"/>
        <v>GLOBAL LEGAL DATA  SL</v>
      </c>
      <c r="D747" s="5" t="s">
        <v>1366</v>
      </c>
      <c r="E747" s="6">
        <v>15821</v>
      </c>
      <c r="G747" s="7">
        <v>45138</v>
      </c>
      <c r="H747" s="8">
        <v>500</v>
      </c>
      <c r="I747" s="8">
        <v>105</v>
      </c>
      <c r="L747" s="27">
        <v>605</v>
      </c>
      <c r="M747" s="8" t="s">
        <v>1367</v>
      </c>
      <c r="N747" s="7">
        <v>45138</v>
      </c>
      <c r="Q747"/>
      <c r="R747"/>
      <c r="S747"/>
    </row>
    <row r="748" spans="3:19" x14ac:dyDescent="0.25">
      <c r="C748" s="4" t="str">
        <f t="shared" si="11"/>
        <v>GLOBAL PLANNING SOLUTIONS SL</v>
      </c>
      <c r="D748" s="5" t="s">
        <v>378</v>
      </c>
      <c r="E748" s="6" t="s">
        <v>379</v>
      </c>
      <c r="G748" s="7">
        <v>44957</v>
      </c>
      <c r="H748" s="8">
        <v>234</v>
      </c>
      <c r="I748" s="8">
        <v>49.14</v>
      </c>
      <c r="L748" s="27">
        <v>283.14</v>
      </c>
      <c r="M748" s="8" t="s">
        <v>380</v>
      </c>
      <c r="N748" s="7">
        <v>44957</v>
      </c>
      <c r="Q748"/>
      <c r="R748"/>
      <c r="S748"/>
    </row>
    <row r="749" spans="3:19" x14ac:dyDescent="0.25">
      <c r="C749" s="4" t="str">
        <f t="shared" si="11"/>
        <v>GLOBAL PLANNING SOLUTIONS SL</v>
      </c>
      <c r="D749" s="5" t="s">
        <v>378</v>
      </c>
      <c r="E749" s="6" t="s">
        <v>607</v>
      </c>
      <c r="G749" s="7">
        <v>44985</v>
      </c>
      <c r="H749" s="8">
        <v>234</v>
      </c>
      <c r="I749" s="8">
        <v>49.14</v>
      </c>
      <c r="L749" s="27">
        <v>283.14</v>
      </c>
      <c r="M749" s="8" t="s">
        <v>380</v>
      </c>
      <c r="N749" s="7">
        <v>44985</v>
      </c>
      <c r="Q749"/>
      <c r="R749"/>
      <c r="S749"/>
    </row>
    <row r="750" spans="3:19" x14ac:dyDescent="0.25">
      <c r="C750" s="4" t="str">
        <f t="shared" si="11"/>
        <v>GLOBAL PLANNING SOLUTIONS SL</v>
      </c>
      <c r="D750" s="5" t="s">
        <v>378</v>
      </c>
      <c r="E750" s="6" t="s">
        <v>608</v>
      </c>
      <c r="G750" s="7">
        <v>45016</v>
      </c>
      <c r="H750" s="8">
        <v>234</v>
      </c>
      <c r="I750" s="8">
        <v>49.14</v>
      </c>
      <c r="L750" s="27">
        <v>283.14</v>
      </c>
      <c r="M750" s="8" t="s">
        <v>380</v>
      </c>
      <c r="N750" s="7">
        <v>45016</v>
      </c>
      <c r="Q750"/>
      <c r="R750"/>
      <c r="S750"/>
    </row>
    <row r="751" spans="3:19" x14ac:dyDescent="0.25">
      <c r="C751" s="4" t="str">
        <f t="shared" si="11"/>
        <v>GLOBAL PLANNING SOLUTIONS SL</v>
      </c>
      <c r="D751" s="5" t="s">
        <v>378</v>
      </c>
      <c r="E751" s="6" t="s">
        <v>940</v>
      </c>
      <c r="G751" s="7">
        <v>45046</v>
      </c>
      <c r="H751" s="8">
        <v>2470</v>
      </c>
      <c r="I751" s="8">
        <v>518.70000000000005</v>
      </c>
      <c r="L751" s="27">
        <v>2988.7</v>
      </c>
      <c r="M751" s="8" t="s">
        <v>941</v>
      </c>
      <c r="N751" s="7">
        <v>45046</v>
      </c>
      <c r="Q751"/>
      <c r="R751"/>
      <c r="S751"/>
    </row>
    <row r="752" spans="3:19" x14ac:dyDescent="0.25">
      <c r="C752" s="4" t="str">
        <f t="shared" si="11"/>
        <v>GLOBAL PLANNING SOLUTIONS SL</v>
      </c>
      <c r="D752" s="5" t="s">
        <v>378</v>
      </c>
      <c r="E752" s="6" t="s">
        <v>942</v>
      </c>
      <c r="G752" s="7">
        <v>45046</v>
      </c>
      <c r="H752" s="8">
        <v>234</v>
      </c>
      <c r="I752" s="8">
        <v>49.14</v>
      </c>
      <c r="L752" s="27">
        <v>283.14</v>
      </c>
      <c r="M752" s="8" t="s">
        <v>380</v>
      </c>
      <c r="N752" s="7">
        <v>45046</v>
      </c>
      <c r="Q752"/>
      <c r="R752"/>
      <c r="S752"/>
    </row>
    <row r="753" spans="3:19" x14ac:dyDescent="0.25">
      <c r="C753" s="4" t="str">
        <f t="shared" si="11"/>
        <v>GLOBAL PLANNING SOLUTIONS SL</v>
      </c>
      <c r="D753" s="5" t="s">
        <v>378</v>
      </c>
      <c r="E753" s="6" t="s">
        <v>943</v>
      </c>
      <c r="G753" s="7">
        <v>45046</v>
      </c>
      <c r="H753" s="8">
        <v>1440</v>
      </c>
      <c r="I753" s="8">
        <v>302.39999999999998</v>
      </c>
      <c r="L753" s="27">
        <v>1742.4</v>
      </c>
      <c r="M753" s="8" t="s">
        <v>944</v>
      </c>
      <c r="N753" s="7">
        <v>45046</v>
      </c>
      <c r="Q753"/>
      <c r="R753"/>
      <c r="S753"/>
    </row>
    <row r="754" spans="3:19" x14ac:dyDescent="0.25">
      <c r="C754" s="4" t="str">
        <f t="shared" si="11"/>
        <v>GLOBAL PLANNING SOLUTIONS SL</v>
      </c>
      <c r="D754" s="5" t="s">
        <v>378</v>
      </c>
      <c r="E754" s="6" t="s">
        <v>945</v>
      </c>
      <c r="G754" s="7">
        <v>45077</v>
      </c>
      <c r="H754" s="8">
        <v>234</v>
      </c>
      <c r="I754" s="8">
        <v>49.14</v>
      </c>
      <c r="L754" s="27">
        <v>283.14</v>
      </c>
      <c r="M754" s="8" t="s">
        <v>380</v>
      </c>
      <c r="N754" s="7">
        <v>45077</v>
      </c>
      <c r="Q754"/>
      <c r="R754"/>
      <c r="S754"/>
    </row>
    <row r="755" spans="3:19" x14ac:dyDescent="0.25">
      <c r="C755" s="4" t="str">
        <f t="shared" si="11"/>
        <v>GLOBAL PLANNING SOLUTIONS SL</v>
      </c>
      <c r="D755" s="5" t="s">
        <v>378</v>
      </c>
      <c r="E755" s="6" t="s">
        <v>946</v>
      </c>
      <c r="G755" s="7">
        <v>45107</v>
      </c>
      <c r="H755" s="8">
        <v>234</v>
      </c>
      <c r="I755" s="8">
        <v>49.14</v>
      </c>
      <c r="L755" s="27">
        <v>283.14</v>
      </c>
      <c r="M755" s="8" t="s">
        <v>380</v>
      </c>
      <c r="N755" s="7">
        <v>45107</v>
      </c>
      <c r="Q755"/>
      <c r="R755"/>
      <c r="S755"/>
    </row>
    <row r="756" spans="3:19" x14ac:dyDescent="0.25">
      <c r="C756" s="4" t="str">
        <f t="shared" si="11"/>
        <v>GLOBAL PLANNING SOLUTIONS SL</v>
      </c>
      <c r="D756" s="5" t="s">
        <v>378</v>
      </c>
      <c r="E756" s="6" t="s">
        <v>1319</v>
      </c>
      <c r="G756" s="7">
        <v>45138</v>
      </c>
      <c r="H756" s="8">
        <v>234</v>
      </c>
      <c r="I756" s="8">
        <v>49.14</v>
      </c>
      <c r="L756" s="27">
        <v>283.14</v>
      </c>
      <c r="M756" s="8" t="s">
        <v>380</v>
      </c>
      <c r="N756" s="7">
        <v>45138</v>
      </c>
      <c r="Q756"/>
      <c r="R756"/>
      <c r="S756"/>
    </row>
    <row r="757" spans="3:19" x14ac:dyDescent="0.25">
      <c r="C757" s="4" t="str">
        <f t="shared" si="11"/>
        <v>GLOBAL PLANNING SOLUTIONS SL</v>
      </c>
      <c r="D757" s="5" t="s">
        <v>378</v>
      </c>
      <c r="E757" s="6" t="s">
        <v>1320</v>
      </c>
      <c r="G757" s="7">
        <v>45169</v>
      </c>
      <c r="H757" s="8">
        <v>234</v>
      </c>
      <c r="I757" s="8">
        <v>49.14</v>
      </c>
      <c r="L757" s="27">
        <v>283.14</v>
      </c>
      <c r="M757" s="8" t="s">
        <v>380</v>
      </c>
      <c r="N757" s="7">
        <v>45169</v>
      </c>
      <c r="Q757"/>
      <c r="R757"/>
      <c r="S757"/>
    </row>
    <row r="758" spans="3:19" x14ac:dyDescent="0.25">
      <c r="C758" s="4" t="str">
        <f t="shared" si="11"/>
        <v>GLOBERGY SL</v>
      </c>
      <c r="D758" s="5" t="s">
        <v>236</v>
      </c>
      <c r="E758" s="6" t="s">
        <v>595</v>
      </c>
      <c r="G758" s="7">
        <v>45002</v>
      </c>
      <c r="H758" s="8">
        <v>435.6</v>
      </c>
      <c r="I758" s="8">
        <v>91.48</v>
      </c>
      <c r="L758" s="27">
        <v>527.08000000000004</v>
      </c>
      <c r="M758" s="8" t="s">
        <v>590</v>
      </c>
      <c r="N758" s="7">
        <v>45009</v>
      </c>
      <c r="Q758"/>
      <c r="R758"/>
      <c r="S758"/>
    </row>
    <row r="759" spans="3:19" x14ac:dyDescent="0.25">
      <c r="C759" s="4" t="str">
        <f t="shared" si="11"/>
        <v>GLOBERGY SL</v>
      </c>
      <c r="D759" s="5" t="s">
        <v>236</v>
      </c>
      <c r="E759" s="6" t="s">
        <v>927</v>
      </c>
      <c r="G759" s="7">
        <v>45084</v>
      </c>
      <c r="H759" s="8">
        <v>334.57</v>
      </c>
      <c r="I759" s="8">
        <v>70.260000000000005</v>
      </c>
      <c r="L759" s="27">
        <v>404.83</v>
      </c>
      <c r="M759" s="8" t="s">
        <v>590</v>
      </c>
      <c r="N759" s="7">
        <v>45089</v>
      </c>
      <c r="Q759"/>
      <c r="R759"/>
      <c r="S759"/>
    </row>
    <row r="760" spans="3:19" x14ac:dyDescent="0.25">
      <c r="C760" s="4" t="str">
        <f t="shared" si="11"/>
        <v>GMRI Ingenieria Informatica SL</v>
      </c>
      <c r="D760" s="5" t="s">
        <v>101</v>
      </c>
      <c r="E760" s="6" t="s">
        <v>487</v>
      </c>
      <c r="G760" s="7">
        <v>44963</v>
      </c>
      <c r="H760" s="8">
        <v>736.7</v>
      </c>
      <c r="I760" s="8">
        <v>154.71</v>
      </c>
      <c r="L760" s="27">
        <v>891.41</v>
      </c>
      <c r="M760" s="8" t="s">
        <v>6</v>
      </c>
      <c r="N760" s="7">
        <v>44971</v>
      </c>
      <c r="Q760"/>
      <c r="R760"/>
      <c r="S760"/>
    </row>
    <row r="761" spans="3:19" x14ac:dyDescent="0.25">
      <c r="C761" s="4" t="str">
        <f t="shared" si="11"/>
        <v>GMRI Ingenieria Informatica SL</v>
      </c>
      <c r="D761" s="5" t="s">
        <v>101</v>
      </c>
      <c r="E761" s="6" t="s">
        <v>488</v>
      </c>
      <c r="G761" s="7">
        <v>44991</v>
      </c>
      <c r="H761" s="8">
        <v>852.35</v>
      </c>
      <c r="I761" s="8">
        <v>178.99</v>
      </c>
      <c r="L761" s="27">
        <v>1031.3399999999999</v>
      </c>
      <c r="M761" s="8" t="s">
        <v>1</v>
      </c>
      <c r="N761" s="7">
        <v>44998</v>
      </c>
      <c r="Q761"/>
      <c r="R761"/>
      <c r="S761"/>
    </row>
    <row r="762" spans="3:19" x14ac:dyDescent="0.25">
      <c r="C762" s="4" t="str">
        <f t="shared" si="11"/>
        <v>GMRI Ingenieria Informatica SL</v>
      </c>
      <c r="D762" s="5" t="s">
        <v>101</v>
      </c>
      <c r="E762" s="6" t="s">
        <v>489</v>
      </c>
      <c r="G762" s="7">
        <v>45016</v>
      </c>
      <c r="H762" s="8">
        <v>302</v>
      </c>
      <c r="I762" s="8">
        <v>63.42</v>
      </c>
      <c r="L762" s="27">
        <v>365.42</v>
      </c>
      <c r="M762" s="8" t="s">
        <v>6</v>
      </c>
      <c r="N762" s="7">
        <v>45016</v>
      </c>
      <c r="Q762"/>
      <c r="R762"/>
      <c r="S762"/>
    </row>
    <row r="763" spans="3:19" x14ac:dyDescent="0.25">
      <c r="C763" s="4" t="str">
        <f t="shared" si="11"/>
        <v>GMRI Ingenieria Informatica SL</v>
      </c>
      <c r="D763" s="5" t="s">
        <v>101</v>
      </c>
      <c r="E763" s="6" t="s">
        <v>751</v>
      </c>
      <c r="G763" s="7">
        <v>45027</v>
      </c>
      <c r="H763" s="8">
        <v>16.989999999999998</v>
      </c>
      <c r="I763" s="8">
        <v>3.57</v>
      </c>
      <c r="L763" s="27">
        <v>20.56</v>
      </c>
      <c r="M763" s="8" t="s">
        <v>1</v>
      </c>
      <c r="N763" s="7">
        <v>45040</v>
      </c>
      <c r="Q763"/>
      <c r="R763"/>
      <c r="S763"/>
    </row>
    <row r="764" spans="3:19" x14ac:dyDescent="0.25">
      <c r="C764" s="4" t="str">
        <f t="shared" si="11"/>
        <v>GMRI Ingenieria Informatica SL</v>
      </c>
      <c r="D764" s="5" t="s">
        <v>101</v>
      </c>
      <c r="E764" s="6" t="s">
        <v>752</v>
      </c>
      <c r="G764" s="7">
        <v>45033</v>
      </c>
      <c r="H764" s="8">
        <v>486.3</v>
      </c>
      <c r="I764" s="8">
        <v>102.12</v>
      </c>
      <c r="L764" s="27">
        <v>588.41999999999996</v>
      </c>
      <c r="M764" s="8" t="s">
        <v>1</v>
      </c>
      <c r="N764" s="7">
        <v>45040</v>
      </c>
      <c r="Q764"/>
      <c r="R764"/>
      <c r="S764"/>
    </row>
    <row r="765" spans="3:19" x14ac:dyDescent="0.25">
      <c r="C765" s="4" t="str">
        <f t="shared" si="11"/>
        <v>GMRI Ingenieria Informatica SL</v>
      </c>
      <c r="D765" s="5" t="s">
        <v>101</v>
      </c>
      <c r="E765" s="6" t="s">
        <v>753</v>
      </c>
      <c r="G765" s="7">
        <v>45054</v>
      </c>
      <c r="H765" s="8">
        <v>3603.52</v>
      </c>
      <c r="I765" s="8">
        <v>756.74</v>
      </c>
      <c r="L765" s="27">
        <v>4360.26</v>
      </c>
      <c r="M765" s="8" t="s">
        <v>6</v>
      </c>
      <c r="N765" s="7">
        <v>45070</v>
      </c>
      <c r="Q765"/>
      <c r="R765"/>
      <c r="S765"/>
    </row>
    <row r="766" spans="3:19" x14ac:dyDescent="0.25">
      <c r="C766" s="4" t="str">
        <f t="shared" si="11"/>
        <v>GMRI Ingenieria Informatica SL</v>
      </c>
      <c r="D766" s="5" t="s">
        <v>101</v>
      </c>
      <c r="E766" s="6" t="s">
        <v>754</v>
      </c>
      <c r="G766" s="7">
        <v>45106</v>
      </c>
      <c r="H766" s="8">
        <v>337.2</v>
      </c>
      <c r="I766" s="8">
        <v>70.81</v>
      </c>
      <c r="L766" s="27">
        <v>408.01</v>
      </c>
      <c r="M766" s="8" t="s">
        <v>6</v>
      </c>
      <c r="N766" s="7">
        <v>45107</v>
      </c>
      <c r="Q766"/>
      <c r="R766"/>
      <c r="S766"/>
    </row>
    <row r="767" spans="3:19" x14ac:dyDescent="0.25">
      <c r="C767" s="4" t="str">
        <f t="shared" si="11"/>
        <v>GMRI Ingenieria Informatica SL</v>
      </c>
      <c r="D767" s="5" t="s">
        <v>101</v>
      </c>
      <c r="E767" s="6" t="s">
        <v>1143</v>
      </c>
      <c r="G767" s="7">
        <v>45169</v>
      </c>
      <c r="H767" s="8">
        <v>540.5</v>
      </c>
      <c r="I767" s="8">
        <v>113.51</v>
      </c>
      <c r="L767" s="27">
        <v>654.01</v>
      </c>
      <c r="M767" s="8" t="s">
        <v>6</v>
      </c>
      <c r="N767" s="7">
        <v>45169</v>
      </c>
      <c r="Q767"/>
      <c r="R767"/>
      <c r="S767"/>
    </row>
    <row r="768" spans="3:19" x14ac:dyDescent="0.25">
      <c r="C768" s="4" t="str">
        <f t="shared" si="11"/>
        <v>GMRI Ingenieria Informatica SL</v>
      </c>
      <c r="D768" s="5" t="s">
        <v>101</v>
      </c>
      <c r="E768" s="6" t="s">
        <v>1144</v>
      </c>
      <c r="G768" s="7">
        <v>45196</v>
      </c>
      <c r="H768" s="8">
        <v>5568</v>
      </c>
      <c r="I768" s="8">
        <v>1169.28</v>
      </c>
      <c r="L768" s="27">
        <v>6737.28</v>
      </c>
      <c r="M768" s="8" t="s">
        <v>1145</v>
      </c>
      <c r="N768" s="7">
        <v>45199</v>
      </c>
      <c r="Q768"/>
      <c r="R768"/>
      <c r="S768"/>
    </row>
    <row r="769" spans="3:19" x14ac:dyDescent="0.25">
      <c r="C769" s="4" t="str">
        <f t="shared" si="11"/>
        <v>GPS AND MOBILITY TRADE SL</v>
      </c>
      <c r="D769" s="5" t="s">
        <v>1778</v>
      </c>
      <c r="E769" s="6" t="s">
        <v>1779</v>
      </c>
      <c r="G769" s="7">
        <v>45261</v>
      </c>
      <c r="H769" s="8">
        <v>1492.44</v>
      </c>
      <c r="I769" s="8">
        <v>313.41000000000003</v>
      </c>
      <c r="L769" s="27">
        <v>1805.85</v>
      </c>
      <c r="M769" s="8" t="s">
        <v>1780</v>
      </c>
      <c r="N769" s="7">
        <v>45291</v>
      </c>
      <c r="Q769"/>
      <c r="R769"/>
      <c r="S769"/>
    </row>
    <row r="770" spans="3:19" x14ac:dyDescent="0.25">
      <c r="C770" s="4" t="str">
        <f t="shared" si="11"/>
        <v>GRAFIQUES VAROS SRL</v>
      </c>
      <c r="D770" s="5" t="s">
        <v>1237</v>
      </c>
      <c r="E770" s="6">
        <v>8816</v>
      </c>
      <c r="G770" s="7">
        <v>45177</v>
      </c>
      <c r="H770" s="8">
        <v>2217</v>
      </c>
      <c r="I770" s="8">
        <v>465.57</v>
      </c>
      <c r="L770" s="27">
        <v>2682.57</v>
      </c>
      <c r="M770" s="8" t="s">
        <v>94</v>
      </c>
      <c r="N770" s="7">
        <v>45199</v>
      </c>
      <c r="Q770"/>
      <c r="R770"/>
      <c r="S770"/>
    </row>
    <row r="771" spans="3:19" x14ac:dyDescent="0.25">
      <c r="C771" s="4" t="str">
        <f t="shared" si="11"/>
        <v>GRAU, MAQUINARIA I SERVEI INTEGRAL, S.A.</v>
      </c>
      <c r="D771" s="5" t="s">
        <v>52</v>
      </c>
      <c r="E771" s="21">
        <v>23000133</v>
      </c>
      <c r="G771" s="7">
        <v>44942</v>
      </c>
      <c r="H771" s="8">
        <v>3857.66</v>
      </c>
      <c r="I771" s="8">
        <v>810.11</v>
      </c>
      <c r="L771" s="27">
        <v>4667.7700000000004</v>
      </c>
      <c r="M771" s="8" t="s">
        <v>343</v>
      </c>
      <c r="N771" s="7">
        <v>44949</v>
      </c>
      <c r="Q771"/>
      <c r="R771"/>
      <c r="S771"/>
    </row>
    <row r="772" spans="3:19" x14ac:dyDescent="0.25">
      <c r="C772" s="4" t="str">
        <f t="shared" si="11"/>
        <v>GRAU, MAQUINARIA I SERVEI INTEGRAL, S.A.</v>
      </c>
      <c r="D772" s="5" t="s">
        <v>52</v>
      </c>
      <c r="E772" s="6">
        <v>23000734</v>
      </c>
      <c r="G772" s="7">
        <v>44985</v>
      </c>
      <c r="H772" s="8">
        <v>2874.38</v>
      </c>
      <c r="I772" s="8">
        <v>603.62</v>
      </c>
      <c r="L772" s="27">
        <v>3478</v>
      </c>
      <c r="M772" s="8" t="s">
        <v>0</v>
      </c>
      <c r="N772" s="7">
        <v>44985</v>
      </c>
      <c r="Q772"/>
      <c r="R772"/>
      <c r="S772"/>
    </row>
    <row r="773" spans="3:19" x14ac:dyDescent="0.25">
      <c r="C773" s="4" t="str">
        <f t="shared" si="11"/>
        <v>GRAU, MAQUINARIA I SERVEI INTEGRAL, S.A.</v>
      </c>
      <c r="D773" s="5" t="s">
        <v>52</v>
      </c>
      <c r="E773" s="6">
        <v>23000882</v>
      </c>
      <c r="G773" s="7">
        <v>45000</v>
      </c>
      <c r="H773" s="8">
        <v>422.06</v>
      </c>
      <c r="I773" s="8">
        <v>88.63</v>
      </c>
      <c r="L773" s="27">
        <v>510.69</v>
      </c>
      <c r="M773" s="8" t="s">
        <v>0</v>
      </c>
      <c r="N773" s="7">
        <v>45009</v>
      </c>
      <c r="Q773"/>
      <c r="R773"/>
      <c r="S773"/>
    </row>
    <row r="774" spans="3:19" x14ac:dyDescent="0.25">
      <c r="C774" s="4" t="str">
        <f t="shared" si="11"/>
        <v>GRAU, MAQUINARIA I SERVEI INTEGRAL, S.A.</v>
      </c>
      <c r="D774" s="5" t="s">
        <v>52</v>
      </c>
      <c r="E774" s="30">
        <v>23001197</v>
      </c>
      <c r="G774" s="7">
        <v>45016</v>
      </c>
      <c r="H774" s="8">
        <v>3907</v>
      </c>
      <c r="I774" s="8">
        <v>820.47</v>
      </c>
      <c r="L774" s="27">
        <v>4727.47</v>
      </c>
      <c r="M774" s="8" t="s">
        <v>0</v>
      </c>
      <c r="N774" s="7">
        <v>45035</v>
      </c>
      <c r="Q774"/>
      <c r="R774"/>
      <c r="S774"/>
    </row>
    <row r="775" spans="3:19" x14ac:dyDescent="0.25">
      <c r="C775" s="4" t="str">
        <f t="shared" si="11"/>
        <v>GRAU, MAQUINARIA I SERVEI INTEGRAL, S.A.</v>
      </c>
      <c r="D775" s="5" t="s">
        <v>52</v>
      </c>
      <c r="E775" s="6">
        <v>23001654</v>
      </c>
      <c r="G775" s="7">
        <v>45044</v>
      </c>
      <c r="H775" s="8">
        <v>604.48</v>
      </c>
      <c r="I775" s="8">
        <v>126.94</v>
      </c>
      <c r="L775" s="27">
        <v>731.42</v>
      </c>
      <c r="M775" s="8" t="s">
        <v>0</v>
      </c>
      <c r="N775" s="7">
        <v>45046</v>
      </c>
      <c r="Q775"/>
      <c r="R775"/>
      <c r="S775"/>
    </row>
    <row r="776" spans="3:19" x14ac:dyDescent="0.25">
      <c r="C776" s="4" t="str">
        <f t="shared" ref="C776:C839" si="12">MID(D776,8,60)</f>
        <v>GRAU, MAQUINARIA I SERVEI INTEGRAL, S.A.</v>
      </c>
      <c r="D776" s="5" t="s">
        <v>52</v>
      </c>
      <c r="E776" s="6">
        <v>23001834</v>
      </c>
      <c r="G776" s="7">
        <v>45061</v>
      </c>
      <c r="H776" s="8">
        <v>182.84</v>
      </c>
      <c r="I776" s="8">
        <v>38.4</v>
      </c>
      <c r="L776" s="27">
        <v>221.24</v>
      </c>
      <c r="M776" s="8" t="s">
        <v>0</v>
      </c>
      <c r="N776" s="7">
        <v>45063</v>
      </c>
      <c r="Q776"/>
      <c r="R776"/>
      <c r="S776"/>
    </row>
    <row r="777" spans="3:19" x14ac:dyDescent="0.25">
      <c r="C777" s="4" t="str">
        <f t="shared" si="12"/>
        <v>GRAU, MAQUINARIA I SERVEI INTEGRAL, S.A.</v>
      </c>
      <c r="D777" s="5" t="s">
        <v>52</v>
      </c>
      <c r="E777" s="6">
        <v>23002333</v>
      </c>
      <c r="G777" s="7">
        <v>45092</v>
      </c>
      <c r="H777" s="8">
        <v>1216.1300000000001</v>
      </c>
      <c r="I777" s="8">
        <v>255.39</v>
      </c>
      <c r="L777" s="27">
        <v>1471.52</v>
      </c>
      <c r="M777" s="8" t="s">
        <v>0</v>
      </c>
      <c r="N777" s="7">
        <v>45096</v>
      </c>
      <c r="Q777"/>
      <c r="R777"/>
      <c r="S777"/>
    </row>
    <row r="778" spans="3:19" x14ac:dyDescent="0.25">
      <c r="C778" s="4" t="str">
        <f t="shared" si="12"/>
        <v>GRAU, MAQUINARIA I SERVEI INTEGRAL, S.A.</v>
      </c>
      <c r="D778" s="5" t="s">
        <v>52</v>
      </c>
      <c r="E778" s="6">
        <v>23002634</v>
      </c>
      <c r="G778" s="7">
        <v>45107</v>
      </c>
      <c r="H778" s="8">
        <v>555.4</v>
      </c>
      <c r="I778" s="8">
        <v>116.63</v>
      </c>
      <c r="L778" s="27">
        <v>672.03</v>
      </c>
      <c r="M778" s="8" t="s">
        <v>0</v>
      </c>
      <c r="N778" s="7">
        <v>45107</v>
      </c>
      <c r="Q778"/>
      <c r="R778"/>
      <c r="S778"/>
    </row>
    <row r="779" spans="3:19" x14ac:dyDescent="0.25">
      <c r="C779" s="4" t="str">
        <f t="shared" si="12"/>
        <v>GRAU, MAQUINARIA I SERVEI INTEGRAL, S.A.</v>
      </c>
      <c r="D779" s="5" t="s">
        <v>52</v>
      </c>
      <c r="E779" s="6">
        <v>23003017</v>
      </c>
      <c r="G779" s="7">
        <v>45134</v>
      </c>
      <c r="H779" s="8">
        <v>325.88</v>
      </c>
      <c r="I779" s="8">
        <v>68.430000000000007</v>
      </c>
      <c r="L779" s="27">
        <v>394.31</v>
      </c>
      <c r="M779" s="8" t="s">
        <v>0</v>
      </c>
      <c r="N779" s="7">
        <v>45138</v>
      </c>
      <c r="Q779"/>
      <c r="R779"/>
      <c r="S779"/>
    </row>
    <row r="780" spans="3:19" x14ac:dyDescent="0.25">
      <c r="C780" s="4" t="str">
        <f t="shared" si="12"/>
        <v>GRAU, MAQUINARIA I SERVEI INTEGRAL, S.A.</v>
      </c>
      <c r="D780" s="5" t="s">
        <v>52</v>
      </c>
      <c r="E780" s="6">
        <v>23003371</v>
      </c>
      <c r="G780" s="7">
        <v>45169</v>
      </c>
      <c r="H780" s="8">
        <v>5546.56</v>
      </c>
      <c r="I780" s="8">
        <v>1164.78</v>
      </c>
      <c r="L780" s="27">
        <v>6711.34</v>
      </c>
      <c r="M780" s="8" t="s">
        <v>0</v>
      </c>
      <c r="N780" s="7">
        <v>45169</v>
      </c>
      <c r="Q780"/>
      <c r="R780"/>
      <c r="S780"/>
    </row>
    <row r="781" spans="3:19" x14ac:dyDescent="0.25">
      <c r="C781" s="4" t="str">
        <f t="shared" si="12"/>
        <v>GRAU, MAQUINARIA I SERVEI INTEGRAL, S.A.</v>
      </c>
      <c r="D781" s="5" t="s">
        <v>52</v>
      </c>
      <c r="E781" s="6">
        <v>23003551</v>
      </c>
      <c r="G781" s="7">
        <v>45184</v>
      </c>
      <c r="H781" s="8">
        <v>740.54</v>
      </c>
      <c r="I781" s="8">
        <v>155.51</v>
      </c>
      <c r="L781" s="27">
        <v>896.05</v>
      </c>
      <c r="M781" s="8" t="s">
        <v>0</v>
      </c>
      <c r="N781" s="7">
        <v>45190</v>
      </c>
      <c r="Q781"/>
      <c r="R781"/>
      <c r="S781"/>
    </row>
    <row r="782" spans="3:19" x14ac:dyDescent="0.25">
      <c r="C782" s="4" t="str">
        <f t="shared" si="12"/>
        <v>GRAU, MAQUINARIA I SERVEI INTEGRAL, S.A.</v>
      </c>
      <c r="D782" s="5" t="s">
        <v>52</v>
      </c>
      <c r="E782" s="6">
        <v>23003782</v>
      </c>
      <c r="G782" s="7">
        <v>45198</v>
      </c>
      <c r="H782" s="8">
        <v>2141</v>
      </c>
      <c r="I782" s="8">
        <v>449.61</v>
      </c>
      <c r="L782" s="27">
        <v>2590.61</v>
      </c>
      <c r="M782" s="8" t="s">
        <v>0</v>
      </c>
      <c r="N782" s="7">
        <v>45199</v>
      </c>
      <c r="Q782"/>
      <c r="R782"/>
      <c r="S782"/>
    </row>
    <row r="783" spans="3:19" x14ac:dyDescent="0.25">
      <c r="C783" s="4" t="str">
        <f t="shared" si="12"/>
        <v>GRAU, MAQUINARIA I SERVEI INTEGRAL, S.A.</v>
      </c>
      <c r="D783" s="5" t="s">
        <v>52</v>
      </c>
      <c r="E783" s="6">
        <v>23004088</v>
      </c>
      <c r="G783" s="7">
        <v>45215</v>
      </c>
      <c r="H783" s="8">
        <v>3129.86</v>
      </c>
      <c r="I783" s="8">
        <v>657.27</v>
      </c>
      <c r="L783" s="27">
        <v>3787.13</v>
      </c>
      <c r="M783" s="8" t="s">
        <v>18</v>
      </c>
      <c r="N783" s="7">
        <v>45223</v>
      </c>
      <c r="Q783"/>
      <c r="R783"/>
      <c r="S783"/>
    </row>
    <row r="784" spans="3:19" x14ac:dyDescent="0.25">
      <c r="C784" s="4" t="str">
        <f t="shared" si="12"/>
        <v>GRAU, MAQUINARIA I SERVEI INTEGRAL, S.A.</v>
      </c>
      <c r="D784" s="5" t="s">
        <v>52</v>
      </c>
      <c r="E784" s="6">
        <v>23004042</v>
      </c>
      <c r="G784" s="7">
        <v>45215</v>
      </c>
      <c r="H784" s="8">
        <v>257.47000000000003</v>
      </c>
      <c r="I784" s="8">
        <v>54.07</v>
      </c>
      <c r="L784" s="27">
        <v>311.54000000000002</v>
      </c>
      <c r="M784" s="8" t="s">
        <v>0</v>
      </c>
      <c r="N784" s="7">
        <v>45223</v>
      </c>
      <c r="Q784"/>
      <c r="R784"/>
      <c r="S784"/>
    </row>
    <row r="785" spans="3:19" x14ac:dyDescent="0.25">
      <c r="C785" s="4" t="str">
        <f t="shared" si="12"/>
        <v>GRAU, MAQUINARIA I SERVEI INTEGRAL, S.A.</v>
      </c>
      <c r="D785" s="5" t="s">
        <v>52</v>
      </c>
      <c r="E785" s="6">
        <v>23003968</v>
      </c>
      <c r="G785" s="7">
        <v>45215</v>
      </c>
      <c r="H785" s="8">
        <v>1762.22</v>
      </c>
      <c r="I785" s="8">
        <v>370.07</v>
      </c>
      <c r="L785" s="27">
        <v>2132.29</v>
      </c>
      <c r="M785" s="8" t="s">
        <v>0</v>
      </c>
      <c r="N785" s="7">
        <v>45223</v>
      </c>
      <c r="Q785"/>
      <c r="R785"/>
      <c r="S785"/>
    </row>
    <row r="786" spans="3:19" x14ac:dyDescent="0.25">
      <c r="C786" s="4" t="str">
        <f t="shared" si="12"/>
        <v>GRAU, MAQUINARIA I SERVEI INTEGRAL, S.A.</v>
      </c>
      <c r="D786" s="5" t="s">
        <v>52</v>
      </c>
      <c r="E786" s="6">
        <v>23004129</v>
      </c>
      <c r="G786" s="7">
        <v>45219</v>
      </c>
      <c r="H786" s="8">
        <v>1247.47</v>
      </c>
      <c r="I786" s="8">
        <v>261.97000000000003</v>
      </c>
      <c r="L786" s="27">
        <v>1509.44</v>
      </c>
      <c r="M786" s="8" t="s">
        <v>18</v>
      </c>
      <c r="N786" s="7">
        <v>45223</v>
      </c>
      <c r="Q786"/>
      <c r="R786"/>
      <c r="S786"/>
    </row>
    <row r="787" spans="3:19" x14ac:dyDescent="0.25">
      <c r="C787" s="4" t="str">
        <f t="shared" si="12"/>
        <v>GRAU, MAQUINARIA I SERVEI INTEGRAL, S.A.</v>
      </c>
      <c r="D787" s="5" t="s">
        <v>52</v>
      </c>
      <c r="E787" s="6">
        <v>23004212</v>
      </c>
      <c r="G787" s="7">
        <v>45229</v>
      </c>
      <c r="H787" s="8">
        <v>119.32</v>
      </c>
      <c r="I787" s="8">
        <v>25.06</v>
      </c>
      <c r="L787" s="27">
        <v>144.38</v>
      </c>
      <c r="M787" s="8" t="s">
        <v>0</v>
      </c>
      <c r="N787" s="7">
        <v>45230</v>
      </c>
      <c r="Q787"/>
      <c r="R787"/>
      <c r="S787"/>
    </row>
    <row r="788" spans="3:19" x14ac:dyDescent="0.25">
      <c r="C788" s="4" t="str">
        <f t="shared" si="12"/>
        <v>GRAU, MAQUINARIA I SERVEI INTEGRAL, S.A.</v>
      </c>
      <c r="D788" s="5" t="s">
        <v>52</v>
      </c>
      <c r="E788" s="6">
        <v>23004557</v>
      </c>
      <c r="G788" s="7">
        <v>45246</v>
      </c>
      <c r="H788" s="8">
        <v>3218.5</v>
      </c>
      <c r="I788" s="8">
        <v>675.89</v>
      </c>
      <c r="L788" s="27">
        <v>3894.39</v>
      </c>
      <c r="M788" s="8" t="s">
        <v>18</v>
      </c>
      <c r="N788" s="7">
        <v>45247</v>
      </c>
      <c r="Q788"/>
      <c r="R788"/>
      <c r="S788"/>
    </row>
    <row r="789" spans="3:19" x14ac:dyDescent="0.25">
      <c r="C789" s="4" t="str">
        <f t="shared" si="12"/>
        <v>GRAU, MAQUINARIA I SERVEI INTEGRAL, S.A.</v>
      </c>
      <c r="D789" s="5" t="s">
        <v>52</v>
      </c>
      <c r="E789" s="6">
        <v>23004769</v>
      </c>
      <c r="G789" s="7">
        <v>45260</v>
      </c>
      <c r="H789" s="8">
        <v>610</v>
      </c>
      <c r="I789" s="8">
        <v>128.1</v>
      </c>
      <c r="L789" s="27">
        <v>738.1</v>
      </c>
      <c r="M789" s="8" t="s">
        <v>18</v>
      </c>
      <c r="N789" s="7">
        <v>45260</v>
      </c>
      <c r="Q789"/>
      <c r="R789"/>
      <c r="S789"/>
    </row>
    <row r="790" spans="3:19" x14ac:dyDescent="0.25">
      <c r="C790" s="4" t="str">
        <f t="shared" si="12"/>
        <v>GRAU, MAQUINARIA I SERVEI INTEGRAL, S.A.</v>
      </c>
      <c r="D790" s="5" t="s">
        <v>52</v>
      </c>
      <c r="E790" s="21">
        <v>23005105</v>
      </c>
      <c r="G790" s="7">
        <v>45282</v>
      </c>
      <c r="H790" s="8">
        <v>610.79999999999995</v>
      </c>
      <c r="I790" s="8">
        <v>128.27000000000001</v>
      </c>
      <c r="L790" s="27">
        <v>739.07</v>
      </c>
      <c r="M790" s="8" t="s">
        <v>0</v>
      </c>
      <c r="N790" s="7">
        <v>45291</v>
      </c>
      <c r="Q790"/>
      <c r="R790"/>
      <c r="S790"/>
    </row>
    <row r="791" spans="3:19" x14ac:dyDescent="0.25">
      <c r="C791" s="4" t="str">
        <f t="shared" si="12"/>
        <v>GRUAS CASTELLDELFELS SLU</v>
      </c>
      <c r="D791" s="5" t="s">
        <v>1274</v>
      </c>
      <c r="E791" s="20">
        <v>9422</v>
      </c>
      <c r="G791" s="7">
        <v>45138</v>
      </c>
      <c r="H791" s="8">
        <v>543.12</v>
      </c>
      <c r="I791" s="8">
        <v>114.06</v>
      </c>
      <c r="L791" s="27">
        <v>657.18</v>
      </c>
      <c r="M791" s="8" t="s">
        <v>19</v>
      </c>
      <c r="N791" s="7">
        <v>45169</v>
      </c>
      <c r="Q791"/>
      <c r="R791"/>
      <c r="S791"/>
    </row>
    <row r="792" spans="3:19" x14ac:dyDescent="0.25">
      <c r="C792" s="4" t="str">
        <f t="shared" si="12"/>
        <v>GRUAS CASTELLDELFELS SLU</v>
      </c>
      <c r="D792" s="5" t="s">
        <v>1274</v>
      </c>
      <c r="E792" s="6">
        <v>9587</v>
      </c>
      <c r="G792" s="7">
        <v>45169</v>
      </c>
      <c r="H792" s="8">
        <v>90.52</v>
      </c>
      <c r="I792" s="8">
        <v>19.010000000000002</v>
      </c>
      <c r="L792" s="27">
        <v>109.53</v>
      </c>
      <c r="M792" s="8" t="s">
        <v>19</v>
      </c>
      <c r="N792" s="7">
        <v>45197</v>
      </c>
      <c r="Q792"/>
      <c r="R792"/>
      <c r="S792"/>
    </row>
    <row r="793" spans="3:19" x14ac:dyDescent="0.25">
      <c r="C793" s="4" t="str">
        <f t="shared" si="12"/>
        <v>GRUAS CASTELLDELFELS SLU</v>
      </c>
      <c r="D793" s="5" t="s">
        <v>1274</v>
      </c>
      <c r="E793" s="6">
        <v>9793</v>
      </c>
      <c r="G793" s="7">
        <v>45199</v>
      </c>
      <c r="H793" s="8">
        <v>339.45</v>
      </c>
      <c r="I793" s="8">
        <v>71.28</v>
      </c>
      <c r="L793" s="27">
        <v>410.73</v>
      </c>
      <c r="M793" s="8" t="s">
        <v>19</v>
      </c>
      <c r="N793" s="7">
        <v>45199</v>
      </c>
      <c r="Q793"/>
      <c r="R793"/>
      <c r="S793"/>
    </row>
    <row r="794" spans="3:19" x14ac:dyDescent="0.25">
      <c r="C794" s="4" t="str">
        <f t="shared" si="12"/>
        <v>GRUAS PABLO SL</v>
      </c>
      <c r="D794" s="5" t="s">
        <v>213</v>
      </c>
      <c r="E794" s="6" t="s">
        <v>596</v>
      </c>
      <c r="G794" s="7">
        <v>44957</v>
      </c>
      <c r="H794" s="8">
        <v>1240</v>
      </c>
      <c r="I794" s="8">
        <v>260.39999999999998</v>
      </c>
      <c r="L794" s="27">
        <v>1500.4</v>
      </c>
      <c r="M794" s="8" t="s">
        <v>19</v>
      </c>
      <c r="N794" s="7">
        <v>44977</v>
      </c>
      <c r="Q794"/>
      <c r="R794"/>
      <c r="S794"/>
    </row>
    <row r="795" spans="3:19" x14ac:dyDescent="0.25">
      <c r="C795" s="4" t="str">
        <f t="shared" si="12"/>
        <v>GRUAS PABLO SL</v>
      </c>
      <c r="D795" s="5" t="s">
        <v>213</v>
      </c>
      <c r="E795" s="6" t="s">
        <v>597</v>
      </c>
      <c r="F795" s="5" t="s">
        <v>46</v>
      </c>
      <c r="G795" s="7">
        <v>44957</v>
      </c>
      <c r="H795" s="8">
        <v>-1240</v>
      </c>
      <c r="I795" s="8">
        <v>-260.39999999999998</v>
      </c>
      <c r="L795" s="27">
        <v>-1500.4</v>
      </c>
      <c r="M795" s="8" t="s">
        <v>598</v>
      </c>
      <c r="N795" s="7">
        <v>44978</v>
      </c>
      <c r="Q795"/>
      <c r="R795"/>
      <c r="S795"/>
    </row>
    <row r="796" spans="3:19" x14ac:dyDescent="0.25">
      <c r="C796" s="4" t="str">
        <f t="shared" si="12"/>
        <v>GRUAS PABLO SL</v>
      </c>
      <c r="D796" s="5" t="s">
        <v>213</v>
      </c>
      <c r="E796" s="6" t="s">
        <v>954</v>
      </c>
      <c r="G796" s="7">
        <v>45261</v>
      </c>
      <c r="H796" s="8">
        <v>9900</v>
      </c>
      <c r="I796" s="8">
        <v>2079</v>
      </c>
      <c r="L796" s="27">
        <v>11979</v>
      </c>
      <c r="M796" s="8" t="s">
        <v>19</v>
      </c>
      <c r="N796" s="7">
        <v>45291</v>
      </c>
      <c r="Q796"/>
      <c r="R796"/>
      <c r="S796"/>
    </row>
    <row r="797" spans="3:19" x14ac:dyDescent="0.25">
      <c r="C797" s="4" t="str">
        <f t="shared" si="12"/>
        <v>GRUPO ROS PROCURADORES SLP</v>
      </c>
      <c r="D797" s="5" t="s">
        <v>1752</v>
      </c>
      <c r="E797" s="6" t="s">
        <v>1753</v>
      </c>
      <c r="G797" s="7">
        <v>45202</v>
      </c>
      <c r="H797" s="8">
        <v>100</v>
      </c>
      <c r="I797" s="8">
        <v>21</v>
      </c>
      <c r="L797" s="27">
        <v>121</v>
      </c>
      <c r="M797" s="8" t="s">
        <v>1754</v>
      </c>
      <c r="N797" s="7">
        <v>45216</v>
      </c>
      <c r="Q797"/>
      <c r="R797"/>
      <c r="S797"/>
    </row>
    <row r="798" spans="3:19" x14ac:dyDescent="0.25">
      <c r="C798" s="4" t="str">
        <f t="shared" si="12"/>
        <v>HAM CRIOGENICA SL</v>
      </c>
      <c r="D798" s="5" t="s">
        <v>89</v>
      </c>
      <c r="E798" s="6">
        <v>950</v>
      </c>
      <c r="G798" s="7">
        <v>44927</v>
      </c>
      <c r="H798" s="8">
        <v>1248</v>
      </c>
      <c r="I798" s="8">
        <v>262.08</v>
      </c>
      <c r="L798" s="27">
        <v>1510.08</v>
      </c>
      <c r="M798" s="8" t="s">
        <v>100</v>
      </c>
      <c r="N798" s="7">
        <v>44942</v>
      </c>
      <c r="Q798"/>
      <c r="R798"/>
      <c r="S798"/>
    </row>
    <row r="799" spans="3:19" x14ac:dyDescent="0.25">
      <c r="C799" s="4" t="str">
        <f t="shared" si="12"/>
        <v>HAM CRIOGENICA SL</v>
      </c>
      <c r="D799" s="5" t="s">
        <v>89</v>
      </c>
      <c r="E799" s="6">
        <v>10004</v>
      </c>
      <c r="G799" s="7">
        <v>44958</v>
      </c>
      <c r="H799" s="8">
        <v>1248</v>
      </c>
      <c r="I799" s="8">
        <v>262.08</v>
      </c>
      <c r="L799" s="27">
        <v>1510.08</v>
      </c>
      <c r="M799" s="8" t="s">
        <v>100</v>
      </c>
      <c r="N799" s="7">
        <v>44963</v>
      </c>
      <c r="Q799"/>
      <c r="R799"/>
      <c r="S799"/>
    </row>
    <row r="800" spans="3:19" x14ac:dyDescent="0.25">
      <c r="C800" s="4" t="str">
        <f t="shared" si="12"/>
        <v>HAM CRIOGENICA SL</v>
      </c>
      <c r="D800" s="5" t="s">
        <v>89</v>
      </c>
      <c r="E800" s="21">
        <v>156</v>
      </c>
      <c r="G800" s="7">
        <v>44986</v>
      </c>
      <c r="H800" s="8">
        <v>1248</v>
      </c>
      <c r="I800" s="8">
        <v>262.08</v>
      </c>
      <c r="L800" s="27">
        <v>1510.08</v>
      </c>
      <c r="M800" s="8" t="s">
        <v>100</v>
      </c>
      <c r="N800" s="7">
        <v>44992</v>
      </c>
      <c r="Q800"/>
      <c r="R800"/>
      <c r="S800"/>
    </row>
    <row r="801" spans="3:19" x14ac:dyDescent="0.25">
      <c r="C801" s="4" t="str">
        <f t="shared" si="12"/>
        <v>HAM CRIOGENICA SL</v>
      </c>
      <c r="D801" s="5" t="s">
        <v>89</v>
      </c>
      <c r="E801" s="21">
        <v>10132</v>
      </c>
      <c r="G801" s="7">
        <v>45017</v>
      </c>
      <c r="H801" s="8">
        <v>1248</v>
      </c>
      <c r="I801" s="8">
        <v>262.08</v>
      </c>
      <c r="L801" s="27">
        <v>1510.08</v>
      </c>
      <c r="M801" s="8" t="s">
        <v>100</v>
      </c>
      <c r="N801" s="7">
        <v>45021</v>
      </c>
      <c r="Q801"/>
      <c r="R801"/>
      <c r="S801"/>
    </row>
    <row r="802" spans="3:19" x14ac:dyDescent="0.25">
      <c r="C802" s="4" t="str">
        <f t="shared" si="12"/>
        <v>HAM CRIOGENICA SL</v>
      </c>
      <c r="D802" s="5" t="s">
        <v>89</v>
      </c>
      <c r="E802" s="21" t="s">
        <v>881</v>
      </c>
      <c r="G802" s="7">
        <v>45047</v>
      </c>
      <c r="H802" s="8">
        <v>1248</v>
      </c>
      <c r="I802" s="8">
        <v>262.08</v>
      </c>
      <c r="L802" s="27">
        <v>1510.08</v>
      </c>
      <c r="M802" s="8" t="s">
        <v>100</v>
      </c>
      <c r="N802" s="7">
        <v>45049</v>
      </c>
      <c r="Q802"/>
      <c r="R802"/>
      <c r="S802"/>
    </row>
    <row r="803" spans="3:19" x14ac:dyDescent="0.25">
      <c r="C803" s="4" t="str">
        <f t="shared" si="12"/>
        <v>HAM CRIOGENICA SL</v>
      </c>
      <c r="D803" s="5" t="s">
        <v>89</v>
      </c>
      <c r="E803" s="21">
        <v>10265</v>
      </c>
      <c r="G803" s="7">
        <v>45078</v>
      </c>
      <c r="H803" s="8">
        <v>1248</v>
      </c>
      <c r="I803" s="8">
        <v>262.08</v>
      </c>
      <c r="L803" s="27">
        <v>1510.08</v>
      </c>
      <c r="M803" s="8" t="s">
        <v>100</v>
      </c>
      <c r="N803" s="7">
        <v>45078</v>
      </c>
      <c r="Q803"/>
      <c r="R803"/>
      <c r="S803"/>
    </row>
    <row r="804" spans="3:19" x14ac:dyDescent="0.25">
      <c r="C804" s="4" t="str">
        <f t="shared" si="12"/>
        <v>HAM CRIOGENICA SL</v>
      </c>
      <c r="D804" s="5" t="s">
        <v>89</v>
      </c>
      <c r="E804" s="21">
        <v>459</v>
      </c>
      <c r="G804" s="7">
        <v>45108</v>
      </c>
      <c r="H804" s="8">
        <v>1248</v>
      </c>
      <c r="I804" s="8">
        <v>262.08</v>
      </c>
      <c r="L804" s="27">
        <v>1510.08</v>
      </c>
      <c r="M804" s="8" t="s">
        <v>100</v>
      </c>
      <c r="N804" s="7">
        <v>45110</v>
      </c>
      <c r="Q804"/>
      <c r="R804"/>
      <c r="S804"/>
    </row>
    <row r="805" spans="3:19" x14ac:dyDescent="0.25">
      <c r="C805" s="4" t="str">
        <f t="shared" si="12"/>
        <v>HAM CRIOGENICA SL</v>
      </c>
      <c r="D805" s="5" t="s">
        <v>89</v>
      </c>
      <c r="E805" s="21">
        <v>10432</v>
      </c>
      <c r="G805" s="7">
        <v>45138</v>
      </c>
      <c r="H805" s="8">
        <v>1248</v>
      </c>
      <c r="I805" s="8">
        <v>262.08</v>
      </c>
      <c r="L805" s="27">
        <v>1510.08</v>
      </c>
      <c r="M805" s="8" t="s">
        <v>100</v>
      </c>
      <c r="N805" s="7">
        <v>45138</v>
      </c>
      <c r="Q805"/>
      <c r="R805"/>
      <c r="S805"/>
    </row>
    <row r="806" spans="3:19" x14ac:dyDescent="0.25">
      <c r="C806" s="4" t="str">
        <f t="shared" si="12"/>
        <v>HAM CRIOGENICA SL</v>
      </c>
      <c r="D806" s="5" t="s">
        <v>89</v>
      </c>
      <c r="E806" s="21">
        <v>607</v>
      </c>
      <c r="G806" s="7">
        <v>45170</v>
      </c>
      <c r="H806" s="8">
        <v>1248</v>
      </c>
      <c r="I806" s="8">
        <v>262.08</v>
      </c>
      <c r="L806" s="27">
        <v>1510.08</v>
      </c>
      <c r="M806" s="8" t="s">
        <v>100</v>
      </c>
      <c r="N806" s="7">
        <v>45173</v>
      </c>
      <c r="Q806"/>
      <c r="R806"/>
      <c r="S806"/>
    </row>
    <row r="807" spans="3:19" x14ac:dyDescent="0.25">
      <c r="C807" s="4" t="str">
        <f t="shared" si="12"/>
        <v>HAM CRIOGENICA SL</v>
      </c>
      <c r="D807" s="5" t="s">
        <v>89</v>
      </c>
      <c r="E807" s="21">
        <v>10570</v>
      </c>
      <c r="G807" s="7">
        <v>45201</v>
      </c>
      <c r="H807" s="8">
        <v>1248</v>
      </c>
      <c r="I807" s="8">
        <v>262.08</v>
      </c>
      <c r="L807" s="27">
        <v>1510.08</v>
      </c>
      <c r="M807" s="8" t="s">
        <v>100</v>
      </c>
      <c r="N807" s="7">
        <v>45202</v>
      </c>
      <c r="Q807"/>
      <c r="R807"/>
      <c r="S807"/>
    </row>
    <row r="808" spans="3:19" x14ac:dyDescent="0.25">
      <c r="C808" s="4" t="str">
        <f t="shared" si="12"/>
        <v>HAM CRIOGENICA SL</v>
      </c>
      <c r="D808" s="5" t="s">
        <v>89</v>
      </c>
      <c r="E808" s="21">
        <v>766</v>
      </c>
      <c r="G808" s="7">
        <v>45231</v>
      </c>
      <c r="H808" s="8">
        <v>1248</v>
      </c>
      <c r="I808" s="8">
        <v>262.08</v>
      </c>
      <c r="L808" s="27">
        <v>1510.08</v>
      </c>
      <c r="M808" s="8" t="s">
        <v>100</v>
      </c>
      <c r="N808" s="7">
        <v>45236</v>
      </c>
      <c r="Q808"/>
      <c r="R808"/>
      <c r="S808"/>
    </row>
    <row r="809" spans="3:19" x14ac:dyDescent="0.25">
      <c r="C809" s="4" t="str">
        <f t="shared" si="12"/>
        <v>HAM CRIOGENICA SL</v>
      </c>
      <c r="D809" s="5" t="s">
        <v>89</v>
      </c>
      <c r="E809" s="21">
        <v>10704</v>
      </c>
      <c r="G809" s="7">
        <v>45261</v>
      </c>
      <c r="H809" s="8">
        <v>1248</v>
      </c>
      <c r="I809" s="8">
        <v>262.08</v>
      </c>
      <c r="L809" s="27">
        <v>1510.08</v>
      </c>
      <c r="M809" s="8" t="s">
        <v>100</v>
      </c>
      <c r="N809" s="7">
        <v>45271</v>
      </c>
      <c r="Q809"/>
      <c r="R809"/>
      <c r="S809"/>
    </row>
    <row r="810" spans="3:19" x14ac:dyDescent="0.25">
      <c r="C810" s="4" t="str">
        <f t="shared" si="12"/>
        <v>HEDIANAD SL</v>
      </c>
      <c r="D810" s="5" t="s">
        <v>102</v>
      </c>
      <c r="E810" s="20">
        <v>230009</v>
      </c>
      <c r="G810" s="7">
        <v>44939</v>
      </c>
      <c r="H810" s="8">
        <v>2050.27</v>
      </c>
      <c r="I810" s="8">
        <v>430.56</v>
      </c>
      <c r="L810" s="27">
        <v>2480.83</v>
      </c>
      <c r="M810" s="8" t="s">
        <v>12</v>
      </c>
      <c r="N810" s="7">
        <v>44946</v>
      </c>
      <c r="Q810"/>
      <c r="R810"/>
      <c r="S810"/>
    </row>
    <row r="811" spans="3:19" x14ac:dyDescent="0.25">
      <c r="C811" s="4" t="str">
        <f t="shared" si="12"/>
        <v>HEDIANAD SL</v>
      </c>
      <c r="D811" s="5" t="s">
        <v>102</v>
      </c>
      <c r="E811" s="20">
        <v>230012</v>
      </c>
      <c r="G811" s="7">
        <v>44952</v>
      </c>
      <c r="H811" s="8">
        <v>171.36</v>
      </c>
      <c r="I811" s="8">
        <v>35.99</v>
      </c>
      <c r="L811" s="27">
        <v>207.35</v>
      </c>
      <c r="M811" s="8" t="s">
        <v>12</v>
      </c>
      <c r="N811" s="7">
        <v>44957</v>
      </c>
      <c r="Q811"/>
      <c r="R811"/>
      <c r="S811"/>
    </row>
    <row r="812" spans="3:19" x14ac:dyDescent="0.25">
      <c r="C812" s="4" t="str">
        <f t="shared" si="12"/>
        <v>HEDIANAD SL</v>
      </c>
      <c r="D812" s="5" t="s">
        <v>102</v>
      </c>
      <c r="E812" s="20">
        <v>230036</v>
      </c>
      <c r="G812" s="7">
        <v>44985</v>
      </c>
      <c r="H812" s="8">
        <v>312.26</v>
      </c>
      <c r="I812" s="8">
        <v>65.569999999999993</v>
      </c>
      <c r="L812" s="27">
        <v>377.83</v>
      </c>
      <c r="M812" s="8" t="s">
        <v>12</v>
      </c>
      <c r="N812" s="7">
        <v>44985</v>
      </c>
      <c r="Q812"/>
      <c r="R812"/>
      <c r="S812"/>
    </row>
    <row r="813" spans="3:19" x14ac:dyDescent="0.25">
      <c r="C813" s="4" t="str">
        <f t="shared" si="12"/>
        <v>HEDIANAD SL</v>
      </c>
      <c r="D813" s="5" t="s">
        <v>102</v>
      </c>
      <c r="E813" s="20">
        <v>230052</v>
      </c>
      <c r="G813" s="7">
        <v>45016</v>
      </c>
      <c r="H813" s="8">
        <v>1640.11</v>
      </c>
      <c r="I813" s="8">
        <v>344.42</v>
      </c>
      <c r="L813" s="27">
        <v>1984.53</v>
      </c>
      <c r="M813" s="8" t="s">
        <v>12</v>
      </c>
      <c r="N813" s="7">
        <v>45016</v>
      </c>
      <c r="Q813"/>
      <c r="R813"/>
      <c r="S813"/>
    </row>
    <row r="814" spans="3:19" x14ac:dyDescent="0.25">
      <c r="C814" s="4" t="str">
        <f t="shared" si="12"/>
        <v>HEDIANAD SL</v>
      </c>
      <c r="D814" s="5" t="s">
        <v>102</v>
      </c>
      <c r="E814" s="20">
        <v>230077</v>
      </c>
      <c r="G814" s="7">
        <v>45046</v>
      </c>
      <c r="H814" s="8">
        <v>1518.41</v>
      </c>
      <c r="I814" s="8">
        <v>318.87</v>
      </c>
      <c r="L814" s="27">
        <v>1837.28</v>
      </c>
      <c r="M814" s="8" t="s">
        <v>12</v>
      </c>
      <c r="N814" s="7">
        <v>45046</v>
      </c>
      <c r="Q814"/>
      <c r="R814"/>
      <c r="S814"/>
    </row>
    <row r="815" spans="3:19" x14ac:dyDescent="0.25">
      <c r="C815" s="4" t="str">
        <f t="shared" si="12"/>
        <v>HEDIANAD SL</v>
      </c>
      <c r="D815" s="5" t="s">
        <v>102</v>
      </c>
      <c r="E815" s="6">
        <v>230097</v>
      </c>
      <c r="G815" s="7">
        <v>45077</v>
      </c>
      <c r="H815" s="8">
        <v>4208.93</v>
      </c>
      <c r="I815" s="8">
        <v>883.88</v>
      </c>
      <c r="L815" s="27">
        <v>5092.8100000000004</v>
      </c>
      <c r="M815" s="8" t="s">
        <v>12</v>
      </c>
      <c r="N815" s="7">
        <v>45077</v>
      </c>
      <c r="Q815"/>
      <c r="R815"/>
      <c r="S815"/>
    </row>
    <row r="816" spans="3:19" x14ac:dyDescent="0.25">
      <c r="C816" s="4" t="str">
        <f t="shared" si="12"/>
        <v>HEDIANAD SL</v>
      </c>
      <c r="D816" s="5" t="s">
        <v>102</v>
      </c>
      <c r="E816" s="20" t="s">
        <v>909</v>
      </c>
      <c r="F816" s="5" t="s">
        <v>46</v>
      </c>
      <c r="G816" s="7">
        <v>45107</v>
      </c>
      <c r="H816" s="8">
        <v>-2237.5300000000002</v>
      </c>
      <c r="I816" s="8">
        <v>-469.88</v>
      </c>
      <c r="L816" s="27">
        <v>-2707.41</v>
      </c>
      <c r="M816" s="8" t="s">
        <v>910</v>
      </c>
      <c r="N816" s="7">
        <v>45107</v>
      </c>
      <c r="Q816"/>
      <c r="R816"/>
      <c r="S816"/>
    </row>
    <row r="817" spans="3:19" x14ac:dyDescent="0.25">
      <c r="C817" s="4" t="str">
        <f t="shared" si="12"/>
        <v>HEDIANAD SL</v>
      </c>
      <c r="D817" s="5" t="s">
        <v>102</v>
      </c>
      <c r="E817" s="20">
        <v>230137</v>
      </c>
      <c r="G817" s="7">
        <v>45169</v>
      </c>
      <c r="H817" s="8">
        <v>6840.44</v>
      </c>
      <c r="I817" s="8">
        <v>1436.49</v>
      </c>
      <c r="L817" s="27">
        <v>8276.93</v>
      </c>
      <c r="M817" s="8" t="s">
        <v>12</v>
      </c>
      <c r="N817" s="7">
        <v>45169</v>
      </c>
      <c r="Q817"/>
      <c r="R817"/>
      <c r="S817"/>
    </row>
    <row r="818" spans="3:19" x14ac:dyDescent="0.25">
      <c r="C818" s="4" t="str">
        <f t="shared" si="12"/>
        <v>HEDIANAD SL</v>
      </c>
      <c r="D818" s="5" t="s">
        <v>102</v>
      </c>
      <c r="E818" s="20">
        <v>230138</v>
      </c>
      <c r="G818" s="7">
        <v>45169</v>
      </c>
      <c r="H818" s="8">
        <v>266.13</v>
      </c>
      <c r="I818" s="8">
        <v>55.89</v>
      </c>
      <c r="L818" s="27">
        <v>322.02</v>
      </c>
      <c r="M818" s="8" t="s">
        <v>12</v>
      </c>
      <c r="N818" s="7">
        <v>45169</v>
      </c>
      <c r="Q818"/>
      <c r="R818"/>
      <c r="S818"/>
    </row>
    <row r="819" spans="3:19" x14ac:dyDescent="0.25">
      <c r="C819" s="4" t="str">
        <f t="shared" si="12"/>
        <v>HEDIANAD SL</v>
      </c>
      <c r="D819" s="5" t="s">
        <v>102</v>
      </c>
      <c r="E819" s="20">
        <v>230145</v>
      </c>
      <c r="G819" s="7">
        <v>45199</v>
      </c>
      <c r="H819" s="8">
        <v>467.31</v>
      </c>
      <c r="I819" s="8">
        <v>98.14</v>
      </c>
      <c r="L819" s="27">
        <v>565.45000000000005</v>
      </c>
      <c r="M819" s="8" t="s">
        <v>12</v>
      </c>
      <c r="N819" s="7">
        <v>45199</v>
      </c>
      <c r="Q819"/>
      <c r="R819"/>
      <c r="S819"/>
    </row>
    <row r="820" spans="3:19" x14ac:dyDescent="0.25">
      <c r="C820" s="4" t="str">
        <f t="shared" si="12"/>
        <v>HEDIANAD SL</v>
      </c>
      <c r="D820" s="5" t="s">
        <v>102</v>
      </c>
      <c r="E820" s="20">
        <v>230161</v>
      </c>
      <c r="G820" s="7">
        <v>45230</v>
      </c>
      <c r="H820" s="8">
        <v>747.6</v>
      </c>
      <c r="I820" s="8">
        <v>157</v>
      </c>
      <c r="L820" s="27">
        <v>904.6</v>
      </c>
      <c r="M820" s="8" t="s">
        <v>12</v>
      </c>
      <c r="N820" s="7">
        <v>45230</v>
      </c>
      <c r="Q820"/>
      <c r="R820"/>
      <c r="S820"/>
    </row>
    <row r="821" spans="3:19" x14ac:dyDescent="0.25">
      <c r="C821" s="4" t="str">
        <f t="shared" si="12"/>
        <v>HEDIANAD SL</v>
      </c>
      <c r="D821" s="5" t="s">
        <v>102</v>
      </c>
      <c r="E821" s="20">
        <v>230181</v>
      </c>
      <c r="G821" s="7">
        <v>45260</v>
      </c>
      <c r="H821" s="8">
        <v>270.04000000000002</v>
      </c>
      <c r="I821" s="8">
        <v>56.71</v>
      </c>
      <c r="L821" s="27">
        <v>326.75</v>
      </c>
      <c r="M821" s="8" t="s">
        <v>12</v>
      </c>
      <c r="N821" s="7">
        <v>45260</v>
      </c>
      <c r="Q821"/>
      <c r="R821"/>
      <c r="S821"/>
    </row>
    <row r="822" spans="3:19" x14ac:dyDescent="0.25">
      <c r="C822" s="4" t="str">
        <f t="shared" si="12"/>
        <v>HEDIANAD SL</v>
      </c>
      <c r="D822" s="5" t="s">
        <v>102</v>
      </c>
      <c r="E822" s="20">
        <v>230209</v>
      </c>
      <c r="G822" s="7">
        <v>45291</v>
      </c>
      <c r="H822" s="8">
        <v>7957</v>
      </c>
      <c r="I822" s="8">
        <v>1670.97</v>
      </c>
      <c r="L822" s="27">
        <v>9627.9699999999993</v>
      </c>
      <c r="M822" s="8" t="s">
        <v>12</v>
      </c>
      <c r="N822" s="7">
        <v>45291</v>
      </c>
      <c r="Q822"/>
      <c r="R822"/>
      <c r="S822"/>
    </row>
    <row r="823" spans="3:19" x14ac:dyDescent="0.25">
      <c r="C823" s="4" t="str">
        <f t="shared" si="12"/>
        <v>HERRERIA CERRAJERIA HERNANDEZ SL</v>
      </c>
      <c r="D823" s="5" t="s">
        <v>1440</v>
      </c>
      <c r="E823" s="6" t="s">
        <v>1441</v>
      </c>
      <c r="G823" s="7">
        <v>45254</v>
      </c>
      <c r="H823" s="8">
        <v>110</v>
      </c>
      <c r="I823" s="8">
        <v>23.1</v>
      </c>
      <c r="L823" s="27">
        <v>133.1</v>
      </c>
      <c r="M823" s="8" t="s">
        <v>18</v>
      </c>
      <c r="N823" s="7">
        <v>45260</v>
      </c>
      <c r="Q823"/>
      <c r="R823"/>
      <c r="S823"/>
    </row>
    <row r="824" spans="3:19" x14ac:dyDescent="0.25">
      <c r="C824" s="4" t="str">
        <f t="shared" si="12"/>
        <v>HIDRAULICA REHINS SLU</v>
      </c>
      <c r="D824" s="5" t="s">
        <v>1200</v>
      </c>
      <c r="E824" s="6" t="s">
        <v>1201</v>
      </c>
      <c r="G824" s="7">
        <v>45168</v>
      </c>
      <c r="H824" s="8">
        <v>900.83</v>
      </c>
      <c r="I824" s="8">
        <v>189.17</v>
      </c>
      <c r="L824" s="27">
        <v>1090</v>
      </c>
      <c r="M824" s="8" t="s">
        <v>0</v>
      </c>
      <c r="N824" s="7">
        <v>45181</v>
      </c>
      <c r="Q824"/>
      <c r="R824"/>
      <c r="S824"/>
    </row>
    <row r="825" spans="3:19" x14ac:dyDescent="0.25">
      <c r="C825" s="4" t="str">
        <f t="shared" si="12"/>
        <v>HIDRAULICA REHINS SLU</v>
      </c>
      <c r="D825" s="5" t="s">
        <v>1200</v>
      </c>
      <c r="E825" s="6" t="s">
        <v>1202</v>
      </c>
      <c r="G825" s="7">
        <v>45184</v>
      </c>
      <c r="H825" s="8">
        <v>16.77</v>
      </c>
      <c r="I825" s="8">
        <v>3.52</v>
      </c>
      <c r="L825" s="27">
        <v>20.29</v>
      </c>
      <c r="M825" s="8" t="s">
        <v>0</v>
      </c>
      <c r="N825" s="7">
        <v>45190</v>
      </c>
      <c r="Q825"/>
      <c r="R825"/>
      <c r="S825"/>
    </row>
    <row r="826" spans="3:19" x14ac:dyDescent="0.25">
      <c r="C826" s="4" t="str">
        <f t="shared" si="12"/>
        <v>HIDRAULICA REHINS SLU</v>
      </c>
      <c r="D826" s="5" t="s">
        <v>1200</v>
      </c>
      <c r="E826" s="6" t="s">
        <v>1203</v>
      </c>
      <c r="G826" s="7">
        <v>45199</v>
      </c>
      <c r="H826" s="8">
        <v>306.79000000000002</v>
      </c>
      <c r="I826" s="8">
        <v>64.430000000000007</v>
      </c>
      <c r="L826" s="27">
        <v>371.22</v>
      </c>
      <c r="M826" s="8" t="s">
        <v>0</v>
      </c>
      <c r="N826" s="7">
        <v>45199</v>
      </c>
      <c r="Q826"/>
      <c r="R826"/>
      <c r="S826"/>
    </row>
    <row r="827" spans="3:19" x14ac:dyDescent="0.25">
      <c r="C827" s="4" t="str">
        <f t="shared" si="12"/>
        <v>HIDRAULICA REHINS SLU</v>
      </c>
      <c r="D827" s="5" t="s">
        <v>1200</v>
      </c>
      <c r="E827" s="6" t="s">
        <v>1569</v>
      </c>
      <c r="G827" s="7">
        <v>45214</v>
      </c>
      <c r="H827" s="8">
        <v>106.29</v>
      </c>
      <c r="I827" s="8">
        <v>22.32</v>
      </c>
      <c r="L827" s="27">
        <v>128.61000000000001</v>
      </c>
      <c r="M827" s="8" t="s">
        <v>0</v>
      </c>
      <c r="N827" s="7">
        <v>45223</v>
      </c>
      <c r="Q827"/>
      <c r="R827"/>
      <c r="S827"/>
    </row>
    <row r="828" spans="3:19" x14ac:dyDescent="0.25">
      <c r="C828" s="4" t="str">
        <f t="shared" si="12"/>
        <v>HIDRAULICA REHINS SLU</v>
      </c>
      <c r="D828" s="5" t="s">
        <v>1200</v>
      </c>
      <c r="E828" s="6" t="s">
        <v>1570</v>
      </c>
      <c r="G828" s="7">
        <v>45229</v>
      </c>
      <c r="H828" s="8">
        <v>392.4</v>
      </c>
      <c r="I828" s="8">
        <v>82.4</v>
      </c>
      <c r="L828" s="27">
        <v>474.8</v>
      </c>
      <c r="M828" s="8" t="s">
        <v>0</v>
      </c>
      <c r="N828" s="7">
        <v>45230</v>
      </c>
      <c r="Q828"/>
      <c r="R828"/>
      <c r="S828"/>
    </row>
    <row r="829" spans="3:19" x14ac:dyDescent="0.25">
      <c r="C829" s="4" t="str">
        <f t="shared" si="12"/>
        <v>HIDRAULICA REHINS SLU</v>
      </c>
      <c r="D829" s="5" t="s">
        <v>1200</v>
      </c>
      <c r="E829" s="6" t="s">
        <v>1571</v>
      </c>
      <c r="G829" s="7">
        <v>45229</v>
      </c>
      <c r="H829" s="8">
        <v>69.819999999999993</v>
      </c>
      <c r="I829" s="8">
        <v>14.66</v>
      </c>
      <c r="L829" s="27">
        <v>84.48</v>
      </c>
      <c r="M829" s="8" t="s">
        <v>0</v>
      </c>
      <c r="N829" s="7">
        <v>45230</v>
      </c>
      <c r="Q829"/>
      <c r="R829"/>
      <c r="S829"/>
    </row>
    <row r="830" spans="3:19" x14ac:dyDescent="0.25">
      <c r="C830" s="4" t="str">
        <f t="shared" si="12"/>
        <v>HIDRAULICA REHINS SLU</v>
      </c>
      <c r="D830" s="5" t="s">
        <v>1200</v>
      </c>
      <c r="E830" s="6" t="s">
        <v>1572</v>
      </c>
      <c r="G830" s="7">
        <v>45260</v>
      </c>
      <c r="H830" s="8">
        <v>426.88</v>
      </c>
      <c r="I830" s="8">
        <v>89.64</v>
      </c>
      <c r="L830" s="27">
        <v>516.52</v>
      </c>
      <c r="M830" s="8" t="s">
        <v>0</v>
      </c>
      <c r="N830" s="7">
        <v>45260</v>
      </c>
      <c r="Q830"/>
      <c r="R830"/>
      <c r="S830"/>
    </row>
    <row r="831" spans="3:19" x14ac:dyDescent="0.25">
      <c r="C831" s="4" t="str">
        <f t="shared" si="12"/>
        <v>HIDRAULICA REHINS SLU</v>
      </c>
      <c r="D831" s="5" t="s">
        <v>1200</v>
      </c>
      <c r="E831" s="6" t="s">
        <v>1573</v>
      </c>
      <c r="G831" s="7">
        <v>45245</v>
      </c>
      <c r="H831" s="8">
        <v>260.12</v>
      </c>
      <c r="I831" s="8">
        <v>54.63</v>
      </c>
      <c r="L831" s="27">
        <v>314.75</v>
      </c>
      <c r="M831" s="8" t="s">
        <v>0</v>
      </c>
      <c r="N831" s="7">
        <v>45279</v>
      </c>
      <c r="Q831"/>
      <c r="R831"/>
      <c r="S831"/>
    </row>
    <row r="832" spans="3:19" x14ac:dyDescent="0.25">
      <c r="C832" s="4" t="str">
        <f t="shared" si="12"/>
        <v>HIDRAULICA REHINS SLU</v>
      </c>
      <c r="D832" s="5" t="s">
        <v>1200</v>
      </c>
      <c r="E832" s="6" t="s">
        <v>1574</v>
      </c>
      <c r="G832" s="7">
        <v>45290</v>
      </c>
      <c r="H832" s="8">
        <v>152.04</v>
      </c>
      <c r="I832" s="8">
        <v>31.93</v>
      </c>
      <c r="L832" s="27">
        <v>183.97</v>
      </c>
      <c r="M832" s="8" t="s">
        <v>0</v>
      </c>
      <c r="N832" s="7">
        <v>45291</v>
      </c>
      <c r="Q832"/>
      <c r="R832"/>
      <c r="S832"/>
    </row>
    <row r="833" spans="3:19" x14ac:dyDescent="0.25">
      <c r="C833" s="4" t="str">
        <f t="shared" si="12"/>
        <v>HIDRONET ESPARREGUERA SL</v>
      </c>
      <c r="D833" s="5" t="s">
        <v>232</v>
      </c>
      <c r="E833" s="20" t="s">
        <v>581</v>
      </c>
      <c r="G833" s="7">
        <v>44987</v>
      </c>
      <c r="H833" s="8">
        <v>2873.92</v>
      </c>
      <c r="I833" s="8">
        <v>288.44</v>
      </c>
      <c r="L833" s="27">
        <v>3162.36</v>
      </c>
      <c r="M833" s="8" t="s">
        <v>204</v>
      </c>
      <c r="N833" s="7">
        <v>45009</v>
      </c>
      <c r="Q833"/>
      <c r="R833"/>
      <c r="S833"/>
    </row>
    <row r="834" spans="3:19" x14ac:dyDescent="0.25">
      <c r="C834" s="4" t="str">
        <f t="shared" si="12"/>
        <v>HIDRONET ESPARREGUERA SL</v>
      </c>
      <c r="D834" s="5" t="s">
        <v>232</v>
      </c>
      <c r="E834" s="20" t="s">
        <v>908</v>
      </c>
      <c r="G834" s="7">
        <v>45075</v>
      </c>
      <c r="H834" s="8">
        <v>3666.16</v>
      </c>
      <c r="I834" s="8">
        <v>367.67</v>
      </c>
      <c r="L834" s="27">
        <v>4033.83</v>
      </c>
      <c r="M834" s="8" t="s">
        <v>204</v>
      </c>
      <c r="N834" s="7">
        <v>45077</v>
      </c>
      <c r="Q834"/>
      <c r="R834"/>
      <c r="S834"/>
    </row>
    <row r="835" spans="3:19" x14ac:dyDescent="0.25">
      <c r="C835" s="4" t="str">
        <f t="shared" si="12"/>
        <v>HIDRONET ESPARREGUERA SL</v>
      </c>
      <c r="D835" s="5" t="s">
        <v>232</v>
      </c>
      <c r="E835" s="20" t="s">
        <v>1647</v>
      </c>
      <c r="G835" s="7">
        <v>45174</v>
      </c>
      <c r="H835" s="8">
        <v>2925.9</v>
      </c>
      <c r="I835" s="8">
        <v>293.64</v>
      </c>
      <c r="L835" s="27">
        <v>3219.54</v>
      </c>
      <c r="M835" s="8" t="s">
        <v>204</v>
      </c>
      <c r="N835" s="7">
        <v>45222</v>
      </c>
      <c r="Q835"/>
      <c r="R835"/>
      <c r="S835"/>
    </row>
    <row r="836" spans="3:19" x14ac:dyDescent="0.25">
      <c r="C836" s="4" t="str">
        <f t="shared" si="12"/>
        <v>HIDRONET ESPARREGUERA SL</v>
      </c>
      <c r="D836" s="5" t="s">
        <v>232</v>
      </c>
      <c r="E836" s="20" t="s">
        <v>1648</v>
      </c>
      <c r="G836" s="7">
        <v>45239</v>
      </c>
      <c r="H836" s="8">
        <v>3483.28</v>
      </c>
      <c r="I836" s="8">
        <v>349.38</v>
      </c>
      <c r="L836" s="27">
        <v>3832.66</v>
      </c>
      <c r="M836" s="8" t="s">
        <v>204</v>
      </c>
      <c r="N836" s="7">
        <v>45260</v>
      </c>
      <c r="Q836"/>
      <c r="R836"/>
      <c r="S836"/>
    </row>
    <row r="837" spans="3:19" x14ac:dyDescent="0.25">
      <c r="C837" s="4" t="str">
        <f t="shared" si="12"/>
        <v>HIGIENE I PROTECCIO, S.L.</v>
      </c>
      <c r="D837" s="5" t="s">
        <v>72</v>
      </c>
      <c r="E837" s="6">
        <v>14527</v>
      </c>
      <c r="G837" s="7">
        <v>44995</v>
      </c>
      <c r="H837" s="8">
        <v>52.2</v>
      </c>
      <c r="I837" s="8">
        <v>10.96</v>
      </c>
      <c r="L837" s="27">
        <v>63.16</v>
      </c>
      <c r="M837" s="8" t="s">
        <v>15</v>
      </c>
      <c r="N837" s="7">
        <v>44998</v>
      </c>
      <c r="Q837"/>
      <c r="R837"/>
      <c r="S837"/>
    </row>
    <row r="838" spans="3:19" x14ac:dyDescent="0.25">
      <c r="C838" s="4" t="str">
        <f t="shared" si="12"/>
        <v>HIGIENE I PROTECCIO, S.L.</v>
      </c>
      <c r="D838" s="5" t="s">
        <v>72</v>
      </c>
      <c r="E838" s="6">
        <v>14551</v>
      </c>
      <c r="G838" s="7">
        <v>45002</v>
      </c>
      <c r="H838" s="8">
        <v>340.89</v>
      </c>
      <c r="I838" s="8">
        <v>71.59</v>
      </c>
      <c r="L838" s="27">
        <v>412.48</v>
      </c>
      <c r="M838" s="8" t="s">
        <v>15</v>
      </c>
      <c r="N838" s="7">
        <v>45005</v>
      </c>
      <c r="Q838"/>
      <c r="R838"/>
      <c r="S838"/>
    </row>
    <row r="839" spans="3:19" x14ac:dyDescent="0.25">
      <c r="C839" s="4" t="str">
        <f t="shared" si="12"/>
        <v>HIGIENE I PROTECCIO, S.L.</v>
      </c>
      <c r="D839" s="5" t="s">
        <v>72</v>
      </c>
      <c r="E839" s="6">
        <v>14569</v>
      </c>
      <c r="G839" s="7">
        <v>45009</v>
      </c>
      <c r="H839" s="8">
        <v>106.8</v>
      </c>
      <c r="I839" s="8">
        <v>22.43</v>
      </c>
      <c r="L839" s="27">
        <v>129.22999999999999</v>
      </c>
      <c r="M839" s="8" t="s">
        <v>515</v>
      </c>
      <c r="N839" s="7">
        <v>45013</v>
      </c>
      <c r="Q839"/>
      <c r="R839"/>
      <c r="S839"/>
    </row>
    <row r="840" spans="3:19" x14ac:dyDescent="0.25">
      <c r="C840" s="4" t="str">
        <f t="shared" ref="C840:C903" si="13">MID(D840,8,60)</f>
        <v>HOGREFE TEA EDICIONES SAU</v>
      </c>
      <c r="D840" s="5" t="s">
        <v>238</v>
      </c>
      <c r="E840" s="6" t="s">
        <v>603</v>
      </c>
      <c r="G840" s="7">
        <v>44972</v>
      </c>
      <c r="H840" s="8">
        <v>12.96</v>
      </c>
      <c r="I840" s="8">
        <v>2.72</v>
      </c>
      <c r="L840" s="27">
        <v>15.68</v>
      </c>
      <c r="M840" s="8" t="s">
        <v>604</v>
      </c>
      <c r="N840" s="7">
        <v>44985</v>
      </c>
      <c r="Q840"/>
      <c r="R840"/>
      <c r="S840"/>
    </row>
    <row r="841" spans="3:19" x14ac:dyDescent="0.25">
      <c r="C841" s="4" t="str">
        <f t="shared" si="13"/>
        <v>HOGREFE TEA EDICIONES SAU</v>
      </c>
      <c r="D841" s="5" t="s">
        <v>238</v>
      </c>
      <c r="E841" s="6" t="s">
        <v>933</v>
      </c>
      <c r="G841" s="7">
        <v>45036</v>
      </c>
      <c r="H841" s="8">
        <v>64.8</v>
      </c>
      <c r="I841" s="8">
        <v>13.61</v>
      </c>
      <c r="L841" s="27">
        <v>78.41</v>
      </c>
      <c r="M841" s="8" t="s">
        <v>604</v>
      </c>
      <c r="N841" s="7">
        <v>45044</v>
      </c>
      <c r="Q841"/>
      <c r="R841"/>
      <c r="S841"/>
    </row>
    <row r="842" spans="3:19" x14ac:dyDescent="0.25">
      <c r="C842" s="4" t="str">
        <f t="shared" si="13"/>
        <v>HOGREFE TEA EDICIONES SAU</v>
      </c>
      <c r="D842" s="5" t="s">
        <v>238</v>
      </c>
      <c r="E842" s="6" t="s">
        <v>934</v>
      </c>
      <c r="G842" s="7">
        <v>45043</v>
      </c>
      <c r="H842" s="8">
        <v>16.579999999999998</v>
      </c>
      <c r="I842" s="8">
        <v>3.48</v>
      </c>
      <c r="L842" s="27">
        <v>20.059999999999999</v>
      </c>
      <c r="M842" s="8" t="s">
        <v>935</v>
      </c>
      <c r="N842" s="7">
        <v>45044</v>
      </c>
      <c r="Q842"/>
      <c r="R842"/>
      <c r="S842"/>
    </row>
    <row r="843" spans="3:19" x14ac:dyDescent="0.25">
      <c r="C843" s="4" t="str">
        <f t="shared" si="13"/>
        <v>HOGREFE TEA EDICIONES SAU</v>
      </c>
      <c r="D843" s="5" t="s">
        <v>238</v>
      </c>
      <c r="E843" s="6" t="s">
        <v>1685</v>
      </c>
      <c r="G843" s="7">
        <v>45202</v>
      </c>
      <c r="H843" s="8">
        <v>37.4</v>
      </c>
      <c r="I843" s="8">
        <v>7.85</v>
      </c>
      <c r="L843" s="27">
        <v>45.25</v>
      </c>
      <c r="M843" s="8" t="s">
        <v>604</v>
      </c>
      <c r="N843" s="7">
        <v>45204</v>
      </c>
      <c r="Q843"/>
      <c r="R843"/>
      <c r="S843"/>
    </row>
    <row r="844" spans="3:19" x14ac:dyDescent="0.25">
      <c r="C844" s="4" t="str">
        <f t="shared" si="13"/>
        <v>IBERICA DE DESAMIANTADOS SL</v>
      </c>
      <c r="D844" s="5" t="s">
        <v>1324</v>
      </c>
      <c r="E844" s="6">
        <v>2023443</v>
      </c>
      <c r="G844" s="7">
        <v>45199</v>
      </c>
      <c r="H844" s="8">
        <v>905</v>
      </c>
      <c r="I844" s="8">
        <v>90.5</v>
      </c>
      <c r="L844" s="27">
        <v>995.5</v>
      </c>
      <c r="M844" s="8" t="s">
        <v>1325</v>
      </c>
      <c r="N844" s="7">
        <v>45199</v>
      </c>
      <c r="Q844"/>
      <c r="R844"/>
      <c r="S844"/>
    </row>
    <row r="845" spans="3:19" x14ac:dyDescent="0.25">
      <c r="C845" s="4" t="str">
        <f t="shared" si="13"/>
        <v>IGUALSSOM SRL</v>
      </c>
      <c r="D845" s="5" t="s">
        <v>1651</v>
      </c>
      <c r="E845" s="6" t="s">
        <v>1652</v>
      </c>
      <c r="G845" s="7">
        <v>45230</v>
      </c>
      <c r="H845" s="8">
        <v>2833.7</v>
      </c>
      <c r="I845" s="8">
        <v>595.08000000000004</v>
      </c>
      <c r="L845" s="27">
        <v>3428.78</v>
      </c>
      <c r="M845" s="8" t="s">
        <v>14</v>
      </c>
      <c r="N845" s="7">
        <v>45230</v>
      </c>
      <c r="Q845"/>
      <c r="R845"/>
      <c r="S845"/>
    </row>
    <row r="846" spans="3:19" x14ac:dyDescent="0.25">
      <c r="C846" s="4" t="str">
        <f t="shared" si="13"/>
        <v>IGUALSSOM SRL</v>
      </c>
      <c r="D846" s="5" t="s">
        <v>1651</v>
      </c>
      <c r="E846" s="6" t="s">
        <v>1653</v>
      </c>
      <c r="G846" s="7">
        <v>45280</v>
      </c>
      <c r="H846" s="8">
        <v>8381.5</v>
      </c>
      <c r="I846" s="8">
        <v>1760.12</v>
      </c>
      <c r="L846" s="27">
        <v>10141.620000000001</v>
      </c>
      <c r="M846" s="8" t="s">
        <v>1480</v>
      </c>
      <c r="N846" s="7">
        <v>45291</v>
      </c>
      <c r="Q846"/>
      <c r="R846"/>
      <c r="S846"/>
    </row>
    <row r="847" spans="3:19" x14ac:dyDescent="0.25">
      <c r="C847" s="4" t="str">
        <f t="shared" si="13"/>
        <v>IMAN CLEANING SL</v>
      </c>
      <c r="D847" s="5" t="s">
        <v>239</v>
      </c>
      <c r="E847" s="20">
        <v>2052300317</v>
      </c>
      <c r="G847" s="7">
        <v>44957</v>
      </c>
      <c r="H847" s="8">
        <v>4191.66</v>
      </c>
      <c r="I847" s="8">
        <v>880.25</v>
      </c>
      <c r="L847" s="27">
        <v>5071.91</v>
      </c>
      <c r="M847" s="8" t="s">
        <v>605</v>
      </c>
      <c r="N847" s="7">
        <v>44957</v>
      </c>
      <c r="Q847"/>
      <c r="R847"/>
      <c r="S847"/>
    </row>
    <row r="848" spans="3:19" x14ac:dyDescent="0.25">
      <c r="C848" s="4" t="str">
        <f t="shared" si="13"/>
        <v>IMAN CLEANING SL</v>
      </c>
      <c r="D848" s="5" t="s">
        <v>239</v>
      </c>
      <c r="E848" s="6">
        <v>2052300691</v>
      </c>
      <c r="G848" s="7">
        <v>44985</v>
      </c>
      <c r="H848" s="8">
        <v>3942.38</v>
      </c>
      <c r="I848" s="8">
        <v>827.9</v>
      </c>
      <c r="L848" s="27">
        <v>4770.28</v>
      </c>
      <c r="M848" s="8" t="s">
        <v>605</v>
      </c>
      <c r="N848" s="7">
        <v>44985</v>
      </c>
      <c r="Q848"/>
      <c r="R848"/>
      <c r="S848"/>
    </row>
    <row r="849" spans="3:19" x14ac:dyDescent="0.25">
      <c r="C849" s="4" t="str">
        <f t="shared" si="13"/>
        <v>IMAN CLEANING SL</v>
      </c>
      <c r="D849" s="5" t="s">
        <v>239</v>
      </c>
      <c r="E849" s="6">
        <v>2052301066</v>
      </c>
      <c r="G849" s="7">
        <v>45016</v>
      </c>
      <c r="H849" s="8">
        <v>4480.8100000000004</v>
      </c>
      <c r="I849" s="8">
        <v>940.97</v>
      </c>
      <c r="L849" s="27">
        <v>5421.78</v>
      </c>
      <c r="M849" s="8" t="s">
        <v>605</v>
      </c>
      <c r="N849" s="7">
        <v>45016</v>
      </c>
      <c r="Q849"/>
      <c r="R849"/>
      <c r="S849"/>
    </row>
    <row r="850" spans="3:19" x14ac:dyDescent="0.25">
      <c r="C850" s="4" t="str">
        <f t="shared" si="13"/>
        <v>IMAN CLEANING SL</v>
      </c>
      <c r="D850" s="5" t="s">
        <v>239</v>
      </c>
      <c r="E850" s="6">
        <v>2052301525</v>
      </c>
      <c r="G850" s="7">
        <v>45046</v>
      </c>
      <c r="H850" s="8">
        <v>3333.38</v>
      </c>
      <c r="I850" s="8">
        <v>700.01</v>
      </c>
      <c r="L850" s="27">
        <v>4033.39</v>
      </c>
      <c r="M850" s="8" t="s">
        <v>605</v>
      </c>
      <c r="N850" s="7">
        <v>45046</v>
      </c>
      <c r="Q850"/>
      <c r="R850"/>
      <c r="S850"/>
    </row>
    <row r="851" spans="3:19" x14ac:dyDescent="0.25">
      <c r="C851" s="4" t="str">
        <f t="shared" si="13"/>
        <v>IMAN CLEANING SL</v>
      </c>
      <c r="D851" s="5" t="s">
        <v>239</v>
      </c>
      <c r="E851" s="6">
        <v>2052301902</v>
      </c>
      <c r="G851" s="7">
        <v>45077</v>
      </c>
      <c r="H851" s="8">
        <v>4318.21</v>
      </c>
      <c r="I851" s="8">
        <v>906.82</v>
      </c>
      <c r="L851" s="27">
        <v>5225.03</v>
      </c>
      <c r="M851" s="8" t="s">
        <v>605</v>
      </c>
      <c r="N851" s="7">
        <v>45077</v>
      </c>
      <c r="Q851"/>
      <c r="R851"/>
      <c r="S851"/>
    </row>
    <row r="852" spans="3:19" x14ac:dyDescent="0.25">
      <c r="C852" s="4" t="str">
        <f t="shared" si="13"/>
        <v>IMAN CLEANING SL</v>
      </c>
      <c r="D852" s="5" t="s">
        <v>239</v>
      </c>
      <c r="E852" s="6">
        <v>2052302285</v>
      </c>
      <c r="G852" s="7">
        <v>45107</v>
      </c>
      <c r="H852" s="8">
        <v>2473.58</v>
      </c>
      <c r="I852" s="8">
        <v>519.45000000000005</v>
      </c>
      <c r="L852" s="27">
        <v>2993.03</v>
      </c>
      <c r="M852" s="8" t="s">
        <v>605</v>
      </c>
      <c r="N852" s="7">
        <v>45107</v>
      </c>
      <c r="Q852"/>
      <c r="R852"/>
      <c r="S852"/>
    </row>
    <row r="853" spans="3:19" x14ac:dyDescent="0.25">
      <c r="C853" s="4" t="str">
        <f t="shared" si="13"/>
        <v>IMOTION ANALYTICS SL</v>
      </c>
      <c r="D853" s="5" t="s">
        <v>388</v>
      </c>
      <c r="E853" s="20" t="s">
        <v>389</v>
      </c>
      <c r="G853" s="7">
        <v>44555</v>
      </c>
      <c r="H853" s="8">
        <v>6870.7</v>
      </c>
      <c r="I853" s="8">
        <v>1442.84</v>
      </c>
      <c r="L853" s="27">
        <v>8313.5400000000009</v>
      </c>
      <c r="M853" s="8" t="s">
        <v>390</v>
      </c>
      <c r="N853" s="7">
        <v>44951</v>
      </c>
      <c r="Q853"/>
      <c r="R853"/>
      <c r="S853"/>
    </row>
    <row r="854" spans="3:19" x14ac:dyDescent="0.25">
      <c r="C854" s="4" t="str">
        <f t="shared" si="13"/>
        <v>IMOTION ANALYTICS SL</v>
      </c>
      <c r="D854" s="5" t="s">
        <v>388</v>
      </c>
      <c r="E854" s="6" t="s">
        <v>615</v>
      </c>
      <c r="G854" s="7">
        <v>44981</v>
      </c>
      <c r="H854" s="8">
        <v>10360.629999999999</v>
      </c>
      <c r="I854" s="8">
        <v>2175.73</v>
      </c>
      <c r="L854" s="27">
        <v>12536.36</v>
      </c>
      <c r="M854" s="8" t="s">
        <v>390</v>
      </c>
      <c r="N854" s="7">
        <v>45001</v>
      </c>
      <c r="Q854"/>
      <c r="R854"/>
      <c r="S854"/>
    </row>
    <row r="855" spans="3:19" x14ac:dyDescent="0.25">
      <c r="C855" s="4" t="str">
        <f t="shared" si="13"/>
        <v>IMOTION ANALYTICS SL</v>
      </c>
      <c r="D855" s="5" t="s">
        <v>388</v>
      </c>
      <c r="E855" s="20" t="s">
        <v>614</v>
      </c>
      <c r="G855" s="7">
        <v>44998</v>
      </c>
      <c r="H855" s="8">
        <v>1050</v>
      </c>
      <c r="I855" s="8">
        <v>220.5</v>
      </c>
      <c r="L855" s="27">
        <v>1270.5</v>
      </c>
      <c r="M855" s="8" t="s">
        <v>613</v>
      </c>
      <c r="N855" s="7">
        <v>45001</v>
      </c>
      <c r="Q855"/>
      <c r="R855"/>
      <c r="S855"/>
    </row>
    <row r="856" spans="3:19" x14ac:dyDescent="0.25">
      <c r="C856" s="4" t="str">
        <f t="shared" si="13"/>
        <v>IMOTION ANALYTICS SL</v>
      </c>
      <c r="D856" s="5" t="s">
        <v>388</v>
      </c>
      <c r="E856" s="20" t="s">
        <v>612</v>
      </c>
      <c r="G856" s="7">
        <v>44998</v>
      </c>
      <c r="H856" s="8">
        <v>1050</v>
      </c>
      <c r="I856" s="8">
        <v>220.5</v>
      </c>
      <c r="L856" s="27">
        <v>1270.5</v>
      </c>
      <c r="M856" s="8" t="s">
        <v>613</v>
      </c>
      <c r="N856" s="7">
        <v>45001</v>
      </c>
      <c r="Q856"/>
      <c r="R856"/>
      <c r="S856"/>
    </row>
    <row r="857" spans="3:19" x14ac:dyDescent="0.25">
      <c r="C857" s="4" t="str">
        <f t="shared" si="13"/>
        <v>INDUSTRIAS ROGEN SL</v>
      </c>
      <c r="D857" s="5" t="s">
        <v>1770</v>
      </c>
      <c r="E857" s="6" t="s">
        <v>1771</v>
      </c>
      <c r="G857" s="7">
        <v>45258</v>
      </c>
      <c r="H857" s="8">
        <v>854.88</v>
      </c>
      <c r="I857" s="8">
        <v>179.52</v>
      </c>
      <c r="L857" s="27">
        <v>1034.4000000000001</v>
      </c>
      <c r="M857" s="8" t="s">
        <v>0</v>
      </c>
      <c r="N857" s="7">
        <v>45260</v>
      </c>
      <c r="Q857"/>
      <c r="R857"/>
      <c r="S857"/>
    </row>
    <row r="858" spans="3:19" x14ac:dyDescent="0.25">
      <c r="C858" s="4" t="str">
        <f t="shared" si="13"/>
        <v>INGENIERIA URBANA MARGAR SL</v>
      </c>
      <c r="D858" s="5" t="s">
        <v>811</v>
      </c>
      <c r="E858" s="6" t="s">
        <v>812</v>
      </c>
      <c r="G858" s="7">
        <v>45044</v>
      </c>
      <c r="H858" s="8">
        <v>487.6</v>
      </c>
      <c r="I858" s="8">
        <v>102.4</v>
      </c>
      <c r="L858" s="27">
        <v>590</v>
      </c>
      <c r="M858" s="8" t="s">
        <v>14</v>
      </c>
      <c r="N858" s="7">
        <v>45046</v>
      </c>
      <c r="Q858"/>
      <c r="R858"/>
      <c r="S858"/>
    </row>
    <row r="859" spans="3:19" x14ac:dyDescent="0.25">
      <c r="C859" s="4" t="str">
        <f t="shared" si="13"/>
        <v>INGENIERIA URBANA MARGAR SL</v>
      </c>
      <c r="D859" s="5" t="s">
        <v>811</v>
      </c>
      <c r="E859" s="6" t="s">
        <v>1555</v>
      </c>
      <c r="G859" s="7">
        <v>45202</v>
      </c>
      <c r="H859" s="8">
        <v>487.6</v>
      </c>
      <c r="I859" s="8">
        <v>102.4</v>
      </c>
      <c r="L859" s="27">
        <v>590</v>
      </c>
      <c r="M859" s="8" t="s">
        <v>14</v>
      </c>
      <c r="N859" s="7">
        <v>45216</v>
      </c>
      <c r="Q859"/>
      <c r="R859"/>
      <c r="S859"/>
    </row>
    <row r="860" spans="3:19" x14ac:dyDescent="0.25">
      <c r="C860" s="4" t="str">
        <f t="shared" si="13"/>
        <v>INSPECCION Y CONTROL DE INSTALACIONES SA</v>
      </c>
      <c r="D860" s="5" t="s">
        <v>897</v>
      </c>
      <c r="E860" s="6">
        <v>8490113110</v>
      </c>
      <c r="G860" s="7">
        <v>45030</v>
      </c>
      <c r="H860" s="8">
        <v>890.37</v>
      </c>
      <c r="I860" s="8">
        <v>186.98</v>
      </c>
      <c r="L860" s="27">
        <v>1077.3499999999999</v>
      </c>
      <c r="M860" s="8" t="s">
        <v>799</v>
      </c>
      <c r="N860" s="7">
        <v>45046</v>
      </c>
      <c r="Q860"/>
      <c r="R860"/>
      <c r="S860"/>
    </row>
    <row r="861" spans="3:19" x14ac:dyDescent="0.25">
      <c r="C861" s="4" t="str">
        <f t="shared" si="13"/>
        <v>INSPECCION Y CONTROL DE INSTALACIONES SA</v>
      </c>
      <c r="D861" s="5" t="s">
        <v>897</v>
      </c>
      <c r="E861" s="6">
        <v>8490190341</v>
      </c>
      <c r="F861" s="5" t="s">
        <v>46</v>
      </c>
      <c r="G861" s="7">
        <v>45051</v>
      </c>
      <c r="H861" s="8">
        <v>-890.37</v>
      </c>
      <c r="I861" s="8">
        <v>-186.98</v>
      </c>
      <c r="L861" s="27">
        <v>-1077.3499999999999</v>
      </c>
      <c r="M861" s="8" t="s">
        <v>898</v>
      </c>
      <c r="N861" s="7">
        <v>45061</v>
      </c>
      <c r="Q861"/>
      <c r="R861"/>
      <c r="S861"/>
    </row>
    <row r="862" spans="3:19" x14ac:dyDescent="0.25">
      <c r="C862" s="4" t="str">
        <f t="shared" si="13"/>
        <v>INSPECCION Y CONTROL DE INSTALACIONES SA</v>
      </c>
      <c r="D862" s="5" t="s">
        <v>897</v>
      </c>
      <c r="E862" s="6">
        <v>8490113124</v>
      </c>
      <c r="G862" s="7">
        <v>45051</v>
      </c>
      <c r="H862" s="8">
        <v>791.44</v>
      </c>
      <c r="I862" s="8">
        <v>166.2</v>
      </c>
      <c r="L862" s="27">
        <v>957.64</v>
      </c>
      <c r="M862" s="8" t="s">
        <v>799</v>
      </c>
      <c r="N862" s="7">
        <v>45061</v>
      </c>
      <c r="Q862"/>
      <c r="R862"/>
      <c r="S862"/>
    </row>
    <row r="863" spans="3:19" x14ac:dyDescent="0.25">
      <c r="C863" s="4" t="str">
        <f t="shared" si="13"/>
        <v>INSPECCION Y CONTROL DE INSTALACIONES SA</v>
      </c>
      <c r="D863" s="5" t="s">
        <v>897</v>
      </c>
      <c r="E863" s="6">
        <v>8490113308</v>
      </c>
      <c r="G863" s="7">
        <v>45283</v>
      </c>
      <c r="H863" s="8">
        <v>936</v>
      </c>
      <c r="I863" s="8">
        <v>196.56</v>
      </c>
      <c r="L863" s="27">
        <v>1132.56</v>
      </c>
      <c r="M863" s="8" t="s">
        <v>244</v>
      </c>
      <c r="N863" s="7">
        <v>45291</v>
      </c>
      <c r="Q863"/>
      <c r="R863"/>
      <c r="S863"/>
    </row>
    <row r="864" spans="3:19" x14ac:dyDescent="0.25">
      <c r="C864" s="4" t="str">
        <f t="shared" si="13"/>
        <v>INSTALACIONES CUBERO, S.A.</v>
      </c>
      <c r="D864" s="5" t="s">
        <v>296</v>
      </c>
      <c r="E864" s="6" t="s">
        <v>297</v>
      </c>
      <c r="G864" s="7">
        <v>44928</v>
      </c>
      <c r="H864" s="8">
        <v>86</v>
      </c>
      <c r="I864" s="8">
        <v>18.059999999999999</v>
      </c>
      <c r="L864" s="27">
        <v>104.06</v>
      </c>
      <c r="M864" s="8" t="s">
        <v>118</v>
      </c>
      <c r="N864" s="7">
        <v>44935</v>
      </c>
      <c r="Q864"/>
      <c r="R864"/>
      <c r="S864"/>
    </row>
    <row r="865" spans="3:19" x14ac:dyDescent="0.25">
      <c r="C865" s="4" t="str">
        <f t="shared" si="13"/>
        <v>INTEGRAL DE MAQUINARIA &amp; TALLER SL</v>
      </c>
      <c r="D865" s="5" t="s">
        <v>792</v>
      </c>
      <c r="E865" s="6">
        <v>343</v>
      </c>
      <c r="G865" s="7">
        <v>45077</v>
      </c>
      <c r="H865" s="8">
        <v>10442.98</v>
      </c>
      <c r="I865" s="8">
        <v>2193.0300000000002</v>
      </c>
      <c r="L865" s="27">
        <v>12636.01</v>
      </c>
      <c r="M865" s="8" t="s">
        <v>14</v>
      </c>
      <c r="N865" s="7">
        <v>45077</v>
      </c>
      <c r="Q865"/>
      <c r="R865"/>
      <c r="S865"/>
    </row>
    <row r="866" spans="3:19" x14ac:dyDescent="0.25">
      <c r="C866" s="4" t="str">
        <f t="shared" si="13"/>
        <v>INTEGRAL DE MAQUINARIA &amp; TALLER SL</v>
      </c>
      <c r="D866" s="5" t="s">
        <v>792</v>
      </c>
      <c r="E866" s="6">
        <v>432</v>
      </c>
      <c r="G866" s="7">
        <v>45107</v>
      </c>
      <c r="H866" s="8">
        <v>1515.49</v>
      </c>
      <c r="I866" s="8">
        <v>318.25</v>
      </c>
      <c r="L866" s="27">
        <v>1833.74</v>
      </c>
      <c r="M866" s="8" t="s">
        <v>14</v>
      </c>
      <c r="N866" s="7">
        <v>45107</v>
      </c>
      <c r="Q866"/>
      <c r="R866"/>
      <c r="S866"/>
    </row>
    <row r="867" spans="3:19" x14ac:dyDescent="0.25">
      <c r="C867" s="4" t="str">
        <f t="shared" si="13"/>
        <v>INTERFLUID HIDRAULICA SLU</v>
      </c>
      <c r="D867" s="5" t="s">
        <v>91</v>
      </c>
      <c r="E867" s="6">
        <v>1230325</v>
      </c>
      <c r="G867" s="7">
        <v>44986</v>
      </c>
      <c r="H867" s="8">
        <v>812</v>
      </c>
      <c r="I867" s="8">
        <v>170.52</v>
      </c>
      <c r="L867" s="27">
        <v>982.52</v>
      </c>
      <c r="M867" s="8" t="s">
        <v>0</v>
      </c>
      <c r="N867" s="7">
        <v>44991</v>
      </c>
      <c r="Q867"/>
      <c r="R867"/>
      <c r="S867"/>
    </row>
    <row r="868" spans="3:19" x14ac:dyDescent="0.25">
      <c r="C868" s="4" t="str">
        <f t="shared" si="13"/>
        <v>INTERFLUID HIDRAULICA SLU</v>
      </c>
      <c r="D868" s="5" t="s">
        <v>91</v>
      </c>
      <c r="E868" s="20">
        <v>1230412</v>
      </c>
      <c r="G868" s="7">
        <v>44999</v>
      </c>
      <c r="H868" s="8">
        <v>440.92</v>
      </c>
      <c r="I868" s="8">
        <v>92.59</v>
      </c>
      <c r="L868" s="27">
        <v>533.51</v>
      </c>
      <c r="M868" s="8" t="s">
        <v>0</v>
      </c>
      <c r="N868" s="7">
        <v>45009</v>
      </c>
      <c r="Q868"/>
      <c r="R868"/>
      <c r="S868"/>
    </row>
    <row r="869" spans="3:19" x14ac:dyDescent="0.25">
      <c r="C869" s="4" t="str">
        <f t="shared" si="13"/>
        <v>INTERFLUID HIDRAULICA SLU</v>
      </c>
      <c r="D869" s="5" t="s">
        <v>91</v>
      </c>
      <c r="E869" s="20">
        <v>1230591</v>
      </c>
      <c r="G869" s="7">
        <v>45034</v>
      </c>
      <c r="H869" s="8">
        <v>597.6</v>
      </c>
      <c r="I869" s="8">
        <v>125.5</v>
      </c>
      <c r="L869" s="27">
        <v>723.1</v>
      </c>
      <c r="M869" s="8" t="s">
        <v>0</v>
      </c>
      <c r="N869" s="7">
        <v>45046</v>
      </c>
      <c r="Q869"/>
      <c r="R869"/>
      <c r="S869"/>
    </row>
    <row r="870" spans="3:19" x14ac:dyDescent="0.25">
      <c r="C870" s="4" t="str">
        <f t="shared" si="13"/>
        <v>INTERFLUID HIDRAULICA SLU</v>
      </c>
      <c r="D870" s="5" t="s">
        <v>91</v>
      </c>
      <c r="E870" s="20">
        <v>1230794</v>
      </c>
      <c r="G870" s="7">
        <v>45071</v>
      </c>
      <c r="H870" s="8">
        <v>341.97</v>
      </c>
      <c r="I870" s="8">
        <v>71.81</v>
      </c>
      <c r="L870" s="27">
        <v>413.78</v>
      </c>
      <c r="M870" s="8" t="s">
        <v>0</v>
      </c>
      <c r="N870" s="7">
        <v>45074</v>
      </c>
      <c r="Q870"/>
      <c r="R870"/>
      <c r="S870"/>
    </row>
    <row r="871" spans="3:19" x14ac:dyDescent="0.25">
      <c r="C871" s="4" t="str">
        <f t="shared" si="13"/>
        <v>INTERFLUID HIDRAULICA SLU</v>
      </c>
      <c r="D871" s="5" t="s">
        <v>91</v>
      </c>
      <c r="E871" s="20">
        <v>1230847</v>
      </c>
      <c r="G871" s="7">
        <v>45078</v>
      </c>
      <c r="H871" s="8">
        <v>823.62</v>
      </c>
      <c r="I871" s="8">
        <v>172.96</v>
      </c>
      <c r="L871" s="27">
        <v>996.58</v>
      </c>
      <c r="M871" s="8" t="s">
        <v>18</v>
      </c>
      <c r="N871" s="7">
        <v>45086</v>
      </c>
      <c r="Q871"/>
      <c r="R871"/>
      <c r="S871"/>
    </row>
    <row r="872" spans="3:19" x14ac:dyDescent="0.25">
      <c r="C872" s="4" t="str">
        <f t="shared" si="13"/>
        <v>INTERFLUID HIDRAULICA SLU</v>
      </c>
      <c r="D872" s="5" t="s">
        <v>91</v>
      </c>
      <c r="E872" s="20">
        <v>1230941</v>
      </c>
      <c r="G872" s="7">
        <v>45096</v>
      </c>
      <c r="H872" s="8">
        <v>692.43</v>
      </c>
      <c r="I872" s="8">
        <v>145.41</v>
      </c>
      <c r="L872" s="27">
        <v>837.84</v>
      </c>
      <c r="M872" s="8" t="s">
        <v>0</v>
      </c>
      <c r="N872" s="7">
        <v>45104</v>
      </c>
      <c r="Q872"/>
      <c r="R872"/>
      <c r="S872"/>
    </row>
    <row r="873" spans="3:19" x14ac:dyDescent="0.25">
      <c r="C873" s="4" t="str">
        <f t="shared" si="13"/>
        <v>INTERFLUID HIDRAULICA SLU</v>
      </c>
      <c r="D873" s="5" t="s">
        <v>91</v>
      </c>
      <c r="E873" s="20">
        <v>1231105</v>
      </c>
      <c r="G873" s="7">
        <v>45124</v>
      </c>
      <c r="H873" s="8">
        <v>1241.31</v>
      </c>
      <c r="I873" s="8">
        <v>260.68</v>
      </c>
      <c r="L873" s="27">
        <v>1501.99</v>
      </c>
      <c r="M873" s="8" t="s">
        <v>0</v>
      </c>
      <c r="N873" s="7">
        <v>45138</v>
      </c>
      <c r="Q873"/>
      <c r="R873"/>
      <c r="S873"/>
    </row>
    <row r="874" spans="3:19" x14ac:dyDescent="0.25">
      <c r="C874" s="4" t="str">
        <f t="shared" si="13"/>
        <v>INTERTRONIC INTERNACIONAL SL</v>
      </c>
      <c r="D874" s="5" t="s">
        <v>48</v>
      </c>
      <c r="E874" s="20" t="s">
        <v>532</v>
      </c>
      <c r="G874" s="7">
        <v>44993</v>
      </c>
      <c r="H874" s="8">
        <v>588.99</v>
      </c>
      <c r="I874" s="8">
        <v>123.69</v>
      </c>
      <c r="L874" s="27">
        <v>712.68</v>
      </c>
      <c r="M874" s="8" t="s">
        <v>0</v>
      </c>
      <c r="N874" s="7">
        <v>45009</v>
      </c>
      <c r="Q874"/>
      <c r="R874"/>
      <c r="S874"/>
    </row>
    <row r="875" spans="3:19" x14ac:dyDescent="0.25">
      <c r="C875" s="4" t="str">
        <f t="shared" si="13"/>
        <v>INTERTRONIC INTERNACIONAL SL</v>
      </c>
      <c r="D875" s="5" t="s">
        <v>48</v>
      </c>
      <c r="E875" s="20" t="s">
        <v>533</v>
      </c>
      <c r="G875" s="7">
        <v>45007</v>
      </c>
      <c r="H875" s="8">
        <v>580</v>
      </c>
      <c r="I875" s="8">
        <v>121.8</v>
      </c>
      <c r="L875" s="27">
        <v>701.8</v>
      </c>
      <c r="M875" s="8" t="s">
        <v>0</v>
      </c>
      <c r="N875" s="7">
        <v>45016</v>
      </c>
      <c r="Q875"/>
      <c r="R875"/>
      <c r="S875"/>
    </row>
    <row r="876" spans="3:19" x14ac:dyDescent="0.25">
      <c r="C876" s="4" t="str">
        <f t="shared" si="13"/>
        <v>INTERTRONIC INTERNACIONAL SL</v>
      </c>
      <c r="D876" s="5" t="s">
        <v>48</v>
      </c>
      <c r="E876" s="6" t="s">
        <v>833</v>
      </c>
      <c r="G876" s="7">
        <v>45061</v>
      </c>
      <c r="H876" s="8">
        <v>390.99</v>
      </c>
      <c r="I876" s="8">
        <v>82.11</v>
      </c>
      <c r="L876" s="27">
        <v>473.1</v>
      </c>
      <c r="M876" s="8" t="s">
        <v>0</v>
      </c>
      <c r="N876" s="7">
        <v>45063</v>
      </c>
      <c r="Q876"/>
      <c r="R876"/>
      <c r="S876"/>
    </row>
    <row r="877" spans="3:19" x14ac:dyDescent="0.25">
      <c r="C877" s="4" t="str">
        <f t="shared" si="13"/>
        <v>INTERTRONIC INTERNACIONAL SL</v>
      </c>
      <c r="D877" s="5" t="s">
        <v>48</v>
      </c>
      <c r="E877" s="20" t="s">
        <v>834</v>
      </c>
      <c r="G877" s="7">
        <v>45054</v>
      </c>
      <c r="H877" s="8">
        <v>621.99</v>
      </c>
      <c r="I877" s="8">
        <v>130.62</v>
      </c>
      <c r="L877" s="27">
        <v>752.61</v>
      </c>
      <c r="M877" s="8" t="s">
        <v>0</v>
      </c>
      <c r="N877" s="7">
        <v>45068</v>
      </c>
      <c r="Q877"/>
      <c r="R877"/>
      <c r="S877"/>
    </row>
    <row r="878" spans="3:19" x14ac:dyDescent="0.25">
      <c r="C878" s="4" t="str">
        <f t="shared" si="13"/>
        <v>INTERTRONIC INTERNACIONAL SL</v>
      </c>
      <c r="D878" s="5" t="s">
        <v>48</v>
      </c>
      <c r="E878" s="20" t="s">
        <v>1223</v>
      </c>
      <c r="G878" s="7">
        <v>45133</v>
      </c>
      <c r="H878" s="8">
        <v>1745.99</v>
      </c>
      <c r="I878" s="8">
        <v>366.66</v>
      </c>
      <c r="L878" s="27">
        <v>2112.65</v>
      </c>
      <c r="M878" s="8" t="s">
        <v>0</v>
      </c>
      <c r="N878" s="7">
        <v>45138</v>
      </c>
      <c r="Q878"/>
      <c r="R878"/>
      <c r="S878"/>
    </row>
    <row r="879" spans="3:19" x14ac:dyDescent="0.25">
      <c r="C879" s="4" t="str">
        <f t="shared" si="13"/>
        <v>INTERTRONIC INTERNACIONAL SL</v>
      </c>
      <c r="D879" s="5" t="s">
        <v>48</v>
      </c>
      <c r="E879" s="20" t="s">
        <v>1222</v>
      </c>
      <c r="G879" s="7">
        <v>45133</v>
      </c>
      <c r="H879" s="8">
        <v>654</v>
      </c>
      <c r="I879" s="8">
        <v>137.34</v>
      </c>
      <c r="L879" s="27">
        <v>791.34</v>
      </c>
      <c r="M879" s="8" t="s">
        <v>0</v>
      </c>
      <c r="N879" s="7">
        <v>45138</v>
      </c>
      <c r="Q879"/>
      <c r="R879"/>
      <c r="S879"/>
    </row>
    <row r="880" spans="3:19" x14ac:dyDescent="0.25">
      <c r="C880" s="4" t="str">
        <f t="shared" si="13"/>
        <v>INTERTRONIC INTERNACIONAL SL</v>
      </c>
      <c r="D880" s="5" t="s">
        <v>48</v>
      </c>
      <c r="E880" s="20" t="s">
        <v>1224</v>
      </c>
      <c r="G880" s="7">
        <v>45147</v>
      </c>
      <c r="H880" s="8">
        <v>300.99</v>
      </c>
      <c r="I880" s="8">
        <v>63.21</v>
      </c>
      <c r="L880" s="27">
        <v>364.2</v>
      </c>
      <c r="M880" s="8" t="s">
        <v>0</v>
      </c>
      <c r="N880" s="7">
        <v>45169</v>
      </c>
      <c r="Q880"/>
      <c r="R880"/>
      <c r="S880"/>
    </row>
    <row r="881" spans="3:19" x14ac:dyDescent="0.25">
      <c r="C881" s="4" t="str">
        <f t="shared" si="13"/>
        <v>INTERTRONIC INTERNACIONAL SL</v>
      </c>
      <c r="D881" s="5" t="s">
        <v>48</v>
      </c>
      <c r="E881" s="20" t="s">
        <v>1225</v>
      </c>
      <c r="G881" s="7">
        <v>45176</v>
      </c>
      <c r="H881" s="8">
        <v>1316.99</v>
      </c>
      <c r="I881" s="8">
        <v>276.57</v>
      </c>
      <c r="L881" s="27">
        <v>1593.56</v>
      </c>
      <c r="M881" s="8" t="s">
        <v>0</v>
      </c>
      <c r="N881" s="7">
        <v>45190</v>
      </c>
      <c r="Q881"/>
      <c r="R881"/>
      <c r="S881"/>
    </row>
    <row r="882" spans="3:19" x14ac:dyDescent="0.25">
      <c r="C882" s="4" t="str">
        <f t="shared" si="13"/>
        <v>INTERTRONIC INTERNACIONAL SL</v>
      </c>
      <c r="D882" s="5" t="s">
        <v>48</v>
      </c>
      <c r="E882" s="20" t="s">
        <v>1582</v>
      </c>
      <c r="G882" s="7">
        <v>45236</v>
      </c>
      <c r="H882" s="8">
        <v>1604</v>
      </c>
      <c r="I882" s="8">
        <v>336.84</v>
      </c>
      <c r="L882" s="27">
        <v>1940.84</v>
      </c>
      <c r="M882" s="8" t="s">
        <v>0</v>
      </c>
      <c r="N882" s="7">
        <v>45239</v>
      </c>
      <c r="Q882"/>
      <c r="R882"/>
      <c r="S882"/>
    </row>
    <row r="883" spans="3:19" x14ac:dyDescent="0.25">
      <c r="C883" s="4" t="str">
        <f t="shared" si="13"/>
        <v>INTERTRONIC INTERNACIONAL SL</v>
      </c>
      <c r="D883" s="5" t="s">
        <v>48</v>
      </c>
      <c r="E883" s="20" t="s">
        <v>1583</v>
      </c>
      <c r="G883" s="7">
        <v>45257</v>
      </c>
      <c r="H883" s="8">
        <v>1201.99</v>
      </c>
      <c r="I883" s="8">
        <v>252.42</v>
      </c>
      <c r="L883" s="27">
        <v>1454.41</v>
      </c>
      <c r="M883" s="8" t="s">
        <v>0</v>
      </c>
      <c r="N883" s="7">
        <v>45258</v>
      </c>
      <c r="Q883"/>
      <c r="R883"/>
      <c r="S883"/>
    </row>
    <row r="884" spans="3:19" x14ac:dyDescent="0.25">
      <c r="C884" s="4" t="str">
        <f t="shared" si="13"/>
        <v>INTERTRONIC INTERNACIONAL SL</v>
      </c>
      <c r="D884" s="5" t="s">
        <v>48</v>
      </c>
      <c r="E884" s="20" t="s">
        <v>1584</v>
      </c>
      <c r="G884" s="7">
        <v>45257</v>
      </c>
      <c r="H884" s="8">
        <v>279</v>
      </c>
      <c r="I884" s="8">
        <v>58.59</v>
      </c>
      <c r="L884" s="27">
        <v>337.59</v>
      </c>
      <c r="M884" s="8" t="s">
        <v>0</v>
      </c>
      <c r="N884" s="7">
        <v>45258</v>
      </c>
      <c r="Q884"/>
      <c r="R884"/>
      <c r="S884"/>
    </row>
    <row r="885" spans="3:19" x14ac:dyDescent="0.25">
      <c r="C885" s="4" t="str">
        <f t="shared" si="13"/>
        <v>INTERTRONIC INTERNACIONAL SL</v>
      </c>
      <c r="D885" s="5" t="s">
        <v>48</v>
      </c>
      <c r="E885" s="21" t="s">
        <v>1585</v>
      </c>
      <c r="G885" s="7">
        <v>45257</v>
      </c>
      <c r="H885" s="8">
        <v>558</v>
      </c>
      <c r="I885" s="8">
        <v>117.18</v>
      </c>
      <c r="L885" s="27">
        <v>675.18</v>
      </c>
      <c r="M885" s="8" t="s">
        <v>0</v>
      </c>
      <c r="N885" s="7">
        <v>45258</v>
      </c>
      <c r="Q885"/>
      <c r="R885"/>
      <c r="S885"/>
    </row>
    <row r="886" spans="3:19" x14ac:dyDescent="0.25">
      <c r="C886" s="4" t="str">
        <f t="shared" si="13"/>
        <v>INTERTRONIC INTERNACIONAL SL</v>
      </c>
      <c r="D886" s="5" t="s">
        <v>48</v>
      </c>
      <c r="E886" s="21" t="s">
        <v>1586</v>
      </c>
      <c r="G886" s="7">
        <v>45257</v>
      </c>
      <c r="H886" s="8">
        <v>459.2</v>
      </c>
      <c r="I886" s="8">
        <v>96.43</v>
      </c>
      <c r="L886" s="27">
        <v>555.63</v>
      </c>
      <c r="M886" s="8" t="s">
        <v>0</v>
      </c>
      <c r="N886" s="7">
        <v>45258</v>
      </c>
      <c r="Q886"/>
      <c r="R886"/>
      <c r="S886"/>
    </row>
    <row r="887" spans="3:19" x14ac:dyDescent="0.25">
      <c r="C887" s="4" t="str">
        <f t="shared" si="13"/>
        <v>ISABEL ZAMORANO REYES</v>
      </c>
      <c r="D887" s="5" t="s">
        <v>1642</v>
      </c>
      <c r="E887" s="6">
        <v>23042</v>
      </c>
      <c r="G887" s="7">
        <v>45118</v>
      </c>
      <c r="H887" s="8">
        <v>180</v>
      </c>
      <c r="I887" s="8">
        <v>37.799999999999997</v>
      </c>
      <c r="L887" s="27">
        <v>217.8</v>
      </c>
      <c r="M887" s="8" t="s">
        <v>118</v>
      </c>
      <c r="N887" s="7">
        <v>45258</v>
      </c>
      <c r="Q887"/>
      <c r="R887"/>
      <c r="S887"/>
    </row>
    <row r="888" spans="3:19" x14ac:dyDescent="0.25">
      <c r="C888" s="4" t="str">
        <f t="shared" si="13"/>
        <v>ISABEL ZAMORANO REYES</v>
      </c>
      <c r="D888" s="5" t="s">
        <v>1642</v>
      </c>
      <c r="E888" s="6">
        <v>23043</v>
      </c>
      <c r="G888" s="7">
        <v>45118</v>
      </c>
      <c r="H888" s="8">
        <v>160</v>
      </c>
      <c r="I888" s="8">
        <v>33.6</v>
      </c>
      <c r="L888" s="27">
        <v>193.6</v>
      </c>
      <c r="M888" s="8" t="s">
        <v>118</v>
      </c>
      <c r="N888" s="7">
        <v>45258</v>
      </c>
      <c r="Q888"/>
      <c r="R888"/>
      <c r="S888"/>
    </row>
    <row r="889" spans="3:19" x14ac:dyDescent="0.25">
      <c r="C889" s="4" t="str">
        <f t="shared" si="13"/>
        <v>ISABEL ZAMORANO REYES</v>
      </c>
      <c r="D889" s="5" t="s">
        <v>1642</v>
      </c>
      <c r="E889" s="6">
        <v>23044</v>
      </c>
      <c r="G889" s="7">
        <v>45118</v>
      </c>
      <c r="H889" s="8">
        <v>250</v>
      </c>
      <c r="I889" s="8">
        <v>52.5</v>
      </c>
      <c r="L889" s="27">
        <v>302.5</v>
      </c>
      <c r="M889" s="8" t="s">
        <v>118</v>
      </c>
      <c r="N889" s="7">
        <v>45258</v>
      </c>
      <c r="Q889"/>
      <c r="R889"/>
      <c r="S889"/>
    </row>
    <row r="890" spans="3:19" x14ac:dyDescent="0.25">
      <c r="C890" s="4" t="str">
        <f t="shared" si="13"/>
        <v>ITABE SL</v>
      </c>
      <c r="D890" s="5" t="s">
        <v>1772</v>
      </c>
      <c r="E890" s="6">
        <v>23959</v>
      </c>
      <c r="G890" s="7">
        <v>45272</v>
      </c>
      <c r="H890" s="8">
        <v>402.8</v>
      </c>
      <c r="I890" s="8">
        <v>84.59</v>
      </c>
      <c r="L890" s="27">
        <v>487.39</v>
      </c>
      <c r="M890" s="8" t="s">
        <v>1773</v>
      </c>
      <c r="N890" s="7">
        <v>45272</v>
      </c>
      <c r="Q890"/>
      <c r="R890"/>
      <c r="S890"/>
    </row>
    <row r="891" spans="3:19" x14ac:dyDescent="0.25">
      <c r="C891" s="4" t="str">
        <f t="shared" si="13"/>
        <v>ITOS TECHNOLOGY SL</v>
      </c>
      <c r="D891" s="5" t="s">
        <v>1608</v>
      </c>
      <c r="E891" s="6" t="s">
        <v>1609</v>
      </c>
      <c r="G891" s="7">
        <v>45287</v>
      </c>
      <c r="H891" s="8">
        <v>533</v>
      </c>
      <c r="I891" s="8">
        <v>111.93</v>
      </c>
      <c r="L891" s="27">
        <v>644.92999999999995</v>
      </c>
      <c r="M891" s="8" t="s">
        <v>1610</v>
      </c>
      <c r="N891" s="7">
        <v>45291</v>
      </c>
      <c r="Q891"/>
      <c r="R891"/>
      <c r="S891"/>
    </row>
    <row r="892" spans="3:19" x14ac:dyDescent="0.25">
      <c r="C892" s="4" t="str">
        <f t="shared" si="13"/>
        <v>JAVIER RUYRA VILLUENDAS</v>
      </c>
      <c r="D892" s="5" t="s">
        <v>973</v>
      </c>
      <c r="E892" s="6" t="s">
        <v>974</v>
      </c>
      <c r="G892" s="7">
        <v>45041</v>
      </c>
      <c r="H892" s="8">
        <v>112.05</v>
      </c>
      <c r="I892" s="8">
        <v>17.95</v>
      </c>
      <c r="K892" s="8">
        <v>12.83</v>
      </c>
      <c r="L892" s="27">
        <v>117.17</v>
      </c>
      <c r="M892" s="8" t="s">
        <v>975</v>
      </c>
      <c r="N892" s="7">
        <v>45077</v>
      </c>
      <c r="Q892"/>
      <c r="R892"/>
      <c r="S892"/>
    </row>
    <row r="893" spans="3:19" x14ac:dyDescent="0.25">
      <c r="C893" s="4" t="str">
        <f t="shared" si="13"/>
        <v>JAVIER RUYRA VILLUENDAS</v>
      </c>
      <c r="D893" s="5" t="s">
        <v>973</v>
      </c>
      <c r="E893" s="6" t="s">
        <v>976</v>
      </c>
      <c r="G893" s="7">
        <v>45075</v>
      </c>
      <c r="H893" s="8">
        <v>175</v>
      </c>
      <c r="I893" s="8">
        <v>36.75</v>
      </c>
      <c r="K893" s="8">
        <v>26.25</v>
      </c>
      <c r="L893" s="27">
        <v>185.5</v>
      </c>
      <c r="M893" s="8" t="s">
        <v>975</v>
      </c>
      <c r="N893" s="7">
        <v>45077</v>
      </c>
      <c r="Q893"/>
      <c r="R893"/>
      <c r="S893"/>
    </row>
    <row r="894" spans="3:19" x14ac:dyDescent="0.25">
      <c r="C894" s="4" t="str">
        <f t="shared" si="13"/>
        <v>JAVIER RUYRA VILLUENDAS</v>
      </c>
      <c r="D894" s="5" t="s">
        <v>973</v>
      </c>
      <c r="E894" s="6" t="s">
        <v>977</v>
      </c>
      <c r="G894" s="7">
        <v>45041</v>
      </c>
      <c r="H894" s="8">
        <v>112.05</v>
      </c>
      <c r="I894" s="8">
        <v>17.95</v>
      </c>
      <c r="K894" s="8">
        <v>12.83</v>
      </c>
      <c r="L894" s="27">
        <v>117.17</v>
      </c>
      <c r="M894" s="8" t="s">
        <v>975</v>
      </c>
      <c r="N894" s="7">
        <v>45077</v>
      </c>
      <c r="Q894"/>
      <c r="R894"/>
      <c r="S894"/>
    </row>
    <row r="895" spans="3:19" x14ac:dyDescent="0.25">
      <c r="C895" s="4" t="str">
        <f t="shared" si="13"/>
        <v>JAVIER RUYRA VILLUENDAS</v>
      </c>
      <c r="D895" s="5" t="s">
        <v>973</v>
      </c>
      <c r="E895" s="6" t="s">
        <v>978</v>
      </c>
      <c r="G895" s="7">
        <v>45103</v>
      </c>
      <c r="H895" s="8">
        <v>68.3</v>
      </c>
      <c r="I895" s="8">
        <v>11.7</v>
      </c>
      <c r="K895" s="8">
        <v>8.36</v>
      </c>
      <c r="L895" s="27">
        <v>71.64</v>
      </c>
      <c r="M895" s="8" t="s">
        <v>975</v>
      </c>
      <c r="N895" s="7">
        <v>45104</v>
      </c>
      <c r="Q895"/>
      <c r="R895"/>
      <c r="S895"/>
    </row>
    <row r="896" spans="3:19" x14ac:dyDescent="0.25">
      <c r="C896" s="4" t="str">
        <f t="shared" si="13"/>
        <v>JAVIER RUYRA VILLUENDAS</v>
      </c>
      <c r="D896" s="5" t="s">
        <v>973</v>
      </c>
      <c r="E896" s="6" t="s">
        <v>979</v>
      </c>
      <c r="G896" s="7">
        <v>45103</v>
      </c>
      <c r="H896" s="8">
        <v>68.3</v>
      </c>
      <c r="I896" s="8">
        <v>11.7</v>
      </c>
      <c r="K896" s="8">
        <v>8.36</v>
      </c>
      <c r="L896" s="27">
        <v>71.64</v>
      </c>
      <c r="M896" s="8" t="s">
        <v>975</v>
      </c>
      <c r="N896" s="7">
        <v>45104</v>
      </c>
      <c r="Q896"/>
      <c r="R896"/>
      <c r="S896"/>
    </row>
    <row r="897" spans="3:19" x14ac:dyDescent="0.25">
      <c r="C897" s="4" t="str">
        <f t="shared" si="13"/>
        <v>JAVINSTALA INSTALAC. INTEGRALES 2006 SLU</v>
      </c>
      <c r="D897" s="5" t="s">
        <v>376</v>
      </c>
      <c r="E897" s="21" t="s">
        <v>377</v>
      </c>
      <c r="G897" s="7">
        <v>44935</v>
      </c>
      <c r="H897" s="8">
        <v>85.82</v>
      </c>
      <c r="I897" s="8">
        <v>18.02</v>
      </c>
      <c r="L897" s="27">
        <v>103.84</v>
      </c>
      <c r="M897" s="8" t="s">
        <v>118</v>
      </c>
      <c r="N897" s="7">
        <v>44935</v>
      </c>
      <c r="Q897"/>
      <c r="R897"/>
      <c r="S897"/>
    </row>
    <row r="898" spans="3:19" x14ac:dyDescent="0.25">
      <c r="C898" s="4" t="str">
        <f t="shared" si="13"/>
        <v>JAVINSTALA INSTALAC. INTEGRALES 2006 SLU</v>
      </c>
      <c r="D898" s="5" t="s">
        <v>376</v>
      </c>
      <c r="E898" s="6" t="s">
        <v>606</v>
      </c>
      <c r="G898" s="7">
        <v>44972</v>
      </c>
      <c r="H898" s="8">
        <v>1471</v>
      </c>
      <c r="I898" s="8">
        <v>308.91000000000003</v>
      </c>
      <c r="L898" s="27">
        <v>1779.91</v>
      </c>
      <c r="M898" s="8" t="s">
        <v>17</v>
      </c>
      <c r="N898" s="7">
        <v>44973</v>
      </c>
      <c r="Q898"/>
      <c r="R898"/>
      <c r="S898"/>
    </row>
    <row r="899" spans="3:19" x14ac:dyDescent="0.25">
      <c r="C899" s="4" t="str">
        <f t="shared" si="13"/>
        <v>JESUS ARPON ESCALONA</v>
      </c>
      <c r="D899" s="5" t="s">
        <v>230</v>
      </c>
      <c r="E899" s="20" t="s">
        <v>575</v>
      </c>
      <c r="G899" s="7">
        <v>45015</v>
      </c>
      <c r="H899" s="8">
        <v>2440</v>
      </c>
      <c r="I899" s="8">
        <v>512.4</v>
      </c>
      <c r="K899" s="8">
        <v>366</v>
      </c>
      <c r="L899" s="27">
        <v>2586.4</v>
      </c>
      <c r="M899" s="8" t="s">
        <v>576</v>
      </c>
      <c r="N899" s="7">
        <v>45016</v>
      </c>
      <c r="Q899"/>
      <c r="R899"/>
      <c r="S899"/>
    </row>
    <row r="900" spans="3:19" x14ac:dyDescent="0.25">
      <c r="C900" s="4" t="str">
        <f t="shared" si="13"/>
        <v>JESUS DEL HOYO MESA</v>
      </c>
      <c r="D900" s="5" t="s">
        <v>1358</v>
      </c>
      <c r="E900" s="6">
        <v>37</v>
      </c>
      <c r="G900" s="7">
        <v>45134</v>
      </c>
      <c r="H900" s="8">
        <v>500</v>
      </c>
      <c r="I900" s="8">
        <v>105</v>
      </c>
      <c r="L900" s="27">
        <v>605</v>
      </c>
      <c r="M900" s="8" t="s">
        <v>1359</v>
      </c>
      <c r="N900" s="7">
        <v>45138</v>
      </c>
      <c r="Q900"/>
      <c r="R900"/>
      <c r="S900"/>
    </row>
    <row r="901" spans="3:19" x14ac:dyDescent="0.25">
      <c r="C901" s="4" t="str">
        <f t="shared" si="13"/>
        <v>JESUS DEL HOYO MESA</v>
      </c>
      <c r="D901" s="5" t="s">
        <v>1358</v>
      </c>
      <c r="E901" s="6">
        <v>59</v>
      </c>
      <c r="G901" s="7">
        <v>45280</v>
      </c>
      <c r="H901" s="8">
        <v>70</v>
      </c>
      <c r="I901" s="8">
        <v>14.7</v>
      </c>
      <c r="L901" s="27">
        <v>84.7</v>
      </c>
      <c r="M901" s="8" t="s">
        <v>986</v>
      </c>
      <c r="N901" s="7">
        <v>45291</v>
      </c>
      <c r="Q901"/>
      <c r="R901"/>
      <c r="S901"/>
    </row>
    <row r="902" spans="3:19" x14ac:dyDescent="0.25">
      <c r="C902" s="4" t="str">
        <f t="shared" si="13"/>
        <v>JESUS DEL HOYO MESA</v>
      </c>
      <c r="D902" s="5" t="s">
        <v>1358</v>
      </c>
      <c r="E902" s="6">
        <v>61</v>
      </c>
      <c r="G902" s="7">
        <v>45289</v>
      </c>
      <c r="H902" s="8">
        <v>11520</v>
      </c>
      <c r="I902" s="8">
        <v>2419.1999999999998</v>
      </c>
      <c r="L902" s="27">
        <v>13939.2</v>
      </c>
      <c r="M902" s="8" t="s">
        <v>1293</v>
      </c>
      <c r="N902" s="7">
        <v>45291</v>
      </c>
      <c r="Q902"/>
      <c r="R902"/>
      <c r="S902"/>
    </row>
    <row r="903" spans="3:19" x14ac:dyDescent="0.25">
      <c r="C903" s="4" t="str">
        <f t="shared" si="13"/>
        <v>JOMAR INSTALACIONES DE PINTURAS SL</v>
      </c>
      <c r="D903" s="5" t="s">
        <v>1747</v>
      </c>
      <c r="E903" s="6" t="s">
        <v>1748</v>
      </c>
      <c r="G903" s="7">
        <v>45204</v>
      </c>
      <c r="H903" s="8">
        <v>155.4</v>
      </c>
      <c r="I903" s="8">
        <v>32.630000000000003</v>
      </c>
      <c r="L903" s="27">
        <v>188.03</v>
      </c>
      <c r="M903" s="8" t="s">
        <v>14</v>
      </c>
      <c r="N903" s="7">
        <v>45204</v>
      </c>
      <c r="Q903"/>
      <c r="R903"/>
      <c r="S903"/>
    </row>
    <row r="904" spans="3:19" x14ac:dyDescent="0.25">
      <c r="C904" s="4" t="str">
        <f t="shared" ref="C904:C967" si="14">MID(D904,8,60)</f>
        <v>JOMAR INSTALACIONES DE PINTURAS SL</v>
      </c>
      <c r="D904" s="5" t="s">
        <v>1747</v>
      </c>
      <c r="E904" s="6">
        <v>45734</v>
      </c>
      <c r="G904" s="7">
        <v>45219</v>
      </c>
      <c r="H904" s="8">
        <v>155.4</v>
      </c>
      <c r="I904" s="8">
        <v>32.630000000000003</v>
      </c>
      <c r="L904" s="27">
        <v>188.03</v>
      </c>
      <c r="M904" s="8" t="s">
        <v>14</v>
      </c>
      <c r="N904" s="7">
        <v>45260</v>
      </c>
      <c r="Q904"/>
      <c r="R904"/>
      <c r="S904"/>
    </row>
    <row r="905" spans="3:19" x14ac:dyDescent="0.25">
      <c r="C905" s="4" t="str">
        <f t="shared" si="14"/>
        <v>JOMAR INSTALACIONES DE PINTURAS SL</v>
      </c>
      <c r="D905" s="5" t="s">
        <v>1747</v>
      </c>
      <c r="E905" s="6">
        <v>46592</v>
      </c>
      <c r="G905" s="7">
        <v>45272</v>
      </c>
      <c r="H905" s="8">
        <v>950.4</v>
      </c>
      <c r="I905" s="8">
        <v>199.58</v>
      </c>
      <c r="L905" s="27">
        <v>1149.98</v>
      </c>
      <c r="M905" s="8" t="s">
        <v>14</v>
      </c>
      <c r="N905" s="7">
        <v>45272</v>
      </c>
      <c r="Q905"/>
      <c r="R905"/>
      <c r="S905"/>
    </row>
    <row r="906" spans="3:19" x14ac:dyDescent="0.25">
      <c r="C906" s="4" t="str">
        <f t="shared" si="14"/>
        <v>JORGE DELEITO GARCIA</v>
      </c>
      <c r="D906" s="5" t="s">
        <v>938</v>
      </c>
      <c r="E906" s="6">
        <v>2201653</v>
      </c>
      <c r="G906" s="7">
        <v>44854</v>
      </c>
      <c r="H906" s="8">
        <v>180</v>
      </c>
      <c r="I906" s="8">
        <v>37.799999999999997</v>
      </c>
      <c r="K906" s="8">
        <v>27</v>
      </c>
      <c r="L906" s="27">
        <v>190.8</v>
      </c>
      <c r="M906" s="8" t="s">
        <v>939</v>
      </c>
      <c r="N906" s="7">
        <v>45077</v>
      </c>
      <c r="Q906"/>
      <c r="R906"/>
      <c r="S906"/>
    </row>
    <row r="907" spans="3:19" x14ac:dyDescent="0.25">
      <c r="C907" s="4" t="str">
        <f t="shared" si="14"/>
        <v>JORGE DELEITO GARCIA</v>
      </c>
      <c r="D907" s="5" t="s">
        <v>938</v>
      </c>
      <c r="E907" s="6">
        <v>2301296</v>
      </c>
      <c r="G907" s="7">
        <v>45161</v>
      </c>
      <c r="H907" s="8">
        <v>357</v>
      </c>
      <c r="I907" s="8">
        <v>74.97</v>
      </c>
      <c r="K907" s="8">
        <v>53.55</v>
      </c>
      <c r="L907" s="27">
        <v>378.42</v>
      </c>
      <c r="M907" s="8" t="s">
        <v>939</v>
      </c>
      <c r="N907" s="7">
        <v>45169</v>
      </c>
      <c r="Q907"/>
      <c r="R907"/>
      <c r="S907"/>
    </row>
    <row r="908" spans="3:19" x14ac:dyDescent="0.25">
      <c r="C908" s="4" t="str">
        <f t="shared" si="14"/>
        <v>JOSE VALERO CALDERON</v>
      </c>
      <c r="D908" s="5" t="s">
        <v>1333</v>
      </c>
      <c r="E908" s="6">
        <v>11</v>
      </c>
      <c r="G908" s="7">
        <v>45117</v>
      </c>
      <c r="H908" s="8">
        <v>1800</v>
      </c>
      <c r="I908" s="8">
        <v>378</v>
      </c>
      <c r="L908" s="27">
        <v>2178</v>
      </c>
      <c r="M908" s="8" t="s">
        <v>1290</v>
      </c>
      <c r="N908" s="7">
        <v>45117</v>
      </c>
      <c r="Q908"/>
      <c r="R908"/>
      <c r="S908"/>
    </row>
    <row r="909" spans="3:19" x14ac:dyDescent="0.25">
      <c r="C909" s="4" t="str">
        <f t="shared" si="14"/>
        <v>JOSE VALERO CALDERON</v>
      </c>
      <c r="D909" s="5" t="s">
        <v>1333</v>
      </c>
      <c r="E909" s="6">
        <v>13</v>
      </c>
      <c r="G909" s="7">
        <v>45166</v>
      </c>
      <c r="H909" s="8">
        <v>1800</v>
      </c>
      <c r="I909" s="8">
        <v>378</v>
      </c>
      <c r="L909" s="27">
        <v>2178</v>
      </c>
      <c r="M909" s="8" t="s">
        <v>1290</v>
      </c>
      <c r="N909" s="7">
        <v>45166</v>
      </c>
      <c r="Q909"/>
      <c r="R909"/>
      <c r="S909"/>
    </row>
    <row r="910" spans="3:19" x14ac:dyDescent="0.25">
      <c r="C910" s="4" t="str">
        <f t="shared" si="14"/>
        <v>JOSE VICTOR LANZAROTE LLORCA</v>
      </c>
      <c r="D910" s="5" t="s">
        <v>1431</v>
      </c>
      <c r="E910" s="6" t="s">
        <v>1432</v>
      </c>
      <c r="G910" s="7">
        <v>45217</v>
      </c>
      <c r="H910" s="8">
        <v>190</v>
      </c>
      <c r="I910" s="8">
        <v>39.9</v>
      </c>
      <c r="K910" s="8">
        <v>28.5</v>
      </c>
      <c r="L910" s="27">
        <v>201.4</v>
      </c>
      <c r="M910" s="8" t="s">
        <v>1433</v>
      </c>
      <c r="N910" s="7">
        <v>45226</v>
      </c>
      <c r="Q910"/>
      <c r="R910"/>
      <c r="S910"/>
    </row>
    <row r="911" spans="3:19" x14ac:dyDescent="0.25">
      <c r="C911" s="4" t="str">
        <f t="shared" si="14"/>
        <v>JOSE VICTOR LANZAROTE LLORCA</v>
      </c>
      <c r="D911" s="5" t="s">
        <v>1431</v>
      </c>
      <c r="E911" s="6" t="s">
        <v>1434</v>
      </c>
      <c r="G911" s="7">
        <v>45163</v>
      </c>
      <c r="H911" s="8">
        <v>120.78</v>
      </c>
      <c r="I911" s="8">
        <v>24.95</v>
      </c>
      <c r="K911" s="8">
        <v>17.82</v>
      </c>
      <c r="L911" s="27">
        <v>127.91</v>
      </c>
      <c r="M911" s="8" t="s">
        <v>1433</v>
      </c>
      <c r="N911" s="7">
        <v>45226</v>
      </c>
      <c r="Q911"/>
      <c r="R911"/>
      <c r="S911"/>
    </row>
    <row r="912" spans="3:19" x14ac:dyDescent="0.25">
      <c r="C912" s="4" t="str">
        <f t="shared" si="14"/>
        <v>KARCHER SA</v>
      </c>
      <c r="D912" s="5" t="s">
        <v>583</v>
      </c>
      <c r="E912" s="6">
        <v>1531462875</v>
      </c>
      <c r="G912" s="7">
        <v>44965</v>
      </c>
      <c r="H912" s="8">
        <v>60.2</v>
      </c>
      <c r="I912" s="8">
        <v>12.64</v>
      </c>
      <c r="L912" s="27">
        <v>72.84</v>
      </c>
      <c r="M912" s="8" t="s">
        <v>14</v>
      </c>
      <c r="N912" s="7">
        <v>44985</v>
      </c>
      <c r="Q912"/>
      <c r="R912"/>
      <c r="S912"/>
    </row>
    <row r="913" spans="3:19" x14ac:dyDescent="0.25">
      <c r="C913" s="4" t="str">
        <f t="shared" si="14"/>
        <v>KLEER KIM SAL</v>
      </c>
      <c r="D913" s="5" t="s">
        <v>851</v>
      </c>
      <c r="E913" s="6">
        <v>923</v>
      </c>
      <c r="G913" s="7">
        <v>45019</v>
      </c>
      <c r="H913" s="8">
        <v>2516.25</v>
      </c>
      <c r="I913" s="8">
        <v>528.41</v>
      </c>
      <c r="L913" s="27">
        <v>3044.66</v>
      </c>
      <c r="M913" s="8" t="s">
        <v>590</v>
      </c>
      <c r="N913" s="7">
        <v>45021</v>
      </c>
      <c r="Q913"/>
      <c r="R913"/>
      <c r="S913"/>
    </row>
    <row r="914" spans="3:19" x14ac:dyDescent="0.25">
      <c r="C914" s="4" t="str">
        <f t="shared" si="14"/>
        <v>KLEER KIM SAL</v>
      </c>
      <c r="D914" s="5" t="s">
        <v>851</v>
      </c>
      <c r="E914" s="6" t="s">
        <v>1603</v>
      </c>
      <c r="G914" s="7">
        <v>45224</v>
      </c>
      <c r="H914" s="8">
        <v>2621.25</v>
      </c>
      <c r="I914" s="8">
        <v>550.46</v>
      </c>
      <c r="L914" s="27">
        <v>3171.71</v>
      </c>
      <c r="M914" s="8" t="s">
        <v>590</v>
      </c>
      <c r="N914" s="7">
        <v>45224</v>
      </c>
      <c r="Q914"/>
      <c r="R914"/>
      <c r="S914"/>
    </row>
    <row r="915" spans="3:19" x14ac:dyDescent="0.25">
      <c r="C915" s="4" t="str">
        <f t="shared" si="14"/>
        <v>KLINER PROFESIONAL SA</v>
      </c>
      <c r="D915" s="5" t="s">
        <v>107</v>
      </c>
      <c r="E915" s="6" t="s">
        <v>526</v>
      </c>
      <c r="G915" s="7">
        <v>44970</v>
      </c>
      <c r="H915" s="8">
        <v>446.6</v>
      </c>
      <c r="I915" s="8">
        <v>93.79</v>
      </c>
      <c r="L915" s="27">
        <v>540.39</v>
      </c>
      <c r="M915" s="8" t="s">
        <v>14</v>
      </c>
      <c r="N915" s="7">
        <v>44979</v>
      </c>
      <c r="Q915"/>
      <c r="R915"/>
      <c r="S915"/>
    </row>
    <row r="916" spans="3:19" x14ac:dyDescent="0.25">
      <c r="C916" s="4" t="str">
        <f t="shared" si="14"/>
        <v>KLINER PROFESIONAL SA</v>
      </c>
      <c r="D916" s="5" t="s">
        <v>107</v>
      </c>
      <c r="E916" s="6" t="s">
        <v>821</v>
      </c>
      <c r="G916" s="7">
        <v>44985</v>
      </c>
      <c r="H916" s="8">
        <v>1044.8</v>
      </c>
      <c r="I916" s="8">
        <v>104.48</v>
      </c>
      <c r="L916" s="27">
        <v>1149.28</v>
      </c>
      <c r="M916" s="8" t="s">
        <v>14</v>
      </c>
      <c r="N916" s="7">
        <v>45040</v>
      </c>
      <c r="Q916"/>
      <c r="R916"/>
      <c r="S916"/>
    </row>
    <row r="917" spans="3:19" x14ac:dyDescent="0.25">
      <c r="C917" s="4" t="str">
        <f t="shared" si="14"/>
        <v>KLINER PROFESIONAL SA</v>
      </c>
      <c r="D917" s="5" t="s">
        <v>107</v>
      </c>
      <c r="E917" s="6" t="s">
        <v>822</v>
      </c>
      <c r="G917" s="7">
        <v>45107</v>
      </c>
      <c r="H917" s="8">
        <v>1818.61</v>
      </c>
      <c r="I917" s="8">
        <v>273.89</v>
      </c>
      <c r="L917" s="27">
        <v>2092.5</v>
      </c>
      <c r="M917" s="8" t="s">
        <v>204</v>
      </c>
      <c r="N917" s="7">
        <v>45107</v>
      </c>
      <c r="Q917"/>
      <c r="R917"/>
      <c r="S917"/>
    </row>
    <row r="918" spans="3:19" x14ac:dyDescent="0.25">
      <c r="C918" s="4" t="str">
        <f t="shared" si="14"/>
        <v>KLINER PROFESIONAL SA</v>
      </c>
      <c r="D918" s="5" t="s">
        <v>107</v>
      </c>
      <c r="E918" s="6" t="s">
        <v>1207</v>
      </c>
      <c r="G918" s="7">
        <v>45169</v>
      </c>
      <c r="H918" s="8">
        <v>1846.4</v>
      </c>
      <c r="I918" s="8">
        <v>272.82</v>
      </c>
      <c r="L918" s="27">
        <v>2119.2199999999998</v>
      </c>
      <c r="M918" s="8" t="s">
        <v>204</v>
      </c>
      <c r="N918" s="7">
        <v>45181</v>
      </c>
      <c r="Q918"/>
      <c r="R918"/>
      <c r="S918"/>
    </row>
    <row r="919" spans="3:19" x14ac:dyDescent="0.25">
      <c r="C919" s="4" t="str">
        <f t="shared" si="14"/>
        <v>KLINER PROFESIONAL SA</v>
      </c>
      <c r="D919" s="5" t="s">
        <v>107</v>
      </c>
      <c r="E919" s="6" t="s">
        <v>1206</v>
      </c>
      <c r="G919" s="7">
        <v>45169</v>
      </c>
      <c r="H919" s="8">
        <v>1846.4</v>
      </c>
      <c r="I919" s="8">
        <v>272.82</v>
      </c>
      <c r="L919" s="27">
        <v>2119.2199999999998</v>
      </c>
      <c r="M919" s="8" t="s">
        <v>204</v>
      </c>
      <c r="N919" s="7">
        <v>45181</v>
      </c>
      <c r="Q919"/>
      <c r="R919"/>
      <c r="S919"/>
    </row>
    <row r="920" spans="3:19" x14ac:dyDescent="0.25">
      <c r="C920" s="4" t="str">
        <f t="shared" si="14"/>
        <v>KLINER PROFESIONAL SA</v>
      </c>
      <c r="D920" s="5" t="s">
        <v>107</v>
      </c>
      <c r="E920" s="6" t="s">
        <v>1579</v>
      </c>
      <c r="G920" s="7">
        <v>45230</v>
      </c>
      <c r="H920" s="8">
        <v>1846.4</v>
      </c>
      <c r="I920" s="8">
        <v>272.82</v>
      </c>
      <c r="L920" s="27">
        <v>2119.2199999999998</v>
      </c>
      <c r="M920" s="8" t="s">
        <v>204</v>
      </c>
      <c r="N920" s="7">
        <v>45260</v>
      </c>
      <c r="Q920"/>
      <c r="R920"/>
      <c r="S920"/>
    </row>
    <row r="921" spans="3:19" x14ac:dyDescent="0.25">
      <c r="C921" s="4" t="str">
        <f t="shared" si="14"/>
        <v>LABORATORIO DR. OLIVER RODES SAU</v>
      </c>
      <c r="D921" s="5" t="s">
        <v>1767</v>
      </c>
      <c r="E921" s="6">
        <v>1092022676</v>
      </c>
      <c r="G921" s="7">
        <v>45257</v>
      </c>
      <c r="H921" s="8">
        <v>334.85</v>
      </c>
      <c r="I921" s="8">
        <v>70.319999999999993</v>
      </c>
      <c r="L921" s="27">
        <v>405.17</v>
      </c>
      <c r="M921" s="8" t="s">
        <v>1768</v>
      </c>
      <c r="N921" s="7">
        <v>45258</v>
      </c>
      <c r="Q921"/>
      <c r="R921"/>
      <c r="S921"/>
    </row>
    <row r="922" spans="3:19" x14ac:dyDescent="0.25">
      <c r="C922" s="4" t="str">
        <f t="shared" si="14"/>
        <v>LEAST COST ROUTING TELECOM SL</v>
      </c>
      <c r="D922" s="5" t="s">
        <v>124</v>
      </c>
      <c r="E922" s="6" t="s">
        <v>370</v>
      </c>
      <c r="G922" s="7">
        <v>44957</v>
      </c>
      <c r="H922" s="8">
        <v>100.17</v>
      </c>
      <c r="I922" s="8">
        <v>21.04</v>
      </c>
      <c r="L922" s="27">
        <v>121.21</v>
      </c>
      <c r="M922" s="8" t="s">
        <v>11</v>
      </c>
      <c r="N922" s="7">
        <v>44957</v>
      </c>
      <c r="Q922"/>
      <c r="R922"/>
      <c r="S922"/>
    </row>
    <row r="923" spans="3:19" x14ac:dyDescent="0.25">
      <c r="C923" s="4" t="str">
        <f t="shared" si="14"/>
        <v>LEAST COST ROUTING TELECOM SL</v>
      </c>
      <c r="D923" s="5" t="s">
        <v>124</v>
      </c>
      <c r="E923" s="6" t="s">
        <v>593</v>
      </c>
      <c r="G923" s="7">
        <v>44985</v>
      </c>
      <c r="H923" s="8">
        <v>99.01</v>
      </c>
      <c r="I923" s="8">
        <v>20.79</v>
      </c>
      <c r="L923" s="27">
        <v>119.8</v>
      </c>
      <c r="M923" s="8" t="s">
        <v>11</v>
      </c>
      <c r="N923" s="7">
        <v>44985</v>
      </c>
      <c r="Q923"/>
      <c r="R923"/>
      <c r="S923"/>
    </row>
    <row r="924" spans="3:19" x14ac:dyDescent="0.25">
      <c r="C924" s="4" t="str">
        <f t="shared" si="14"/>
        <v>LEAST COST ROUTING TELECOM SL</v>
      </c>
      <c r="D924" s="5" t="s">
        <v>124</v>
      </c>
      <c r="E924" s="6" t="s">
        <v>594</v>
      </c>
      <c r="G924" s="7">
        <v>45016</v>
      </c>
      <c r="H924" s="8">
        <v>98.96</v>
      </c>
      <c r="I924" s="8">
        <v>20.78</v>
      </c>
      <c r="L924" s="27">
        <v>119.74</v>
      </c>
      <c r="M924" s="8" t="s">
        <v>11</v>
      </c>
      <c r="N924" s="7">
        <v>45016</v>
      </c>
      <c r="Q924"/>
      <c r="R924"/>
      <c r="S924"/>
    </row>
    <row r="925" spans="3:19" x14ac:dyDescent="0.25">
      <c r="C925" s="4" t="str">
        <f t="shared" si="14"/>
        <v>LEAST COST ROUTING TELECOM SL</v>
      </c>
      <c r="D925" s="5" t="s">
        <v>124</v>
      </c>
      <c r="E925" s="6" t="s">
        <v>924</v>
      </c>
      <c r="G925" s="7">
        <v>45046</v>
      </c>
      <c r="H925" s="8">
        <v>98.96</v>
      </c>
      <c r="I925" s="8">
        <v>20.78</v>
      </c>
      <c r="L925" s="27">
        <v>119.74</v>
      </c>
      <c r="M925" s="8" t="s">
        <v>11</v>
      </c>
      <c r="N925" s="7">
        <v>45046</v>
      </c>
      <c r="Q925"/>
      <c r="R925"/>
      <c r="S925"/>
    </row>
    <row r="926" spans="3:19" x14ac:dyDescent="0.25">
      <c r="C926" s="4" t="str">
        <f t="shared" si="14"/>
        <v>LEAST COST ROUTING TELECOM SL</v>
      </c>
      <c r="D926" s="5" t="s">
        <v>124</v>
      </c>
      <c r="E926" s="6" t="s">
        <v>925</v>
      </c>
      <c r="G926" s="7">
        <v>45077</v>
      </c>
      <c r="H926" s="8">
        <v>96.96</v>
      </c>
      <c r="I926" s="8">
        <v>20.36</v>
      </c>
      <c r="L926" s="27">
        <v>117.32</v>
      </c>
      <c r="M926" s="8" t="s">
        <v>11</v>
      </c>
      <c r="N926" s="7">
        <v>45077</v>
      </c>
      <c r="Q926"/>
      <c r="R926"/>
      <c r="S926"/>
    </row>
    <row r="927" spans="3:19" x14ac:dyDescent="0.25">
      <c r="C927" s="4" t="str">
        <f t="shared" si="14"/>
        <v>LEAST COST ROUTING TELECOM SL</v>
      </c>
      <c r="D927" s="5" t="s">
        <v>124</v>
      </c>
      <c r="E927" s="6" t="s">
        <v>926</v>
      </c>
      <c r="G927" s="7">
        <v>45107</v>
      </c>
      <c r="H927" s="8">
        <v>96.96</v>
      </c>
      <c r="I927" s="8">
        <v>20.36</v>
      </c>
      <c r="L927" s="27">
        <v>117.32</v>
      </c>
      <c r="M927" s="8" t="s">
        <v>11</v>
      </c>
      <c r="N927" s="7">
        <v>45107</v>
      </c>
      <c r="Q927"/>
      <c r="R927"/>
      <c r="S927"/>
    </row>
    <row r="928" spans="3:19" x14ac:dyDescent="0.25">
      <c r="C928" s="4" t="str">
        <f t="shared" si="14"/>
        <v>LEAST COST ROUTING TELECOM SL</v>
      </c>
      <c r="D928" s="5" t="s">
        <v>124</v>
      </c>
      <c r="E928" s="6" t="s">
        <v>1308</v>
      </c>
      <c r="G928" s="7">
        <v>45138</v>
      </c>
      <c r="H928" s="8">
        <v>101.44</v>
      </c>
      <c r="I928" s="8">
        <v>21.3</v>
      </c>
      <c r="L928" s="27">
        <v>122.74</v>
      </c>
      <c r="M928" s="8" t="s">
        <v>11</v>
      </c>
      <c r="N928" s="7">
        <v>45138</v>
      </c>
      <c r="Q928"/>
      <c r="R928"/>
      <c r="S928"/>
    </row>
    <row r="929" spans="3:19" x14ac:dyDescent="0.25">
      <c r="C929" s="4" t="str">
        <f t="shared" si="14"/>
        <v>LEAST COST ROUTING TELECOM SL</v>
      </c>
      <c r="D929" s="5" t="s">
        <v>124</v>
      </c>
      <c r="E929" s="6" t="s">
        <v>1309</v>
      </c>
      <c r="G929" s="7">
        <v>45169</v>
      </c>
      <c r="H929" s="8">
        <v>100.65</v>
      </c>
      <c r="I929" s="8">
        <v>21.14</v>
      </c>
      <c r="L929" s="27">
        <v>121.79</v>
      </c>
      <c r="M929" s="8" t="s">
        <v>11</v>
      </c>
      <c r="N929" s="7">
        <v>45169</v>
      </c>
      <c r="Q929"/>
      <c r="R929"/>
      <c r="S929"/>
    </row>
    <row r="930" spans="3:19" x14ac:dyDescent="0.25">
      <c r="C930" s="4" t="str">
        <f t="shared" si="14"/>
        <v>LEAST COST ROUTING TELECOM SL</v>
      </c>
      <c r="D930" s="5" t="s">
        <v>124</v>
      </c>
      <c r="E930" s="6" t="s">
        <v>1310</v>
      </c>
      <c r="G930" s="7">
        <v>45199</v>
      </c>
      <c r="H930" s="8">
        <v>96.96</v>
      </c>
      <c r="I930" s="8">
        <v>20.36</v>
      </c>
      <c r="L930" s="27">
        <v>117.32</v>
      </c>
      <c r="M930" s="8" t="s">
        <v>11</v>
      </c>
      <c r="N930" s="7">
        <v>45199</v>
      </c>
      <c r="Q930"/>
      <c r="R930"/>
      <c r="S930"/>
    </row>
    <row r="931" spans="3:19" x14ac:dyDescent="0.25">
      <c r="C931" s="4" t="str">
        <f t="shared" si="14"/>
        <v>LEAST COST ROUTING TELECOM SL</v>
      </c>
      <c r="D931" s="5" t="s">
        <v>124</v>
      </c>
      <c r="E931" s="6" t="s">
        <v>1673</v>
      </c>
      <c r="G931" s="7">
        <v>45230</v>
      </c>
      <c r="H931" s="8">
        <v>96.96</v>
      </c>
      <c r="I931" s="8">
        <v>20.36</v>
      </c>
      <c r="L931" s="27">
        <v>117.32</v>
      </c>
      <c r="M931" s="8" t="s">
        <v>11</v>
      </c>
      <c r="N931" s="7">
        <v>45230</v>
      </c>
      <c r="Q931"/>
      <c r="R931"/>
      <c r="S931"/>
    </row>
    <row r="932" spans="3:19" x14ac:dyDescent="0.25">
      <c r="C932" s="4" t="str">
        <f t="shared" si="14"/>
        <v>LEAST COST ROUTING TELECOM SL</v>
      </c>
      <c r="D932" s="5" t="s">
        <v>124</v>
      </c>
      <c r="E932" s="6" t="s">
        <v>1674</v>
      </c>
      <c r="G932" s="7">
        <v>45260</v>
      </c>
      <c r="H932" s="8">
        <v>95.92</v>
      </c>
      <c r="I932" s="8">
        <v>20.14</v>
      </c>
      <c r="L932" s="27">
        <v>116.06</v>
      </c>
      <c r="M932" s="8" t="s">
        <v>11</v>
      </c>
      <c r="N932" s="7">
        <v>45260</v>
      </c>
      <c r="Q932"/>
      <c r="R932"/>
      <c r="S932"/>
    </row>
    <row r="933" spans="3:19" x14ac:dyDescent="0.25">
      <c r="C933" s="4" t="str">
        <f t="shared" si="14"/>
        <v>LEAST COST ROUTING TELECOM SL</v>
      </c>
      <c r="D933" s="5" t="s">
        <v>124</v>
      </c>
      <c r="E933" s="6" t="s">
        <v>1675</v>
      </c>
      <c r="G933" s="7">
        <v>45291</v>
      </c>
      <c r="H933" s="8">
        <v>94.96</v>
      </c>
      <c r="I933" s="8">
        <v>19.940000000000001</v>
      </c>
      <c r="L933" s="27">
        <v>114.9</v>
      </c>
      <c r="M933" s="8" t="s">
        <v>11</v>
      </c>
      <c r="N933" s="7">
        <v>45291</v>
      </c>
      <c r="Q933"/>
      <c r="R933"/>
      <c r="S933"/>
    </row>
    <row r="934" spans="3:19" x14ac:dyDescent="0.25">
      <c r="C934" s="4" t="str">
        <f t="shared" si="14"/>
        <v>LEFEBVRE- EL DERECHO SA</v>
      </c>
      <c r="D934" s="5" t="s">
        <v>1058</v>
      </c>
      <c r="E934" s="6" t="s">
        <v>1059</v>
      </c>
      <c r="G934" s="7">
        <v>45110</v>
      </c>
      <c r="H934" s="8">
        <v>47.5</v>
      </c>
      <c r="I934" s="8">
        <v>1.9</v>
      </c>
      <c r="L934" s="27">
        <v>49.4</v>
      </c>
      <c r="M934" s="8" t="s">
        <v>1</v>
      </c>
      <c r="N934" s="7">
        <v>45110</v>
      </c>
      <c r="Q934"/>
      <c r="R934"/>
      <c r="S934"/>
    </row>
    <row r="935" spans="3:19" x14ac:dyDescent="0.25">
      <c r="C935" s="4" t="str">
        <f t="shared" si="14"/>
        <v>LIMPTRES SL</v>
      </c>
      <c r="D935" s="5" t="s">
        <v>983</v>
      </c>
      <c r="E935" s="6">
        <v>2846</v>
      </c>
      <c r="G935" s="7">
        <v>45107</v>
      </c>
      <c r="H935" s="8">
        <v>1664.58</v>
      </c>
      <c r="I935" s="8">
        <v>349.56</v>
      </c>
      <c r="L935" s="27">
        <v>2014.14</v>
      </c>
      <c r="M935" s="8" t="s">
        <v>605</v>
      </c>
      <c r="N935" s="7">
        <v>45107</v>
      </c>
      <c r="Q935"/>
      <c r="R935"/>
      <c r="S935"/>
    </row>
    <row r="936" spans="3:19" x14ac:dyDescent="0.25">
      <c r="C936" s="4" t="str">
        <f t="shared" si="14"/>
        <v>LIMPTRES SL</v>
      </c>
      <c r="D936" s="5" t="s">
        <v>983</v>
      </c>
      <c r="E936" s="6">
        <v>2873</v>
      </c>
      <c r="G936" s="7">
        <v>45138</v>
      </c>
      <c r="H936" s="8">
        <v>4354.95</v>
      </c>
      <c r="I936" s="8">
        <v>914.54</v>
      </c>
      <c r="L936" s="27">
        <v>5269.49</v>
      </c>
      <c r="M936" s="8" t="s">
        <v>605</v>
      </c>
      <c r="N936" s="7">
        <v>45138</v>
      </c>
      <c r="Q936"/>
      <c r="R936"/>
      <c r="S936"/>
    </row>
    <row r="937" spans="3:19" x14ac:dyDescent="0.25">
      <c r="C937" s="4" t="str">
        <f t="shared" si="14"/>
        <v>LIMPTRES SL</v>
      </c>
      <c r="D937" s="5" t="s">
        <v>983</v>
      </c>
      <c r="E937" s="6">
        <v>2897</v>
      </c>
      <c r="G937" s="7">
        <v>45183</v>
      </c>
      <c r="H937" s="8">
        <v>5587.41</v>
      </c>
      <c r="I937" s="8">
        <v>1173.3599999999999</v>
      </c>
      <c r="L937" s="27">
        <v>6760.77</v>
      </c>
      <c r="M937" s="8" t="s">
        <v>605</v>
      </c>
      <c r="N937" s="7">
        <v>45189</v>
      </c>
      <c r="Q937"/>
      <c r="R937"/>
      <c r="S937"/>
    </row>
    <row r="938" spans="3:19" x14ac:dyDescent="0.25">
      <c r="C938" s="4" t="str">
        <f t="shared" si="14"/>
        <v>LIMPTRES SL</v>
      </c>
      <c r="D938" s="5" t="s">
        <v>983</v>
      </c>
      <c r="E938" s="6">
        <v>2925</v>
      </c>
      <c r="G938" s="7">
        <v>45199</v>
      </c>
      <c r="H938" s="8">
        <v>5523.53</v>
      </c>
      <c r="I938" s="8">
        <v>1159.94</v>
      </c>
      <c r="L938" s="27">
        <v>6683.47</v>
      </c>
      <c r="M938" s="8" t="s">
        <v>605</v>
      </c>
      <c r="N938" s="7">
        <v>45199</v>
      </c>
      <c r="Q938"/>
      <c r="R938"/>
      <c r="S938"/>
    </row>
    <row r="939" spans="3:19" x14ac:dyDescent="0.25">
      <c r="C939" s="4" t="str">
        <f t="shared" si="14"/>
        <v>LIMPTRES SL</v>
      </c>
      <c r="D939" s="5" t="s">
        <v>983</v>
      </c>
      <c r="E939" s="6">
        <v>2962</v>
      </c>
      <c r="G939" s="7">
        <v>45230</v>
      </c>
      <c r="H939" s="8">
        <v>5700.14</v>
      </c>
      <c r="I939" s="8">
        <v>1197.03</v>
      </c>
      <c r="L939" s="27">
        <v>6897.17</v>
      </c>
      <c r="M939" s="8" t="s">
        <v>605</v>
      </c>
      <c r="N939" s="7">
        <v>45230</v>
      </c>
      <c r="Q939"/>
      <c r="R939"/>
      <c r="S939"/>
    </row>
    <row r="940" spans="3:19" x14ac:dyDescent="0.25">
      <c r="C940" s="4" t="str">
        <f t="shared" si="14"/>
        <v>LIMPTRES SL</v>
      </c>
      <c r="D940" s="5" t="s">
        <v>983</v>
      </c>
      <c r="E940" s="6">
        <v>2986</v>
      </c>
      <c r="G940" s="7">
        <v>45260</v>
      </c>
      <c r="H940" s="8">
        <v>5993.22</v>
      </c>
      <c r="I940" s="8">
        <v>1258.58</v>
      </c>
      <c r="L940" s="27">
        <v>7251.8</v>
      </c>
      <c r="M940" s="8" t="s">
        <v>605</v>
      </c>
      <c r="N940" s="7">
        <v>45260</v>
      </c>
      <c r="Q940"/>
      <c r="R940"/>
      <c r="S940"/>
    </row>
    <row r="941" spans="3:19" x14ac:dyDescent="0.25">
      <c r="C941" s="4" t="str">
        <f t="shared" si="14"/>
        <v>LIQUID NATURAL GAZ, S.L.</v>
      </c>
      <c r="D941" s="5" t="s">
        <v>354</v>
      </c>
      <c r="E941" s="6">
        <v>9562300091</v>
      </c>
      <c r="G941" s="7">
        <v>44950</v>
      </c>
      <c r="H941" s="8">
        <v>36118.269999999997</v>
      </c>
      <c r="I941" s="8">
        <v>1805.91</v>
      </c>
      <c r="L941" s="27">
        <v>37924.18</v>
      </c>
      <c r="M941" s="8" t="s">
        <v>355</v>
      </c>
      <c r="N941" s="7">
        <v>44957</v>
      </c>
      <c r="Q941"/>
      <c r="R941"/>
      <c r="S941"/>
    </row>
    <row r="942" spans="3:19" x14ac:dyDescent="0.25">
      <c r="C942" s="4" t="str">
        <f t="shared" si="14"/>
        <v>LIQUID NATURAL GAZ, S.L.</v>
      </c>
      <c r="D942" s="5" t="s">
        <v>354</v>
      </c>
      <c r="E942" s="6">
        <v>9562300134</v>
      </c>
      <c r="G942" s="7">
        <v>44957</v>
      </c>
      <c r="H942" s="8">
        <v>761</v>
      </c>
      <c r="I942" s="8">
        <v>38.049999999999997</v>
      </c>
      <c r="L942" s="27">
        <v>799.05</v>
      </c>
      <c r="M942" s="8" t="s">
        <v>355</v>
      </c>
      <c r="N942" s="7">
        <v>44957</v>
      </c>
      <c r="Q942"/>
      <c r="R942"/>
      <c r="S942"/>
    </row>
    <row r="943" spans="3:19" x14ac:dyDescent="0.25">
      <c r="C943" s="4" t="str">
        <f t="shared" si="14"/>
        <v>LIQUID NATURAL GAZ, S.L.</v>
      </c>
      <c r="D943" s="5" t="s">
        <v>354</v>
      </c>
      <c r="E943" s="6">
        <v>9562300146</v>
      </c>
      <c r="G943" s="7">
        <v>44957</v>
      </c>
      <c r="H943" s="8">
        <v>25753.439999999999</v>
      </c>
      <c r="I943" s="8">
        <v>1287.67</v>
      </c>
      <c r="L943" s="27">
        <v>27041.11</v>
      </c>
      <c r="M943" s="8" t="s">
        <v>355</v>
      </c>
      <c r="N943" s="7">
        <v>44957</v>
      </c>
      <c r="Q943"/>
      <c r="R943"/>
      <c r="S943"/>
    </row>
    <row r="944" spans="3:19" x14ac:dyDescent="0.25">
      <c r="C944" s="4" t="str">
        <f t="shared" si="14"/>
        <v>LIQUID NATURAL GAZ, S.L.</v>
      </c>
      <c r="D944" s="5" t="s">
        <v>354</v>
      </c>
      <c r="E944" s="6">
        <v>9562300550</v>
      </c>
      <c r="G944" s="7">
        <v>45001</v>
      </c>
      <c r="H944" s="8">
        <v>21395.96</v>
      </c>
      <c r="I944" s="8">
        <v>1069.8</v>
      </c>
      <c r="L944" s="27">
        <v>22465.759999999998</v>
      </c>
      <c r="M944" s="8" t="s">
        <v>355</v>
      </c>
      <c r="N944" s="7">
        <v>45006</v>
      </c>
      <c r="Q944"/>
      <c r="R944"/>
      <c r="S944"/>
    </row>
    <row r="945" spans="3:19" x14ac:dyDescent="0.25">
      <c r="C945" s="4" t="str">
        <f t="shared" si="14"/>
        <v>LIQUID NATURAL GAZ, S.L.</v>
      </c>
      <c r="D945" s="5" t="s">
        <v>354</v>
      </c>
      <c r="E945" s="6">
        <v>9562300716</v>
      </c>
      <c r="G945" s="7">
        <v>45021</v>
      </c>
      <c r="H945" s="8">
        <v>20275.77</v>
      </c>
      <c r="I945" s="8">
        <v>1013.79</v>
      </c>
      <c r="L945" s="27">
        <v>21289.56</v>
      </c>
      <c r="M945" s="8" t="s">
        <v>355</v>
      </c>
      <c r="N945" s="7">
        <v>45028</v>
      </c>
      <c r="Q945"/>
      <c r="R945"/>
      <c r="S945"/>
    </row>
    <row r="946" spans="3:19" x14ac:dyDescent="0.25">
      <c r="C946" s="4" t="str">
        <f t="shared" si="14"/>
        <v>LIQUID NATURAL GAZ, S.L.</v>
      </c>
      <c r="D946" s="5" t="s">
        <v>354</v>
      </c>
      <c r="E946" s="6">
        <v>9562301088</v>
      </c>
      <c r="G946" s="7">
        <v>45046</v>
      </c>
      <c r="H946" s="8">
        <v>17212.27</v>
      </c>
      <c r="I946" s="8">
        <v>860.61</v>
      </c>
      <c r="L946" s="27">
        <v>18072.88</v>
      </c>
      <c r="M946" s="8" t="s">
        <v>355</v>
      </c>
      <c r="N946" s="7">
        <v>45046</v>
      </c>
      <c r="Q946"/>
      <c r="R946"/>
      <c r="S946"/>
    </row>
    <row r="947" spans="3:19" x14ac:dyDescent="0.25">
      <c r="C947" s="4" t="str">
        <f t="shared" si="14"/>
        <v>LIQUID NATURAL GAZ, S.L.</v>
      </c>
      <c r="D947" s="5" t="s">
        <v>354</v>
      </c>
      <c r="E947" s="6">
        <v>9562301724</v>
      </c>
      <c r="G947" s="7">
        <v>45083</v>
      </c>
      <c r="H947" s="8">
        <v>1743.06</v>
      </c>
      <c r="I947" s="8">
        <v>87.15</v>
      </c>
      <c r="L947" s="27">
        <v>1830.21</v>
      </c>
      <c r="M947" s="8" t="s">
        <v>355</v>
      </c>
      <c r="N947" s="7">
        <v>45096</v>
      </c>
      <c r="Q947"/>
      <c r="R947"/>
      <c r="S947"/>
    </row>
    <row r="948" spans="3:19" x14ac:dyDescent="0.25">
      <c r="C948" s="4" t="str">
        <f t="shared" si="14"/>
        <v>LLEAL TULSA &amp; ASSOCIATS SL</v>
      </c>
      <c r="D948" s="5" t="s">
        <v>1745</v>
      </c>
      <c r="E948" s="6">
        <v>2</v>
      </c>
      <c r="G948" s="7">
        <v>45291</v>
      </c>
      <c r="H948" s="8">
        <v>2726.75</v>
      </c>
      <c r="I948" s="8">
        <v>572.62</v>
      </c>
      <c r="L948" s="27">
        <v>3299.37</v>
      </c>
      <c r="M948" s="8" t="s">
        <v>1746</v>
      </c>
      <c r="N948" s="7">
        <v>45291</v>
      </c>
      <c r="Q948"/>
      <c r="R948"/>
      <c r="S948"/>
    </row>
    <row r="949" spans="3:19" x14ac:dyDescent="0.25">
      <c r="C949" s="4" t="str">
        <f t="shared" si="14"/>
        <v>LLEAL TULSA &amp; ASSOCIATS SL</v>
      </c>
      <c r="D949" s="5" t="s">
        <v>1745</v>
      </c>
      <c r="E949" s="6">
        <v>1</v>
      </c>
      <c r="G949" s="7">
        <v>45282</v>
      </c>
      <c r="H949" s="8">
        <v>2726.75</v>
      </c>
      <c r="I949" s="8">
        <v>572.62</v>
      </c>
      <c r="L949" s="27">
        <v>3299.37</v>
      </c>
      <c r="M949" s="8" t="s">
        <v>1746</v>
      </c>
      <c r="N949" s="7">
        <v>45291</v>
      </c>
      <c r="Q949"/>
      <c r="R949"/>
      <c r="S949"/>
    </row>
    <row r="950" spans="3:19" x14ac:dyDescent="0.25">
      <c r="C950" s="4" t="str">
        <f t="shared" si="14"/>
        <v>LOOMIS SPAIN, S.A.</v>
      </c>
      <c r="D950" s="5" t="s">
        <v>44</v>
      </c>
      <c r="E950" s="6" t="s">
        <v>494</v>
      </c>
      <c r="G950" s="7">
        <v>44957</v>
      </c>
      <c r="H950" s="8">
        <v>1587.23</v>
      </c>
      <c r="I950" s="8">
        <v>333.32</v>
      </c>
      <c r="L950" s="27">
        <v>1920.55</v>
      </c>
      <c r="M950" s="8" t="s">
        <v>21</v>
      </c>
      <c r="N950" s="7">
        <v>44957</v>
      </c>
      <c r="Q950"/>
      <c r="R950"/>
      <c r="S950"/>
    </row>
    <row r="951" spans="3:19" x14ac:dyDescent="0.25">
      <c r="C951" s="4" t="str">
        <f t="shared" si="14"/>
        <v>LOOMIS SPAIN, S.A.</v>
      </c>
      <c r="D951" s="5" t="s">
        <v>44</v>
      </c>
      <c r="E951" s="6" t="s">
        <v>495</v>
      </c>
      <c r="G951" s="7">
        <v>44985</v>
      </c>
      <c r="H951" s="8">
        <v>1587.23</v>
      </c>
      <c r="I951" s="8">
        <v>333.32</v>
      </c>
      <c r="L951" s="27">
        <v>1920.55</v>
      </c>
      <c r="M951" s="8" t="s">
        <v>21</v>
      </c>
      <c r="N951" s="7">
        <v>44985</v>
      </c>
      <c r="Q951"/>
      <c r="R951"/>
      <c r="S951"/>
    </row>
    <row r="952" spans="3:19" x14ac:dyDescent="0.25">
      <c r="C952" s="4" t="str">
        <f t="shared" si="14"/>
        <v>LOOMIS SPAIN, S.A.</v>
      </c>
      <c r="D952" s="5" t="s">
        <v>44</v>
      </c>
      <c r="E952" s="6" t="s">
        <v>496</v>
      </c>
      <c r="G952" s="7">
        <v>45016</v>
      </c>
      <c r="H952" s="8">
        <v>1587.23</v>
      </c>
      <c r="I952" s="8">
        <v>333.32</v>
      </c>
      <c r="L952" s="27">
        <v>1920.55</v>
      </c>
      <c r="M952" s="8" t="s">
        <v>21</v>
      </c>
      <c r="N952" s="7">
        <v>45016</v>
      </c>
      <c r="Q952"/>
      <c r="R952"/>
      <c r="S952"/>
    </row>
    <row r="953" spans="3:19" x14ac:dyDescent="0.25">
      <c r="C953" s="4" t="str">
        <f t="shared" si="14"/>
        <v>LOOMIS SPAIN, S.A.</v>
      </c>
      <c r="D953" s="5" t="s">
        <v>44</v>
      </c>
      <c r="E953" s="6" t="s">
        <v>760</v>
      </c>
      <c r="G953" s="7">
        <v>45046</v>
      </c>
      <c r="H953" s="8">
        <v>1587.23</v>
      </c>
      <c r="I953" s="8">
        <v>333.32</v>
      </c>
      <c r="L953" s="27">
        <v>1920.55</v>
      </c>
      <c r="M953" s="8" t="s">
        <v>21</v>
      </c>
      <c r="N953" s="7">
        <v>45046</v>
      </c>
      <c r="Q953"/>
      <c r="R953"/>
      <c r="S953"/>
    </row>
    <row r="954" spans="3:19" x14ac:dyDescent="0.25">
      <c r="C954" s="4" t="str">
        <f t="shared" si="14"/>
        <v>LOOMIS SPAIN, S.A.</v>
      </c>
      <c r="D954" s="5" t="s">
        <v>44</v>
      </c>
      <c r="E954" s="6" t="s">
        <v>761</v>
      </c>
      <c r="G954" s="7">
        <v>45077</v>
      </c>
      <c r="H954" s="8">
        <v>1587.23</v>
      </c>
      <c r="I954" s="8">
        <v>333.32</v>
      </c>
      <c r="L954" s="27">
        <v>1920.55</v>
      </c>
      <c r="M954" s="8" t="s">
        <v>21</v>
      </c>
      <c r="N954" s="7">
        <v>45077</v>
      </c>
      <c r="Q954"/>
      <c r="R954"/>
      <c r="S954"/>
    </row>
    <row r="955" spans="3:19" x14ac:dyDescent="0.25">
      <c r="C955" s="4" t="str">
        <f t="shared" si="14"/>
        <v>LOOMIS SPAIN, S.A.</v>
      </c>
      <c r="D955" s="5" t="s">
        <v>44</v>
      </c>
      <c r="E955" s="6" t="s">
        <v>762</v>
      </c>
      <c r="G955" s="7">
        <v>45107</v>
      </c>
      <c r="H955" s="8">
        <v>1587.23</v>
      </c>
      <c r="I955" s="8">
        <v>333.32</v>
      </c>
      <c r="L955" s="27">
        <v>1920.55</v>
      </c>
      <c r="M955" s="8" t="s">
        <v>21</v>
      </c>
      <c r="N955" s="7">
        <v>45107</v>
      </c>
      <c r="Q955"/>
      <c r="R955"/>
      <c r="S955"/>
    </row>
    <row r="956" spans="3:19" x14ac:dyDescent="0.25">
      <c r="C956" s="4" t="str">
        <f t="shared" si="14"/>
        <v>LOOMIS SPAIN, S.A.</v>
      </c>
      <c r="D956" s="5" t="s">
        <v>44</v>
      </c>
      <c r="E956" s="6" t="s">
        <v>1146</v>
      </c>
      <c r="G956" s="7">
        <v>45138</v>
      </c>
      <c r="H956" s="8">
        <v>1587.23</v>
      </c>
      <c r="I956" s="8">
        <v>333.32</v>
      </c>
      <c r="L956" s="27">
        <v>1920.55</v>
      </c>
      <c r="M956" s="8" t="s">
        <v>21</v>
      </c>
      <c r="N956" s="7">
        <v>45138</v>
      </c>
      <c r="Q956"/>
      <c r="R956"/>
      <c r="S956"/>
    </row>
    <row r="957" spans="3:19" x14ac:dyDescent="0.25">
      <c r="C957" s="4" t="str">
        <f t="shared" si="14"/>
        <v>LOOMIS SPAIN, S.A.</v>
      </c>
      <c r="D957" s="5" t="s">
        <v>44</v>
      </c>
      <c r="E957" s="6" t="s">
        <v>1147</v>
      </c>
      <c r="G957" s="7">
        <v>45169</v>
      </c>
      <c r="H957" s="8">
        <v>1587.23</v>
      </c>
      <c r="I957" s="8">
        <v>333.32</v>
      </c>
      <c r="L957" s="27">
        <v>1920.55</v>
      </c>
      <c r="M957" s="8" t="s">
        <v>21</v>
      </c>
      <c r="N957" s="7">
        <v>45169</v>
      </c>
      <c r="Q957"/>
      <c r="R957"/>
      <c r="S957"/>
    </row>
    <row r="958" spans="3:19" x14ac:dyDescent="0.25">
      <c r="C958" s="4" t="str">
        <f t="shared" si="14"/>
        <v>LOOMIS SPAIN, S.A.</v>
      </c>
      <c r="D958" s="5" t="s">
        <v>44</v>
      </c>
      <c r="E958" s="6" t="s">
        <v>1148</v>
      </c>
      <c r="G958" s="7">
        <v>45199</v>
      </c>
      <c r="H958" s="8">
        <v>1587.23</v>
      </c>
      <c r="I958" s="8">
        <v>333.32</v>
      </c>
      <c r="L958" s="27">
        <v>1920.55</v>
      </c>
      <c r="M958" s="8" t="s">
        <v>21</v>
      </c>
      <c r="N958" s="7">
        <v>45199</v>
      </c>
      <c r="Q958"/>
      <c r="R958"/>
      <c r="S958"/>
    </row>
    <row r="959" spans="3:19" x14ac:dyDescent="0.25">
      <c r="C959" s="4" t="str">
        <f t="shared" si="14"/>
        <v>LOOMIS SPAIN, S.A.</v>
      </c>
      <c r="D959" s="5" t="s">
        <v>44</v>
      </c>
      <c r="E959" s="6" t="s">
        <v>1523</v>
      </c>
      <c r="G959" s="7">
        <v>45230</v>
      </c>
      <c r="H959" s="8">
        <v>1587.23</v>
      </c>
      <c r="I959" s="8">
        <v>333.32</v>
      </c>
      <c r="L959" s="27">
        <v>1920.55</v>
      </c>
      <c r="M959" s="8" t="s">
        <v>21</v>
      </c>
      <c r="N959" s="7">
        <v>45230</v>
      </c>
      <c r="Q959"/>
      <c r="R959"/>
      <c r="S959"/>
    </row>
    <row r="960" spans="3:19" x14ac:dyDescent="0.25">
      <c r="C960" s="4" t="str">
        <f t="shared" si="14"/>
        <v>LOOMIS SPAIN, S.A.</v>
      </c>
      <c r="D960" s="5" t="s">
        <v>44</v>
      </c>
      <c r="E960" s="6" t="s">
        <v>1524</v>
      </c>
      <c r="G960" s="7">
        <v>45291</v>
      </c>
      <c r="H960" s="8">
        <v>1587.23</v>
      </c>
      <c r="I960" s="8">
        <v>333.32</v>
      </c>
      <c r="L960" s="27">
        <v>1920.55</v>
      </c>
      <c r="M960" s="8" t="s">
        <v>21</v>
      </c>
      <c r="N960" s="7">
        <v>45291</v>
      </c>
      <c r="Q960"/>
      <c r="R960"/>
      <c r="S960"/>
    </row>
    <row r="961" spans="3:19" x14ac:dyDescent="0.25">
      <c r="C961" s="4" t="str">
        <f t="shared" si="14"/>
        <v>LOOMIS SPAIN, S.A.</v>
      </c>
      <c r="D961" s="5" t="s">
        <v>44</v>
      </c>
      <c r="E961" s="6" t="s">
        <v>1525</v>
      </c>
      <c r="G961" s="7">
        <v>45260</v>
      </c>
      <c r="H961" s="8">
        <v>1587.23</v>
      </c>
      <c r="I961" s="8">
        <v>333.32</v>
      </c>
      <c r="L961" s="27">
        <v>1920.55</v>
      </c>
      <c r="M961" s="8" t="s">
        <v>21</v>
      </c>
      <c r="N961" s="7">
        <v>45291</v>
      </c>
      <c r="Q961"/>
      <c r="R961"/>
      <c r="S961"/>
    </row>
    <row r="962" spans="3:19" x14ac:dyDescent="0.25">
      <c r="C962" s="4" t="str">
        <f t="shared" si="14"/>
        <v>LUBRIMED SL</v>
      </c>
      <c r="D962" s="5" t="s">
        <v>235</v>
      </c>
      <c r="E962" s="6">
        <v>23007957</v>
      </c>
      <c r="G962" s="7">
        <v>44995</v>
      </c>
      <c r="H962" s="8">
        <v>98.05</v>
      </c>
      <c r="I962" s="8">
        <v>20.59</v>
      </c>
      <c r="L962" s="27">
        <v>118.64</v>
      </c>
      <c r="M962" s="8" t="s">
        <v>590</v>
      </c>
      <c r="N962" s="7">
        <v>45009</v>
      </c>
      <c r="Q962"/>
      <c r="R962"/>
      <c r="S962"/>
    </row>
    <row r="963" spans="3:19" x14ac:dyDescent="0.25">
      <c r="C963" s="4" t="str">
        <f t="shared" si="14"/>
        <v>LUBRIMED SL</v>
      </c>
      <c r="D963" s="5" t="s">
        <v>235</v>
      </c>
      <c r="E963" s="6">
        <v>23007958</v>
      </c>
      <c r="G963" s="7">
        <v>44995</v>
      </c>
      <c r="H963" s="8">
        <v>1454</v>
      </c>
      <c r="I963" s="8">
        <v>305.33999999999997</v>
      </c>
      <c r="L963" s="27">
        <v>1759.34</v>
      </c>
      <c r="M963" s="8" t="s">
        <v>590</v>
      </c>
      <c r="N963" s="7">
        <v>45015</v>
      </c>
      <c r="Q963"/>
      <c r="R963"/>
      <c r="S963"/>
    </row>
    <row r="964" spans="3:19" x14ac:dyDescent="0.25">
      <c r="C964" s="4" t="str">
        <f t="shared" si="14"/>
        <v>LUBRIMED SL</v>
      </c>
      <c r="D964" s="5" t="s">
        <v>235</v>
      </c>
      <c r="E964" s="6">
        <v>23017015</v>
      </c>
      <c r="G964" s="7">
        <v>45077</v>
      </c>
      <c r="H964" s="8">
        <v>4628.16</v>
      </c>
      <c r="I964" s="8">
        <v>971.91</v>
      </c>
      <c r="L964" s="27">
        <v>5600.07</v>
      </c>
      <c r="M964" s="8" t="s">
        <v>590</v>
      </c>
      <c r="N964" s="7">
        <v>45077</v>
      </c>
      <c r="Q964"/>
      <c r="R964"/>
      <c r="S964"/>
    </row>
    <row r="965" spans="3:19" x14ac:dyDescent="0.25">
      <c r="C965" s="4" t="str">
        <f t="shared" si="14"/>
        <v>LUBRIMED SL</v>
      </c>
      <c r="D965" s="5" t="s">
        <v>235</v>
      </c>
      <c r="E965" s="6">
        <v>2318007</v>
      </c>
      <c r="G965" s="7">
        <v>45086</v>
      </c>
      <c r="H965" s="8">
        <v>285.14</v>
      </c>
      <c r="I965" s="8">
        <v>59.88</v>
      </c>
      <c r="L965" s="27">
        <v>345.02</v>
      </c>
      <c r="M965" s="8" t="s">
        <v>590</v>
      </c>
      <c r="N965" s="7">
        <v>45089</v>
      </c>
      <c r="Q965"/>
      <c r="R965"/>
      <c r="S965"/>
    </row>
    <row r="966" spans="3:19" x14ac:dyDescent="0.25">
      <c r="C966" s="4" t="str">
        <f t="shared" si="14"/>
        <v>LUBRIMED SL</v>
      </c>
      <c r="D966" s="5" t="s">
        <v>235</v>
      </c>
      <c r="E966" s="6">
        <v>23021410</v>
      </c>
      <c r="G966" s="7">
        <v>45114</v>
      </c>
      <c r="H966" s="8">
        <v>2789.4</v>
      </c>
      <c r="I966" s="8">
        <v>585.77</v>
      </c>
      <c r="L966" s="27">
        <v>3375.17</v>
      </c>
      <c r="M966" s="8" t="s">
        <v>590</v>
      </c>
      <c r="N966" s="7">
        <v>45138</v>
      </c>
      <c r="Q966"/>
      <c r="R966"/>
      <c r="S966"/>
    </row>
    <row r="967" spans="3:19" x14ac:dyDescent="0.25">
      <c r="C967" s="4" t="str">
        <f t="shared" si="14"/>
        <v>LUBRIMED SL</v>
      </c>
      <c r="D967" s="5" t="s">
        <v>235</v>
      </c>
      <c r="E967" s="22">
        <v>23026727</v>
      </c>
      <c r="G967" s="7">
        <v>45163</v>
      </c>
      <c r="H967" s="8">
        <v>187.09</v>
      </c>
      <c r="I967" s="8">
        <v>39.29</v>
      </c>
      <c r="L967" s="27">
        <v>226.38</v>
      </c>
      <c r="M967" s="8" t="s">
        <v>1307</v>
      </c>
      <c r="N967" s="7">
        <v>45166</v>
      </c>
      <c r="Q967"/>
      <c r="R967"/>
      <c r="S967"/>
    </row>
    <row r="968" spans="3:19" x14ac:dyDescent="0.25">
      <c r="C968" s="4" t="str">
        <f t="shared" ref="C968:C1031" si="15">MID(D968,8,60)</f>
        <v>LUBRIMED SL</v>
      </c>
      <c r="D968" s="5" t="s">
        <v>235</v>
      </c>
      <c r="E968" s="6">
        <v>23030792</v>
      </c>
      <c r="G968" s="7">
        <v>45198</v>
      </c>
      <c r="H968" s="8">
        <v>98.05</v>
      </c>
      <c r="I968" s="8">
        <v>20.59</v>
      </c>
      <c r="L968" s="27">
        <v>118.64</v>
      </c>
      <c r="M968" s="8" t="s">
        <v>590</v>
      </c>
      <c r="N968" s="7">
        <v>45199</v>
      </c>
      <c r="Q968"/>
      <c r="R968"/>
      <c r="S968"/>
    </row>
    <row r="969" spans="3:19" x14ac:dyDescent="0.25">
      <c r="C969" s="4" t="str">
        <f t="shared" si="15"/>
        <v>LUBRIMED SL</v>
      </c>
      <c r="D969" s="5" t="s">
        <v>235</v>
      </c>
      <c r="E969" s="6">
        <v>23039067</v>
      </c>
      <c r="G969" s="7">
        <v>45260</v>
      </c>
      <c r="H969" s="8">
        <v>177.85</v>
      </c>
      <c r="I969" s="8">
        <v>37.35</v>
      </c>
      <c r="L969" s="27">
        <v>215.2</v>
      </c>
      <c r="M969" s="8" t="s">
        <v>590</v>
      </c>
      <c r="N969" s="7">
        <v>45260</v>
      </c>
      <c r="Q969"/>
      <c r="R969"/>
      <c r="S969"/>
    </row>
    <row r="970" spans="3:19" x14ac:dyDescent="0.25">
      <c r="C970" s="4" t="str">
        <f t="shared" si="15"/>
        <v>LUNA NET NET LIMPIEZA PROFESIONAL SL</v>
      </c>
      <c r="D970" s="5" t="s">
        <v>234</v>
      </c>
      <c r="E970" s="6" t="s">
        <v>584</v>
      </c>
      <c r="G970" s="7">
        <v>44985</v>
      </c>
      <c r="H970" s="8">
        <v>1638</v>
      </c>
      <c r="I970" s="8">
        <v>343.98</v>
      </c>
      <c r="L970" s="27">
        <v>1981.98</v>
      </c>
      <c r="M970" s="8" t="s">
        <v>585</v>
      </c>
      <c r="N970" s="7">
        <v>44985</v>
      </c>
      <c r="Q970"/>
      <c r="R970"/>
      <c r="S970"/>
    </row>
    <row r="971" spans="3:19" x14ac:dyDescent="0.25">
      <c r="C971" s="4" t="str">
        <f t="shared" si="15"/>
        <v>LUNA NET NET LIMPIEZA PROFESIONAL SL</v>
      </c>
      <c r="D971" s="5" t="s">
        <v>234</v>
      </c>
      <c r="E971" s="6" t="s">
        <v>586</v>
      </c>
      <c r="G971" s="7">
        <v>44985</v>
      </c>
      <c r="H971" s="8">
        <v>1560</v>
      </c>
      <c r="I971" s="8">
        <v>327.60000000000002</v>
      </c>
      <c r="L971" s="27">
        <v>1887.6</v>
      </c>
      <c r="M971" s="8" t="s">
        <v>585</v>
      </c>
      <c r="N971" s="7">
        <v>44985</v>
      </c>
      <c r="Q971"/>
      <c r="R971"/>
      <c r="S971"/>
    </row>
    <row r="972" spans="3:19" x14ac:dyDescent="0.25">
      <c r="C972" s="4" t="str">
        <f t="shared" si="15"/>
        <v>LUNA NET NET LIMPIEZA PROFESIONAL SL</v>
      </c>
      <c r="D972" s="5" t="s">
        <v>234</v>
      </c>
      <c r="E972" s="6" t="s">
        <v>587</v>
      </c>
      <c r="G972" s="7">
        <v>45016</v>
      </c>
      <c r="H972" s="8">
        <v>1794</v>
      </c>
      <c r="I972" s="8">
        <v>376.74</v>
      </c>
      <c r="L972" s="27">
        <v>2170.7399999999998</v>
      </c>
      <c r="M972" s="8" t="s">
        <v>585</v>
      </c>
      <c r="N972" s="7">
        <v>45016</v>
      </c>
      <c r="Q972"/>
      <c r="R972"/>
      <c r="S972"/>
    </row>
    <row r="973" spans="3:19" x14ac:dyDescent="0.25">
      <c r="C973" s="4" t="str">
        <f t="shared" si="15"/>
        <v>LUNA NET NET LIMPIEZA PROFESIONAL SL</v>
      </c>
      <c r="D973" s="5" t="s">
        <v>234</v>
      </c>
      <c r="E973" s="6" t="s">
        <v>913</v>
      </c>
      <c r="G973" s="7">
        <v>45046</v>
      </c>
      <c r="H973" s="8">
        <v>1279.2</v>
      </c>
      <c r="I973" s="8">
        <v>268.63</v>
      </c>
      <c r="L973" s="27">
        <v>1547.83</v>
      </c>
      <c r="M973" s="8" t="s">
        <v>914</v>
      </c>
      <c r="N973" s="7">
        <v>45046</v>
      </c>
      <c r="Q973"/>
      <c r="R973"/>
      <c r="S973"/>
    </row>
    <row r="974" spans="3:19" x14ac:dyDescent="0.25">
      <c r="C974" s="4" t="str">
        <f t="shared" si="15"/>
        <v>LUNA NET NET LIMPIEZA PROFESIONAL SL</v>
      </c>
      <c r="D974" s="5" t="s">
        <v>234</v>
      </c>
      <c r="E974" s="6" t="s">
        <v>915</v>
      </c>
      <c r="G974" s="7">
        <v>45077</v>
      </c>
      <c r="H974" s="8">
        <v>1716</v>
      </c>
      <c r="I974" s="8">
        <v>360.36</v>
      </c>
      <c r="L974" s="27">
        <v>2076.36</v>
      </c>
      <c r="M974" s="8" t="s">
        <v>916</v>
      </c>
      <c r="N974" s="7">
        <v>45077</v>
      </c>
      <c r="Q974"/>
      <c r="R974"/>
      <c r="S974"/>
    </row>
    <row r="975" spans="3:19" x14ac:dyDescent="0.25">
      <c r="C975" s="4" t="str">
        <f t="shared" si="15"/>
        <v>LUNA NET NET LIMPIEZA PROFESIONAL SL</v>
      </c>
      <c r="D975" s="5" t="s">
        <v>234</v>
      </c>
      <c r="E975" s="6" t="s">
        <v>1302</v>
      </c>
      <c r="G975" s="7">
        <v>45111</v>
      </c>
      <c r="H975" s="8">
        <v>1716</v>
      </c>
      <c r="I975" s="8">
        <v>360.36</v>
      </c>
      <c r="L975" s="27">
        <v>2076.36</v>
      </c>
      <c r="M975" s="8" t="s">
        <v>585</v>
      </c>
      <c r="N975" s="7">
        <v>45126</v>
      </c>
      <c r="Q975"/>
      <c r="R975"/>
      <c r="S975"/>
    </row>
    <row r="976" spans="3:19" x14ac:dyDescent="0.25">
      <c r="C976" s="4" t="str">
        <f t="shared" si="15"/>
        <v>LUNA NET NET LIMPIEZA PROFESIONAL SL</v>
      </c>
      <c r="D976" s="5" t="s">
        <v>234</v>
      </c>
      <c r="E976" s="6" t="s">
        <v>1303</v>
      </c>
      <c r="G976" s="7">
        <v>45138</v>
      </c>
      <c r="H976" s="8">
        <v>1591.2</v>
      </c>
      <c r="I976" s="8">
        <v>334.15</v>
      </c>
      <c r="L976" s="27">
        <v>1925.35</v>
      </c>
      <c r="M976" s="8" t="s">
        <v>585</v>
      </c>
      <c r="N976" s="7">
        <v>45138</v>
      </c>
      <c r="Q976"/>
      <c r="R976"/>
      <c r="S976"/>
    </row>
    <row r="977" spans="3:19" x14ac:dyDescent="0.25">
      <c r="C977" s="4" t="str">
        <f t="shared" si="15"/>
        <v>LYRECO ESPAÑA SA</v>
      </c>
      <c r="D977" s="5" t="s">
        <v>750</v>
      </c>
      <c r="E977" s="6">
        <v>7110424519</v>
      </c>
      <c r="G977" s="7">
        <v>45046</v>
      </c>
      <c r="H977" s="8">
        <v>808.92</v>
      </c>
      <c r="I977" s="8">
        <v>169.87</v>
      </c>
      <c r="L977" s="27">
        <v>978.79</v>
      </c>
      <c r="M977" s="8" t="s">
        <v>1</v>
      </c>
      <c r="N977" s="7">
        <v>45046</v>
      </c>
      <c r="Q977"/>
      <c r="R977"/>
      <c r="S977"/>
    </row>
    <row r="978" spans="3:19" x14ac:dyDescent="0.25">
      <c r="C978" s="4" t="str">
        <f t="shared" si="15"/>
        <v>LYRECO ESPAÑA SA</v>
      </c>
      <c r="D978" s="5" t="s">
        <v>750</v>
      </c>
      <c r="E978" s="21">
        <v>7110424520</v>
      </c>
      <c r="G978" s="7">
        <v>45046</v>
      </c>
      <c r="H978" s="8">
        <v>262.57</v>
      </c>
      <c r="I978" s="8">
        <v>55.14</v>
      </c>
      <c r="L978" s="27">
        <v>317.70999999999998</v>
      </c>
      <c r="M978" s="8" t="s">
        <v>1</v>
      </c>
      <c r="N978" s="7">
        <v>45046</v>
      </c>
      <c r="Q978"/>
      <c r="R978"/>
      <c r="S978"/>
    </row>
    <row r="979" spans="3:19" x14ac:dyDescent="0.25">
      <c r="C979" s="4" t="str">
        <f t="shared" si="15"/>
        <v>LYRECO ESPAÑA SA</v>
      </c>
      <c r="D979" s="5" t="s">
        <v>750</v>
      </c>
      <c r="E979" s="6">
        <v>7110426217</v>
      </c>
      <c r="G979" s="7">
        <v>45107</v>
      </c>
      <c r="H979" s="8">
        <v>198.73</v>
      </c>
      <c r="I979" s="8">
        <v>41.73</v>
      </c>
      <c r="L979" s="27">
        <v>240.46</v>
      </c>
      <c r="M979" s="8" t="s">
        <v>1</v>
      </c>
      <c r="N979" s="7">
        <v>45107</v>
      </c>
      <c r="Q979"/>
      <c r="R979"/>
      <c r="S979"/>
    </row>
    <row r="980" spans="3:19" x14ac:dyDescent="0.25">
      <c r="C980" s="4" t="str">
        <f t="shared" si="15"/>
        <v>LYRECO ESPAÑA SA</v>
      </c>
      <c r="D980" s="5" t="s">
        <v>750</v>
      </c>
      <c r="E980" s="6">
        <v>7110427031</v>
      </c>
      <c r="G980" s="7">
        <v>45138</v>
      </c>
      <c r="H980" s="8">
        <v>1539.78</v>
      </c>
      <c r="I980" s="8">
        <v>323.35000000000002</v>
      </c>
      <c r="L980" s="27">
        <v>1863.13</v>
      </c>
      <c r="M980" s="8" t="s">
        <v>1</v>
      </c>
      <c r="N980" s="7">
        <v>45138</v>
      </c>
      <c r="Q980"/>
      <c r="R980"/>
      <c r="S980"/>
    </row>
    <row r="981" spans="3:19" x14ac:dyDescent="0.25">
      <c r="C981" s="4" t="str">
        <f t="shared" si="15"/>
        <v>LYRECO ESPAÑA SA</v>
      </c>
      <c r="D981" s="5" t="s">
        <v>750</v>
      </c>
      <c r="E981" s="6">
        <v>7110429138</v>
      </c>
      <c r="G981" s="7">
        <v>45230</v>
      </c>
      <c r="H981" s="8">
        <v>306.01</v>
      </c>
      <c r="I981" s="8">
        <v>64.260000000000005</v>
      </c>
      <c r="L981" s="27">
        <v>370.27</v>
      </c>
      <c r="M981" s="8" t="s">
        <v>1</v>
      </c>
      <c r="N981" s="7">
        <v>45230</v>
      </c>
      <c r="Q981"/>
      <c r="R981"/>
      <c r="S981"/>
    </row>
    <row r="982" spans="3:19" x14ac:dyDescent="0.25">
      <c r="C982" s="4" t="str">
        <f t="shared" si="15"/>
        <v>MAGIC PAINT SOLUTIONS SL</v>
      </c>
      <c r="D982" s="5" t="s">
        <v>1749</v>
      </c>
      <c r="E982" s="6" t="s">
        <v>1750</v>
      </c>
      <c r="G982" s="7">
        <v>45201</v>
      </c>
      <c r="H982" s="8">
        <v>14945</v>
      </c>
      <c r="I982" s="8">
        <v>3138.45</v>
      </c>
      <c r="L982" s="27">
        <v>18083.45</v>
      </c>
      <c r="M982" s="8" t="s">
        <v>1751</v>
      </c>
      <c r="N982" s="7">
        <v>45216</v>
      </c>
      <c r="Q982"/>
      <c r="R982"/>
      <c r="S982"/>
    </row>
    <row r="983" spans="3:19" x14ac:dyDescent="0.25">
      <c r="C983" s="4" t="str">
        <f t="shared" si="15"/>
        <v>MANUEL EXPOSITO JORDAN</v>
      </c>
      <c r="D983" s="5" t="s">
        <v>97</v>
      </c>
      <c r="E983" s="6">
        <v>1334</v>
      </c>
      <c r="G983" s="7">
        <v>44922</v>
      </c>
      <c r="H983" s="8">
        <v>3399</v>
      </c>
      <c r="I983" s="8">
        <v>713.79</v>
      </c>
      <c r="L983" s="27">
        <v>4112.79</v>
      </c>
      <c r="M983" s="8" t="s">
        <v>242</v>
      </c>
      <c r="N983" s="7">
        <v>44942</v>
      </c>
      <c r="Q983"/>
      <c r="R983"/>
      <c r="S983"/>
    </row>
    <row r="984" spans="3:19" x14ac:dyDescent="0.25">
      <c r="C984" s="4" t="str">
        <f t="shared" si="15"/>
        <v>MANUEL EXPOSITO JORDAN</v>
      </c>
      <c r="D984" s="5" t="s">
        <v>97</v>
      </c>
      <c r="E984" s="6">
        <v>1351</v>
      </c>
      <c r="G984" s="7">
        <v>44925</v>
      </c>
      <c r="H984" s="8">
        <v>64</v>
      </c>
      <c r="I984" s="8">
        <v>13.44</v>
      </c>
      <c r="L984" s="27">
        <v>77.44</v>
      </c>
      <c r="M984" s="8" t="s">
        <v>243</v>
      </c>
      <c r="N984" s="7">
        <v>44942</v>
      </c>
      <c r="Q984"/>
      <c r="R984"/>
      <c r="S984"/>
    </row>
    <row r="985" spans="3:19" x14ac:dyDescent="0.25">
      <c r="C985" s="4" t="str">
        <f t="shared" si="15"/>
        <v>MANUEL EXPOSITO JORDAN</v>
      </c>
      <c r="D985" s="5" t="s">
        <v>97</v>
      </c>
      <c r="E985" s="6">
        <v>1032</v>
      </c>
      <c r="G985" s="7">
        <v>44966</v>
      </c>
      <c r="H985" s="8">
        <v>324</v>
      </c>
      <c r="I985" s="8">
        <v>68.040000000000006</v>
      </c>
      <c r="L985" s="27">
        <v>392.04</v>
      </c>
      <c r="M985" s="8" t="s">
        <v>116</v>
      </c>
      <c r="N985" s="7">
        <v>44971</v>
      </c>
      <c r="Q985"/>
      <c r="R985"/>
      <c r="S985"/>
    </row>
    <row r="986" spans="3:19" x14ac:dyDescent="0.25">
      <c r="C986" s="4" t="str">
        <f t="shared" si="15"/>
        <v>MANUEL EXPOSITO JORDAN</v>
      </c>
      <c r="D986" s="5" t="s">
        <v>97</v>
      </c>
      <c r="E986" s="6">
        <v>1060</v>
      </c>
      <c r="G986" s="7">
        <v>44991</v>
      </c>
      <c r="H986" s="8">
        <v>1052.49</v>
      </c>
      <c r="I986" s="8">
        <v>221.02</v>
      </c>
      <c r="L986" s="27">
        <v>1273.51</v>
      </c>
      <c r="M986" s="8" t="s">
        <v>242</v>
      </c>
      <c r="N986" s="7">
        <v>44993</v>
      </c>
      <c r="Q986"/>
      <c r="R986"/>
      <c r="S986"/>
    </row>
    <row r="987" spans="3:19" x14ac:dyDescent="0.25">
      <c r="C987" s="4" t="str">
        <f t="shared" si="15"/>
        <v>MANUEL EXPOSITO JORDAN</v>
      </c>
      <c r="D987" s="5" t="s">
        <v>97</v>
      </c>
      <c r="E987" s="6">
        <v>1059</v>
      </c>
      <c r="G987" s="7">
        <v>44993</v>
      </c>
      <c r="H987" s="8">
        <v>65</v>
      </c>
      <c r="I987" s="8">
        <v>13.65</v>
      </c>
      <c r="L987" s="27">
        <v>78.650000000000006</v>
      </c>
      <c r="M987" s="8" t="s">
        <v>116</v>
      </c>
      <c r="N987" s="7">
        <v>44993</v>
      </c>
      <c r="Q987"/>
      <c r="R987"/>
      <c r="S987"/>
    </row>
    <row r="988" spans="3:19" x14ac:dyDescent="0.25">
      <c r="C988" s="4" t="str">
        <f t="shared" si="15"/>
        <v>MANUEL EXPOSITO JORDAN</v>
      </c>
      <c r="D988" s="5" t="s">
        <v>97</v>
      </c>
      <c r="E988" s="6">
        <v>1081</v>
      </c>
      <c r="G988" s="7">
        <v>45016</v>
      </c>
      <c r="H988" s="8">
        <v>493</v>
      </c>
      <c r="I988" s="8">
        <v>103.53</v>
      </c>
      <c r="L988" s="27">
        <v>596.53</v>
      </c>
      <c r="M988" s="8" t="s">
        <v>116</v>
      </c>
      <c r="N988" s="7">
        <v>45030</v>
      </c>
      <c r="Q988"/>
      <c r="R988"/>
      <c r="S988"/>
    </row>
    <row r="989" spans="3:19" x14ac:dyDescent="0.25">
      <c r="C989" s="4" t="str">
        <f t="shared" si="15"/>
        <v>MANUEL EXPOSITO JORDAN</v>
      </c>
      <c r="D989" s="5" t="s">
        <v>97</v>
      </c>
      <c r="E989" s="6">
        <v>1184</v>
      </c>
      <c r="G989" s="7">
        <v>45075</v>
      </c>
      <c r="H989" s="8">
        <v>60</v>
      </c>
      <c r="I989" s="8">
        <v>12.6</v>
      </c>
      <c r="L989" s="27">
        <v>72.599999999999994</v>
      </c>
      <c r="M989" s="8" t="s">
        <v>116</v>
      </c>
      <c r="N989" s="7">
        <v>45076</v>
      </c>
      <c r="Q989"/>
      <c r="R989"/>
      <c r="S989"/>
    </row>
    <row r="990" spans="3:19" x14ac:dyDescent="0.25">
      <c r="C990" s="4" t="str">
        <f t="shared" si="15"/>
        <v>MANUEL EXPOSITO JORDAN</v>
      </c>
      <c r="D990" s="5" t="s">
        <v>97</v>
      </c>
      <c r="E990" s="21">
        <v>1185</v>
      </c>
      <c r="G990" s="7">
        <v>45077</v>
      </c>
      <c r="H990" s="8">
        <v>45</v>
      </c>
      <c r="I990" s="8">
        <v>9.4499999999999993</v>
      </c>
      <c r="L990" s="27">
        <v>54.45</v>
      </c>
      <c r="M990" s="8" t="s">
        <v>749</v>
      </c>
      <c r="N990" s="7">
        <v>45077</v>
      </c>
      <c r="Q990"/>
      <c r="R990"/>
      <c r="S990"/>
    </row>
    <row r="991" spans="3:19" x14ac:dyDescent="0.25">
      <c r="C991" s="4" t="str">
        <f t="shared" si="15"/>
        <v>MANUEL EXPOSITO JORDAN</v>
      </c>
      <c r="D991" s="5" t="s">
        <v>97</v>
      </c>
      <c r="E991" s="6">
        <v>1215</v>
      </c>
      <c r="G991" s="7">
        <v>45106</v>
      </c>
      <c r="H991" s="8">
        <v>75</v>
      </c>
      <c r="I991" s="8">
        <v>15.75</v>
      </c>
      <c r="L991" s="27">
        <v>90.75</v>
      </c>
      <c r="M991" s="8" t="s">
        <v>94</v>
      </c>
      <c r="N991" s="7">
        <v>45107</v>
      </c>
      <c r="Q991"/>
      <c r="R991"/>
      <c r="S991"/>
    </row>
    <row r="992" spans="3:19" x14ac:dyDescent="0.25">
      <c r="C992" s="4" t="str">
        <f t="shared" si="15"/>
        <v>MANUEL EXPOSITO JORDAN</v>
      </c>
      <c r="D992" s="5" t="s">
        <v>97</v>
      </c>
      <c r="E992" s="6">
        <v>1222</v>
      </c>
      <c r="G992" s="7">
        <v>45107</v>
      </c>
      <c r="H992" s="8">
        <v>110</v>
      </c>
      <c r="I992" s="8">
        <v>23.1</v>
      </c>
      <c r="L992" s="27">
        <v>133.1</v>
      </c>
      <c r="M992" s="8" t="s">
        <v>1</v>
      </c>
      <c r="N992" s="7">
        <v>45107</v>
      </c>
      <c r="Q992"/>
      <c r="R992"/>
      <c r="S992"/>
    </row>
    <row r="993" spans="3:19" x14ac:dyDescent="0.25">
      <c r="C993" s="4" t="str">
        <f t="shared" si="15"/>
        <v>MANUEL EXPOSITO JORDAN</v>
      </c>
      <c r="D993" s="5" t="s">
        <v>97</v>
      </c>
      <c r="E993" s="6">
        <v>1262</v>
      </c>
      <c r="G993" s="7">
        <v>45124</v>
      </c>
      <c r="H993" s="8">
        <v>1965</v>
      </c>
      <c r="I993" s="8">
        <v>412.65</v>
      </c>
      <c r="L993" s="27">
        <v>2377.65</v>
      </c>
      <c r="M993" s="8" t="s">
        <v>1142</v>
      </c>
      <c r="N993" s="7">
        <v>45126</v>
      </c>
      <c r="Q993"/>
      <c r="R993"/>
      <c r="S993"/>
    </row>
    <row r="994" spans="3:19" x14ac:dyDescent="0.25">
      <c r="C994" s="4" t="str">
        <f t="shared" si="15"/>
        <v>MANUEL EXPOSITO JORDAN</v>
      </c>
      <c r="D994" s="5" t="s">
        <v>97</v>
      </c>
      <c r="E994" s="6" t="s">
        <v>1518</v>
      </c>
      <c r="G994" s="7">
        <v>45202</v>
      </c>
      <c r="H994" s="8">
        <v>3439.75</v>
      </c>
      <c r="I994" s="8">
        <v>722.35</v>
      </c>
      <c r="L994" s="27">
        <v>4162.1000000000004</v>
      </c>
      <c r="M994" s="8" t="s">
        <v>1519</v>
      </c>
      <c r="N994" s="7">
        <v>45223</v>
      </c>
      <c r="Q994"/>
      <c r="R994"/>
      <c r="S994"/>
    </row>
    <row r="995" spans="3:19" x14ac:dyDescent="0.25">
      <c r="C995" s="4" t="str">
        <f t="shared" si="15"/>
        <v>MANUEL EXPOSITO JORDAN</v>
      </c>
      <c r="D995" s="5" t="s">
        <v>97</v>
      </c>
      <c r="E995" s="6">
        <v>1455</v>
      </c>
      <c r="G995" s="7">
        <v>45282</v>
      </c>
      <c r="H995" s="8">
        <v>197.3</v>
      </c>
      <c r="I995" s="8">
        <v>41.43</v>
      </c>
      <c r="L995" s="27">
        <v>238.73</v>
      </c>
      <c r="M995" s="8" t="s">
        <v>1480</v>
      </c>
      <c r="N995" s="7">
        <v>45291</v>
      </c>
      <c r="Q995"/>
      <c r="R995"/>
      <c r="S995"/>
    </row>
    <row r="996" spans="3:19" x14ac:dyDescent="0.25">
      <c r="C996" s="4" t="str">
        <f t="shared" si="15"/>
        <v>MARCIL,SA</v>
      </c>
      <c r="D996" s="5" t="s">
        <v>1436</v>
      </c>
      <c r="E996" s="6">
        <v>12306031</v>
      </c>
      <c r="G996" s="7">
        <v>45265</v>
      </c>
      <c r="H996" s="8">
        <v>10904.94</v>
      </c>
      <c r="I996" s="8">
        <v>1692.11</v>
      </c>
      <c r="L996" s="27">
        <v>12597.05</v>
      </c>
      <c r="M996" s="8" t="s">
        <v>1437</v>
      </c>
      <c r="N996" s="7">
        <v>45271</v>
      </c>
      <c r="Q996"/>
      <c r="R996"/>
      <c r="S996"/>
    </row>
    <row r="997" spans="3:19" x14ac:dyDescent="0.25">
      <c r="C997" s="4" t="str">
        <f t="shared" si="15"/>
        <v>MARCO ANTONIO VILLACRESES ACEBO</v>
      </c>
      <c r="D997" s="5" t="s">
        <v>1300</v>
      </c>
      <c r="E997" s="6" t="s">
        <v>1301</v>
      </c>
      <c r="G997" s="7">
        <v>45188</v>
      </c>
      <c r="H997" s="8">
        <v>1363</v>
      </c>
      <c r="I997" s="8">
        <v>286.23</v>
      </c>
      <c r="L997" s="27">
        <v>1649.23</v>
      </c>
      <c r="M997" s="8" t="s">
        <v>94</v>
      </c>
      <c r="N997" s="7">
        <v>45199</v>
      </c>
      <c r="Q997"/>
      <c r="R997"/>
      <c r="S997"/>
    </row>
    <row r="998" spans="3:19" x14ac:dyDescent="0.25">
      <c r="C998" s="4" t="str">
        <f t="shared" si="15"/>
        <v>MARCO ANTONIO VILLACRESES ACEBO</v>
      </c>
      <c r="D998" s="5" t="s">
        <v>1300</v>
      </c>
      <c r="E998" s="6" t="s">
        <v>1656</v>
      </c>
      <c r="G998" s="7">
        <v>45279</v>
      </c>
      <c r="H998" s="8">
        <v>92</v>
      </c>
      <c r="I998" s="8">
        <v>19.32</v>
      </c>
      <c r="L998" s="27">
        <v>111.32</v>
      </c>
      <c r="M998" s="8" t="s">
        <v>94</v>
      </c>
      <c r="N998" s="7">
        <v>45279</v>
      </c>
      <c r="Q998"/>
      <c r="R998"/>
      <c r="S998"/>
    </row>
    <row r="999" spans="3:19" x14ac:dyDescent="0.25">
      <c r="C999" s="4" t="str">
        <f t="shared" si="15"/>
        <v>MASTER CASTELLDEFELS SL</v>
      </c>
      <c r="D999" s="5" t="s">
        <v>1765</v>
      </c>
      <c r="E999" s="6" t="s">
        <v>1766</v>
      </c>
      <c r="G999" s="7">
        <v>45225</v>
      </c>
      <c r="H999" s="8">
        <v>275</v>
      </c>
      <c r="L999" s="27">
        <v>275</v>
      </c>
      <c r="M999" s="8" t="s">
        <v>244</v>
      </c>
      <c r="N999" s="7">
        <v>45258</v>
      </c>
      <c r="Q999"/>
      <c r="R999"/>
      <c r="S999"/>
    </row>
    <row r="1000" spans="3:19" x14ac:dyDescent="0.25">
      <c r="C1000" s="4" t="str">
        <f t="shared" si="15"/>
        <v>MECA ELECTRIC VILADECANS SL</v>
      </c>
      <c r="D1000" s="5" t="s">
        <v>77</v>
      </c>
      <c r="E1000" s="20">
        <v>0.44230769230769229</v>
      </c>
      <c r="G1000" s="7">
        <v>44951</v>
      </c>
      <c r="H1000" s="8">
        <v>1378.6</v>
      </c>
      <c r="I1000" s="8">
        <v>289.51</v>
      </c>
      <c r="L1000" s="27">
        <v>1668.11</v>
      </c>
      <c r="M1000" s="8" t="s">
        <v>18</v>
      </c>
      <c r="N1000" s="7">
        <v>44956</v>
      </c>
      <c r="Q1000"/>
      <c r="R1000"/>
      <c r="S1000"/>
    </row>
    <row r="1001" spans="3:19" x14ac:dyDescent="0.25">
      <c r="C1001" s="4" t="str">
        <f t="shared" si="15"/>
        <v>MECA ELECTRIC VILADECANS SL</v>
      </c>
      <c r="D1001" s="5" t="s">
        <v>77</v>
      </c>
      <c r="E1001" s="6" t="s">
        <v>534</v>
      </c>
      <c r="G1001" s="7">
        <v>45000</v>
      </c>
      <c r="H1001" s="8">
        <v>224.84</v>
      </c>
      <c r="I1001" s="8">
        <v>47.22</v>
      </c>
      <c r="L1001" s="27">
        <v>272.06</v>
      </c>
      <c r="M1001" s="8" t="s">
        <v>0</v>
      </c>
      <c r="N1001" s="7">
        <v>45012</v>
      </c>
      <c r="Q1001"/>
      <c r="R1001"/>
      <c r="S1001"/>
    </row>
    <row r="1002" spans="3:19" x14ac:dyDescent="0.25">
      <c r="C1002" s="4" t="str">
        <f t="shared" si="15"/>
        <v>MECA ELECTRIC VILADECANS SL</v>
      </c>
      <c r="D1002" s="5" t="s">
        <v>77</v>
      </c>
      <c r="E1002" s="6" t="s">
        <v>835</v>
      </c>
      <c r="G1002" s="7">
        <v>45084</v>
      </c>
      <c r="H1002" s="8">
        <v>236.25</v>
      </c>
      <c r="I1002" s="8">
        <v>49.61</v>
      </c>
      <c r="L1002" s="27">
        <v>285.86</v>
      </c>
      <c r="M1002" s="8" t="s">
        <v>18</v>
      </c>
      <c r="N1002" s="7">
        <v>45090</v>
      </c>
      <c r="Q1002"/>
      <c r="R1002"/>
      <c r="S1002"/>
    </row>
    <row r="1003" spans="3:19" x14ac:dyDescent="0.25">
      <c r="C1003" s="4" t="str">
        <f t="shared" si="15"/>
        <v>MECA ELECTRIC VILADECANS SL</v>
      </c>
      <c r="D1003" s="5" t="s">
        <v>77</v>
      </c>
      <c r="E1003" s="6" t="s">
        <v>1226</v>
      </c>
      <c r="G1003" s="7">
        <v>45169</v>
      </c>
      <c r="H1003" s="8">
        <v>539.09</v>
      </c>
      <c r="I1003" s="8">
        <v>113.21</v>
      </c>
      <c r="L1003" s="27">
        <v>652.29999999999995</v>
      </c>
      <c r="M1003" s="8" t="s">
        <v>18</v>
      </c>
      <c r="N1003" s="7">
        <v>45169</v>
      </c>
      <c r="Q1003"/>
      <c r="R1003"/>
      <c r="S1003"/>
    </row>
    <row r="1004" spans="3:19" x14ac:dyDescent="0.25">
      <c r="C1004" s="4" t="str">
        <f t="shared" si="15"/>
        <v>MECA ELECTRIC VILADECANS SL</v>
      </c>
      <c r="D1004" s="5" t="s">
        <v>77</v>
      </c>
      <c r="E1004" s="6" t="s">
        <v>1229</v>
      </c>
      <c r="G1004" s="7">
        <v>45184</v>
      </c>
      <c r="H1004" s="8">
        <v>224.84</v>
      </c>
      <c r="I1004" s="8">
        <v>47.22</v>
      </c>
      <c r="L1004" s="27">
        <v>272.06</v>
      </c>
      <c r="M1004" s="8" t="s">
        <v>18</v>
      </c>
      <c r="N1004" s="7">
        <v>45197</v>
      </c>
      <c r="Q1004"/>
      <c r="R1004"/>
      <c r="S1004"/>
    </row>
    <row r="1005" spans="3:19" x14ac:dyDescent="0.25">
      <c r="C1005" s="4" t="str">
        <f t="shared" si="15"/>
        <v>MECA ELECTRIC VILADECANS SL</v>
      </c>
      <c r="D1005" s="5" t="s">
        <v>77</v>
      </c>
      <c r="E1005" s="6" t="s">
        <v>1227</v>
      </c>
      <c r="G1005" s="7">
        <v>45194</v>
      </c>
      <c r="H1005" s="8">
        <v>133.47</v>
      </c>
      <c r="I1005" s="8">
        <v>28.03</v>
      </c>
      <c r="L1005" s="27">
        <v>161.5</v>
      </c>
      <c r="M1005" s="8" t="s">
        <v>18</v>
      </c>
      <c r="N1005" s="7">
        <v>45197</v>
      </c>
      <c r="Q1005"/>
      <c r="R1005"/>
      <c r="S1005"/>
    </row>
    <row r="1006" spans="3:19" x14ac:dyDescent="0.25">
      <c r="C1006" s="4" t="str">
        <f t="shared" si="15"/>
        <v>MECA ELECTRIC VILADECANS SL</v>
      </c>
      <c r="D1006" s="5" t="s">
        <v>77</v>
      </c>
      <c r="E1006" s="6" t="s">
        <v>1228</v>
      </c>
      <c r="G1006" s="7">
        <v>45194</v>
      </c>
      <c r="H1006" s="8">
        <v>133.47</v>
      </c>
      <c r="I1006" s="8">
        <v>28.03</v>
      </c>
      <c r="L1006" s="27">
        <v>161.5</v>
      </c>
      <c r="M1006" s="8" t="s">
        <v>18</v>
      </c>
      <c r="N1006" s="7">
        <v>45197</v>
      </c>
      <c r="Q1006"/>
      <c r="R1006"/>
      <c r="S1006"/>
    </row>
    <row r="1007" spans="3:19" x14ac:dyDescent="0.25">
      <c r="C1007" s="4" t="str">
        <f t="shared" si="15"/>
        <v>MOTO 86, S.A.</v>
      </c>
      <c r="D1007" s="5" t="s">
        <v>1241</v>
      </c>
      <c r="E1007" s="6">
        <v>33</v>
      </c>
      <c r="G1007" s="7">
        <v>45174</v>
      </c>
      <c r="H1007" s="8">
        <v>847.81</v>
      </c>
      <c r="I1007" s="8">
        <v>178.04</v>
      </c>
      <c r="L1007" s="27">
        <v>1025.8499999999999</v>
      </c>
      <c r="M1007" s="8" t="s">
        <v>18</v>
      </c>
      <c r="N1007" s="7">
        <v>45197</v>
      </c>
      <c r="Q1007"/>
      <c r="R1007"/>
      <c r="S1007"/>
    </row>
    <row r="1008" spans="3:19" x14ac:dyDescent="0.25">
      <c r="C1008" s="4" t="str">
        <f t="shared" si="15"/>
        <v>MOTO 86, S.A.</v>
      </c>
      <c r="D1008" s="5" t="s">
        <v>1241</v>
      </c>
      <c r="E1008" s="6">
        <v>34</v>
      </c>
      <c r="G1008" s="7">
        <v>45198</v>
      </c>
      <c r="H1008" s="8">
        <v>324.16000000000003</v>
      </c>
      <c r="I1008" s="8">
        <v>68.069999999999993</v>
      </c>
      <c r="L1008" s="27">
        <v>392.23</v>
      </c>
      <c r="M1008" s="8" t="s">
        <v>1242</v>
      </c>
      <c r="N1008" s="7">
        <v>45199</v>
      </c>
      <c r="Q1008"/>
      <c r="R1008"/>
      <c r="S1008"/>
    </row>
    <row r="1009" spans="3:19" x14ac:dyDescent="0.25">
      <c r="C1009" s="4" t="str">
        <f t="shared" si="15"/>
        <v>MOTOR BARNA SA</v>
      </c>
      <c r="D1009" s="5" t="s">
        <v>1370</v>
      </c>
      <c r="E1009" s="6">
        <v>27</v>
      </c>
      <c r="G1009" s="7">
        <v>45155</v>
      </c>
      <c r="H1009" s="8">
        <v>5500</v>
      </c>
      <c r="I1009" s="8">
        <v>1155</v>
      </c>
      <c r="L1009" s="27">
        <v>6655</v>
      </c>
      <c r="M1009" s="8" t="s">
        <v>19</v>
      </c>
      <c r="N1009" s="7">
        <v>45167</v>
      </c>
      <c r="Q1009"/>
      <c r="R1009"/>
      <c r="S1009"/>
    </row>
    <row r="1010" spans="3:19" x14ac:dyDescent="0.25">
      <c r="C1010" s="4" t="str">
        <f t="shared" si="15"/>
        <v>MOTOR BARNA SA</v>
      </c>
      <c r="D1010" s="5" t="s">
        <v>1370</v>
      </c>
      <c r="E1010" s="6">
        <v>37</v>
      </c>
      <c r="G1010" s="7">
        <v>45166</v>
      </c>
      <c r="H1010" s="8">
        <v>5500</v>
      </c>
      <c r="I1010" s="8">
        <v>1155</v>
      </c>
      <c r="L1010" s="27">
        <v>6655</v>
      </c>
      <c r="M1010" s="8" t="s">
        <v>19</v>
      </c>
      <c r="N1010" s="7">
        <v>45181</v>
      </c>
      <c r="Q1010"/>
      <c r="R1010"/>
      <c r="S1010"/>
    </row>
    <row r="1011" spans="3:19" x14ac:dyDescent="0.25">
      <c r="C1011" s="4" t="str">
        <f t="shared" si="15"/>
        <v>MOTOR TARREGA TRUCKS 360 SLU</v>
      </c>
      <c r="D1011" s="5" t="s">
        <v>214</v>
      </c>
      <c r="E1011" s="6" t="s">
        <v>599</v>
      </c>
      <c r="G1011" s="7">
        <v>44974</v>
      </c>
      <c r="H1011" s="8">
        <v>148.27000000000001</v>
      </c>
      <c r="I1011" s="8">
        <v>31.14</v>
      </c>
      <c r="L1011" s="27">
        <v>179.41</v>
      </c>
      <c r="M1011" s="8" t="s">
        <v>0</v>
      </c>
      <c r="N1011" s="7">
        <v>44977</v>
      </c>
      <c r="Q1011"/>
      <c r="R1011"/>
      <c r="S1011"/>
    </row>
    <row r="1012" spans="3:19" x14ac:dyDescent="0.25">
      <c r="C1012" s="4" t="str">
        <f t="shared" si="15"/>
        <v>MOTOR TARREGA TRUCKS 360 SLU</v>
      </c>
      <c r="D1012" s="5" t="s">
        <v>214</v>
      </c>
      <c r="E1012" s="6" t="s">
        <v>600</v>
      </c>
      <c r="G1012" s="7">
        <v>44999</v>
      </c>
      <c r="H1012" s="8">
        <v>510.73</v>
      </c>
      <c r="I1012" s="8">
        <v>107.25</v>
      </c>
      <c r="L1012" s="27">
        <v>617.98</v>
      </c>
      <c r="M1012" s="8" t="s">
        <v>0</v>
      </c>
      <c r="N1012" s="7">
        <v>45009</v>
      </c>
      <c r="Q1012"/>
      <c r="R1012"/>
      <c r="S1012"/>
    </row>
    <row r="1013" spans="3:19" x14ac:dyDescent="0.25">
      <c r="C1013" s="4" t="str">
        <f t="shared" si="15"/>
        <v>MOTOR TARREGA TRUCKS 360 SLU</v>
      </c>
      <c r="D1013" s="5" t="s">
        <v>214</v>
      </c>
      <c r="E1013" s="6" t="s">
        <v>601</v>
      </c>
      <c r="G1013" s="7">
        <v>45008</v>
      </c>
      <c r="H1013" s="8">
        <v>173.28</v>
      </c>
      <c r="I1013" s="8">
        <v>36.39</v>
      </c>
      <c r="L1013" s="27">
        <v>209.67</v>
      </c>
      <c r="M1013" s="8" t="s">
        <v>0</v>
      </c>
      <c r="N1013" s="7">
        <v>45016</v>
      </c>
      <c r="Q1013"/>
      <c r="R1013"/>
      <c r="S1013"/>
    </row>
    <row r="1014" spans="3:19" x14ac:dyDescent="0.25">
      <c r="C1014" s="4" t="str">
        <f t="shared" si="15"/>
        <v>MOTOR TARREGA TRUCKS 360 SLU</v>
      </c>
      <c r="D1014" s="5" t="s">
        <v>214</v>
      </c>
      <c r="E1014" s="6" t="s">
        <v>930</v>
      </c>
      <c r="G1014" s="7">
        <v>45061</v>
      </c>
      <c r="H1014" s="8">
        <v>446.91</v>
      </c>
      <c r="I1014" s="8">
        <v>93.85</v>
      </c>
      <c r="L1014" s="27">
        <v>540.76</v>
      </c>
      <c r="M1014" s="8" t="s">
        <v>0</v>
      </c>
      <c r="N1014" s="7">
        <v>45068</v>
      </c>
      <c r="Q1014"/>
      <c r="R1014"/>
      <c r="S1014"/>
    </row>
    <row r="1015" spans="3:19" x14ac:dyDescent="0.25">
      <c r="C1015" s="4" t="str">
        <f t="shared" si="15"/>
        <v>MOTOR TARREGA TRUCKS 360 SLU</v>
      </c>
      <c r="D1015" s="5" t="s">
        <v>214</v>
      </c>
      <c r="E1015" s="6" t="s">
        <v>931</v>
      </c>
      <c r="G1015" s="7">
        <v>45077</v>
      </c>
      <c r="H1015" s="8">
        <v>84.92</v>
      </c>
      <c r="I1015" s="8">
        <v>17.829999999999998</v>
      </c>
      <c r="L1015" s="27">
        <v>102.75</v>
      </c>
      <c r="M1015" s="8" t="s">
        <v>0</v>
      </c>
      <c r="N1015" s="7">
        <v>45077</v>
      </c>
      <c r="Q1015"/>
      <c r="R1015"/>
      <c r="S1015"/>
    </row>
    <row r="1016" spans="3:19" x14ac:dyDescent="0.25">
      <c r="C1016" s="4" t="str">
        <f t="shared" si="15"/>
        <v>MOTOR TARREGA TRUCKS 360 SLU</v>
      </c>
      <c r="D1016" s="5" t="s">
        <v>214</v>
      </c>
      <c r="E1016" s="6" t="s">
        <v>1312</v>
      </c>
      <c r="G1016" s="7">
        <v>45121</v>
      </c>
      <c r="H1016" s="8">
        <v>97.8</v>
      </c>
      <c r="I1016" s="8">
        <v>20.54</v>
      </c>
      <c r="L1016" s="27">
        <v>118.34</v>
      </c>
      <c r="M1016" s="8" t="s">
        <v>0</v>
      </c>
      <c r="N1016" s="7">
        <v>45124</v>
      </c>
      <c r="Q1016"/>
      <c r="R1016"/>
      <c r="S1016"/>
    </row>
    <row r="1017" spans="3:19" x14ac:dyDescent="0.25">
      <c r="C1017" s="4" t="str">
        <f t="shared" si="15"/>
        <v>MOTOR TARREGA TRUCKS 360 SLU</v>
      </c>
      <c r="D1017" s="5" t="s">
        <v>214</v>
      </c>
      <c r="E1017" s="6" t="s">
        <v>1313</v>
      </c>
      <c r="G1017" s="7">
        <v>45141</v>
      </c>
      <c r="H1017" s="8">
        <v>804.72</v>
      </c>
      <c r="I1017" s="8">
        <v>168.99</v>
      </c>
      <c r="L1017" s="27">
        <v>973.71</v>
      </c>
      <c r="M1017" s="8" t="s">
        <v>1314</v>
      </c>
      <c r="N1017" s="7">
        <v>45141</v>
      </c>
      <c r="Q1017"/>
      <c r="R1017"/>
      <c r="S1017"/>
    </row>
    <row r="1018" spans="3:19" x14ac:dyDescent="0.25">
      <c r="C1018" s="4" t="str">
        <f t="shared" si="15"/>
        <v>MOTOR TARREGA TRUCKS 360 SLU</v>
      </c>
      <c r="D1018" s="5" t="s">
        <v>214</v>
      </c>
      <c r="E1018" s="6" t="s">
        <v>1315</v>
      </c>
      <c r="G1018" s="7">
        <v>45198</v>
      </c>
      <c r="H1018" s="8">
        <v>626.54999999999995</v>
      </c>
      <c r="I1018" s="8">
        <v>131.58000000000001</v>
      </c>
      <c r="L1018" s="27">
        <v>758.13</v>
      </c>
      <c r="M1018" s="8" t="s">
        <v>0</v>
      </c>
      <c r="N1018" s="7">
        <v>45199</v>
      </c>
      <c r="Q1018"/>
      <c r="R1018"/>
      <c r="S1018"/>
    </row>
    <row r="1019" spans="3:19" x14ac:dyDescent="0.25">
      <c r="C1019" s="4" t="str">
        <f t="shared" si="15"/>
        <v>MOTOR TARREGA TRUCKS 360 SLU</v>
      </c>
      <c r="D1019" s="5" t="s">
        <v>214</v>
      </c>
      <c r="E1019" s="6" t="s">
        <v>1683</v>
      </c>
      <c r="G1019" s="7">
        <v>45223</v>
      </c>
      <c r="H1019" s="8">
        <v>1581.82</v>
      </c>
      <c r="I1019" s="8">
        <v>332.18</v>
      </c>
      <c r="L1019" s="27">
        <v>1914</v>
      </c>
      <c r="M1019" s="8" t="s">
        <v>18</v>
      </c>
      <c r="N1019" s="7">
        <v>45229</v>
      </c>
      <c r="Q1019"/>
      <c r="R1019"/>
      <c r="S1019"/>
    </row>
    <row r="1020" spans="3:19" x14ac:dyDescent="0.25">
      <c r="C1020" s="4" t="str">
        <f t="shared" si="15"/>
        <v>MOTOS CERPA SL</v>
      </c>
      <c r="D1020" s="5" t="s">
        <v>839</v>
      </c>
      <c r="E1020" s="6" t="s">
        <v>840</v>
      </c>
      <c r="G1020" s="7">
        <v>44965</v>
      </c>
      <c r="H1020" s="8">
        <v>24.79</v>
      </c>
      <c r="I1020" s="8">
        <v>5.21</v>
      </c>
      <c r="L1020" s="27">
        <v>30</v>
      </c>
      <c r="M1020" s="8" t="s">
        <v>14</v>
      </c>
      <c r="N1020" s="7">
        <v>45046</v>
      </c>
      <c r="Q1020"/>
      <c r="R1020"/>
      <c r="S1020"/>
    </row>
    <row r="1021" spans="3:19" x14ac:dyDescent="0.25">
      <c r="C1021" s="4" t="str">
        <f t="shared" si="15"/>
        <v>MOTOS CERPA SL</v>
      </c>
      <c r="D1021" s="5" t="s">
        <v>839</v>
      </c>
      <c r="E1021" s="6" t="s">
        <v>841</v>
      </c>
      <c r="G1021" s="7">
        <v>44965</v>
      </c>
      <c r="H1021" s="8">
        <v>49.59</v>
      </c>
      <c r="I1021" s="8">
        <v>10.41</v>
      </c>
      <c r="L1021" s="27">
        <v>60</v>
      </c>
      <c r="M1021" s="8" t="s">
        <v>14</v>
      </c>
      <c r="N1021" s="7">
        <v>45046</v>
      </c>
      <c r="Q1021"/>
      <c r="R1021"/>
      <c r="S1021"/>
    </row>
    <row r="1022" spans="3:19" x14ac:dyDescent="0.25">
      <c r="C1022" s="4" t="str">
        <f t="shared" si="15"/>
        <v>MOTOS CERPA SL</v>
      </c>
      <c r="D1022" s="5" t="s">
        <v>839</v>
      </c>
      <c r="E1022" s="6" t="s">
        <v>1233</v>
      </c>
      <c r="G1022" s="7">
        <v>45131</v>
      </c>
      <c r="H1022" s="8">
        <v>74.38</v>
      </c>
      <c r="I1022" s="8">
        <v>15.62</v>
      </c>
      <c r="L1022" s="27">
        <v>90</v>
      </c>
      <c r="M1022" s="8" t="s">
        <v>14</v>
      </c>
      <c r="N1022" s="7">
        <v>45131</v>
      </c>
      <c r="Q1022"/>
      <c r="R1022"/>
      <c r="S1022"/>
    </row>
    <row r="1023" spans="3:19" x14ac:dyDescent="0.25">
      <c r="C1023" s="4" t="str">
        <f t="shared" si="15"/>
        <v>MOTOS CERPA SL</v>
      </c>
      <c r="D1023" s="5" t="s">
        <v>839</v>
      </c>
      <c r="E1023" s="6" t="s">
        <v>1234</v>
      </c>
      <c r="G1023" s="7">
        <v>45173</v>
      </c>
      <c r="H1023" s="8">
        <v>74.38</v>
      </c>
      <c r="I1023" s="8">
        <v>15.62</v>
      </c>
      <c r="L1023" s="27">
        <v>90</v>
      </c>
      <c r="M1023" s="8" t="s">
        <v>14</v>
      </c>
      <c r="N1023" s="7">
        <v>45199</v>
      </c>
      <c r="Q1023"/>
      <c r="R1023"/>
      <c r="S1023"/>
    </row>
    <row r="1024" spans="3:19" x14ac:dyDescent="0.25">
      <c r="C1024" s="4" t="str">
        <f t="shared" si="15"/>
        <v>NASER ELECTRONIC SL</v>
      </c>
      <c r="D1024" s="5" t="s">
        <v>62</v>
      </c>
      <c r="E1024" s="6" t="s">
        <v>517</v>
      </c>
      <c r="G1024" s="7">
        <v>45000</v>
      </c>
      <c r="H1024" s="8">
        <v>2523.84</v>
      </c>
      <c r="I1024" s="8">
        <v>530.01</v>
      </c>
      <c r="L1024" s="27">
        <v>3053.85</v>
      </c>
      <c r="M1024" s="8" t="s">
        <v>0</v>
      </c>
      <c r="N1024" s="7">
        <v>45009</v>
      </c>
      <c r="Q1024"/>
      <c r="R1024"/>
      <c r="S1024"/>
    </row>
    <row r="1025" spans="3:19" x14ac:dyDescent="0.25">
      <c r="C1025" s="4" t="str">
        <f t="shared" si="15"/>
        <v>NASER ELECTRONIC SL</v>
      </c>
      <c r="D1025" s="5" t="s">
        <v>62</v>
      </c>
      <c r="E1025" s="6">
        <v>230506</v>
      </c>
      <c r="G1025" s="7">
        <v>45044</v>
      </c>
      <c r="H1025" s="8">
        <v>514.48</v>
      </c>
      <c r="I1025" s="8">
        <v>108.04</v>
      </c>
      <c r="L1025" s="27">
        <v>622.52</v>
      </c>
      <c r="M1025" s="8" t="s">
        <v>18</v>
      </c>
      <c r="N1025" s="7">
        <v>45046</v>
      </c>
      <c r="Q1025"/>
      <c r="R1025"/>
      <c r="S1025"/>
    </row>
    <row r="1026" spans="3:19" x14ac:dyDescent="0.25">
      <c r="C1026" s="4" t="str">
        <f t="shared" si="15"/>
        <v>NASER ELECTRONIC SL</v>
      </c>
      <c r="D1026" s="5" t="s">
        <v>62</v>
      </c>
      <c r="E1026" s="6" t="s">
        <v>793</v>
      </c>
      <c r="G1026" s="7">
        <v>45029</v>
      </c>
      <c r="H1026" s="8">
        <v>808.86</v>
      </c>
      <c r="I1026" s="8">
        <v>169.86</v>
      </c>
      <c r="L1026" s="27">
        <v>978.72</v>
      </c>
      <c r="M1026" s="8" t="s">
        <v>0</v>
      </c>
      <c r="N1026" s="7">
        <v>45046</v>
      </c>
      <c r="Q1026"/>
      <c r="R1026"/>
      <c r="S1026"/>
    </row>
    <row r="1027" spans="3:19" x14ac:dyDescent="0.25">
      <c r="C1027" s="4" t="str">
        <f t="shared" si="15"/>
        <v>NASER ELECTRONIC SL</v>
      </c>
      <c r="D1027" s="5" t="s">
        <v>62</v>
      </c>
      <c r="E1027" s="6">
        <v>230562</v>
      </c>
      <c r="G1027" s="7">
        <v>45061</v>
      </c>
      <c r="H1027" s="8">
        <v>514.48</v>
      </c>
      <c r="I1027" s="8">
        <v>108.04</v>
      </c>
      <c r="L1027" s="27">
        <v>622.52</v>
      </c>
      <c r="M1027" s="8" t="s">
        <v>18</v>
      </c>
      <c r="N1027" s="7">
        <v>45063</v>
      </c>
      <c r="Q1027"/>
      <c r="R1027"/>
      <c r="S1027"/>
    </row>
    <row r="1028" spans="3:19" x14ac:dyDescent="0.25">
      <c r="C1028" s="4" t="str">
        <f t="shared" si="15"/>
        <v>NASER ELECTRONIC SL</v>
      </c>
      <c r="D1028" s="5" t="s">
        <v>62</v>
      </c>
      <c r="E1028" s="6">
        <v>230617</v>
      </c>
      <c r="G1028" s="7">
        <v>45077</v>
      </c>
      <c r="H1028" s="8">
        <v>1203.3499999999999</v>
      </c>
      <c r="I1028" s="8">
        <v>252.7</v>
      </c>
      <c r="L1028" s="27">
        <v>1456.05</v>
      </c>
      <c r="M1028" s="8" t="s">
        <v>18</v>
      </c>
      <c r="N1028" s="7">
        <v>45077</v>
      </c>
      <c r="Q1028"/>
      <c r="R1028"/>
      <c r="S1028"/>
    </row>
    <row r="1029" spans="3:19" x14ac:dyDescent="0.25">
      <c r="C1029" s="4" t="str">
        <f t="shared" si="15"/>
        <v>NASER ELECTRONIC SL</v>
      </c>
      <c r="D1029" s="5" t="s">
        <v>62</v>
      </c>
      <c r="E1029" s="6">
        <v>230676</v>
      </c>
      <c r="G1029" s="7">
        <v>45092</v>
      </c>
      <c r="H1029" s="8">
        <v>242.31</v>
      </c>
      <c r="I1029" s="8">
        <v>50.89</v>
      </c>
      <c r="L1029" s="27">
        <v>293.2</v>
      </c>
      <c r="M1029" s="8" t="s">
        <v>0</v>
      </c>
      <c r="N1029" s="7">
        <v>45104</v>
      </c>
      <c r="Q1029"/>
      <c r="R1029"/>
      <c r="S1029"/>
    </row>
    <row r="1030" spans="3:19" x14ac:dyDescent="0.25">
      <c r="C1030" s="4" t="str">
        <f t="shared" si="15"/>
        <v>NASER ELECTRONIC SL</v>
      </c>
      <c r="D1030" s="5" t="s">
        <v>62</v>
      </c>
      <c r="E1030" s="6">
        <v>230792</v>
      </c>
      <c r="G1030" s="7">
        <v>45132</v>
      </c>
      <c r="H1030" s="8">
        <v>1766.22</v>
      </c>
      <c r="I1030" s="8">
        <v>370.91</v>
      </c>
      <c r="L1030" s="27">
        <v>2137.13</v>
      </c>
      <c r="M1030" s="8" t="s">
        <v>0</v>
      </c>
      <c r="N1030" s="7">
        <v>45138</v>
      </c>
      <c r="Q1030"/>
      <c r="R1030"/>
      <c r="S1030"/>
    </row>
    <row r="1031" spans="3:19" x14ac:dyDescent="0.25">
      <c r="C1031" s="4" t="str">
        <f t="shared" si="15"/>
        <v>NASER ELECTRONIC SL</v>
      </c>
      <c r="D1031" s="5" t="s">
        <v>62</v>
      </c>
      <c r="E1031" s="6">
        <v>231382</v>
      </c>
      <c r="G1031" s="7">
        <v>45275</v>
      </c>
      <c r="H1031" s="8">
        <v>1002.92</v>
      </c>
      <c r="I1031" s="8">
        <v>210.61</v>
      </c>
      <c r="L1031" s="27">
        <v>1213.53</v>
      </c>
      <c r="M1031" s="8" t="s">
        <v>1548</v>
      </c>
      <c r="N1031" s="7">
        <v>45279</v>
      </c>
      <c r="Q1031"/>
      <c r="R1031"/>
      <c r="S1031"/>
    </row>
    <row r="1032" spans="3:19" x14ac:dyDescent="0.25">
      <c r="C1032" s="4" t="str">
        <f t="shared" ref="C1032:C1095" si="16">MID(D1032,8,60)</f>
        <v>NEUMATICOS SOLEDAD, S.L.</v>
      </c>
      <c r="D1032" s="5" t="s">
        <v>54</v>
      </c>
      <c r="E1032" s="6">
        <v>13266</v>
      </c>
      <c r="G1032" s="7">
        <v>44957</v>
      </c>
      <c r="H1032" s="8">
        <v>5767.28</v>
      </c>
      <c r="I1032" s="8">
        <v>1211.1300000000001</v>
      </c>
      <c r="L1032" s="27">
        <v>6978.41</v>
      </c>
      <c r="M1032" s="8" t="s">
        <v>2</v>
      </c>
      <c r="N1032" s="7">
        <v>44957</v>
      </c>
      <c r="Q1032"/>
      <c r="R1032"/>
      <c r="S1032"/>
    </row>
    <row r="1033" spans="3:19" x14ac:dyDescent="0.25">
      <c r="C1033" s="4" t="str">
        <f t="shared" si="16"/>
        <v>NEUMATICOS SOLEDAD, S.L.</v>
      </c>
      <c r="D1033" s="5" t="s">
        <v>54</v>
      </c>
      <c r="E1033" s="6">
        <v>21535</v>
      </c>
      <c r="G1033" s="7">
        <v>44972</v>
      </c>
      <c r="H1033" s="8">
        <v>1803.31</v>
      </c>
      <c r="I1033" s="8">
        <v>378.7</v>
      </c>
      <c r="L1033" s="27">
        <v>2182.0100000000002</v>
      </c>
      <c r="M1033" s="8" t="s">
        <v>2</v>
      </c>
      <c r="N1033" s="7">
        <v>44979</v>
      </c>
      <c r="Q1033"/>
      <c r="R1033"/>
      <c r="S1033"/>
    </row>
    <row r="1034" spans="3:19" x14ac:dyDescent="0.25">
      <c r="C1034" s="4" t="str">
        <f t="shared" si="16"/>
        <v>NEUMATICOS SOLEDAD, S.L.</v>
      </c>
      <c r="D1034" s="5" t="s">
        <v>54</v>
      </c>
      <c r="E1034" s="6">
        <v>28996</v>
      </c>
      <c r="G1034" s="7">
        <v>44985</v>
      </c>
      <c r="H1034" s="8">
        <v>2401.02</v>
      </c>
      <c r="I1034" s="8">
        <v>504.21</v>
      </c>
      <c r="L1034" s="27">
        <v>2905.23</v>
      </c>
      <c r="M1034" s="8" t="s">
        <v>2</v>
      </c>
      <c r="N1034" s="7">
        <v>44985</v>
      </c>
      <c r="Q1034"/>
      <c r="R1034"/>
      <c r="S1034"/>
    </row>
    <row r="1035" spans="3:19" x14ac:dyDescent="0.25">
      <c r="C1035" s="4" t="str">
        <f t="shared" si="16"/>
        <v>NEUMATICOS SOLEDAD, S.L.</v>
      </c>
      <c r="D1035" s="5" t="s">
        <v>54</v>
      </c>
      <c r="E1035" s="6">
        <v>44835</v>
      </c>
      <c r="F1035" s="5" t="s">
        <v>46</v>
      </c>
      <c r="G1035" s="7">
        <v>45016</v>
      </c>
      <c r="H1035" s="8">
        <v>-10.99</v>
      </c>
      <c r="I1035" s="8">
        <v>-2.31</v>
      </c>
      <c r="L1035" s="27">
        <v>-13.3</v>
      </c>
      <c r="M1035" s="8" t="s">
        <v>519</v>
      </c>
      <c r="N1035" s="7">
        <v>45016</v>
      </c>
      <c r="Q1035"/>
      <c r="R1035"/>
      <c r="S1035"/>
    </row>
    <row r="1036" spans="3:19" x14ac:dyDescent="0.25">
      <c r="C1036" s="4" t="str">
        <f t="shared" si="16"/>
        <v>NEUMATICOS SOLEDAD, S.L.</v>
      </c>
      <c r="D1036" s="5" t="s">
        <v>54</v>
      </c>
      <c r="E1036" s="6">
        <v>44836</v>
      </c>
      <c r="G1036" s="7">
        <v>45016</v>
      </c>
      <c r="H1036" s="8">
        <v>148.71</v>
      </c>
      <c r="I1036" s="8">
        <v>31.23</v>
      </c>
      <c r="L1036" s="27">
        <v>179.94</v>
      </c>
      <c r="M1036" s="8" t="s">
        <v>2</v>
      </c>
      <c r="N1036" s="7">
        <v>45016</v>
      </c>
      <c r="Q1036"/>
      <c r="R1036"/>
      <c r="S1036"/>
    </row>
    <row r="1037" spans="3:19" x14ac:dyDescent="0.25">
      <c r="C1037" s="4" t="str">
        <f t="shared" si="16"/>
        <v>NEUMATICOS SOLEDAD, S.L.</v>
      </c>
      <c r="D1037" s="5" t="s">
        <v>54</v>
      </c>
      <c r="E1037" s="6">
        <v>36641</v>
      </c>
      <c r="G1037" s="7">
        <v>45000</v>
      </c>
      <c r="H1037" s="8">
        <v>4508.43</v>
      </c>
      <c r="I1037" s="8">
        <v>946.77</v>
      </c>
      <c r="L1037" s="27">
        <v>5455.2</v>
      </c>
      <c r="M1037" s="8" t="s">
        <v>2</v>
      </c>
      <c r="N1037" s="7">
        <v>45016</v>
      </c>
      <c r="Q1037"/>
      <c r="R1037"/>
      <c r="S1037"/>
    </row>
    <row r="1038" spans="3:19" x14ac:dyDescent="0.25">
      <c r="C1038" s="4" t="str">
        <f t="shared" si="16"/>
        <v>NEUMATICOS SOLEDAD, S.L.</v>
      </c>
      <c r="D1038" s="5" t="s">
        <v>54</v>
      </c>
      <c r="E1038" s="20" t="s">
        <v>800</v>
      </c>
      <c r="F1038" s="5" t="s">
        <v>46</v>
      </c>
      <c r="G1038" s="7">
        <v>45031</v>
      </c>
      <c r="H1038" s="8">
        <v>-1.42</v>
      </c>
      <c r="I1038" s="8">
        <v>-0.3</v>
      </c>
      <c r="L1038" s="27">
        <v>-1.72</v>
      </c>
      <c r="M1038" s="8" t="s">
        <v>801</v>
      </c>
      <c r="N1038" s="7">
        <v>45040</v>
      </c>
      <c r="Q1038"/>
      <c r="R1038"/>
      <c r="S1038"/>
    </row>
    <row r="1039" spans="3:19" x14ac:dyDescent="0.25">
      <c r="C1039" s="4" t="str">
        <f t="shared" si="16"/>
        <v>NEUMATICOS SOLEDAD, S.L.</v>
      </c>
      <c r="D1039" s="5" t="s">
        <v>54</v>
      </c>
      <c r="E1039" s="6">
        <v>59428</v>
      </c>
      <c r="G1039" s="7">
        <v>45046</v>
      </c>
      <c r="H1039" s="8">
        <v>1322.46</v>
      </c>
      <c r="I1039" s="8">
        <v>277.72000000000003</v>
      </c>
      <c r="L1039" s="27">
        <v>1600.18</v>
      </c>
      <c r="M1039" s="8" t="s">
        <v>2</v>
      </c>
      <c r="N1039" s="7">
        <v>45046</v>
      </c>
      <c r="Q1039"/>
      <c r="R1039"/>
      <c r="S1039"/>
    </row>
    <row r="1040" spans="3:19" x14ac:dyDescent="0.25">
      <c r="C1040" s="4" t="str">
        <f t="shared" si="16"/>
        <v>NEUMATICOS SOLEDAD, S.L.</v>
      </c>
      <c r="D1040" s="5" t="s">
        <v>54</v>
      </c>
      <c r="E1040" s="20">
        <v>61849</v>
      </c>
      <c r="G1040" s="7">
        <v>45046</v>
      </c>
      <c r="H1040" s="8">
        <v>766.79</v>
      </c>
      <c r="I1040" s="8">
        <v>161.03</v>
      </c>
      <c r="L1040" s="27">
        <v>927.82</v>
      </c>
      <c r="M1040" s="8" t="s">
        <v>2</v>
      </c>
      <c r="N1040" s="7">
        <v>45046</v>
      </c>
      <c r="Q1040"/>
      <c r="R1040"/>
      <c r="S1040"/>
    </row>
    <row r="1041" spans="3:19" x14ac:dyDescent="0.25">
      <c r="C1041" s="4" t="str">
        <f t="shared" si="16"/>
        <v>NEUMATICOS SOLEDAD, S.L.</v>
      </c>
      <c r="D1041" s="5" t="s">
        <v>54</v>
      </c>
      <c r="E1041" s="6">
        <v>54319</v>
      </c>
      <c r="G1041" s="7">
        <v>45031</v>
      </c>
      <c r="H1041" s="8">
        <v>2353.79</v>
      </c>
      <c r="I1041" s="8">
        <v>494.3</v>
      </c>
      <c r="L1041" s="27">
        <v>2848.09</v>
      </c>
      <c r="M1041" s="8" t="s">
        <v>2</v>
      </c>
      <c r="N1041" s="7">
        <v>45046</v>
      </c>
      <c r="Q1041"/>
      <c r="R1041"/>
      <c r="S1041"/>
    </row>
    <row r="1042" spans="3:19" x14ac:dyDescent="0.25">
      <c r="C1042" s="4" t="str">
        <f t="shared" si="16"/>
        <v>NEUMATICOS SOLEDAD, S.L.</v>
      </c>
      <c r="D1042" s="5" t="s">
        <v>54</v>
      </c>
      <c r="E1042" s="6">
        <v>62378</v>
      </c>
      <c r="F1042" s="5" t="s">
        <v>46</v>
      </c>
      <c r="G1042" s="7">
        <v>45046</v>
      </c>
      <c r="H1042" s="8">
        <v>-6.13</v>
      </c>
      <c r="I1042" s="8">
        <v>-1.29</v>
      </c>
      <c r="L1042" s="27">
        <v>-7.42</v>
      </c>
      <c r="M1042" s="8" t="s">
        <v>802</v>
      </c>
      <c r="N1042" s="7">
        <v>45070</v>
      </c>
      <c r="Q1042"/>
      <c r="R1042"/>
      <c r="S1042"/>
    </row>
    <row r="1043" spans="3:19" x14ac:dyDescent="0.25">
      <c r="C1043" s="4" t="str">
        <f t="shared" si="16"/>
        <v>NEUMATICOS SOLEDAD, S.L.</v>
      </c>
      <c r="D1043" s="5" t="s">
        <v>54</v>
      </c>
      <c r="E1043" s="6">
        <v>67086</v>
      </c>
      <c r="G1043" s="7">
        <v>45061</v>
      </c>
      <c r="H1043" s="8">
        <v>5011.55</v>
      </c>
      <c r="I1043" s="8">
        <v>1052.43</v>
      </c>
      <c r="L1043" s="27">
        <v>6063.98</v>
      </c>
      <c r="M1043" s="8" t="s">
        <v>2</v>
      </c>
      <c r="N1043" s="7">
        <v>45070</v>
      </c>
      <c r="Q1043"/>
      <c r="R1043"/>
      <c r="S1043"/>
    </row>
    <row r="1044" spans="3:19" x14ac:dyDescent="0.25">
      <c r="C1044" s="4" t="str">
        <f t="shared" si="16"/>
        <v>NEUMATICOS SOLEDAD, S.L.</v>
      </c>
      <c r="D1044" s="5" t="s">
        <v>54</v>
      </c>
      <c r="E1044" s="6">
        <v>75313</v>
      </c>
      <c r="G1044" s="7">
        <v>45077</v>
      </c>
      <c r="H1044" s="8">
        <v>232.45</v>
      </c>
      <c r="I1044" s="8">
        <v>48.81</v>
      </c>
      <c r="L1044" s="27">
        <v>281.26</v>
      </c>
      <c r="M1044" s="8" t="s">
        <v>2</v>
      </c>
      <c r="N1044" s="7">
        <v>45077</v>
      </c>
      <c r="Q1044"/>
      <c r="R1044"/>
      <c r="S1044"/>
    </row>
    <row r="1045" spans="3:19" x14ac:dyDescent="0.25">
      <c r="C1045" s="4" t="str">
        <f t="shared" si="16"/>
        <v>NEUMATICOS SOLEDAD, S.L.</v>
      </c>
      <c r="D1045" s="5" t="s">
        <v>54</v>
      </c>
      <c r="E1045" s="6">
        <v>83470</v>
      </c>
      <c r="G1045" s="7">
        <v>45092</v>
      </c>
      <c r="H1045" s="8">
        <v>4339.29</v>
      </c>
      <c r="I1045" s="8">
        <v>911.25</v>
      </c>
      <c r="L1045" s="27">
        <v>5250.54</v>
      </c>
      <c r="M1045" s="8" t="s">
        <v>2</v>
      </c>
      <c r="N1045" s="7">
        <v>45104</v>
      </c>
      <c r="Q1045"/>
      <c r="R1045"/>
      <c r="S1045"/>
    </row>
    <row r="1046" spans="3:19" x14ac:dyDescent="0.25">
      <c r="C1046" s="4" t="str">
        <f t="shared" si="16"/>
        <v>NEUMATICOS SOLEDAD, S.L.</v>
      </c>
      <c r="D1046" s="5" t="s">
        <v>54</v>
      </c>
      <c r="E1046" s="6">
        <v>91473</v>
      </c>
      <c r="G1046" s="7">
        <v>45107</v>
      </c>
      <c r="H1046" s="8">
        <v>4163.03</v>
      </c>
      <c r="I1046" s="8">
        <v>874.24</v>
      </c>
      <c r="L1046" s="27">
        <v>5037.2700000000004</v>
      </c>
      <c r="M1046" s="8" t="s">
        <v>2</v>
      </c>
      <c r="N1046" s="7">
        <v>45107</v>
      </c>
      <c r="Q1046"/>
      <c r="R1046"/>
      <c r="S1046"/>
    </row>
    <row r="1047" spans="3:19" x14ac:dyDescent="0.25">
      <c r="C1047" s="4" t="str">
        <f t="shared" si="16"/>
        <v>NEUMATICOS SOLEDAD, S.L.</v>
      </c>
      <c r="D1047" s="5" t="s">
        <v>54</v>
      </c>
      <c r="E1047" s="6">
        <v>107438</v>
      </c>
      <c r="G1047" s="7">
        <v>45138</v>
      </c>
      <c r="H1047" s="8">
        <v>1124.95</v>
      </c>
      <c r="I1047" s="8">
        <v>236.24</v>
      </c>
      <c r="L1047" s="27">
        <v>1361.19</v>
      </c>
      <c r="M1047" s="8" t="s">
        <v>2</v>
      </c>
      <c r="N1047" s="7">
        <v>45138</v>
      </c>
      <c r="Q1047"/>
      <c r="R1047"/>
      <c r="S1047"/>
    </row>
    <row r="1048" spans="3:19" x14ac:dyDescent="0.25">
      <c r="C1048" s="4" t="str">
        <f t="shared" si="16"/>
        <v>NEUMATICOS SOLEDAD, S.L.</v>
      </c>
      <c r="D1048" s="5" t="s">
        <v>54</v>
      </c>
      <c r="E1048" s="6">
        <v>102135</v>
      </c>
      <c r="G1048" s="7">
        <v>45122</v>
      </c>
      <c r="H1048" s="8">
        <v>729.73</v>
      </c>
      <c r="I1048" s="8">
        <v>153.24</v>
      </c>
      <c r="L1048" s="27">
        <v>882.97</v>
      </c>
      <c r="M1048" s="8" t="s">
        <v>2</v>
      </c>
      <c r="N1048" s="7">
        <v>45138</v>
      </c>
      <c r="Q1048"/>
      <c r="R1048"/>
      <c r="S1048"/>
    </row>
    <row r="1049" spans="3:19" x14ac:dyDescent="0.25">
      <c r="C1049" s="4" t="str">
        <f t="shared" si="16"/>
        <v>NEUMATICOS SOLEDAD, S.L.</v>
      </c>
      <c r="D1049" s="5" t="s">
        <v>54</v>
      </c>
      <c r="E1049" s="6">
        <v>99630</v>
      </c>
      <c r="G1049" s="7">
        <v>45122</v>
      </c>
      <c r="H1049" s="8">
        <v>2099.86</v>
      </c>
      <c r="I1049" s="8">
        <v>440.97</v>
      </c>
      <c r="L1049" s="27">
        <v>2540.83</v>
      </c>
      <c r="M1049" s="8" t="s">
        <v>2</v>
      </c>
      <c r="N1049" s="7">
        <v>45138</v>
      </c>
    </row>
    <row r="1050" spans="3:19" x14ac:dyDescent="0.25">
      <c r="C1050" s="4" t="str">
        <f t="shared" si="16"/>
        <v>NEUMATICOS SOLEDAD, S.L.</v>
      </c>
      <c r="D1050" s="5" t="s">
        <v>54</v>
      </c>
      <c r="E1050" s="6">
        <v>115095</v>
      </c>
      <c r="G1050" s="7">
        <v>45153</v>
      </c>
      <c r="H1050" s="8">
        <v>119.65</v>
      </c>
      <c r="I1050" s="8">
        <v>25.13</v>
      </c>
      <c r="L1050" s="27">
        <v>144.78</v>
      </c>
      <c r="M1050" s="8" t="s">
        <v>2</v>
      </c>
      <c r="N1050" s="7">
        <v>45166</v>
      </c>
    </row>
    <row r="1051" spans="3:19" x14ac:dyDescent="0.25">
      <c r="C1051" s="4" t="str">
        <f t="shared" si="16"/>
        <v>NEUMATICOS SOLEDAD, S.L.</v>
      </c>
      <c r="D1051" s="5" t="s">
        <v>54</v>
      </c>
      <c r="E1051" s="6">
        <v>122203</v>
      </c>
      <c r="G1051" s="7">
        <v>45169</v>
      </c>
      <c r="H1051" s="8">
        <v>2715.75</v>
      </c>
      <c r="I1051" s="8">
        <v>570.30999999999995</v>
      </c>
      <c r="L1051" s="27">
        <v>3286.06</v>
      </c>
      <c r="M1051" s="8" t="s">
        <v>2</v>
      </c>
      <c r="N1051" s="7">
        <v>45181</v>
      </c>
    </row>
    <row r="1052" spans="3:19" x14ac:dyDescent="0.25">
      <c r="C1052" s="4" t="str">
        <f t="shared" si="16"/>
        <v>NIVELL PUBLICITARI DIGITAL SL</v>
      </c>
      <c r="D1052" s="5" t="s">
        <v>444</v>
      </c>
      <c r="E1052" s="6">
        <v>23001373</v>
      </c>
      <c r="G1052" s="7">
        <v>44985</v>
      </c>
      <c r="H1052" s="8">
        <v>352.34</v>
      </c>
      <c r="I1052" s="8">
        <v>73.989999999999995</v>
      </c>
      <c r="L1052" s="27">
        <v>426.33</v>
      </c>
      <c r="M1052" s="8" t="s">
        <v>116</v>
      </c>
      <c r="N1052" s="7">
        <v>44985</v>
      </c>
    </row>
    <row r="1053" spans="3:19" x14ac:dyDescent="0.25">
      <c r="C1053" s="4" t="str">
        <f t="shared" si="16"/>
        <v>NIVELL PUBLICITARI DIGITAL SL</v>
      </c>
      <c r="D1053" s="5" t="s">
        <v>444</v>
      </c>
      <c r="E1053" s="6">
        <v>23002456</v>
      </c>
      <c r="G1053" s="7">
        <v>45016</v>
      </c>
      <c r="H1053" s="8">
        <v>241.2</v>
      </c>
      <c r="I1053" s="8">
        <v>50.65</v>
      </c>
      <c r="L1053" s="27">
        <v>291.85000000000002</v>
      </c>
      <c r="M1053" s="8" t="s">
        <v>94</v>
      </c>
      <c r="N1053" s="7">
        <v>45033</v>
      </c>
    </row>
    <row r="1054" spans="3:19" x14ac:dyDescent="0.25">
      <c r="C1054" s="4" t="str">
        <f t="shared" si="16"/>
        <v>NIVELL PUBLICITARI DIGITAL SL</v>
      </c>
      <c r="D1054" s="5" t="s">
        <v>444</v>
      </c>
      <c r="E1054" s="6">
        <v>23004174</v>
      </c>
      <c r="G1054" s="7">
        <v>45075</v>
      </c>
      <c r="H1054" s="8">
        <v>78</v>
      </c>
      <c r="I1054" s="8">
        <v>16.38</v>
      </c>
      <c r="L1054" s="27">
        <v>94.38</v>
      </c>
      <c r="M1054" s="8" t="s">
        <v>94</v>
      </c>
      <c r="N1054" s="7">
        <v>45076</v>
      </c>
    </row>
    <row r="1055" spans="3:19" x14ac:dyDescent="0.25">
      <c r="C1055" s="4" t="str">
        <f t="shared" si="16"/>
        <v>NIVELL PUBLICITARI DIGITAL SL</v>
      </c>
      <c r="D1055" s="5" t="s">
        <v>444</v>
      </c>
      <c r="E1055" s="6">
        <v>23003582</v>
      </c>
      <c r="G1055" s="7">
        <v>45062</v>
      </c>
      <c r="H1055" s="8">
        <v>231</v>
      </c>
      <c r="I1055" s="8">
        <v>48.51</v>
      </c>
      <c r="L1055" s="27">
        <v>279.51</v>
      </c>
      <c r="M1055" s="8" t="s">
        <v>94</v>
      </c>
      <c r="N1055" s="7">
        <v>45076</v>
      </c>
    </row>
    <row r="1056" spans="3:19" x14ac:dyDescent="0.25">
      <c r="C1056" s="4" t="str">
        <f t="shared" si="16"/>
        <v>NIVELL PUBLICITARI DIGITAL SL</v>
      </c>
      <c r="D1056" s="5" t="s">
        <v>444</v>
      </c>
      <c r="E1056" s="6">
        <v>23008907</v>
      </c>
      <c r="G1056" s="7">
        <v>45230</v>
      </c>
      <c r="H1056" s="8">
        <v>155.80000000000001</v>
      </c>
      <c r="I1056" s="8">
        <v>32.72</v>
      </c>
      <c r="L1056" s="27">
        <v>188.52</v>
      </c>
      <c r="M1056" s="8" t="s">
        <v>94</v>
      </c>
      <c r="N1056" s="7">
        <v>45245</v>
      </c>
    </row>
    <row r="1057" spans="3:14" x14ac:dyDescent="0.25">
      <c r="C1057" s="4" t="str">
        <f t="shared" si="16"/>
        <v>NIVELL PUBLICITARI DIGITAL SL</v>
      </c>
      <c r="D1057" s="5" t="s">
        <v>444</v>
      </c>
      <c r="E1057" s="6">
        <v>23008552</v>
      </c>
      <c r="G1057" s="7">
        <v>45225</v>
      </c>
      <c r="H1057" s="8">
        <v>45</v>
      </c>
      <c r="I1057" s="8">
        <v>9.4499999999999993</v>
      </c>
      <c r="L1057" s="27">
        <v>54.45</v>
      </c>
      <c r="M1057" s="8" t="s">
        <v>94</v>
      </c>
      <c r="N1057" s="7">
        <v>45245</v>
      </c>
    </row>
    <row r="1058" spans="3:14" x14ac:dyDescent="0.25">
      <c r="C1058" s="4" t="str">
        <f t="shared" si="16"/>
        <v>NIVELL PUBLICITARI DIGITAL SL</v>
      </c>
      <c r="D1058" s="5" t="s">
        <v>444</v>
      </c>
      <c r="E1058" s="6">
        <v>23009713</v>
      </c>
      <c r="G1058" s="7">
        <v>45260</v>
      </c>
      <c r="H1058" s="8">
        <v>58.6</v>
      </c>
      <c r="I1058" s="8">
        <v>12.31</v>
      </c>
      <c r="L1058" s="27">
        <v>70.91</v>
      </c>
      <c r="M1058" s="8" t="s">
        <v>1480</v>
      </c>
      <c r="N1058" s="7">
        <v>45260</v>
      </c>
    </row>
    <row r="1059" spans="3:14" x14ac:dyDescent="0.25">
      <c r="C1059" s="4" t="str">
        <f t="shared" si="16"/>
        <v>NIVELL PUBLICITARI DIGITAL SL</v>
      </c>
      <c r="D1059" s="5" t="s">
        <v>444</v>
      </c>
      <c r="E1059" s="6">
        <v>23009672</v>
      </c>
      <c r="G1059" s="7">
        <v>45258</v>
      </c>
      <c r="H1059" s="8">
        <v>159.80000000000001</v>
      </c>
      <c r="I1059" s="8">
        <v>33.56</v>
      </c>
      <c r="L1059" s="27">
        <v>193.36</v>
      </c>
      <c r="M1059" s="8" t="s">
        <v>14</v>
      </c>
      <c r="N1059" s="7">
        <v>45279</v>
      </c>
    </row>
    <row r="1060" spans="3:14" x14ac:dyDescent="0.25">
      <c r="C1060" s="4" t="str">
        <f t="shared" si="16"/>
        <v>NORD EASY IBERICA SL</v>
      </c>
      <c r="D1060" s="5" t="s">
        <v>123</v>
      </c>
      <c r="E1060" s="20">
        <v>230217</v>
      </c>
      <c r="G1060" s="7">
        <v>44987</v>
      </c>
      <c r="H1060" s="8">
        <v>1869.05</v>
      </c>
      <c r="I1060" s="8">
        <v>392.5</v>
      </c>
      <c r="L1060" s="27">
        <v>2261.5500000000002</v>
      </c>
      <c r="M1060" s="8" t="s">
        <v>18</v>
      </c>
      <c r="N1060" s="7">
        <v>44992</v>
      </c>
    </row>
    <row r="1061" spans="3:14" x14ac:dyDescent="0.25">
      <c r="C1061" s="4" t="str">
        <f t="shared" si="16"/>
        <v>NORD EASY IBERICA SL</v>
      </c>
      <c r="D1061" s="5" t="s">
        <v>123</v>
      </c>
      <c r="E1061" s="21">
        <v>231155</v>
      </c>
      <c r="G1061" s="7">
        <v>45194</v>
      </c>
      <c r="H1061" s="8">
        <v>324.17</v>
      </c>
      <c r="I1061" s="8">
        <v>68.08</v>
      </c>
      <c r="L1061" s="27">
        <v>392.25</v>
      </c>
      <c r="M1061" s="8" t="s">
        <v>0</v>
      </c>
      <c r="N1061" s="7">
        <v>45196</v>
      </c>
    </row>
    <row r="1062" spans="3:14" x14ac:dyDescent="0.25">
      <c r="C1062" s="4" t="str">
        <f t="shared" si="16"/>
        <v>NORD EASY IBERICA SL</v>
      </c>
      <c r="D1062" s="5" t="s">
        <v>123</v>
      </c>
      <c r="E1062" s="21">
        <v>231087</v>
      </c>
      <c r="G1062" s="7">
        <v>45182</v>
      </c>
      <c r="H1062" s="8">
        <v>19729.72</v>
      </c>
      <c r="I1062" s="8">
        <v>4143.24</v>
      </c>
      <c r="L1062" s="27">
        <v>23872.959999999999</v>
      </c>
      <c r="M1062" s="8" t="s">
        <v>0</v>
      </c>
      <c r="N1062" s="7">
        <v>45197</v>
      </c>
    </row>
    <row r="1063" spans="3:14" x14ac:dyDescent="0.25">
      <c r="C1063" s="4" t="str">
        <f t="shared" si="16"/>
        <v>NORD EASY IBERICA SL</v>
      </c>
      <c r="D1063" s="5" t="s">
        <v>123</v>
      </c>
      <c r="E1063" s="21">
        <v>230020</v>
      </c>
      <c r="F1063" s="5" t="s">
        <v>46</v>
      </c>
      <c r="G1063" s="7">
        <v>45195</v>
      </c>
      <c r="H1063" s="8">
        <v>-58.16</v>
      </c>
      <c r="I1063" s="8">
        <v>-12.21</v>
      </c>
      <c r="L1063" s="27">
        <v>-70.37</v>
      </c>
      <c r="M1063" s="8" t="s">
        <v>1255</v>
      </c>
      <c r="N1063" s="7">
        <v>45197</v>
      </c>
    </row>
    <row r="1064" spans="3:14" x14ac:dyDescent="0.25">
      <c r="C1064" s="4" t="str">
        <f t="shared" si="16"/>
        <v>NORD EASY IBERICA SL</v>
      </c>
      <c r="D1064" s="5" t="s">
        <v>123</v>
      </c>
      <c r="E1064" s="21">
        <v>231334</v>
      </c>
      <c r="G1064" s="7">
        <v>45224</v>
      </c>
      <c r="H1064" s="8">
        <v>1374.4</v>
      </c>
      <c r="I1064" s="8">
        <v>288.62</v>
      </c>
      <c r="L1064" s="27">
        <v>1663.02</v>
      </c>
      <c r="M1064" s="8" t="s">
        <v>0</v>
      </c>
      <c r="N1064" s="7">
        <v>45229</v>
      </c>
    </row>
    <row r="1065" spans="3:14" x14ac:dyDescent="0.25">
      <c r="C1065" s="4" t="str">
        <f t="shared" si="16"/>
        <v>NORD EASY IBERICA SL</v>
      </c>
      <c r="D1065" s="5" t="s">
        <v>123</v>
      </c>
      <c r="E1065" s="21">
        <v>231341</v>
      </c>
      <c r="G1065" s="7">
        <v>45225</v>
      </c>
      <c r="H1065" s="8">
        <v>2918.62</v>
      </c>
      <c r="I1065" s="8">
        <v>612.91</v>
      </c>
      <c r="L1065" s="27">
        <v>3531.53</v>
      </c>
      <c r="M1065" s="8" t="s">
        <v>1606</v>
      </c>
      <c r="N1065" s="7">
        <v>45229</v>
      </c>
    </row>
    <row r="1066" spans="3:14" x14ac:dyDescent="0.25">
      <c r="C1066" s="4" t="str">
        <f t="shared" si="16"/>
        <v>NORD EASY IBERICA SL</v>
      </c>
      <c r="D1066" s="5" t="s">
        <v>123</v>
      </c>
      <c r="E1066" s="21">
        <v>231348</v>
      </c>
      <c r="G1066" s="7">
        <v>45229</v>
      </c>
      <c r="H1066" s="8">
        <v>804.4</v>
      </c>
      <c r="I1066" s="8">
        <v>168.92</v>
      </c>
      <c r="L1066" s="27">
        <v>973.32</v>
      </c>
      <c r="M1066" s="8" t="s">
        <v>0</v>
      </c>
      <c r="N1066" s="7">
        <v>45230</v>
      </c>
    </row>
    <row r="1067" spans="3:14" x14ac:dyDescent="0.25">
      <c r="C1067" s="4" t="str">
        <f t="shared" si="16"/>
        <v>NORD EASY IBERICA SL</v>
      </c>
      <c r="D1067" s="5" t="s">
        <v>123</v>
      </c>
      <c r="E1067" s="20">
        <v>231394</v>
      </c>
      <c r="G1067" s="7">
        <v>45240</v>
      </c>
      <c r="H1067" s="8">
        <v>824.4</v>
      </c>
      <c r="I1067" s="8">
        <v>173.12</v>
      </c>
      <c r="L1067" s="27">
        <v>997.52</v>
      </c>
      <c r="M1067" s="8" t="s">
        <v>0</v>
      </c>
      <c r="N1067" s="7">
        <v>45243</v>
      </c>
    </row>
    <row r="1068" spans="3:14" x14ac:dyDescent="0.25">
      <c r="C1068" s="4" t="str">
        <f t="shared" si="16"/>
        <v>NORD EASY IBERICA SL</v>
      </c>
      <c r="D1068" s="5" t="s">
        <v>123</v>
      </c>
      <c r="E1068" s="6">
        <v>231452</v>
      </c>
      <c r="G1068" s="7">
        <v>45254</v>
      </c>
      <c r="H1068" s="8">
        <v>49.4</v>
      </c>
      <c r="I1068" s="8">
        <v>10.37</v>
      </c>
      <c r="L1068" s="27">
        <v>59.77</v>
      </c>
      <c r="M1068" s="8" t="s">
        <v>0</v>
      </c>
      <c r="N1068" s="7">
        <v>45260</v>
      </c>
    </row>
    <row r="1069" spans="3:14" x14ac:dyDescent="0.25">
      <c r="C1069" s="4" t="str">
        <f t="shared" si="16"/>
        <v>NORD EASY IBERICA SL</v>
      </c>
      <c r="D1069" s="5" t="s">
        <v>123</v>
      </c>
      <c r="E1069" s="6">
        <v>231481</v>
      </c>
      <c r="G1069" s="7">
        <v>45260</v>
      </c>
      <c r="H1069" s="8">
        <v>8934.9</v>
      </c>
      <c r="I1069" s="8">
        <v>1876.33</v>
      </c>
      <c r="L1069" s="27">
        <v>10811.23</v>
      </c>
      <c r="M1069" s="8" t="s">
        <v>0</v>
      </c>
      <c r="N1069" s="7">
        <v>45260</v>
      </c>
    </row>
    <row r="1070" spans="3:14" x14ac:dyDescent="0.25">
      <c r="C1070" s="4" t="str">
        <f t="shared" si="16"/>
        <v>NORD EASY IBERICA SL</v>
      </c>
      <c r="D1070" s="5" t="s">
        <v>123</v>
      </c>
      <c r="E1070" s="20">
        <v>231557</v>
      </c>
      <c r="G1070" s="7">
        <v>45280</v>
      </c>
      <c r="H1070" s="8">
        <v>624</v>
      </c>
      <c r="I1070" s="8">
        <v>131.04</v>
      </c>
      <c r="L1070" s="27">
        <v>755.04</v>
      </c>
      <c r="M1070" s="8" t="s">
        <v>14</v>
      </c>
      <c r="N1070" s="7">
        <v>45291</v>
      </c>
    </row>
    <row r="1071" spans="3:14" x14ac:dyDescent="0.25">
      <c r="C1071" s="4" t="str">
        <f t="shared" si="16"/>
        <v>NORD EASY IBERICA SL</v>
      </c>
      <c r="D1071" s="5" t="s">
        <v>123</v>
      </c>
      <c r="E1071" s="6">
        <v>231588</v>
      </c>
      <c r="G1071" s="7">
        <v>45291</v>
      </c>
      <c r="H1071" s="8">
        <v>87.36</v>
      </c>
      <c r="I1071" s="8">
        <v>18.350000000000001</v>
      </c>
      <c r="L1071" s="27">
        <v>105.71</v>
      </c>
      <c r="M1071" s="8" t="s">
        <v>0</v>
      </c>
      <c r="N1071" s="7">
        <v>45291</v>
      </c>
    </row>
    <row r="1072" spans="3:14" x14ac:dyDescent="0.25">
      <c r="C1072" s="4" t="str">
        <f t="shared" si="16"/>
        <v>OBJETIVO TARSYS SL</v>
      </c>
      <c r="D1072" s="5" t="s">
        <v>616</v>
      </c>
      <c r="E1072" s="6">
        <v>878</v>
      </c>
      <c r="G1072" s="7">
        <v>44966</v>
      </c>
      <c r="H1072" s="8">
        <v>3800</v>
      </c>
      <c r="I1072" s="8">
        <v>798</v>
      </c>
      <c r="L1072" s="27">
        <v>4598</v>
      </c>
      <c r="M1072" s="8" t="s">
        <v>617</v>
      </c>
      <c r="N1072" s="7">
        <v>44971</v>
      </c>
    </row>
    <row r="1073" spans="3:14" x14ac:dyDescent="0.25">
      <c r="C1073" s="4" t="str">
        <f t="shared" si="16"/>
        <v>OFIPRIX SL</v>
      </c>
      <c r="D1073" s="5" t="s">
        <v>820</v>
      </c>
      <c r="E1073" s="6">
        <v>2341005785</v>
      </c>
      <c r="G1073" s="7">
        <v>45042</v>
      </c>
      <c r="H1073" s="8">
        <v>924.3</v>
      </c>
      <c r="I1073" s="8">
        <v>194.1</v>
      </c>
      <c r="L1073" s="27">
        <v>1118.4000000000001</v>
      </c>
      <c r="M1073" s="8" t="s">
        <v>1</v>
      </c>
      <c r="N1073" s="7">
        <v>45046</v>
      </c>
    </row>
    <row r="1074" spans="3:14" x14ac:dyDescent="0.25">
      <c r="C1074" s="4" t="str">
        <f t="shared" si="16"/>
        <v>ORANGE ESPAÑA SA</v>
      </c>
      <c r="D1074" s="5" t="s">
        <v>98</v>
      </c>
      <c r="E1074" s="20" t="s">
        <v>322</v>
      </c>
      <c r="G1074" s="7">
        <v>44926</v>
      </c>
      <c r="H1074" s="8">
        <v>206.61</v>
      </c>
      <c r="I1074" s="8">
        <v>43.39</v>
      </c>
      <c r="L1074" s="27">
        <v>250</v>
      </c>
      <c r="M1074" s="8" t="s">
        <v>99</v>
      </c>
      <c r="N1074" s="7">
        <v>44942</v>
      </c>
    </row>
    <row r="1075" spans="3:14" x14ac:dyDescent="0.25">
      <c r="C1075" s="4" t="str">
        <f t="shared" si="16"/>
        <v>ORANGE ESPAÑA SA</v>
      </c>
      <c r="D1075" s="5" t="s">
        <v>98</v>
      </c>
      <c r="E1075" s="6" t="s">
        <v>323</v>
      </c>
      <c r="G1075" s="7">
        <v>44957</v>
      </c>
      <c r="H1075" s="8">
        <v>206.61</v>
      </c>
      <c r="I1075" s="8">
        <v>43.39</v>
      </c>
      <c r="L1075" s="27">
        <v>250</v>
      </c>
      <c r="M1075" s="8" t="s">
        <v>11</v>
      </c>
      <c r="N1075" s="7">
        <v>44957</v>
      </c>
    </row>
    <row r="1076" spans="3:14" x14ac:dyDescent="0.25">
      <c r="C1076" s="4" t="str">
        <f t="shared" si="16"/>
        <v>ORANGE ESPAÑA SA</v>
      </c>
      <c r="D1076" s="5" t="s">
        <v>98</v>
      </c>
      <c r="E1076" s="6" t="s">
        <v>445</v>
      </c>
      <c r="G1076" s="7">
        <v>44985</v>
      </c>
      <c r="H1076" s="8">
        <v>206.61</v>
      </c>
      <c r="I1076" s="8">
        <v>43.39</v>
      </c>
      <c r="L1076" s="27">
        <v>250</v>
      </c>
      <c r="M1076" s="8" t="s">
        <v>11</v>
      </c>
      <c r="N1076" s="7">
        <v>44985</v>
      </c>
    </row>
    <row r="1077" spans="3:14" x14ac:dyDescent="0.25">
      <c r="C1077" s="4" t="str">
        <f t="shared" si="16"/>
        <v>ORANGE ESPAÑA SA</v>
      </c>
      <c r="D1077" s="5" t="s">
        <v>98</v>
      </c>
      <c r="E1077" s="6" t="s">
        <v>714</v>
      </c>
      <c r="G1077" s="7">
        <v>45022</v>
      </c>
      <c r="H1077" s="8">
        <v>206.82</v>
      </c>
      <c r="I1077" s="8">
        <v>43.43</v>
      </c>
      <c r="L1077" s="27">
        <v>250.25</v>
      </c>
      <c r="M1077" s="8" t="s">
        <v>11</v>
      </c>
      <c r="N1077" s="7">
        <v>45033</v>
      </c>
    </row>
    <row r="1078" spans="3:14" x14ac:dyDescent="0.25">
      <c r="C1078" s="4" t="str">
        <f t="shared" si="16"/>
        <v>ORANGE ESPAÑA SA</v>
      </c>
      <c r="D1078" s="5" t="s">
        <v>98</v>
      </c>
      <c r="E1078" s="6" t="s">
        <v>715</v>
      </c>
      <c r="G1078" s="7">
        <v>45051</v>
      </c>
      <c r="H1078" s="8">
        <v>206.61</v>
      </c>
      <c r="I1078" s="8">
        <v>43.39</v>
      </c>
      <c r="L1078" s="27">
        <v>250</v>
      </c>
      <c r="M1078" s="8" t="s">
        <v>11</v>
      </c>
      <c r="N1078" s="7">
        <v>45061</v>
      </c>
    </row>
    <row r="1079" spans="3:14" x14ac:dyDescent="0.25">
      <c r="C1079" s="4" t="str">
        <f t="shared" si="16"/>
        <v>ORANGE ESPAÑA SA</v>
      </c>
      <c r="D1079" s="5" t="s">
        <v>98</v>
      </c>
      <c r="E1079" s="6" t="s">
        <v>716</v>
      </c>
      <c r="G1079" s="7">
        <v>45078</v>
      </c>
      <c r="H1079" s="8">
        <v>207.03</v>
      </c>
      <c r="I1079" s="8">
        <v>43.48</v>
      </c>
      <c r="L1079" s="27">
        <v>250.51</v>
      </c>
      <c r="M1079" s="8" t="s">
        <v>11</v>
      </c>
      <c r="N1079" s="7">
        <v>45097</v>
      </c>
    </row>
    <row r="1080" spans="3:14" x14ac:dyDescent="0.25">
      <c r="C1080" s="4" t="str">
        <f t="shared" si="16"/>
        <v>ORANGE ESPAÑA SA</v>
      </c>
      <c r="D1080" s="5" t="s">
        <v>98</v>
      </c>
      <c r="E1080" s="6" t="s">
        <v>1100</v>
      </c>
      <c r="G1080" s="7">
        <v>45108</v>
      </c>
      <c r="H1080" s="8">
        <v>206.61</v>
      </c>
      <c r="I1080" s="8">
        <v>43.39</v>
      </c>
      <c r="L1080" s="27">
        <v>250</v>
      </c>
      <c r="M1080" s="8" t="s">
        <v>11</v>
      </c>
      <c r="N1080" s="7">
        <v>45111</v>
      </c>
    </row>
    <row r="1081" spans="3:14" x14ac:dyDescent="0.25">
      <c r="C1081" s="4" t="str">
        <f t="shared" si="16"/>
        <v>ORANGE ESPAÑA SA</v>
      </c>
      <c r="D1081" s="5" t="s">
        <v>98</v>
      </c>
      <c r="E1081" s="6" t="s">
        <v>1101</v>
      </c>
      <c r="G1081" s="7">
        <v>45139</v>
      </c>
      <c r="H1081" s="8">
        <v>206.61</v>
      </c>
      <c r="I1081" s="8">
        <v>43.39</v>
      </c>
      <c r="L1081" s="27">
        <v>250</v>
      </c>
      <c r="M1081" s="8" t="s">
        <v>11</v>
      </c>
      <c r="N1081" s="7">
        <v>45167</v>
      </c>
    </row>
    <row r="1082" spans="3:14" x14ac:dyDescent="0.25">
      <c r="C1082" s="4" t="str">
        <f t="shared" si="16"/>
        <v>ORANGE ESPAÑA SA</v>
      </c>
      <c r="D1082" s="5" t="s">
        <v>98</v>
      </c>
      <c r="E1082" s="6" t="s">
        <v>1102</v>
      </c>
      <c r="G1082" s="7">
        <v>45169</v>
      </c>
      <c r="H1082" s="8">
        <v>206.61</v>
      </c>
      <c r="I1082" s="8">
        <v>43.39</v>
      </c>
      <c r="L1082" s="27">
        <v>250</v>
      </c>
      <c r="M1082" s="8" t="s">
        <v>11</v>
      </c>
      <c r="N1082" s="7">
        <v>45169</v>
      </c>
    </row>
    <row r="1083" spans="3:14" x14ac:dyDescent="0.25">
      <c r="C1083" s="4" t="str">
        <f t="shared" si="16"/>
        <v>ORANGE ESPAÑA SA</v>
      </c>
      <c r="D1083" s="5" t="s">
        <v>98</v>
      </c>
      <c r="E1083" s="20" t="s">
        <v>1481</v>
      </c>
      <c r="G1083" s="7">
        <v>45200</v>
      </c>
      <c r="H1083" s="8">
        <v>208.54</v>
      </c>
      <c r="I1083" s="8">
        <v>43.79</v>
      </c>
      <c r="L1083" s="27">
        <v>252.33</v>
      </c>
      <c r="M1083" s="8" t="s">
        <v>11</v>
      </c>
      <c r="N1083" s="7">
        <v>45204</v>
      </c>
    </row>
    <row r="1084" spans="3:14" x14ac:dyDescent="0.25">
      <c r="C1084" s="4" t="str">
        <f t="shared" si="16"/>
        <v>ORANGE ESPAÑA SA</v>
      </c>
      <c r="D1084" s="5" t="s">
        <v>98</v>
      </c>
      <c r="E1084" s="6" t="s">
        <v>1482</v>
      </c>
      <c r="G1084" s="7">
        <v>45230</v>
      </c>
      <c r="H1084" s="8">
        <v>214.88</v>
      </c>
      <c r="I1084" s="8">
        <v>45.12</v>
      </c>
      <c r="L1084" s="27">
        <v>260</v>
      </c>
      <c r="M1084" s="8" t="s">
        <v>11</v>
      </c>
      <c r="N1084" s="7">
        <v>45230</v>
      </c>
    </row>
    <row r="1085" spans="3:14" x14ac:dyDescent="0.25">
      <c r="C1085" s="4" t="str">
        <f t="shared" si="16"/>
        <v>ORANGE ESPAÑA SA</v>
      </c>
      <c r="D1085" s="5" t="s">
        <v>98</v>
      </c>
      <c r="E1085" s="6" t="s">
        <v>1483</v>
      </c>
      <c r="G1085" s="7">
        <v>45266</v>
      </c>
      <c r="H1085" s="8">
        <v>214.88</v>
      </c>
      <c r="I1085" s="8">
        <v>45.12</v>
      </c>
      <c r="L1085" s="27">
        <v>260</v>
      </c>
      <c r="M1085" s="8" t="s">
        <v>11</v>
      </c>
      <c r="N1085" s="7">
        <v>45278</v>
      </c>
    </row>
    <row r="1086" spans="3:14" x14ac:dyDescent="0.25">
      <c r="C1086" s="4" t="str">
        <f t="shared" si="16"/>
        <v>ORANGE ESPAÑA SA</v>
      </c>
      <c r="D1086" s="5" t="s">
        <v>98</v>
      </c>
      <c r="E1086" s="6" t="s">
        <v>1484</v>
      </c>
      <c r="G1086" s="7">
        <v>45291</v>
      </c>
      <c r="H1086" s="8">
        <v>214.88</v>
      </c>
      <c r="I1086" s="8">
        <v>45.12</v>
      </c>
      <c r="L1086" s="27">
        <v>260</v>
      </c>
      <c r="M1086" s="8" t="s">
        <v>11</v>
      </c>
      <c r="N1086" s="7">
        <v>45291</v>
      </c>
    </row>
    <row r="1087" spans="3:14" x14ac:dyDescent="0.25">
      <c r="C1087" s="4" t="str">
        <f t="shared" si="16"/>
        <v>ORIOL PAGES FIGUERAS</v>
      </c>
      <c r="D1087" s="5" t="s">
        <v>626</v>
      </c>
      <c r="E1087" s="6" t="s">
        <v>627</v>
      </c>
      <c r="G1087" s="7">
        <v>44985</v>
      </c>
      <c r="H1087" s="8">
        <v>250</v>
      </c>
      <c r="I1087" s="8">
        <v>52.5</v>
      </c>
      <c r="K1087" s="8">
        <v>37.5</v>
      </c>
      <c r="L1087" s="27">
        <v>265</v>
      </c>
      <c r="M1087" s="8" t="s">
        <v>628</v>
      </c>
      <c r="N1087" s="7">
        <v>44985</v>
      </c>
    </row>
    <row r="1088" spans="3:14" x14ac:dyDescent="0.25">
      <c r="C1088" s="4" t="str">
        <f t="shared" si="16"/>
        <v>OSCAR BANDERA MARISCAL</v>
      </c>
      <c r="D1088" s="5" t="s">
        <v>226</v>
      </c>
      <c r="E1088" s="6" t="s">
        <v>553</v>
      </c>
      <c r="G1088" s="7">
        <v>44959</v>
      </c>
      <c r="H1088" s="8">
        <v>80.099999999999994</v>
      </c>
      <c r="I1088" s="8">
        <v>16.82</v>
      </c>
      <c r="L1088" s="27">
        <v>96.92</v>
      </c>
      <c r="M1088" s="8" t="s">
        <v>116</v>
      </c>
      <c r="N1088" s="7">
        <v>44985</v>
      </c>
    </row>
    <row r="1089" spans="3:14" x14ac:dyDescent="0.25">
      <c r="C1089" s="4" t="str">
        <f t="shared" si="16"/>
        <v>OSCAR BANDERA MARISCAL</v>
      </c>
      <c r="D1089" s="5" t="s">
        <v>226</v>
      </c>
      <c r="E1089" s="6" t="s">
        <v>555</v>
      </c>
      <c r="G1089" s="7">
        <v>45016</v>
      </c>
      <c r="H1089" s="8">
        <v>66</v>
      </c>
      <c r="I1089" s="8">
        <v>13.86</v>
      </c>
      <c r="L1089" s="27">
        <v>79.86</v>
      </c>
      <c r="M1089" s="8" t="s">
        <v>1</v>
      </c>
      <c r="N1089" s="7">
        <v>45016</v>
      </c>
    </row>
    <row r="1090" spans="3:14" x14ac:dyDescent="0.25">
      <c r="C1090" s="4" t="str">
        <f t="shared" si="16"/>
        <v>OSCAR BANDERA MARISCAL</v>
      </c>
      <c r="D1090" s="5" t="s">
        <v>226</v>
      </c>
      <c r="E1090" s="6" t="s">
        <v>554</v>
      </c>
      <c r="G1090" s="7">
        <v>45014</v>
      </c>
      <c r="H1090" s="8">
        <v>103.2</v>
      </c>
      <c r="I1090" s="8">
        <v>21.67</v>
      </c>
      <c r="L1090" s="27">
        <v>124.87</v>
      </c>
      <c r="M1090" s="8" t="s">
        <v>1</v>
      </c>
      <c r="N1090" s="7">
        <v>45016</v>
      </c>
    </row>
    <row r="1091" spans="3:14" x14ac:dyDescent="0.25">
      <c r="C1091" s="4" t="str">
        <f t="shared" si="16"/>
        <v>OTIS MOBILITY SA</v>
      </c>
      <c r="D1091" s="5" t="s">
        <v>298</v>
      </c>
      <c r="E1091" s="6" t="s">
        <v>299</v>
      </c>
      <c r="G1091" s="7">
        <v>44927</v>
      </c>
      <c r="H1091" s="8">
        <v>547.32000000000005</v>
      </c>
      <c r="I1091" s="8">
        <v>114.94</v>
      </c>
      <c r="L1091" s="27">
        <v>662.26</v>
      </c>
      <c r="M1091" s="8" t="s">
        <v>115</v>
      </c>
      <c r="N1091" s="7">
        <v>44942</v>
      </c>
    </row>
    <row r="1092" spans="3:14" x14ac:dyDescent="0.25">
      <c r="C1092" s="4" t="str">
        <f t="shared" si="16"/>
        <v>OTIS MOBILITY SA</v>
      </c>
      <c r="D1092" s="5" t="s">
        <v>298</v>
      </c>
      <c r="E1092" s="21" t="s">
        <v>675</v>
      </c>
      <c r="G1092" s="7">
        <v>45017</v>
      </c>
      <c r="H1092" s="8">
        <v>547.32000000000005</v>
      </c>
      <c r="I1092" s="8">
        <v>114.94</v>
      </c>
      <c r="L1092" s="27">
        <v>662.26</v>
      </c>
      <c r="M1092" s="8" t="s">
        <v>115</v>
      </c>
      <c r="N1092" s="7">
        <v>45019</v>
      </c>
    </row>
    <row r="1093" spans="3:14" x14ac:dyDescent="0.25">
      <c r="C1093" s="4" t="str">
        <f t="shared" si="16"/>
        <v>OTIS MOBILITY SA</v>
      </c>
      <c r="D1093" s="5" t="s">
        <v>298</v>
      </c>
      <c r="E1093" s="21" t="s">
        <v>1060</v>
      </c>
      <c r="G1093" s="7">
        <v>45108</v>
      </c>
      <c r="H1093" s="8">
        <v>547.32000000000005</v>
      </c>
      <c r="I1093" s="8">
        <v>114.94</v>
      </c>
      <c r="L1093" s="27">
        <v>662.26</v>
      </c>
      <c r="M1093" s="8" t="s">
        <v>115</v>
      </c>
      <c r="N1093" s="7">
        <v>45110</v>
      </c>
    </row>
    <row r="1094" spans="3:14" x14ac:dyDescent="0.25">
      <c r="C1094" s="4" t="str">
        <f t="shared" si="16"/>
        <v>OTIS MOBILITY SA</v>
      </c>
      <c r="D1094" s="5" t="s">
        <v>298</v>
      </c>
      <c r="E1094" s="21" t="s">
        <v>1438</v>
      </c>
      <c r="G1094" s="7">
        <v>45201</v>
      </c>
      <c r="H1094" s="8">
        <v>547.32000000000005</v>
      </c>
      <c r="I1094" s="8">
        <v>114.94</v>
      </c>
      <c r="L1094" s="27">
        <v>662.26</v>
      </c>
      <c r="M1094" s="8" t="s">
        <v>115</v>
      </c>
      <c r="N1094" s="7">
        <v>45201</v>
      </c>
    </row>
    <row r="1095" spans="3:14" x14ac:dyDescent="0.25">
      <c r="C1095" s="4" t="str">
        <f t="shared" si="16"/>
        <v>PALVI SL</v>
      </c>
      <c r="D1095" s="5" t="s">
        <v>1238</v>
      </c>
      <c r="E1095" s="6" t="s">
        <v>1239</v>
      </c>
      <c r="G1095" s="7">
        <v>45168</v>
      </c>
      <c r="H1095" s="8">
        <v>1097.06</v>
      </c>
      <c r="I1095" s="8">
        <v>230.38</v>
      </c>
      <c r="L1095" s="27">
        <v>1327.44</v>
      </c>
      <c r="M1095" s="8" t="s">
        <v>0</v>
      </c>
      <c r="N1095" s="7">
        <v>45169</v>
      </c>
    </row>
    <row r="1096" spans="3:14" x14ac:dyDescent="0.25">
      <c r="C1096" s="4" t="str">
        <f t="shared" ref="C1096:C1159" si="17">MID(D1096,8,60)</f>
        <v>PASMON INTEGRAL SLU</v>
      </c>
      <c r="D1096" s="5" t="s">
        <v>106</v>
      </c>
      <c r="E1096" s="6" t="s">
        <v>845</v>
      </c>
      <c r="G1096" s="7">
        <v>44926</v>
      </c>
      <c r="H1096" s="8">
        <v>422.92</v>
      </c>
      <c r="I1096" s="8">
        <v>88.81</v>
      </c>
      <c r="L1096" s="27">
        <v>511.73</v>
      </c>
      <c r="M1096" s="8" t="s">
        <v>18</v>
      </c>
      <c r="N1096" s="7">
        <v>44963</v>
      </c>
    </row>
    <row r="1097" spans="3:14" x14ac:dyDescent="0.25">
      <c r="C1097" s="4" t="str">
        <f t="shared" si="17"/>
        <v>PASMON INTEGRAL SLU</v>
      </c>
      <c r="D1097" s="5" t="s">
        <v>106</v>
      </c>
      <c r="E1097" s="6" t="s">
        <v>846</v>
      </c>
      <c r="G1097" s="7">
        <v>45049</v>
      </c>
      <c r="H1097" s="8">
        <v>270.63</v>
      </c>
      <c r="I1097" s="8">
        <v>56.83</v>
      </c>
      <c r="L1097" s="27">
        <v>327.45999999999998</v>
      </c>
      <c r="M1097" s="8" t="s">
        <v>18</v>
      </c>
      <c r="N1097" s="7">
        <v>45056</v>
      </c>
    </row>
    <row r="1098" spans="3:14" x14ac:dyDescent="0.25">
      <c r="C1098" s="4" t="str">
        <f t="shared" si="17"/>
        <v>PASMON INTEGRAL SLU</v>
      </c>
      <c r="D1098" s="5" t="s">
        <v>106</v>
      </c>
      <c r="E1098" s="6" t="s">
        <v>1248</v>
      </c>
      <c r="G1098" s="7">
        <v>45122</v>
      </c>
      <c r="H1098" s="8">
        <v>113.45</v>
      </c>
      <c r="I1098" s="8">
        <v>23.82</v>
      </c>
      <c r="L1098" s="27">
        <v>137.27000000000001</v>
      </c>
      <c r="M1098" s="8" t="s">
        <v>18</v>
      </c>
      <c r="N1098" s="7">
        <v>45138</v>
      </c>
    </row>
    <row r="1099" spans="3:14" x14ac:dyDescent="0.25">
      <c r="C1099" s="4" t="str">
        <f t="shared" si="17"/>
        <v>PASMON INTEGRAL SLU</v>
      </c>
      <c r="D1099" s="5" t="s">
        <v>106</v>
      </c>
      <c r="E1099" s="6" t="s">
        <v>1249</v>
      </c>
      <c r="G1099" s="7">
        <v>45122</v>
      </c>
      <c r="H1099" s="8">
        <v>1025.24</v>
      </c>
      <c r="I1099" s="8">
        <v>215.3</v>
      </c>
      <c r="L1099" s="27">
        <v>1240.54</v>
      </c>
      <c r="M1099" s="8" t="s">
        <v>18</v>
      </c>
      <c r="N1099" s="7">
        <v>45138</v>
      </c>
    </row>
    <row r="1100" spans="3:14" x14ac:dyDescent="0.25">
      <c r="C1100" s="4" t="str">
        <f t="shared" si="17"/>
        <v>PASMON INTEGRAL SLU</v>
      </c>
      <c r="D1100" s="5" t="s">
        <v>106</v>
      </c>
      <c r="E1100" s="6" t="s">
        <v>1251</v>
      </c>
      <c r="G1100" s="7">
        <v>45145</v>
      </c>
      <c r="H1100" s="8">
        <v>115.62</v>
      </c>
      <c r="I1100" s="8">
        <v>24.28</v>
      </c>
      <c r="L1100" s="27">
        <v>139.9</v>
      </c>
      <c r="M1100" s="8" t="s">
        <v>18</v>
      </c>
      <c r="N1100" s="7">
        <v>45146</v>
      </c>
    </row>
    <row r="1101" spans="3:14" x14ac:dyDescent="0.25">
      <c r="C1101" s="4" t="str">
        <f t="shared" si="17"/>
        <v>PASMON INTEGRAL SLU</v>
      </c>
      <c r="D1101" s="5" t="s">
        <v>106</v>
      </c>
      <c r="E1101" s="6" t="s">
        <v>1250</v>
      </c>
      <c r="G1101" s="7">
        <v>45145</v>
      </c>
      <c r="H1101" s="8">
        <v>286.99</v>
      </c>
      <c r="I1101" s="8">
        <v>60.27</v>
      </c>
      <c r="L1101" s="27">
        <v>347.26</v>
      </c>
      <c r="M1101" s="8" t="s">
        <v>18</v>
      </c>
      <c r="N1101" s="7">
        <v>45146</v>
      </c>
    </row>
    <row r="1102" spans="3:14" x14ac:dyDescent="0.25">
      <c r="C1102" s="4" t="str">
        <f t="shared" si="17"/>
        <v>PASMON INTEGRAL SLU</v>
      </c>
      <c r="D1102" s="5" t="s">
        <v>106</v>
      </c>
      <c r="E1102" s="6" t="s">
        <v>1252</v>
      </c>
      <c r="G1102" s="7">
        <v>45147</v>
      </c>
      <c r="H1102" s="8">
        <v>716.76</v>
      </c>
      <c r="I1102" s="8">
        <v>150.52000000000001</v>
      </c>
      <c r="L1102" s="27">
        <v>867.28</v>
      </c>
      <c r="M1102" s="8" t="s">
        <v>18</v>
      </c>
      <c r="N1102" s="7">
        <v>45166</v>
      </c>
    </row>
    <row r="1103" spans="3:14" x14ac:dyDescent="0.25">
      <c r="C1103" s="4" t="str">
        <f t="shared" si="17"/>
        <v>PASMON INTEGRAL SLU</v>
      </c>
      <c r="D1103" s="5" t="s">
        <v>106</v>
      </c>
      <c r="E1103" s="6" t="s">
        <v>1253</v>
      </c>
      <c r="G1103" s="7">
        <v>45154</v>
      </c>
      <c r="H1103" s="8">
        <v>319.12</v>
      </c>
      <c r="I1103" s="8">
        <v>67.02</v>
      </c>
      <c r="L1103" s="27">
        <v>386.14</v>
      </c>
      <c r="M1103" s="8" t="s">
        <v>18</v>
      </c>
      <c r="N1103" s="7">
        <v>45169</v>
      </c>
    </row>
    <row r="1104" spans="3:14" x14ac:dyDescent="0.25">
      <c r="C1104" s="4" t="str">
        <f t="shared" si="17"/>
        <v>PASMON INTEGRAL SLU</v>
      </c>
      <c r="D1104" s="5" t="s">
        <v>106</v>
      </c>
      <c r="E1104" s="6" t="s">
        <v>1598</v>
      </c>
      <c r="G1104" s="7">
        <v>45273</v>
      </c>
      <c r="H1104" s="8">
        <v>151.88</v>
      </c>
      <c r="I1104" s="8">
        <v>31.89</v>
      </c>
      <c r="L1104" s="27">
        <v>183.77</v>
      </c>
      <c r="M1104" s="8" t="s">
        <v>18</v>
      </c>
      <c r="N1104" s="7">
        <v>45274</v>
      </c>
    </row>
    <row r="1105" spans="3:14" x14ac:dyDescent="0.25">
      <c r="C1105" s="4" t="str">
        <f t="shared" si="17"/>
        <v>PASMON INTEGRAL SLU</v>
      </c>
      <c r="D1105" s="5" t="s">
        <v>106</v>
      </c>
      <c r="E1105" s="6" t="s">
        <v>1599</v>
      </c>
      <c r="G1105" s="7">
        <v>45273</v>
      </c>
      <c r="H1105" s="8">
        <v>84.09</v>
      </c>
      <c r="I1105" s="8">
        <v>17.66</v>
      </c>
      <c r="L1105" s="27">
        <v>101.75</v>
      </c>
      <c r="M1105" s="8" t="s">
        <v>18</v>
      </c>
      <c r="N1105" s="7">
        <v>45274</v>
      </c>
    </row>
    <row r="1106" spans="3:14" x14ac:dyDescent="0.25">
      <c r="C1106" s="4" t="str">
        <f t="shared" si="17"/>
        <v>PASMON INTEGRAL SLU</v>
      </c>
      <c r="D1106" s="5" t="s">
        <v>106</v>
      </c>
      <c r="E1106" s="6" t="s">
        <v>1600</v>
      </c>
      <c r="G1106" s="7">
        <v>45273</v>
      </c>
      <c r="H1106" s="8">
        <v>697.87</v>
      </c>
      <c r="I1106" s="8">
        <v>146.55000000000001</v>
      </c>
      <c r="L1106" s="27">
        <v>844.42</v>
      </c>
      <c r="M1106" s="8" t="s">
        <v>1601</v>
      </c>
      <c r="N1106" s="7">
        <v>45274</v>
      </c>
    </row>
    <row r="1107" spans="3:14" x14ac:dyDescent="0.25">
      <c r="C1107" s="4" t="str">
        <f t="shared" si="17"/>
        <v>PASMON INTEGRAL SLU</v>
      </c>
      <c r="D1107" s="5" t="s">
        <v>106</v>
      </c>
      <c r="E1107" s="6" t="s">
        <v>1602</v>
      </c>
      <c r="G1107" s="7">
        <v>45291</v>
      </c>
      <c r="H1107" s="8">
        <v>249</v>
      </c>
      <c r="I1107" s="8">
        <v>52.29</v>
      </c>
      <c r="L1107" s="27">
        <v>301.29000000000002</v>
      </c>
      <c r="M1107" s="8" t="s">
        <v>18</v>
      </c>
      <c r="N1107" s="7">
        <v>45291</v>
      </c>
    </row>
    <row r="1108" spans="3:14" x14ac:dyDescent="0.25">
      <c r="C1108" s="4" t="str">
        <f t="shared" si="17"/>
        <v>PAUL WIEGAND- PIEZAS DE RECAMBIO SL</v>
      </c>
      <c r="D1108" s="5" t="s">
        <v>92</v>
      </c>
      <c r="E1108" s="6">
        <v>417733</v>
      </c>
      <c r="G1108" s="7">
        <v>44938</v>
      </c>
      <c r="H1108" s="8">
        <v>399.8</v>
      </c>
      <c r="I1108" s="8">
        <v>83.96</v>
      </c>
      <c r="L1108" s="27">
        <v>483.76</v>
      </c>
      <c r="M1108" s="8" t="s">
        <v>0</v>
      </c>
      <c r="N1108" s="7">
        <v>44942</v>
      </c>
    </row>
    <row r="1109" spans="3:14" x14ac:dyDescent="0.25">
      <c r="C1109" s="4" t="str">
        <f t="shared" si="17"/>
        <v>PAUL WIEGAND- PIEZAS DE RECAMBIO SL</v>
      </c>
      <c r="D1109" s="5" t="s">
        <v>92</v>
      </c>
      <c r="E1109" s="6">
        <v>417777</v>
      </c>
      <c r="G1109" s="7">
        <v>44945</v>
      </c>
      <c r="H1109" s="8">
        <v>466.68</v>
      </c>
      <c r="I1109" s="8">
        <v>98</v>
      </c>
      <c r="L1109" s="27">
        <v>564.67999999999995</v>
      </c>
      <c r="M1109" s="8" t="s">
        <v>0</v>
      </c>
      <c r="N1109" s="7">
        <v>44950</v>
      </c>
    </row>
    <row r="1110" spans="3:14" x14ac:dyDescent="0.25">
      <c r="C1110" s="4" t="str">
        <f t="shared" si="17"/>
        <v>PAUL WIEGAND- PIEZAS DE RECAMBIO SL</v>
      </c>
      <c r="D1110" s="5" t="s">
        <v>92</v>
      </c>
      <c r="E1110" s="6">
        <v>417766</v>
      </c>
      <c r="G1110" s="7">
        <v>44944</v>
      </c>
      <c r="H1110" s="8">
        <v>303.29000000000002</v>
      </c>
      <c r="I1110" s="8">
        <v>63.69</v>
      </c>
      <c r="L1110" s="27">
        <v>366.98</v>
      </c>
      <c r="M1110" s="8" t="s">
        <v>0</v>
      </c>
      <c r="N1110" s="7">
        <v>44952</v>
      </c>
    </row>
    <row r="1111" spans="3:14" x14ac:dyDescent="0.25">
      <c r="C1111" s="4" t="str">
        <f t="shared" si="17"/>
        <v>PAUL WIEGAND- PIEZAS DE RECAMBIO SL</v>
      </c>
      <c r="D1111" s="5" t="s">
        <v>92</v>
      </c>
      <c r="E1111" s="6">
        <v>417833</v>
      </c>
      <c r="G1111" s="7">
        <v>44953</v>
      </c>
      <c r="H1111" s="8">
        <v>187.02</v>
      </c>
      <c r="I1111" s="8">
        <v>39.270000000000003</v>
      </c>
      <c r="L1111" s="27">
        <v>226.29</v>
      </c>
      <c r="M1111" s="8" t="s">
        <v>0</v>
      </c>
      <c r="N1111" s="7">
        <v>44956</v>
      </c>
    </row>
    <row r="1112" spans="3:14" x14ac:dyDescent="0.25">
      <c r="C1112" s="4" t="str">
        <f t="shared" si="17"/>
        <v>PAUL WIEGAND- PIEZAS DE RECAMBIO SL</v>
      </c>
      <c r="D1112" s="5" t="s">
        <v>92</v>
      </c>
      <c r="E1112" s="6">
        <v>417840</v>
      </c>
      <c r="G1112" s="7">
        <v>44956</v>
      </c>
      <c r="H1112" s="8">
        <v>437.85</v>
      </c>
      <c r="I1112" s="8">
        <v>91.95</v>
      </c>
      <c r="L1112" s="27">
        <v>529.79999999999995</v>
      </c>
      <c r="M1112" s="8" t="s">
        <v>0</v>
      </c>
      <c r="N1112" s="7">
        <v>44957</v>
      </c>
    </row>
    <row r="1113" spans="3:14" x14ac:dyDescent="0.25">
      <c r="C1113" s="4" t="str">
        <f t="shared" si="17"/>
        <v>PAUL WIEGAND- PIEZAS DE RECAMBIO SL</v>
      </c>
      <c r="D1113" s="5" t="s">
        <v>92</v>
      </c>
      <c r="E1113" s="6">
        <v>417863</v>
      </c>
      <c r="G1113" s="7">
        <v>44957</v>
      </c>
      <c r="H1113" s="8">
        <v>150.56</v>
      </c>
      <c r="I1113" s="8">
        <v>31.62</v>
      </c>
      <c r="L1113" s="27">
        <v>182.18</v>
      </c>
      <c r="M1113" s="8" t="s">
        <v>0</v>
      </c>
      <c r="N1113" s="7">
        <v>44957</v>
      </c>
    </row>
    <row r="1114" spans="3:14" x14ac:dyDescent="0.25">
      <c r="C1114" s="4" t="str">
        <f t="shared" si="17"/>
        <v>PAUL WIEGAND- PIEZAS DE RECAMBIO SL</v>
      </c>
      <c r="D1114" s="5" t="s">
        <v>92</v>
      </c>
      <c r="E1114" s="6">
        <v>418080</v>
      </c>
      <c r="G1114" s="7">
        <v>44985</v>
      </c>
      <c r="H1114" s="8">
        <v>231.85</v>
      </c>
      <c r="I1114" s="8">
        <v>48.69</v>
      </c>
      <c r="L1114" s="27">
        <v>280.54000000000002</v>
      </c>
      <c r="M1114" s="8" t="s">
        <v>0</v>
      </c>
      <c r="N1114" s="7">
        <v>44985</v>
      </c>
    </row>
    <row r="1115" spans="3:14" x14ac:dyDescent="0.25">
      <c r="C1115" s="4" t="str">
        <f t="shared" si="17"/>
        <v>PAUL WIEGAND- PIEZAS DE RECAMBIO SL</v>
      </c>
      <c r="D1115" s="5" t="s">
        <v>92</v>
      </c>
      <c r="E1115" s="6">
        <v>418025</v>
      </c>
      <c r="G1115" s="7">
        <v>44980</v>
      </c>
      <c r="H1115" s="8">
        <v>208.28</v>
      </c>
      <c r="I1115" s="8">
        <v>43.74</v>
      </c>
      <c r="L1115" s="27">
        <v>252.02</v>
      </c>
      <c r="M1115" s="8" t="s">
        <v>0</v>
      </c>
      <c r="N1115" s="7">
        <v>44985</v>
      </c>
    </row>
    <row r="1116" spans="3:14" x14ac:dyDescent="0.25">
      <c r="C1116" s="4" t="str">
        <f t="shared" si="17"/>
        <v>PAUL WIEGAND- PIEZAS DE RECAMBIO SL</v>
      </c>
      <c r="D1116" s="5" t="s">
        <v>92</v>
      </c>
      <c r="E1116" s="6">
        <v>418222</v>
      </c>
      <c r="G1116" s="7">
        <v>45007</v>
      </c>
      <c r="H1116" s="8">
        <v>434.08</v>
      </c>
      <c r="I1116" s="8">
        <v>91.16</v>
      </c>
      <c r="L1116" s="27">
        <v>525.24</v>
      </c>
      <c r="M1116" s="8" t="s">
        <v>0</v>
      </c>
      <c r="N1116" s="7">
        <v>45009</v>
      </c>
    </row>
    <row r="1117" spans="3:14" x14ac:dyDescent="0.25">
      <c r="C1117" s="4" t="str">
        <f t="shared" si="17"/>
        <v>PAUL WIEGAND- PIEZAS DE RECAMBIO SL</v>
      </c>
      <c r="D1117" s="5" t="s">
        <v>92</v>
      </c>
      <c r="E1117" s="6">
        <v>418328</v>
      </c>
      <c r="G1117" s="7">
        <v>45016</v>
      </c>
      <c r="H1117" s="8">
        <v>1050.5</v>
      </c>
      <c r="I1117" s="8">
        <v>220.61</v>
      </c>
      <c r="L1117" s="27">
        <v>1271.1099999999999</v>
      </c>
      <c r="M1117" s="8" t="s">
        <v>0</v>
      </c>
      <c r="N1117" s="7">
        <v>45016</v>
      </c>
    </row>
    <row r="1118" spans="3:14" x14ac:dyDescent="0.25">
      <c r="C1118" s="4" t="str">
        <f t="shared" si="17"/>
        <v>PAUL WIEGAND- PIEZAS DE RECAMBIO SL</v>
      </c>
      <c r="D1118" s="5" t="s">
        <v>92</v>
      </c>
      <c r="E1118" s="6">
        <v>418375</v>
      </c>
      <c r="G1118" s="7">
        <v>45028</v>
      </c>
      <c r="H1118" s="8">
        <v>1037.73</v>
      </c>
      <c r="I1118" s="8">
        <v>217.92</v>
      </c>
      <c r="L1118" s="27">
        <v>1255.6500000000001</v>
      </c>
      <c r="M1118" s="8" t="s">
        <v>0</v>
      </c>
      <c r="N1118" s="7">
        <v>45040</v>
      </c>
    </row>
    <row r="1119" spans="3:14" x14ac:dyDescent="0.25">
      <c r="C1119" s="4" t="str">
        <f t="shared" si="17"/>
        <v>PAUL WIEGAND- PIEZAS DE RECAMBIO SL</v>
      </c>
      <c r="D1119" s="5" t="s">
        <v>92</v>
      </c>
      <c r="E1119" s="6">
        <v>418445</v>
      </c>
      <c r="G1119" s="7">
        <v>45037</v>
      </c>
      <c r="H1119" s="8">
        <v>393.24</v>
      </c>
      <c r="I1119" s="8">
        <v>82.58</v>
      </c>
      <c r="L1119" s="27">
        <v>475.82</v>
      </c>
      <c r="M1119" s="8" t="s">
        <v>0</v>
      </c>
      <c r="N1119" s="7">
        <v>45040</v>
      </c>
    </row>
    <row r="1120" spans="3:14" x14ac:dyDescent="0.25">
      <c r="C1120" s="4" t="str">
        <f t="shared" si="17"/>
        <v>PAUL WIEGAND- PIEZAS DE RECAMBIO SL</v>
      </c>
      <c r="D1120" s="5" t="s">
        <v>92</v>
      </c>
      <c r="E1120" s="6">
        <v>418486</v>
      </c>
      <c r="G1120" s="7">
        <v>45043</v>
      </c>
      <c r="H1120" s="8">
        <v>136.88</v>
      </c>
      <c r="I1120" s="8">
        <v>28.74</v>
      </c>
      <c r="L1120" s="27">
        <v>165.62</v>
      </c>
      <c r="M1120" s="8" t="s">
        <v>0</v>
      </c>
      <c r="N1120" s="7">
        <v>45046</v>
      </c>
    </row>
    <row r="1121" spans="3:14" x14ac:dyDescent="0.25">
      <c r="C1121" s="4" t="str">
        <f t="shared" si="17"/>
        <v>PAUL WIEGAND- PIEZAS DE RECAMBIO SL</v>
      </c>
      <c r="D1121" s="5" t="s">
        <v>92</v>
      </c>
      <c r="E1121" s="6">
        <v>418485</v>
      </c>
      <c r="G1121" s="7">
        <v>45043</v>
      </c>
      <c r="H1121" s="8">
        <v>277.77</v>
      </c>
      <c r="I1121" s="8">
        <v>58.33</v>
      </c>
      <c r="L1121" s="27">
        <v>336.1</v>
      </c>
      <c r="M1121" s="8" t="s">
        <v>0</v>
      </c>
      <c r="N1121" s="7">
        <v>45046</v>
      </c>
    </row>
    <row r="1122" spans="3:14" x14ac:dyDescent="0.25">
      <c r="C1122" s="4" t="str">
        <f t="shared" si="17"/>
        <v>PAUL WIEGAND- PIEZAS DE RECAMBIO SL</v>
      </c>
      <c r="D1122" s="5" t="s">
        <v>92</v>
      </c>
      <c r="E1122" s="6">
        <v>418695</v>
      </c>
      <c r="G1122" s="7">
        <v>45070</v>
      </c>
      <c r="H1122" s="8">
        <v>976.18</v>
      </c>
      <c r="I1122" s="8">
        <v>205</v>
      </c>
      <c r="L1122" s="27">
        <v>1181.18</v>
      </c>
      <c r="M1122" s="8" t="s">
        <v>0</v>
      </c>
      <c r="N1122" s="7">
        <v>45071</v>
      </c>
    </row>
    <row r="1123" spans="3:14" x14ac:dyDescent="0.25">
      <c r="C1123" s="4" t="str">
        <f t="shared" si="17"/>
        <v>PAUL WIEGAND- PIEZAS DE RECAMBIO SL</v>
      </c>
      <c r="D1123" s="5" t="s">
        <v>92</v>
      </c>
      <c r="E1123" s="6">
        <v>418743</v>
      </c>
      <c r="G1123" s="7">
        <v>45077</v>
      </c>
      <c r="H1123" s="8">
        <v>347.52</v>
      </c>
      <c r="I1123" s="8">
        <v>72.98</v>
      </c>
      <c r="L1123" s="27">
        <v>420.5</v>
      </c>
      <c r="M1123" s="8" t="s">
        <v>0</v>
      </c>
      <c r="N1123" s="7">
        <v>45077</v>
      </c>
    </row>
    <row r="1124" spans="3:14" x14ac:dyDescent="0.25">
      <c r="C1124" s="4" t="str">
        <f t="shared" si="17"/>
        <v>PAUL WIEGAND- PIEZAS DE RECAMBIO SL</v>
      </c>
      <c r="D1124" s="5" t="s">
        <v>92</v>
      </c>
      <c r="E1124" s="6">
        <v>418972</v>
      </c>
      <c r="G1124" s="7">
        <v>45103</v>
      </c>
      <c r="H1124" s="8">
        <v>1132.04</v>
      </c>
      <c r="I1124" s="8">
        <v>237.73</v>
      </c>
      <c r="L1124" s="27">
        <v>1369.77</v>
      </c>
      <c r="M1124" s="8" t="s">
        <v>0</v>
      </c>
      <c r="N1124" s="7">
        <v>45104</v>
      </c>
    </row>
    <row r="1125" spans="3:14" x14ac:dyDescent="0.25">
      <c r="C1125" s="4" t="str">
        <f t="shared" si="17"/>
        <v>PAUL WIEGAND- PIEZAS DE RECAMBIO SL</v>
      </c>
      <c r="D1125" s="5" t="s">
        <v>92</v>
      </c>
      <c r="E1125" s="6">
        <v>419122</v>
      </c>
      <c r="G1125" s="7">
        <v>45118</v>
      </c>
      <c r="H1125" s="8">
        <v>865.3</v>
      </c>
      <c r="I1125" s="8">
        <v>181.71</v>
      </c>
      <c r="L1125" s="27">
        <v>1047.01</v>
      </c>
      <c r="M1125" s="8" t="s">
        <v>0</v>
      </c>
      <c r="N1125" s="7">
        <v>45124</v>
      </c>
    </row>
    <row r="1126" spans="3:14" x14ac:dyDescent="0.25">
      <c r="C1126" s="4" t="str">
        <f t="shared" si="17"/>
        <v>PAUL WIEGAND- PIEZAS DE RECAMBIO SL</v>
      </c>
      <c r="D1126" s="5" t="s">
        <v>92</v>
      </c>
      <c r="E1126" s="6">
        <v>419348</v>
      </c>
      <c r="G1126" s="7">
        <v>45142</v>
      </c>
      <c r="H1126" s="8">
        <v>2065.8000000000002</v>
      </c>
      <c r="I1126" s="8">
        <v>433.82</v>
      </c>
      <c r="L1126" s="27">
        <v>2499.62</v>
      </c>
      <c r="M1126" s="8" t="s">
        <v>0</v>
      </c>
      <c r="N1126" s="7">
        <v>45148</v>
      </c>
    </row>
    <row r="1127" spans="3:14" x14ac:dyDescent="0.25">
      <c r="C1127" s="4" t="str">
        <f t="shared" si="17"/>
        <v>PAUL WIEGAND- PIEZAS DE RECAMBIO SL</v>
      </c>
      <c r="D1127" s="5" t="s">
        <v>92</v>
      </c>
      <c r="E1127" s="6">
        <v>419689</v>
      </c>
      <c r="G1127" s="7">
        <v>45184</v>
      </c>
      <c r="H1127" s="8">
        <v>1000.2</v>
      </c>
      <c r="I1127" s="8">
        <v>210.04</v>
      </c>
      <c r="L1127" s="27">
        <v>1210.24</v>
      </c>
      <c r="M1127" s="8" t="s">
        <v>0</v>
      </c>
      <c r="N1127" s="7">
        <v>45190</v>
      </c>
    </row>
    <row r="1128" spans="3:14" x14ac:dyDescent="0.25">
      <c r="C1128" s="4" t="str">
        <f t="shared" si="17"/>
        <v>PAUL WIEGAND- PIEZAS DE RECAMBIO SL</v>
      </c>
      <c r="D1128" s="5" t="s">
        <v>92</v>
      </c>
      <c r="E1128" s="6">
        <v>419752</v>
      </c>
      <c r="G1128" s="7">
        <v>45189</v>
      </c>
      <c r="H1128" s="8">
        <v>573.49</v>
      </c>
      <c r="I1128" s="8">
        <v>120.43</v>
      </c>
      <c r="L1128" s="27">
        <v>693.92</v>
      </c>
      <c r="M1128" s="8" t="s">
        <v>0</v>
      </c>
      <c r="N1128" s="7">
        <v>45190</v>
      </c>
    </row>
    <row r="1129" spans="3:14" x14ac:dyDescent="0.25">
      <c r="C1129" s="4" t="str">
        <f t="shared" si="17"/>
        <v>PAUL WIEGAND- PIEZAS DE RECAMBIO SL</v>
      </c>
      <c r="D1129" s="5" t="s">
        <v>92</v>
      </c>
      <c r="E1129" s="6">
        <v>420483</v>
      </c>
      <c r="G1129" s="7">
        <v>45273</v>
      </c>
      <c r="H1129" s="8">
        <v>1266.6500000000001</v>
      </c>
      <c r="I1129" s="8">
        <v>266</v>
      </c>
      <c r="L1129" s="27">
        <v>1532.65</v>
      </c>
      <c r="M1129" s="8" t="s">
        <v>0</v>
      </c>
      <c r="N1129" s="7">
        <v>45274</v>
      </c>
    </row>
    <row r="1130" spans="3:14" x14ac:dyDescent="0.25">
      <c r="C1130" s="4" t="str">
        <f t="shared" si="17"/>
        <v>PAUL WIEGAND- PIEZAS DE RECAMBIO SL</v>
      </c>
      <c r="D1130" s="5" t="s">
        <v>92</v>
      </c>
      <c r="E1130" s="6">
        <v>420476</v>
      </c>
      <c r="G1130" s="7">
        <v>45273</v>
      </c>
      <c r="H1130" s="8">
        <v>428.03</v>
      </c>
      <c r="I1130" s="8">
        <v>89.89</v>
      </c>
      <c r="L1130" s="27">
        <v>517.91999999999996</v>
      </c>
      <c r="M1130" s="8" t="s">
        <v>0</v>
      </c>
      <c r="N1130" s="7">
        <v>45279</v>
      </c>
    </row>
    <row r="1131" spans="3:14" x14ac:dyDescent="0.25">
      <c r="C1131" s="4" t="str">
        <f t="shared" si="17"/>
        <v>PDC99 SL</v>
      </c>
      <c r="D1131" s="5" t="s">
        <v>1781</v>
      </c>
      <c r="E1131" s="6" t="s">
        <v>1782</v>
      </c>
      <c r="G1131" s="7">
        <v>45289</v>
      </c>
      <c r="H1131" s="8">
        <v>14950.31</v>
      </c>
      <c r="I1131" s="8">
        <v>3139.57</v>
      </c>
      <c r="L1131" s="27">
        <v>18089.88</v>
      </c>
      <c r="M1131" s="8" t="s">
        <v>18</v>
      </c>
      <c r="N1131" s="7">
        <v>45291</v>
      </c>
    </row>
    <row r="1132" spans="3:14" x14ac:dyDescent="0.25">
      <c r="C1132" s="4" t="str">
        <f t="shared" si="17"/>
        <v>PETROLIS DE BARCELONA SA</v>
      </c>
      <c r="D1132" s="5" t="s">
        <v>1625</v>
      </c>
      <c r="E1132" s="6" t="s">
        <v>1626</v>
      </c>
      <c r="G1132" s="7">
        <v>45210</v>
      </c>
      <c r="H1132" s="8">
        <v>13250.6</v>
      </c>
      <c r="I1132" s="8">
        <v>2782.63</v>
      </c>
      <c r="L1132" s="27">
        <v>16033.23</v>
      </c>
      <c r="M1132" s="8" t="s">
        <v>1627</v>
      </c>
      <c r="N1132" s="7">
        <v>45216</v>
      </c>
    </row>
    <row r="1133" spans="3:14" x14ac:dyDescent="0.25">
      <c r="C1133" s="4" t="str">
        <f t="shared" si="17"/>
        <v>PETROLIS DE BARCELONA SA</v>
      </c>
      <c r="D1133" s="5" t="s">
        <v>1625</v>
      </c>
      <c r="E1133" s="6" t="s">
        <v>1628</v>
      </c>
      <c r="G1133" s="7">
        <v>45229</v>
      </c>
      <c r="H1133" s="8">
        <v>13008.6</v>
      </c>
      <c r="I1133" s="8">
        <v>2731.81</v>
      </c>
      <c r="L1133" s="27">
        <v>15740.41</v>
      </c>
      <c r="M1133" s="8" t="s">
        <v>1629</v>
      </c>
      <c r="N1133" s="7">
        <v>45230</v>
      </c>
    </row>
    <row r="1134" spans="3:14" x14ac:dyDescent="0.25">
      <c r="C1134" s="4" t="str">
        <f t="shared" si="17"/>
        <v>PETROLIS DE BARCELONA SA</v>
      </c>
      <c r="D1134" s="5" t="s">
        <v>1625</v>
      </c>
      <c r="E1134" s="21" t="s">
        <v>1630</v>
      </c>
      <c r="G1134" s="7">
        <v>45252</v>
      </c>
      <c r="H1134" s="8">
        <v>12610</v>
      </c>
      <c r="I1134" s="8">
        <v>2648.1</v>
      </c>
      <c r="L1134" s="27">
        <v>15258.1</v>
      </c>
      <c r="M1134" s="8" t="s">
        <v>1627</v>
      </c>
      <c r="N1134" s="7">
        <v>45258</v>
      </c>
    </row>
    <row r="1135" spans="3:14" x14ac:dyDescent="0.25">
      <c r="C1135" s="4" t="str">
        <f t="shared" si="17"/>
        <v>PETROLIS DE BARCELONA SA</v>
      </c>
      <c r="D1135" s="5" t="s">
        <v>1625</v>
      </c>
      <c r="E1135" s="21" t="s">
        <v>1631</v>
      </c>
      <c r="G1135" s="7">
        <v>45271</v>
      </c>
      <c r="H1135" s="8">
        <v>12230</v>
      </c>
      <c r="I1135" s="8">
        <v>2568.3000000000002</v>
      </c>
      <c r="L1135" s="27">
        <v>14798.3</v>
      </c>
      <c r="M1135" s="8" t="s">
        <v>1627</v>
      </c>
      <c r="N1135" s="7">
        <v>45275</v>
      </c>
    </row>
    <row r="1136" spans="3:14" x14ac:dyDescent="0.25">
      <c r="C1136" s="4" t="str">
        <f t="shared" si="17"/>
        <v>PETROLIS DE BARCELONA SA</v>
      </c>
      <c r="D1136" s="5" t="s">
        <v>1625</v>
      </c>
      <c r="E1136" s="6" t="s">
        <v>1632</v>
      </c>
      <c r="G1136" s="7">
        <v>45289</v>
      </c>
      <c r="H1136" s="8">
        <v>5860</v>
      </c>
      <c r="I1136" s="8">
        <v>1230.5999999999999</v>
      </c>
      <c r="L1136" s="27">
        <v>7090.6</v>
      </c>
      <c r="M1136" s="8" t="s">
        <v>1633</v>
      </c>
      <c r="N1136" s="7">
        <v>45291</v>
      </c>
    </row>
    <row r="1137" spans="3:14" x14ac:dyDescent="0.25">
      <c r="C1137" s="4" t="str">
        <f t="shared" si="17"/>
        <v>PETROSUPORT SL</v>
      </c>
      <c r="D1137" s="5" t="s">
        <v>764</v>
      </c>
      <c r="E1137" s="6" t="s">
        <v>765</v>
      </c>
      <c r="G1137" s="7">
        <v>45078</v>
      </c>
      <c r="H1137" s="8">
        <v>500</v>
      </c>
      <c r="I1137" s="8">
        <v>105</v>
      </c>
      <c r="L1137" s="27">
        <v>605</v>
      </c>
      <c r="M1137" s="8" t="s">
        <v>18</v>
      </c>
      <c r="N1137" s="7">
        <v>45107</v>
      </c>
    </row>
    <row r="1138" spans="3:14" x14ac:dyDescent="0.25">
      <c r="C1138" s="4" t="str">
        <f t="shared" si="17"/>
        <v>PLATA HERMANOS 94 SL</v>
      </c>
      <c r="D1138" s="5" t="s">
        <v>122</v>
      </c>
      <c r="E1138" s="6" t="s">
        <v>351</v>
      </c>
      <c r="G1138" s="7">
        <v>44956</v>
      </c>
      <c r="H1138" s="8">
        <v>94.97</v>
      </c>
      <c r="I1138" s="8">
        <v>19.940000000000001</v>
      </c>
      <c r="L1138" s="27">
        <v>114.91</v>
      </c>
      <c r="M1138" s="8" t="s">
        <v>14</v>
      </c>
      <c r="N1138" s="7">
        <v>44956</v>
      </c>
    </row>
    <row r="1139" spans="3:14" x14ac:dyDescent="0.25">
      <c r="C1139" s="4" t="str">
        <f t="shared" si="17"/>
        <v>PLATA HERMANOS 94 SL</v>
      </c>
      <c r="D1139" s="5" t="s">
        <v>122</v>
      </c>
      <c r="E1139" s="6" t="s">
        <v>546</v>
      </c>
      <c r="G1139" s="7">
        <v>44985</v>
      </c>
      <c r="H1139" s="8">
        <v>24</v>
      </c>
      <c r="I1139" s="8">
        <v>5.04</v>
      </c>
      <c r="L1139" s="27">
        <v>29.04</v>
      </c>
      <c r="M1139" s="8" t="s">
        <v>14</v>
      </c>
      <c r="N1139" s="7">
        <v>44985</v>
      </c>
    </row>
    <row r="1140" spans="3:14" x14ac:dyDescent="0.25">
      <c r="C1140" s="4" t="str">
        <f t="shared" si="17"/>
        <v>PLUMELEC INSTALACIONES SL</v>
      </c>
      <c r="D1140" s="5" t="s">
        <v>109</v>
      </c>
      <c r="E1140" s="6" t="s">
        <v>364</v>
      </c>
      <c r="G1140" s="7">
        <v>44952</v>
      </c>
      <c r="H1140" s="8">
        <v>514.95000000000005</v>
      </c>
      <c r="I1140" s="8">
        <v>108.14</v>
      </c>
      <c r="L1140" s="27">
        <v>623.09</v>
      </c>
      <c r="M1140" s="8" t="s">
        <v>118</v>
      </c>
      <c r="N1140" s="7">
        <v>44957</v>
      </c>
    </row>
    <row r="1141" spans="3:14" x14ac:dyDescent="0.25">
      <c r="C1141" s="4" t="str">
        <f t="shared" si="17"/>
        <v>PLUMELEC INSTALACIONES SL</v>
      </c>
      <c r="D1141" s="5" t="s">
        <v>109</v>
      </c>
      <c r="E1141" s="6" t="s">
        <v>904</v>
      </c>
      <c r="G1141" s="7">
        <v>45043</v>
      </c>
      <c r="H1141" s="8">
        <v>333.39</v>
      </c>
      <c r="I1141" s="8">
        <v>70.010000000000005</v>
      </c>
      <c r="L1141" s="27">
        <v>403.4</v>
      </c>
      <c r="M1141" s="8" t="s">
        <v>118</v>
      </c>
      <c r="N1141" s="7">
        <v>45044</v>
      </c>
    </row>
    <row r="1142" spans="3:14" x14ac:dyDescent="0.25">
      <c r="C1142" s="4" t="str">
        <f t="shared" si="17"/>
        <v>PLUMELEC INSTALACIONES SL</v>
      </c>
      <c r="D1142" s="5" t="s">
        <v>109</v>
      </c>
      <c r="E1142" s="6" t="s">
        <v>905</v>
      </c>
      <c r="G1142" s="7">
        <v>45097</v>
      </c>
      <c r="H1142" s="8">
        <v>607.73</v>
      </c>
      <c r="I1142" s="8">
        <v>127.62</v>
      </c>
      <c r="L1142" s="27">
        <v>735.35</v>
      </c>
      <c r="M1142" s="8" t="s">
        <v>17</v>
      </c>
      <c r="N1142" s="7">
        <v>45097</v>
      </c>
    </row>
    <row r="1143" spans="3:14" x14ac:dyDescent="0.25">
      <c r="C1143" s="4" t="str">
        <f t="shared" si="17"/>
        <v>PLUMELEC INSTALACIONES SL</v>
      </c>
      <c r="D1143" s="5" t="s">
        <v>109</v>
      </c>
      <c r="E1143" s="6" t="s">
        <v>906</v>
      </c>
      <c r="G1143" s="7">
        <v>45100</v>
      </c>
      <c r="H1143" s="8">
        <v>271.10000000000002</v>
      </c>
      <c r="I1143" s="8">
        <v>56.93</v>
      </c>
      <c r="L1143" s="27">
        <v>328.03</v>
      </c>
      <c r="M1143" s="8" t="s">
        <v>17</v>
      </c>
      <c r="N1143" s="7">
        <v>45104</v>
      </c>
    </row>
    <row r="1144" spans="3:14" x14ac:dyDescent="0.25">
      <c r="C1144" s="4" t="str">
        <f t="shared" si="17"/>
        <v>PLUMELEC INSTALACIONES SL</v>
      </c>
      <c r="D1144" s="5" t="s">
        <v>109</v>
      </c>
      <c r="E1144" s="32">
        <v>4.791666666666667E-2</v>
      </c>
      <c r="G1144" s="7">
        <v>45120</v>
      </c>
      <c r="H1144" s="8">
        <v>1072.5</v>
      </c>
      <c r="I1144" s="8">
        <v>225.22</v>
      </c>
      <c r="L1144" s="27">
        <v>1297.72</v>
      </c>
      <c r="M1144" s="8" t="s">
        <v>17</v>
      </c>
      <c r="N1144" s="7">
        <v>45120</v>
      </c>
    </row>
    <row r="1145" spans="3:14" x14ac:dyDescent="0.25">
      <c r="C1145" s="4" t="str">
        <f t="shared" si="17"/>
        <v>PLUMELEC INSTALACIONES SL</v>
      </c>
      <c r="D1145" s="5" t="s">
        <v>109</v>
      </c>
      <c r="E1145" s="32">
        <v>4.8421052631578948E-2</v>
      </c>
      <c r="G1145" s="7">
        <v>45119</v>
      </c>
      <c r="H1145" s="8">
        <v>2400</v>
      </c>
      <c r="I1145" s="8">
        <v>504</v>
      </c>
      <c r="L1145" s="27">
        <v>2904</v>
      </c>
      <c r="M1145" s="8" t="s">
        <v>1290</v>
      </c>
      <c r="N1145" s="7">
        <v>45121</v>
      </c>
    </row>
    <row r="1146" spans="3:14" x14ac:dyDescent="0.25">
      <c r="C1146" s="4" t="str">
        <f t="shared" si="17"/>
        <v>PLUMELEC INSTALACIONES SL</v>
      </c>
      <c r="D1146" s="5" t="s">
        <v>109</v>
      </c>
      <c r="E1146" s="32">
        <v>4.1144901610017888E-2</v>
      </c>
      <c r="G1146" s="7">
        <v>45146</v>
      </c>
      <c r="H1146" s="8">
        <v>130.69999999999999</v>
      </c>
      <c r="I1146" s="8">
        <v>27.45</v>
      </c>
      <c r="L1146" s="27">
        <v>158.15</v>
      </c>
      <c r="M1146" s="8" t="s">
        <v>17</v>
      </c>
      <c r="N1146" s="7">
        <v>45167</v>
      </c>
    </row>
    <row r="1147" spans="3:14" x14ac:dyDescent="0.25">
      <c r="C1147" s="4" t="str">
        <f t="shared" si="17"/>
        <v>PLUMELEC INSTALACIONES SL</v>
      </c>
      <c r="D1147" s="5" t="s">
        <v>109</v>
      </c>
      <c r="E1147" s="32">
        <v>4.1441441441441441E-2</v>
      </c>
      <c r="G1147" s="7">
        <v>45145</v>
      </c>
      <c r="H1147" s="8">
        <v>191.1</v>
      </c>
      <c r="I1147" s="8">
        <v>40.130000000000003</v>
      </c>
      <c r="L1147" s="27">
        <v>231.23</v>
      </c>
      <c r="M1147" s="8" t="s">
        <v>0</v>
      </c>
      <c r="N1147" s="7">
        <v>45167</v>
      </c>
    </row>
    <row r="1148" spans="3:14" x14ac:dyDescent="0.25">
      <c r="C1148" s="4" t="str">
        <f t="shared" si="17"/>
        <v>PLUMELEC INSTALACIONES SL</v>
      </c>
      <c r="D1148" s="5" t="s">
        <v>109</v>
      </c>
      <c r="E1148" s="6" t="s">
        <v>1292</v>
      </c>
      <c r="G1148" s="7">
        <v>45148</v>
      </c>
      <c r="H1148" s="8">
        <v>5059.5</v>
      </c>
      <c r="I1148" s="8">
        <v>1062.49</v>
      </c>
      <c r="L1148" s="27">
        <v>6121.99</v>
      </c>
      <c r="M1148" s="8" t="s">
        <v>1293</v>
      </c>
      <c r="N1148" s="7">
        <v>45167</v>
      </c>
    </row>
    <row r="1149" spans="3:14" x14ac:dyDescent="0.25">
      <c r="C1149" s="4" t="str">
        <f t="shared" si="17"/>
        <v>PLUMELEC INSTALACIONES SL</v>
      </c>
      <c r="D1149" s="5" t="s">
        <v>109</v>
      </c>
      <c r="E1149" s="6" t="s">
        <v>1291</v>
      </c>
      <c r="G1149" s="7">
        <v>45145</v>
      </c>
      <c r="H1149" s="8">
        <v>1441.4</v>
      </c>
      <c r="I1149" s="8">
        <v>302.69</v>
      </c>
      <c r="L1149" s="27">
        <v>1744.09</v>
      </c>
      <c r="M1149" s="8" t="s">
        <v>17</v>
      </c>
      <c r="N1149" s="7">
        <v>45167</v>
      </c>
    </row>
    <row r="1150" spans="3:14" x14ac:dyDescent="0.25">
      <c r="C1150" s="4" t="str">
        <f t="shared" si="17"/>
        <v>PLUMELEC INSTALACIONES SL</v>
      </c>
      <c r="D1150" s="5" t="s">
        <v>109</v>
      </c>
      <c r="E1150" s="6" t="s">
        <v>1294</v>
      </c>
      <c r="G1150" s="7">
        <v>45190</v>
      </c>
      <c r="H1150" s="8">
        <v>91</v>
      </c>
      <c r="I1150" s="8">
        <v>19.11</v>
      </c>
      <c r="L1150" s="27">
        <v>110.11</v>
      </c>
      <c r="M1150" s="8" t="s">
        <v>1295</v>
      </c>
      <c r="N1150" s="7">
        <v>45190</v>
      </c>
    </row>
    <row r="1151" spans="3:14" x14ac:dyDescent="0.25">
      <c r="C1151" s="4" t="str">
        <f t="shared" si="17"/>
        <v>PLUMELEC INSTALACIONES SL</v>
      </c>
      <c r="D1151" s="5" t="s">
        <v>109</v>
      </c>
      <c r="E1151" s="6" t="s">
        <v>1297</v>
      </c>
      <c r="G1151" s="7">
        <v>45198</v>
      </c>
      <c r="H1151" s="8">
        <v>639.87</v>
      </c>
      <c r="I1151" s="8">
        <v>134.37</v>
      </c>
      <c r="L1151" s="27">
        <v>774.24</v>
      </c>
      <c r="M1151" s="8" t="s">
        <v>17</v>
      </c>
      <c r="N1151" s="7">
        <v>45199</v>
      </c>
    </row>
    <row r="1152" spans="3:14" x14ac:dyDescent="0.25">
      <c r="C1152" s="4" t="str">
        <f t="shared" si="17"/>
        <v>PLUMELEC INSTALACIONES SL</v>
      </c>
      <c r="D1152" s="5" t="s">
        <v>109</v>
      </c>
      <c r="E1152" s="6" t="s">
        <v>1296</v>
      </c>
      <c r="G1152" s="7">
        <v>45198</v>
      </c>
      <c r="H1152" s="8">
        <v>205.1</v>
      </c>
      <c r="I1152" s="8">
        <v>43.07</v>
      </c>
      <c r="L1152" s="27">
        <v>248.17</v>
      </c>
      <c r="M1152" s="8" t="s">
        <v>118</v>
      </c>
      <c r="N1152" s="7">
        <v>45199</v>
      </c>
    </row>
    <row r="1153" spans="3:14" x14ac:dyDescent="0.25">
      <c r="C1153" s="4" t="str">
        <f t="shared" si="17"/>
        <v>PRECISION CONSULTING SL</v>
      </c>
      <c r="D1153" s="5" t="s">
        <v>43</v>
      </c>
      <c r="E1153" s="6">
        <v>2300040</v>
      </c>
      <c r="G1153" s="7">
        <v>44945</v>
      </c>
      <c r="H1153" s="8">
        <v>126</v>
      </c>
      <c r="I1153" s="8">
        <v>26.46</v>
      </c>
      <c r="L1153" s="27">
        <v>152.46</v>
      </c>
      <c r="M1153" s="8" t="s">
        <v>268</v>
      </c>
      <c r="N1153" s="7">
        <v>44957</v>
      </c>
    </row>
    <row r="1154" spans="3:14" x14ac:dyDescent="0.25">
      <c r="C1154" s="4" t="str">
        <f t="shared" si="17"/>
        <v>PRECISION CONSULTING SL</v>
      </c>
      <c r="D1154" s="5" t="s">
        <v>43</v>
      </c>
      <c r="E1154" s="6">
        <v>2300209</v>
      </c>
      <c r="G1154" s="7">
        <v>44985</v>
      </c>
      <c r="H1154" s="8">
        <v>115.2</v>
      </c>
      <c r="I1154" s="8">
        <v>24.19</v>
      </c>
      <c r="L1154" s="27">
        <v>139.38999999999999</v>
      </c>
      <c r="M1154" s="8" t="s">
        <v>7</v>
      </c>
      <c r="N1154" s="7">
        <v>44985</v>
      </c>
    </row>
    <row r="1155" spans="3:14" x14ac:dyDescent="0.25">
      <c r="C1155" s="4" t="str">
        <f t="shared" si="17"/>
        <v>PRECISION CONSULTING SL</v>
      </c>
      <c r="D1155" s="5" t="s">
        <v>43</v>
      </c>
      <c r="E1155" s="21">
        <v>2300359</v>
      </c>
      <c r="G1155" s="7">
        <v>45036</v>
      </c>
      <c r="H1155" s="8">
        <v>126</v>
      </c>
      <c r="I1155" s="8">
        <v>26.46</v>
      </c>
      <c r="L1155" s="27">
        <v>152.46</v>
      </c>
      <c r="M1155" s="8" t="s">
        <v>268</v>
      </c>
      <c r="N1155" s="7">
        <v>45044</v>
      </c>
    </row>
    <row r="1156" spans="3:14" x14ac:dyDescent="0.25">
      <c r="C1156" s="4" t="str">
        <f t="shared" si="17"/>
        <v>PRECISION CONSULTING SL</v>
      </c>
      <c r="D1156" s="5" t="s">
        <v>43</v>
      </c>
      <c r="E1156" s="21">
        <v>2300439</v>
      </c>
      <c r="G1156" s="7">
        <v>45044</v>
      </c>
      <c r="H1156" s="8">
        <v>504</v>
      </c>
      <c r="I1156" s="8">
        <v>105.84</v>
      </c>
      <c r="L1156" s="27">
        <v>609.84</v>
      </c>
      <c r="M1156" s="8" t="s">
        <v>717</v>
      </c>
      <c r="N1156" s="7">
        <v>45070</v>
      </c>
    </row>
    <row r="1157" spans="3:14" x14ac:dyDescent="0.25">
      <c r="C1157" s="4" t="str">
        <f t="shared" si="17"/>
        <v>PRECISION CONSULTING SL</v>
      </c>
      <c r="D1157" s="5" t="s">
        <v>43</v>
      </c>
      <c r="E1157" s="6">
        <v>2300446</v>
      </c>
      <c r="G1157" s="7">
        <v>45065</v>
      </c>
      <c r="H1157" s="8">
        <v>57.6</v>
      </c>
      <c r="I1157" s="8">
        <v>12.1</v>
      </c>
      <c r="L1157" s="27">
        <v>69.7</v>
      </c>
      <c r="M1157" s="8" t="s">
        <v>7</v>
      </c>
      <c r="N1157" s="7">
        <v>45070</v>
      </c>
    </row>
    <row r="1158" spans="3:14" x14ac:dyDescent="0.25">
      <c r="C1158" s="4" t="str">
        <f t="shared" si="17"/>
        <v>PRECISION CONSULTING SL</v>
      </c>
      <c r="D1158" s="5" t="s">
        <v>43</v>
      </c>
      <c r="E1158" s="6">
        <v>2300541</v>
      </c>
      <c r="G1158" s="7">
        <v>45096</v>
      </c>
      <c r="H1158" s="8">
        <v>57.6</v>
      </c>
      <c r="I1158" s="8">
        <v>12.1</v>
      </c>
      <c r="L1158" s="27">
        <v>69.7</v>
      </c>
      <c r="M1158" s="8" t="s">
        <v>718</v>
      </c>
      <c r="N1158" s="7">
        <v>45104</v>
      </c>
    </row>
    <row r="1159" spans="3:14" x14ac:dyDescent="0.25">
      <c r="C1159" s="4" t="str">
        <f t="shared" si="17"/>
        <v>PRECISION CONSULTING SL</v>
      </c>
      <c r="D1159" s="5" t="s">
        <v>43</v>
      </c>
      <c r="E1159" s="6">
        <v>2300665</v>
      </c>
      <c r="G1159" s="7">
        <v>45127</v>
      </c>
      <c r="H1159" s="8">
        <v>283.5</v>
      </c>
      <c r="I1159" s="8">
        <v>59.54</v>
      </c>
      <c r="L1159" s="27">
        <v>343.04</v>
      </c>
      <c r="M1159" s="8" t="s">
        <v>7</v>
      </c>
      <c r="N1159" s="7">
        <v>45131</v>
      </c>
    </row>
    <row r="1160" spans="3:14" x14ac:dyDescent="0.25">
      <c r="C1160" s="4" t="str">
        <f t="shared" ref="C1160:C1223" si="18">MID(D1160,8,60)</f>
        <v>PRECISION CONSULTING SL</v>
      </c>
      <c r="D1160" s="5" t="s">
        <v>43</v>
      </c>
      <c r="E1160" s="6">
        <v>2300678</v>
      </c>
      <c r="G1160" s="7">
        <v>45133</v>
      </c>
      <c r="H1160" s="8">
        <v>1217</v>
      </c>
      <c r="I1160" s="8">
        <v>255.57</v>
      </c>
      <c r="L1160" s="27">
        <v>1472.57</v>
      </c>
      <c r="M1160" s="8" t="s">
        <v>6</v>
      </c>
      <c r="N1160" s="7">
        <v>45138</v>
      </c>
    </row>
    <row r="1161" spans="3:14" x14ac:dyDescent="0.25">
      <c r="C1161" s="4" t="str">
        <f t="shared" si="18"/>
        <v>PRECISION CONSULTING SL</v>
      </c>
      <c r="D1161" s="5" t="s">
        <v>43</v>
      </c>
      <c r="E1161" s="6">
        <v>2300759</v>
      </c>
      <c r="G1161" s="7">
        <v>45169</v>
      </c>
      <c r="H1161" s="8">
        <v>115.2</v>
      </c>
      <c r="I1161" s="8">
        <v>24.19</v>
      </c>
      <c r="L1161" s="27">
        <v>139.38999999999999</v>
      </c>
      <c r="M1161" s="8" t="s">
        <v>7</v>
      </c>
      <c r="N1161" s="7">
        <v>45169</v>
      </c>
    </row>
    <row r="1162" spans="3:14" x14ac:dyDescent="0.25">
      <c r="C1162" s="4" t="str">
        <f t="shared" si="18"/>
        <v>PRECISION CONSULTING SL</v>
      </c>
      <c r="D1162" s="5" t="s">
        <v>43</v>
      </c>
      <c r="E1162" s="6">
        <v>2300843</v>
      </c>
      <c r="G1162" s="7">
        <v>45201</v>
      </c>
      <c r="H1162" s="8">
        <v>115.2</v>
      </c>
      <c r="I1162" s="8">
        <v>24.19</v>
      </c>
      <c r="L1162" s="27">
        <v>139.38999999999999</v>
      </c>
      <c r="M1162" s="8" t="s">
        <v>7</v>
      </c>
      <c r="N1162" s="7">
        <v>45216</v>
      </c>
    </row>
    <row r="1163" spans="3:14" x14ac:dyDescent="0.25">
      <c r="C1163" s="4" t="str">
        <f t="shared" si="18"/>
        <v>PRECISION CONSULTING SL</v>
      </c>
      <c r="D1163" s="5" t="s">
        <v>43</v>
      </c>
      <c r="E1163" s="6">
        <v>2300915</v>
      </c>
      <c r="G1163" s="7">
        <v>45201</v>
      </c>
      <c r="H1163" s="8">
        <v>2520</v>
      </c>
      <c r="I1163" s="8">
        <v>529.20000000000005</v>
      </c>
      <c r="L1163" s="27">
        <v>3049.2</v>
      </c>
      <c r="M1163" s="8" t="s">
        <v>717</v>
      </c>
      <c r="N1163" s="7">
        <v>45216</v>
      </c>
    </row>
    <row r="1164" spans="3:14" x14ac:dyDescent="0.25">
      <c r="C1164" s="4" t="str">
        <f t="shared" si="18"/>
        <v>PRECISION CONSULTING SL</v>
      </c>
      <c r="D1164" s="5" t="s">
        <v>43</v>
      </c>
      <c r="E1164" s="6">
        <v>2300931</v>
      </c>
      <c r="G1164" s="7">
        <v>45215</v>
      </c>
      <c r="H1164" s="8">
        <v>126</v>
      </c>
      <c r="I1164" s="8">
        <v>26.46</v>
      </c>
      <c r="L1164" s="27">
        <v>152.46</v>
      </c>
      <c r="M1164" s="8" t="s">
        <v>268</v>
      </c>
      <c r="N1164" s="7">
        <v>45223</v>
      </c>
    </row>
    <row r="1165" spans="3:14" x14ac:dyDescent="0.25">
      <c r="C1165" s="4" t="str">
        <f t="shared" si="18"/>
        <v>PREINFA SL</v>
      </c>
      <c r="D1165" s="5" t="s">
        <v>76</v>
      </c>
      <c r="E1165" s="6" t="s">
        <v>331</v>
      </c>
      <c r="G1165" s="7">
        <v>44927</v>
      </c>
      <c r="H1165" s="8">
        <v>797.62</v>
      </c>
      <c r="I1165" s="8">
        <v>167.5</v>
      </c>
      <c r="L1165" s="27">
        <v>965.12</v>
      </c>
      <c r="M1165" s="8" t="s">
        <v>330</v>
      </c>
      <c r="N1165" s="7">
        <v>44942</v>
      </c>
    </row>
    <row r="1166" spans="3:14" x14ac:dyDescent="0.25">
      <c r="C1166" s="4" t="str">
        <f t="shared" si="18"/>
        <v>PREINFA SL</v>
      </c>
      <c r="D1166" s="5" t="s">
        <v>76</v>
      </c>
      <c r="E1166" s="6" t="s">
        <v>333</v>
      </c>
      <c r="G1166" s="7">
        <v>44927</v>
      </c>
      <c r="H1166" s="8">
        <v>1210</v>
      </c>
      <c r="L1166" s="27">
        <v>1210</v>
      </c>
      <c r="M1166" s="8" t="s">
        <v>16</v>
      </c>
      <c r="N1166" s="7">
        <v>44957</v>
      </c>
    </row>
    <row r="1167" spans="3:14" x14ac:dyDescent="0.25">
      <c r="C1167" s="4" t="str">
        <f t="shared" si="18"/>
        <v>PREINFA SL</v>
      </c>
      <c r="D1167" s="5" t="s">
        <v>76</v>
      </c>
      <c r="E1167" s="6" t="s">
        <v>332</v>
      </c>
      <c r="G1167" s="7">
        <v>44927</v>
      </c>
      <c r="H1167" s="8">
        <v>1210</v>
      </c>
      <c r="L1167" s="27">
        <v>1210</v>
      </c>
      <c r="M1167" s="8" t="s">
        <v>16</v>
      </c>
      <c r="N1167" s="7">
        <v>44957</v>
      </c>
    </row>
    <row r="1168" spans="3:14" x14ac:dyDescent="0.25">
      <c r="C1168" s="4" t="str">
        <f t="shared" si="18"/>
        <v>PREINFA SL</v>
      </c>
      <c r="D1168" s="5" t="s">
        <v>76</v>
      </c>
      <c r="E1168" s="6" t="s">
        <v>497</v>
      </c>
      <c r="G1168" s="7">
        <v>44927</v>
      </c>
      <c r="H1168" s="8">
        <v>746.83</v>
      </c>
      <c r="I1168" s="8">
        <v>156.83000000000001</v>
      </c>
      <c r="L1168" s="27">
        <v>903.66</v>
      </c>
      <c r="M1168" s="8" t="s">
        <v>330</v>
      </c>
      <c r="N1168" s="7">
        <v>44971</v>
      </c>
    </row>
    <row r="1169" spans="3:14" x14ac:dyDescent="0.25">
      <c r="C1169" s="4" t="str">
        <f t="shared" si="18"/>
        <v>PREINFA SL</v>
      </c>
      <c r="D1169" s="5" t="s">
        <v>76</v>
      </c>
      <c r="E1169" s="6" t="s">
        <v>498</v>
      </c>
      <c r="G1169" s="7">
        <v>44958</v>
      </c>
      <c r="H1169" s="8">
        <v>746.83</v>
      </c>
      <c r="I1169" s="8">
        <v>156.83000000000001</v>
      </c>
      <c r="L1169" s="27">
        <v>903.66</v>
      </c>
      <c r="M1169" s="8" t="s">
        <v>330</v>
      </c>
      <c r="N1169" s="7">
        <v>44977</v>
      </c>
    </row>
    <row r="1170" spans="3:14" x14ac:dyDescent="0.25">
      <c r="C1170" s="4" t="str">
        <f t="shared" si="18"/>
        <v>PREINFA SL</v>
      </c>
      <c r="D1170" s="5" t="s">
        <v>76</v>
      </c>
      <c r="E1170" s="6" t="s">
        <v>501</v>
      </c>
      <c r="G1170" s="7">
        <v>44953</v>
      </c>
      <c r="H1170" s="8">
        <v>770</v>
      </c>
      <c r="L1170" s="27">
        <v>770</v>
      </c>
      <c r="M1170" s="8" t="s">
        <v>330</v>
      </c>
      <c r="N1170" s="7">
        <v>44977</v>
      </c>
    </row>
    <row r="1171" spans="3:14" x14ac:dyDescent="0.25">
      <c r="C1171" s="4" t="str">
        <f t="shared" si="18"/>
        <v>PREINFA SL</v>
      </c>
      <c r="D1171" s="5" t="s">
        <v>76</v>
      </c>
      <c r="E1171" s="6" t="s">
        <v>504</v>
      </c>
      <c r="G1171" s="7">
        <v>44953</v>
      </c>
      <c r="H1171" s="8">
        <v>935</v>
      </c>
      <c r="L1171" s="27">
        <v>935</v>
      </c>
      <c r="M1171" s="8" t="s">
        <v>330</v>
      </c>
      <c r="N1171" s="7">
        <v>44977</v>
      </c>
    </row>
    <row r="1172" spans="3:14" x14ac:dyDescent="0.25">
      <c r="C1172" s="4" t="str">
        <f t="shared" si="18"/>
        <v>PREINFA SL</v>
      </c>
      <c r="D1172" s="5" t="s">
        <v>76</v>
      </c>
      <c r="E1172" s="6" t="s">
        <v>499</v>
      </c>
      <c r="F1172" s="5" t="s">
        <v>46</v>
      </c>
      <c r="G1172" s="7">
        <v>44953</v>
      </c>
      <c r="H1172" s="8">
        <v>-1210</v>
      </c>
      <c r="L1172" s="27">
        <v>-1210</v>
      </c>
      <c r="M1172" s="8" t="s">
        <v>500</v>
      </c>
      <c r="N1172" s="7">
        <v>44977</v>
      </c>
    </row>
    <row r="1173" spans="3:14" x14ac:dyDescent="0.25">
      <c r="C1173" s="4" t="str">
        <f t="shared" si="18"/>
        <v>PREINFA SL</v>
      </c>
      <c r="D1173" s="5" t="s">
        <v>76</v>
      </c>
      <c r="E1173" s="6" t="s">
        <v>505</v>
      </c>
      <c r="F1173" s="5" t="s">
        <v>46</v>
      </c>
      <c r="G1173" s="7">
        <v>44953</v>
      </c>
      <c r="H1173" s="8">
        <v>-797.62</v>
      </c>
      <c r="I1173" s="8">
        <v>-167.5</v>
      </c>
      <c r="L1173" s="27">
        <v>-965.12</v>
      </c>
      <c r="M1173" s="8" t="s">
        <v>506</v>
      </c>
      <c r="N1173" s="7">
        <v>44977</v>
      </c>
    </row>
    <row r="1174" spans="3:14" x14ac:dyDescent="0.25">
      <c r="C1174" s="4" t="str">
        <f t="shared" si="18"/>
        <v>PREINFA SL</v>
      </c>
      <c r="D1174" s="5" t="s">
        <v>76</v>
      </c>
      <c r="E1174" s="6" t="s">
        <v>502</v>
      </c>
      <c r="F1174" s="5" t="s">
        <v>46</v>
      </c>
      <c r="G1174" s="7">
        <v>44953</v>
      </c>
      <c r="H1174" s="8">
        <v>-1210</v>
      </c>
      <c r="L1174" s="27">
        <v>-1210</v>
      </c>
      <c r="M1174" s="8" t="s">
        <v>503</v>
      </c>
      <c r="N1174" s="7">
        <v>44977</v>
      </c>
    </row>
    <row r="1175" spans="3:14" x14ac:dyDescent="0.25">
      <c r="C1175" s="4" t="str">
        <f t="shared" si="18"/>
        <v>PREINFA SL</v>
      </c>
      <c r="D1175" s="5" t="s">
        <v>76</v>
      </c>
      <c r="E1175" s="6" t="s">
        <v>507</v>
      </c>
      <c r="G1175" s="7">
        <v>44986</v>
      </c>
      <c r="H1175" s="8">
        <v>746.83</v>
      </c>
      <c r="I1175" s="8">
        <v>156.83000000000001</v>
      </c>
      <c r="L1175" s="27">
        <v>903.66</v>
      </c>
      <c r="M1175" s="8" t="s">
        <v>330</v>
      </c>
      <c r="N1175" s="7">
        <v>44992</v>
      </c>
    </row>
    <row r="1176" spans="3:14" x14ac:dyDescent="0.25">
      <c r="C1176" s="4" t="str">
        <f t="shared" si="18"/>
        <v>PREINFA SL</v>
      </c>
      <c r="D1176" s="5" t="s">
        <v>76</v>
      </c>
      <c r="E1176" s="6" t="s">
        <v>508</v>
      </c>
      <c r="G1176" s="7">
        <v>44986</v>
      </c>
      <c r="H1176" s="8">
        <v>55</v>
      </c>
      <c r="L1176" s="27">
        <v>55</v>
      </c>
      <c r="M1176" s="8" t="s">
        <v>330</v>
      </c>
      <c r="N1176" s="7">
        <v>45005</v>
      </c>
    </row>
    <row r="1177" spans="3:14" x14ac:dyDescent="0.25">
      <c r="C1177" s="4" t="str">
        <f t="shared" si="18"/>
        <v>PREINFA SL</v>
      </c>
      <c r="D1177" s="5" t="s">
        <v>76</v>
      </c>
      <c r="E1177" s="6" t="s">
        <v>510</v>
      </c>
      <c r="G1177" s="7">
        <v>45016</v>
      </c>
      <c r="H1177" s="8">
        <v>110</v>
      </c>
      <c r="L1177" s="27">
        <v>110</v>
      </c>
      <c r="M1177" s="8" t="s">
        <v>330</v>
      </c>
      <c r="N1177" s="7">
        <v>45016</v>
      </c>
    </row>
    <row r="1178" spans="3:14" x14ac:dyDescent="0.25">
      <c r="C1178" s="4" t="str">
        <f t="shared" si="18"/>
        <v>PREINFA SL</v>
      </c>
      <c r="D1178" s="5" t="s">
        <v>76</v>
      </c>
      <c r="E1178" s="6" t="s">
        <v>509</v>
      </c>
      <c r="G1178" s="7">
        <v>45016</v>
      </c>
      <c r="H1178" s="8">
        <v>110</v>
      </c>
      <c r="L1178" s="27">
        <v>110</v>
      </c>
      <c r="M1178" s="8" t="s">
        <v>330</v>
      </c>
      <c r="N1178" s="7">
        <v>45016</v>
      </c>
    </row>
    <row r="1179" spans="3:14" x14ac:dyDescent="0.25">
      <c r="C1179" s="4" t="str">
        <f t="shared" si="18"/>
        <v>PREINFA SL</v>
      </c>
      <c r="D1179" s="5" t="s">
        <v>76</v>
      </c>
      <c r="E1179" s="6" t="s">
        <v>769</v>
      </c>
      <c r="G1179" s="7">
        <v>45017</v>
      </c>
      <c r="H1179" s="8">
        <v>746.83</v>
      </c>
      <c r="I1179" s="8">
        <v>156.83000000000001</v>
      </c>
      <c r="L1179" s="27">
        <v>903.66</v>
      </c>
      <c r="M1179" s="8" t="s">
        <v>330</v>
      </c>
      <c r="N1179" s="7">
        <v>45028</v>
      </c>
    </row>
    <row r="1180" spans="3:14" x14ac:dyDescent="0.25">
      <c r="C1180" s="4" t="str">
        <f t="shared" si="18"/>
        <v>PREINFA SL</v>
      </c>
      <c r="D1180" s="5" t="s">
        <v>76</v>
      </c>
      <c r="E1180" s="6" t="s">
        <v>770</v>
      </c>
      <c r="G1180" s="7">
        <v>45047</v>
      </c>
      <c r="H1180" s="8">
        <v>1222.0899999999999</v>
      </c>
      <c r="I1180" s="8">
        <v>256.64</v>
      </c>
      <c r="L1180" s="27">
        <v>1478.73</v>
      </c>
      <c r="M1180" s="8" t="s">
        <v>330</v>
      </c>
      <c r="N1180" s="7">
        <v>45056</v>
      </c>
    </row>
    <row r="1181" spans="3:14" x14ac:dyDescent="0.25">
      <c r="C1181" s="4" t="str">
        <f t="shared" si="18"/>
        <v>PREINFA SL</v>
      </c>
      <c r="D1181" s="5" t="s">
        <v>76</v>
      </c>
      <c r="E1181" s="6" t="s">
        <v>771</v>
      </c>
      <c r="G1181" s="7">
        <v>45047</v>
      </c>
      <c r="H1181" s="8">
        <v>1595</v>
      </c>
      <c r="L1181" s="27">
        <v>1595</v>
      </c>
      <c r="M1181" s="8" t="s">
        <v>330</v>
      </c>
      <c r="N1181" s="7">
        <v>45056</v>
      </c>
    </row>
    <row r="1182" spans="3:14" x14ac:dyDescent="0.25">
      <c r="C1182" s="4" t="str">
        <f t="shared" si="18"/>
        <v>PREINFA SL</v>
      </c>
      <c r="D1182" s="5" t="s">
        <v>76</v>
      </c>
      <c r="E1182" s="6" t="s">
        <v>772</v>
      </c>
      <c r="G1182" s="7">
        <v>45047</v>
      </c>
      <c r="H1182" s="8">
        <v>746.83</v>
      </c>
      <c r="I1182" s="8">
        <v>156.83000000000001</v>
      </c>
      <c r="L1182" s="27">
        <v>903.66</v>
      </c>
      <c r="M1182" s="8" t="s">
        <v>330</v>
      </c>
      <c r="N1182" s="7">
        <v>45056</v>
      </c>
    </row>
    <row r="1183" spans="3:14" x14ac:dyDescent="0.25">
      <c r="C1183" s="4" t="str">
        <f t="shared" si="18"/>
        <v>PREINFA SL</v>
      </c>
      <c r="D1183" s="5" t="s">
        <v>76</v>
      </c>
      <c r="E1183" s="6" t="s">
        <v>773</v>
      </c>
      <c r="G1183" s="7">
        <v>45047</v>
      </c>
      <c r="H1183" s="8">
        <v>55</v>
      </c>
      <c r="L1183" s="27">
        <v>55</v>
      </c>
      <c r="M1183" s="8" t="s">
        <v>330</v>
      </c>
      <c r="N1183" s="7">
        <v>45061</v>
      </c>
    </row>
    <row r="1184" spans="3:14" x14ac:dyDescent="0.25">
      <c r="C1184" s="4" t="str">
        <f t="shared" si="18"/>
        <v>PREINFA SL</v>
      </c>
      <c r="D1184" s="5" t="s">
        <v>76</v>
      </c>
      <c r="E1184" s="6" t="s">
        <v>775</v>
      </c>
      <c r="G1184" s="7">
        <v>45078</v>
      </c>
      <c r="H1184" s="8">
        <v>746.83</v>
      </c>
      <c r="I1184" s="8">
        <v>156.83000000000001</v>
      </c>
      <c r="L1184" s="27">
        <v>903.66</v>
      </c>
      <c r="M1184" s="8" t="s">
        <v>330</v>
      </c>
      <c r="N1184" s="7">
        <v>45096</v>
      </c>
    </row>
    <row r="1185" spans="3:14" x14ac:dyDescent="0.25">
      <c r="C1185" s="4" t="str">
        <f t="shared" si="18"/>
        <v>PREINFA SL</v>
      </c>
      <c r="D1185" s="5" t="s">
        <v>76</v>
      </c>
      <c r="E1185" s="6" t="s">
        <v>776</v>
      </c>
      <c r="G1185" s="7">
        <v>45078</v>
      </c>
      <c r="H1185" s="8">
        <v>1210</v>
      </c>
      <c r="L1185" s="27">
        <v>1210</v>
      </c>
      <c r="M1185" s="8" t="s">
        <v>330</v>
      </c>
      <c r="N1185" s="7">
        <v>45096</v>
      </c>
    </row>
    <row r="1186" spans="3:14" x14ac:dyDescent="0.25">
      <c r="C1186" s="4" t="str">
        <f t="shared" si="18"/>
        <v>PREINFA SL</v>
      </c>
      <c r="D1186" s="5" t="s">
        <v>76</v>
      </c>
      <c r="E1186" s="6" t="s">
        <v>777</v>
      </c>
      <c r="G1186" s="7">
        <v>45078</v>
      </c>
      <c r="H1186" s="8">
        <v>1265</v>
      </c>
      <c r="L1186" s="27">
        <v>1265</v>
      </c>
      <c r="M1186" s="8" t="s">
        <v>330</v>
      </c>
      <c r="N1186" s="7">
        <v>45096</v>
      </c>
    </row>
    <row r="1187" spans="3:14" x14ac:dyDescent="0.25">
      <c r="C1187" s="4" t="str">
        <f t="shared" si="18"/>
        <v>PREINFA SL</v>
      </c>
      <c r="D1187" s="5" t="s">
        <v>76</v>
      </c>
      <c r="E1187" s="6" t="s">
        <v>774</v>
      </c>
      <c r="G1187" s="7">
        <v>45078</v>
      </c>
      <c r="H1187" s="8">
        <v>1155</v>
      </c>
      <c r="L1187" s="27">
        <v>1155</v>
      </c>
      <c r="M1187" s="8" t="s">
        <v>330</v>
      </c>
      <c r="N1187" s="7">
        <v>45096</v>
      </c>
    </row>
    <row r="1188" spans="3:14" x14ac:dyDescent="0.25">
      <c r="C1188" s="4" t="str">
        <f t="shared" si="18"/>
        <v>PREINFA SL</v>
      </c>
      <c r="D1188" s="5" t="s">
        <v>76</v>
      </c>
      <c r="E1188" s="6" t="s">
        <v>1154</v>
      </c>
      <c r="G1188" s="7">
        <v>45108</v>
      </c>
      <c r="H1188" s="8">
        <v>746.83</v>
      </c>
      <c r="I1188" s="8">
        <v>156.83000000000001</v>
      </c>
      <c r="L1188" s="27">
        <v>903.66</v>
      </c>
      <c r="M1188" s="8" t="s">
        <v>330</v>
      </c>
      <c r="N1188" s="7">
        <v>45110</v>
      </c>
    </row>
    <row r="1189" spans="3:14" x14ac:dyDescent="0.25">
      <c r="C1189" s="4" t="str">
        <f t="shared" si="18"/>
        <v>PREINFA SL</v>
      </c>
      <c r="D1189" s="5" t="s">
        <v>76</v>
      </c>
      <c r="E1189" s="6" t="s">
        <v>1155</v>
      </c>
      <c r="G1189" s="7">
        <v>45118</v>
      </c>
      <c r="H1189" s="8">
        <v>935</v>
      </c>
      <c r="L1189" s="27">
        <v>935</v>
      </c>
      <c r="M1189" s="8" t="s">
        <v>330</v>
      </c>
      <c r="N1189" s="7">
        <v>45119</v>
      </c>
    </row>
    <row r="1190" spans="3:14" x14ac:dyDescent="0.25">
      <c r="C1190" s="4" t="str">
        <f t="shared" si="18"/>
        <v>PREINFA SL</v>
      </c>
      <c r="D1190" s="5" t="s">
        <v>76</v>
      </c>
      <c r="E1190" s="6" t="s">
        <v>1156</v>
      </c>
      <c r="G1190" s="7">
        <v>45118</v>
      </c>
      <c r="H1190" s="8">
        <v>55</v>
      </c>
      <c r="L1190" s="27">
        <v>55</v>
      </c>
      <c r="M1190" s="8" t="s">
        <v>330</v>
      </c>
      <c r="N1190" s="7">
        <v>45124</v>
      </c>
    </row>
    <row r="1191" spans="3:14" x14ac:dyDescent="0.25">
      <c r="C1191" s="4" t="str">
        <f t="shared" si="18"/>
        <v>PREINFA SL</v>
      </c>
      <c r="D1191" s="5" t="s">
        <v>76</v>
      </c>
      <c r="E1191" s="6" t="s">
        <v>1160</v>
      </c>
      <c r="G1191" s="7">
        <v>45135</v>
      </c>
      <c r="H1191" s="8">
        <v>110</v>
      </c>
      <c r="L1191" s="27">
        <v>110</v>
      </c>
      <c r="M1191" s="8" t="s">
        <v>330</v>
      </c>
      <c r="N1191" s="7">
        <v>45138</v>
      </c>
    </row>
    <row r="1192" spans="3:14" x14ac:dyDescent="0.25">
      <c r="C1192" s="4" t="str">
        <f t="shared" si="18"/>
        <v>PREINFA SL</v>
      </c>
      <c r="D1192" s="5" t="s">
        <v>76</v>
      </c>
      <c r="E1192" s="6" t="s">
        <v>1158</v>
      </c>
      <c r="G1192" s="7">
        <v>45135</v>
      </c>
      <c r="H1192" s="8">
        <v>55</v>
      </c>
      <c r="L1192" s="27">
        <v>55</v>
      </c>
      <c r="M1192" s="8" t="s">
        <v>330</v>
      </c>
      <c r="N1192" s="7">
        <v>45138</v>
      </c>
    </row>
    <row r="1193" spans="3:14" x14ac:dyDescent="0.25">
      <c r="C1193" s="4" t="str">
        <f t="shared" si="18"/>
        <v>PREINFA SL</v>
      </c>
      <c r="D1193" s="5" t="s">
        <v>76</v>
      </c>
      <c r="E1193" s="6" t="s">
        <v>1157</v>
      </c>
      <c r="G1193" s="7">
        <v>45135</v>
      </c>
      <c r="H1193" s="8">
        <v>110</v>
      </c>
      <c r="L1193" s="27">
        <v>110</v>
      </c>
      <c r="M1193" s="8" t="s">
        <v>330</v>
      </c>
      <c r="N1193" s="7">
        <v>45138</v>
      </c>
    </row>
    <row r="1194" spans="3:14" x14ac:dyDescent="0.25">
      <c r="C1194" s="4" t="str">
        <f t="shared" si="18"/>
        <v>PREINFA SL</v>
      </c>
      <c r="D1194" s="5" t="s">
        <v>76</v>
      </c>
      <c r="E1194" s="6" t="s">
        <v>1159</v>
      </c>
      <c r="G1194" s="7">
        <v>45135</v>
      </c>
      <c r="H1194" s="8">
        <v>220</v>
      </c>
      <c r="L1194" s="27">
        <v>220</v>
      </c>
      <c r="M1194" s="8" t="s">
        <v>330</v>
      </c>
      <c r="N1194" s="7">
        <v>45138</v>
      </c>
    </row>
    <row r="1195" spans="3:14" x14ac:dyDescent="0.25">
      <c r="C1195" s="4" t="str">
        <f t="shared" si="18"/>
        <v>PREINFA SL</v>
      </c>
      <c r="D1195" s="5" t="s">
        <v>76</v>
      </c>
      <c r="E1195" s="6" t="s">
        <v>1161</v>
      </c>
      <c r="G1195" s="7">
        <v>45139</v>
      </c>
      <c r="H1195" s="8">
        <v>110</v>
      </c>
      <c r="L1195" s="27">
        <v>110</v>
      </c>
      <c r="M1195" s="8" t="s">
        <v>330</v>
      </c>
      <c r="N1195" s="7">
        <v>45145</v>
      </c>
    </row>
    <row r="1196" spans="3:14" x14ac:dyDescent="0.25">
      <c r="C1196" s="4" t="str">
        <f t="shared" si="18"/>
        <v>PREINFA SL</v>
      </c>
      <c r="D1196" s="5" t="s">
        <v>76</v>
      </c>
      <c r="E1196" s="6" t="s">
        <v>1162</v>
      </c>
      <c r="G1196" s="7">
        <v>45139</v>
      </c>
      <c r="H1196" s="8">
        <v>746.83</v>
      </c>
      <c r="I1196" s="8">
        <v>156.83000000000001</v>
      </c>
      <c r="L1196" s="27">
        <v>903.66</v>
      </c>
      <c r="M1196" s="8" t="s">
        <v>330</v>
      </c>
      <c r="N1196" s="7">
        <v>45146</v>
      </c>
    </row>
    <row r="1197" spans="3:14" x14ac:dyDescent="0.25">
      <c r="C1197" s="4" t="str">
        <f t="shared" si="18"/>
        <v>PREINFA SL</v>
      </c>
      <c r="D1197" s="5" t="s">
        <v>76</v>
      </c>
      <c r="E1197" s="6" t="s">
        <v>1163</v>
      </c>
      <c r="G1197" s="7">
        <v>45139</v>
      </c>
      <c r="H1197" s="8">
        <v>905.25</v>
      </c>
      <c r="I1197" s="8">
        <v>190.1</v>
      </c>
      <c r="L1197" s="27">
        <v>1095.3499999999999</v>
      </c>
      <c r="M1197" s="8" t="s">
        <v>330</v>
      </c>
      <c r="N1197" s="7">
        <v>45166</v>
      </c>
    </row>
    <row r="1198" spans="3:14" x14ac:dyDescent="0.25">
      <c r="C1198" s="4" t="str">
        <f t="shared" si="18"/>
        <v>PREINFA SL</v>
      </c>
      <c r="D1198" s="5" t="s">
        <v>76</v>
      </c>
      <c r="E1198" s="21" t="s">
        <v>1164</v>
      </c>
      <c r="G1198" s="7">
        <v>45139</v>
      </c>
      <c r="H1198" s="8">
        <v>165</v>
      </c>
      <c r="L1198" s="27">
        <v>165</v>
      </c>
      <c r="M1198" s="8" t="s">
        <v>330</v>
      </c>
      <c r="N1198" s="7">
        <v>45166</v>
      </c>
    </row>
    <row r="1199" spans="3:14" x14ac:dyDescent="0.25">
      <c r="C1199" s="4" t="str">
        <f t="shared" si="18"/>
        <v>PREINFA SL</v>
      </c>
      <c r="D1199" s="5" t="s">
        <v>76</v>
      </c>
      <c r="E1199" s="21" t="s">
        <v>1165</v>
      </c>
      <c r="G1199" s="7">
        <v>45167</v>
      </c>
      <c r="H1199" s="8">
        <v>165</v>
      </c>
      <c r="L1199" s="27">
        <v>165</v>
      </c>
      <c r="M1199" s="8" t="s">
        <v>330</v>
      </c>
      <c r="N1199" s="7">
        <v>45169</v>
      </c>
    </row>
    <row r="1200" spans="3:14" x14ac:dyDescent="0.25">
      <c r="C1200" s="4" t="str">
        <f t="shared" si="18"/>
        <v>PREINFA SL</v>
      </c>
      <c r="D1200" s="5" t="s">
        <v>76</v>
      </c>
      <c r="E1200" s="21" t="s">
        <v>1166</v>
      </c>
      <c r="G1200" s="7">
        <v>45149</v>
      </c>
      <c r="H1200" s="8">
        <v>55</v>
      </c>
      <c r="L1200" s="27">
        <v>55</v>
      </c>
      <c r="M1200" s="8" t="s">
        <v>330</v>
      </c>
      <c r="N1200" s="7">
        <v>45169</v>
      </c>
    </row>
    <row r="1201" spans="3:14" x14ac:dyDescent="0.25">
      <c r="C1201" s="4" t="str">
        <f t="shared" si="18"/>
        <v>PREINFA SL</v>
      </c>
      <c r="D1201" s="5" t="s">
        <v>76</v>
      </c>
      <c r="E1201" s="6" t="s">
        <v>1167</v>
      </c>
      <c r="G1201" s="7">
        <v>45156</v>
      </c>
      <c r="H1201" s="8">
        <v>165</v>
      </c>
      <c r="L1201" s="27">
        <v>165</v>
      </c>
      <c r="M1201" s="8" t="s">
        <v>330</v>
      </c>
      <c r="N1201" s="7">
        <v>45169</v>
      </c>
    </row>
    <row r="1202" spans="3:14" x14ac:dyDescent="0.25">
      <c r="C1202" s="4" t="str">
        <f t="shared" si="18"/>
        <v>PREINFA SL</v>
      </c>
      <c r="D1202" s="5" t="s">
        <v>76</v>
      </c>
      <c r="E1202" s="6" t="s">
        <v>1168</v>
      </c>
      <c r="G1202" s="7">
        <v>45170</v>
      </c>
      <c r="H1202" s="8">
        <v>746.83</v>
      </c>
      <c r="I1202" s="8">
        <v>156.83000000000001</v>
      </c>
      <c r="L1202" s="27">
        <v>903.66</v>
      </c>
      <c r="M1202" s="8" t="s">
        <v>330</v>
      </c>
      <c r="N1202" s="7">
        <v>45174</v>
      </c>
    </row>
    <row r="1203" spans="3:14" x14ac:dyDescent="0.25">
      <c r="C1203" s="4" t="str">
        <f t="shared" si="18"/>
        <v>PREINFA SL</v>
      </c>
      <c r="D1203" s="5" t="s">
        <v>76</v>
      </c>
      <c r="E1203" s="6" t="s">
        <v>1169</v>
      </c>
      <c r="G1203" s="7">
        <v>45170</v>
      </c>
      <c r="H1203" s="8">
        <v>55</v>
      </c>
      <c r="L1203" s="27">
        <v>55</v>
      </c>
      <c r="M1203" s="8" t="s">
        <v>330</v>
      </c>
      <c r="N1203" s="7">
        <v>45174</v>
      </c>
    </row>
    <row r="1204" spans="3:14" x14ac:dyDescent="0.25">
      <c r="C1204" s="4" t="str">
        <f t="shared" si="18"/>
        <v>PREINFA SL</v>
      </c>
      <c r="D1204" s="5" t="s">
        <v>76</v>
      </c>
      <c r="E1204" s="6" t="s">
        <v>1170</v>
      </c>
      <c r="F1204" s="5" t="s">
        <v>46</v>
      </c>
      <c r="G1204" s="7">
        <v>45170</v>
      </c>
      <c r="H1204" s="8">
        <v>-110</v>
      </c>
      <c r="L1204" s="27">
        <v>-110</v>
      </c>
      <c r="M1204" s="8" t="s">
        <v>1171</v>
      </c>
      <c r="N1204" s="7">
        <v>45194</v>
      </c>
    </row>
    <row r="1205" spans="3:14" x14ac:dyDescent="0.25">
      <c r="C1205" s="4" t="str">
        <f t="shared" si="18"/>
        <v>PREINFA SL</v>
      </c>
      <c r="D1205" s="5" t="s">
        <v>76</v>
      </c>
      <c r="E1205" s="6" t="s">
        <v>1172</v>
      </c>
      <c r="G1205" s="7">
        <v>45195</v>
      </c>
      <c r="H1205" s="8">
        <v>55</v>
      </c>
      <c r="L1205" s="27">
        <v>55</v>
      </c>
      <c r="M1205" s="8" t="s">
        <v>330</v>
      </c>
      <c r="N1205" s="7">
        <v>45199</v>
      </c>
    </row>
    <row r="1206" spans="3:14" x14ac:dyDescent="0.25">
      <c r="C1206" s="4" t="str">
        <f t="shared" si="18"/>
        <v>PREINFA SL</v>
      </c>
      <c r="D1206" s="5" t="s">
        <v>76</v>
      </c>
      <c r="E1206" s="6" t="s">
        <v>1173</v>
      </c>
      <c r="G1206" s="7">
        <v>45195</v>
      </c>
      <c r="H1206" s="8">
        <v>55</v>
      </c>
      <c r="L1206" s="27">
        <v>55</v>
      </c>
      <c r="M1206" s="8" t="s">
        <v>330</v>
      </c>
      <c r="N1206" s="7">
        <v>45199</v>
      </c>
    </row>
    <row r="1207" spans="3:14" x14ac:dyDescent="0.25">
      <c r="C1207" s="4" t="str">
        <f t="shared" si="18"/>
        <v>PREINFA SL</v>
      </c>
      <c r="D1207" s="5" t="s">
        <v>76</v>
      </c>
      <c r="E1207" s="6" t="s">
        <v>1526</v>
      </c>
      <c r="G1207" s="7">
        <v>45200</v>
      </c>
      <c r="H1207" s="8">
        <v>55</v>
      </c>
      <c r="L1207" s="27">
        <v>55</v>
      </c>
      <c r="M1207" s="8" t="s">
        <v>330</v>
      </c>
      <c r="N1207" s="7">
        <v>45208</v>
      </c>
    </row>
    <row r="1208" spans="3:14" x14ac:dyDescent="0.25">
      <c r="C1208" s="4" t="str">
        <f t="shared" si="18"/>
        <v>PREINFA SL</v>
      </c>
      <c r="D1208" s="5" t="s">
        <v>76</v>
      </c>
      <c r="E1208" s="6" t="s">
        <v>1527</v>
      </c>
      <c r="G1208" s="7">
        <v>45200</v>
      </c>
      <c r="H1208" s="8">
        <v>746.83</v>
      </c>
      <c r="I1208" s="8">
        <v>156.83000000000001</v>
      </c>
      <c r="L1208" s="27">
        <v>903.66</v>
      </c>
      <c r="M1208" s="8" t="s">
        <v>330</v>
      </c>
      <c r="N1208" s="7">
        <v>45208</v>
      </c>
    </row>
    <row r="1209" spans="3:14" x14ac:dyDescent="0.25">
      <c r="C1209" s="4" t="str">
        <f t="shared" si="18"/>
        <v>PREINFA SL</v>
      </c>
      <c r="D1209" s="5" t="s">
        <v>76</v>
      </c>
      <c r="E1209" s="6" t="s">
        <v>1528</v>
      </c>
      <c r="G1209" s="7">
        <v>45226</v>
      </c>
      <c r="H1209" s="8">
        <v>110</v>
      </c>
      <c r="L1209" s="27">
        <v>110</v>
      </c>
      <c r="M1209" s="8" t="s">
        <v>330</v>
      </c>
      <c r="N1209" s="7">
        <v>45229</v>
      </c>
    </row>
    <row r="1210" spans="3:14" x14ac:dyDescent="0.25">
      <c r="C1210" s="4" t="str">
        <f t="shared" si="18"/>
        <v>PREINFA SL</v>
      </c>
      <c r="D1210" s="5" t="s">
        <v>76</v>
      </c>
      <c r="E1210" s="6" t="s">
        <v>1529</v>
      </c>
      <c r="G1210" s="7">
        <v>45226</v>
      </c>
      <c r="H1210" s="8">
        <v>55</v>
      </c>
      <c r="L1210" s="27">
        <v>55</v>
      </c>
      <c r="M1210" s="8" t="s">
        <v>330</v>
      </c>
      <c r="N1210" s="7">
        <v>45229</v>
      </c>
    </row>
    <row r="1211" spans="3:14" x14ac:dyDescent="0.25">
      <c r="C1211" s="4" t="str">
        <f t="shared" si="18"/>
        <v>PREINFA SL</v>
      </c>
      <c r="D1211" s="5" t="s">
        <v>76</v>
      </c>
      <c r="E1211" s="6" t="s">
        <v>1530</v>
      </c>
      <c r="G1211" s="7">
        <v>45226</v>
      </c>
      <c r="H1211" s="8">
        <v>55</v>
      </c>
      <c r="L1211" s="27">
        <v>55</v>
      </c>
      <c r="M1211" s="8" t="s">
        <v>330</v>
      </c>
      <c r="N1211" s="7">
        <v>45229</v>
      </c>
    </row>
    <row r="1212" spans="3:14" x14ac:dyDescent="0.25">
      <c r="C1212" s="4" t="str">
        <f t="shared" si="18"/>
        <v>PREINFA SL</v>
      </c>
      <c r="D1212" s="5" t="s">
        <v>76</v>
      </c>
      <c r="E1212" s="6" t="s">
        <v>1531</v>
      </c>
      <c r="G1212" s="7">
        <v>45231</v>
      </c>
      <c r="H1212" s="8">
        <v>746.83</v>
      </c>
      <c r="I1212" s="8">
        <v>156.83000000000001</v>
      </c>
      <c r="L1212" s="27">
        <v>903.66</v>
      </c>
      <c r="M1212" s="8" t="s">
        <v>330</v>
      </c>
      <c r="N1212" s="7">
        <v>45246</v>
      </c>
    </row>
    <row r="1213" spans="3:14" x14ac:dyDescent="0.25">
      <c r="C1213" s="4" t="str">
        <f t="shared" si="18"/>
        <v>PREINFA SL</v>
      </c>
      <c r="D1213" s="5" t="s">
        <v>76</v>
      </c>
      <c r="E1213" s="6" t="s">
        <v>1532</v>
      </c>
      <c r="G1213" s="7">
        <v>45257</v>
      </c>
      <c r="H1213" s="8">
        <v>220</v>
      </c>
      <c r="L1213" s="27">
        <v>220</v>
      </c>
      <c r="M1213" s="8" t="s">
        <v>330</v>
      </c>
      <c r="N1213" s="7">
        <v>45260</v>
      </c>
    </row>
    <row r="1214" spans="3:14" x14ac:dyDescent="0.25">
      <c r="C1214" s="4" t="str">
        <f t="shared" si="18"/>
        <v>PREINFA SL</v>
      </c>
      <c r="D1214" s="5" t="s">
        <v>76</v>
      </c>
      <c r="E1214" s="6" t="s">
        <v>1533</v>
      </c>
      <c r="G1214" s="7">
        <v>45261</v>
      </c>
      <c r="H1214" s="8">
        <v>746.83</v>
      </c>
      <c r="I1214" s="8">
        <v>156.83000000000001</v>
      </c>
      <c r="L1214" s="27">
        <v>903.66</v>
      </c>
      <c r="M1214" s="8" t="s">
        <v>330</v>
      </c>
      <c r="N1214" s="7">
        <v>45271</v>
      </c>
    </row>
    <row r="1215" spans="3:14" x14ac:dyDescent="0.25">
      <c r="C1215" s="4" t="str">
        <f t="shared" si="18"/>
        <v>PREINFA SL</v>
      </c>
      <c r="D1215" s="5" t="s">
        <v>76</v>
      </c>
      <c r="E1215" s="6" t="s">
        <v>1534</v>
      </c>
      <c r="G1215" s="7">
        <v>45261</v>
      </c>
      <c r="H1215" s="8">
        <v>165</v>
      </c>
      <c r="L1215" s="27">
        <v>165</v>
      </c>
      <c r="M1215" s="8" t="s">
        <v>330</v>
      </c>
      <c r="N1215" s="7">
        <v>45271</v>
      </c>
    </row>
    <row r="1216" spans="3:14" x14ac:dyDescent="0.25">
      <c r="C1216" s="4" t="str">
        <f t="shared" si="18"/>
        <v>PREINFA SL</v>
      </c>
      <c r="D1216" s="5" t="s">
        <v>76</v>
      </c>
      <c r="E1216" s="6" t="s">
        <v>1535</v>
      </c>
      <c r="F1216" s="5" t="s">
        <v>46</v>
      </c>
      <c r="G1216" s="7">
        <v>45282</v>
      </c>
      <c r="H1216" s="8">
        <v>-1222.0899999999999</v>
      </c>
      <c r="I1216" s="8">
        <v>-256.64</v>
      </c>
      <c r="L1216" s="27">
        <v>-1478.73</v>
      </c>
      <c r="M1216" s="8" t="s">
        <v>1536</v>
      </c>
      <c r="N1216" s="7">
        <v>45291</v>
      </c>
    </row>
    <row r="1217" spans="3:14" x14ac:dyDescent="0.25">
      <c r="C1217" s="4" t="str">
        <f t="shared" si="18"/>
        <v>PREINFA SL</v>
      </c>
      <c r="D1217" s="5" t="s">
        <v>76</v>
      </c>
      <c r="E1217" s="6" t="s">
        <v>1537</v>
      </c>
      <c r="G1217" s="7">
        <v>45261</v>
      </c>
      <c r="H1217" s="8">
        <v>55</v>
      </c>
      <c r="L1217" s="27">
        <v>55</v>
      </c>
      <c r="M1217" s="8" t="s">
        <v>330</v>
      </c>
      <c r="N1217" s="7">
        <v>45291</v>
      </c>
    </row>
    <row r="1218" spans="3:14" x14ac:dyDescent="0.25">
      <c r="C1218" s="4" t="str">
        <f t="shared" si="18"/>
        <v>PREINFA SL</v>
      </c>
      <c r="D1218" s="5" t="s">
        <v>76</v>
      </c>
      <c r="E1218" s="6" t="s">
        <v>1538</v>
      </c>
      <c r="G1218" s="7">
        <v>45261</v>
      </c>
      <c r="H1218" s="8">
        <v>110</v>
      </c>
      <c r="L1218" s="27">
        <v>110</v>
      </c>
      <c r="M1218" s="8" t="s">
        <v>330</v>
      </c>
      <c r="N1218" s="7">
        <v>45291</v>
      </c>
    </row>
    <row r="1219" spans="3:14" x14ac:dyDescent="0.25">
      <c r="C1219" s="4" t="str">
        <f t="shared" si="18"/>
        <v>PREINFA SL</v>
      </c>
      <c r="D1219" s="5" t="s">
        <v>76</v>
      </c>
      <c r="E1219" s="6" t="s">
        <v>1539</v>
      </c>
      <c r="G1219" s="7">
        <v>45282</v>
      </c>
      <c r="H1219" s="8">
        <v>110</v>
      </c>
      <c r="L1219" s="27">
        <v>110</v>
      </c>
      <c r="M1219" s="8" t="s">
        <v>330</v>
      </c>
      <c r="N1219" s="7">
        <v>45291</v>
      </c>
    </row>
    <row r="1220" spans="3:14" x14ac:dyDescent="0.25">
      <c r="C1220" s="4" t="str">
        <f t="shared" si="18"/>
        <v>PREINFA SL</v>
      </c>
      <c r="D1220" s="5" t="s">
        <v>76</v>
      </c>
      <c r="E1220" s="6" t="s">
        <v>1540</v>
      </c>
      <c r="F1220" s="5" t="s">
        <v>46</v>
      </c>
      <c r="G1220" s="7">
        <v>45282</v>
      </c>
      <c r="H1220" s="8">
        <v>-1222.0899999999999</v>
      </c>
      <c r="I1220" s="8">
        <v>-256.64</v>
      </c>
      <c r="L1220" s="27">
        <v>-1478.73</v>
      </c>
      <c r="M1220" s="8" t="s">
        <v>1536</v>
      </c>
      <c r="N1220" s="7">
        <v>45291</v>
      </c>
    </row>
    <row r="1221" spans="3:14" x14ac:dyDescent="0.25">
      <c r="C1221" s="4" t="str">
        <f t="shared" si="18"/>
        <v>PREMSA I COMUNICACIO DEL BAIX LL.S.L.</v>
      </c>
      <c r="D1221" s="5" t="s">
        <v>419</v>
      </c>
      <c r="E1221" s="31">
        <v>62</v>
      </c>
      <c r="G1221" s="7">
        <v>45014</v>
      </c>
      <c r="H1221" s="8">
        <v>2000</v>
      </c>
      <c r="I1221" s="8">
        <v>420</v>
      </c>
      <c r="L1221" s="27">
        <v>2420</v>
      </c>
      <c r="M1221" s="8" t="s">
        <v>94</v>
      </c>
      <c r="N1221" s="7">
        <v>45016</v>
      </c>
    </row>
    <row r="1222" spans="3:14" x14ac:dyDescent="0.25">
      <c r="C1222" s="4" t="str">
        <f t="shared" si="18"/>
        <v>PREZERO GESTION DE RESIDUOS SA</v>
      </c>
      <c r="D1222" s="5" t="s">
        <v>383</v>
      </c>
      <c r="E1222" s="6" t="s">
        <v>609</v>
      </c>
      <c r="G1222" s="7">
        <v>44970</v>
      </c>
      <c r="H1222" s="8">
        <v>3608</v>
      </c>
      <c r="I1222" s="8">
        <v>360.8</v>
      </c>
      <c r="L1222" s="27">
        <v>3968.8</v>
      </c>
      <c r="M1222" s="8" t="s">
        <v>13</v>
      </c>
      <c r="N1222" s="7">
        <v>44977</v>
      </c>
    </row>
    <row r="1223" spans="3:14" x14ac:dyDescent="0.25">
      <c r="C1223" s="4" t="str">
        <f t="shared" si="18"/>
        <v>PREZERO GESTION DE RESIDUOS SA</v>
      </c>
      <c r="D1223" s="5" t="s">
        <v>383</v>
      </c>
      <c r="E1223" s="6" t="s">
        <v>610</v>
      </c>
      <c r="G1223" s="7">
        <v>44995</v>
      </c>
      <c r="H1223" s="8">
        <v>3048.4</v>
      </c>
      <c r="I1223" s="8">
        <v>304.83999999999997</v>
      </c>
      <c r="L1223" s="27">
        <v>3353.24</v>
      </c>
      <c r="M1223" s="8" t="s">
        <v>13</v>
      </c>
      <c r="N1223" s="7">
        <v>45006</v>
      </c>
    </row>
    <row r="1224" spans="3:14" x14ac:dyDescent="0.25">
      <c r="C1224" s="4" t="str">
        <f t="shared" ref="C1224:C1287" si="19">MID(D1224,8,60)</f>
        <v>PREZERO GESTION DE RESIDUOS SA</v>
      </c>
      <c r="D1224" s="5" t="s">
        <v>383</v>
      </c>
      <c r="E1224" s="6" t="s">
        <v>611</v>
      </c>
      <c r="G1224" s="7">
        <v>45016</v>
      </c>
      <c r="H1224" s="8">
        <v>4045</v>
      </c>
      <c r="I1224" s="8">
        <v>404.5</v>
      </c>
      <c r="L1224" s="27">
        <v>4449.5</v>
      </c>
      <c r="M1224" s="8" t="s">
        <v>13</v>
      </c>
      <c r="N1224" s="7">
        <v>45016</v>
      </c>
    </row>
    <row r="1225" spans="3:14" x14ac:dyDescent="0.25">
      <c r="C1225" s="4" t="str">
        <f t="shared" si="19"/>
        <v>PREZERO GESTION DE RESIDUOS SA</v>
      </c>
      <c r="D1225" s="5" t="s">
        <v>383</v>
      </c>
      <c r="E1225" s="6" t="s">
        <v>951</v>
      </c>
      <c r="G1225" s="7">
        <v>45044</v>
      </c>
      <c r="H1225" s="8">
        <v>3048.4</v>
      </c>
      <c r="I1225" s="8">
        <v>304.83999999999997</v>
      </c>
      <c r="L1225" s="27">
        <v>3353.24</v>
      </c>
      <c r="M1225" s="8" t="s">
        <v>13</v>
      </c>
      <c r="N1225" s="7">
        <v>45061</v>
      </c>
    </row>
    <row r="1226" spans="3:14" x14ac:dyDescent="0.25">
      <c r="C1226" s="4" t="str">
        <f t="shared" si="19"/>
        <v>PREZERO GESTION DE RESIDUOS SA</v>
      </c>
      <c r="D1226" s="5" t="s">
        <v>383</v>
      </c>
      <c r="E1226" s="6" t="s">
        <v>952</v>
      </c>
      <c r="G1226" s="7">
        <v>45077</v>
      </c>
      <c r="H1226" s="8">
        <v>3592</v>
      </c>
      <c r="I1226" s="8">
        <v>359.2</v>
      </c>
      <c r="L1226" s="27">
        <v>3951.2</v>
      </c>
      <c r="M1226" s="8" t="s">
        <v>13</v>
      </c>
      <c r="N1226" s="7">
        <v>45077</v>
      </c>
    </row>
    <row r="1227" spans="3:14" x14ac:dyDescent="0.25">
      <c r="C1227" s="4" t="str">
        <f t="shared" si="19"/>
        <v>PREZERO GESTION DE RESIDUOS SA</v>
      </c>
      <c r="D1227" s="5" t="s">
        <v>383</v>
      </c>
      <c r="E1227" s="6" t="s">
        <v>953</v>
      </c>
      <c r="G1227" s="7">
        <v>45107</v>
      </c>
      <c r="H1227" s="8">
        <v>3245.6</v>
      </c>
      <c r="I1227" s="8">
        <v>324.56</v>
      </c>
      <c r="L1227" s="27">
        <v>3570.16</v>
      </c>
      <c r="M1227" s="8" t="s">
        <v>13</v>
      </c>
      <c r="N1227" s="7">
        <v>45107</v>
      </c>
    </row>
    <row r="1228" spans="3:14" x14ac:dyDescent="0.25">
      <c r="C1228" s="4" t="str">
        <f t="shared" si="19"/>
        <v>PREZERO GESTION DE RESIDUOS SA</v>
      </c>
      <c r="D1228" s="5" t="s">
        <v>383</v>
      </c>
      <c r="E1228" s="6" t="s">
        <v>1322</v>
      </c>
      <c r="G1228" s="7">
        <v>45138</v>
      </c>
      <c r="H1228" s="8">
        <v>3245.6</v>
      </c>
      <c r="I1228" s="8">
        <v>324.56</v>
      </c>
      <c r="L1228" s="27">
        <v>3570.16</v>
      </c>
      <c r="M1228" s="8" t="s">
        <v>13</v>
      </c>
      <c r="N1228" s="7">
        <v>45169</v>
      </c>
    </row>
    <row r="1229" spans="3:14" x14ac:dyDescent="0.25">
      <c r="C1229" s="4" t="str">
        <f t="shared" si="19"/>
        <v>PREZERO GESTION DE RESIDUOS SA</v>
      </c>
      <c r="D1229" s="5" t="s">
        <v>383</v>
      </c>
      <c r="E1229" s="6" t="s">
        <v>1321</v>
      </c>
      <c r="G1229" s="7">
        <v>45169</v>
      </c>
      <c r="H1229" s="8">
        <v>3698.6</v>
      </c>
      <c r="I1229" s="8">
        <v>369.86</v>
      </c>
      <c r="L1229" s="27">
        <v>4068.46</v>
      </c>
      <c r="M1229" s="8" t="s">
        <v>13</v>
      </c>
      <c r="N1229" s="7">
        <v>45169</v>
      </c>
    </row>
    <row r="1230" spans="3:14" x14ac:dyDescent="0.25">
      <c r="C1230" s="4" t="str">
        <f t="shared" si="19"/>
        <v>PREZERO GESTION DE RESIDUOS SA</v>
      </c>
      <c r="D1230" s="5" t="s">
        <v>383</v>
      </c>
      <c r="E1230" s="6" t="s">
        <v>1323</v>
      </c>
      <c r="G1230" s="7">
        <v>45198</v>
      </c>
      <c r="H1230" s="8">
        <v>2989.8</v>
      </c>
      <c r="I1230" s="8">
        <v>298.98</v>
      </c>
      <c r="L1230" s="27">
        <v>3288.78</v>
      </c>
      <c r="M1230" s="8" t="s">
        <v>13</v>
      </c>
      <c r="N1230" s="7">
        <v>45199</v>
      </c>
    </row>
    <row r="1231" spans="3:14" x14ac:dyDescent="0.25">
      <c r="C1231" s="4" t="str">
        <f t="shared" si="19"/>
        <v>PREZERO GESTION DE RESIDUOS SA</v>
      </c>
      <c r="D1231" s="5" t="s">
        <v>383</v>
      </c>
      <c r="E1231" s="6" t="s">
        <v>1700</v>
      </c>
      <c r="G1231" s="7">
        <v>45230</v>
      </c>
      <c r="H1231" s="8">
        <v>3064.4</v>
      </c>
      <c r="I1231" s="8">
        <v>306.44</v>
      </c>
      <c r="L1231" s="27">
        <v>3370.84</v>
      </c>
      <c r="M1231" s="8" t="s">
        <v>13</v>
      </c>
      <c r="N1231" s="7">
        <v>45230</v>
      </c>
    </row>
    <row r="1232" spans="3:14" x14ac:dyDescent="0.25">
      <c r="C1232" s="4" t="str">
        <f t="shared" si="19"/>
        <v>PREZERO GESTION DE RESIDUOS SA</v>
      </c>
      <c r="D1232" s="5" t="s">
        <v>383</v>
      </c>
      <c r="E1232" s="6" t="s">
        <v>1701</v>
      </c>
      <c r="G1232" s="7">
        <v>45260</v>
      </c>
      <c r="H1232" s="8">
        <v>3064.4</v>
      </c>
      <c r="I1232" s="8">
        <v>306.44</v>
      </c>
      <c r="L1232" s="27">
        <v>3370.84</v>
      </c>
      <c r="M1232" s="8" t="s">
        <v>13</v>
      </c>
      <c r="N1232" s="7">
        <v>45260</v>
      </c>
    </row>
    <row r="1233" spans="3:14" x14ac:dyDescent="0.25">
      <c r="C1233" s="4" t="str">
        <f t="shared" si="19"/>
        <v>PREZERO GESTION DE RESIDUOS SA</v>
      </c>
      <c r="D1233" s="5" t="s">
        <v>383</v>
      </c>
      <c r="E1233" s="6" t="s">
        <v>1702</v>
      </c>
      <c r="G1233" s="7">
        <v>45289</v>
      </c>
      <c r="H1233" s="8">
        <v>2957.8</v>
      </c>
      <c r="I1233" s="8">
        <v>295.77999999999997</v>
      </c>
      <c r="L1233" s="27">
        <v>3253.58</v>
      </c>
      <c r="M1233" s="8" t="s">
        <v>13</v>
      </c>
      <c r="N1233" s="7">
        <v>45291</v>
      </c>
    </row>
    <row r="1234" spans="3:14" x14ac:dyDescent="0.25">
      <c r="C1234" s="4" t="str">
        <f t="shared" si="19"/>
        <v>PRODUCTOS LIMPIEZA MOLECULARES X, SL</v>
      </c>
      <c r="D1234" s="5" t="s">
        <v>1334</v>
      </c>
      <c r="E1234" s="6" t="s">
        <v>1335</v>
      </c>
      <c r="G1234" s="7">
        <v>45112</v>
      </c>
      <c r="H1234" s="8">
        <v>999.12</v>
      </c>
      <c r="I1234" s="8">
        <v>209.82</v>
      </c>
      <c r="L1234" s="27">
        <v>1208.94</v>
      </c>
      <c r="M1234" s="8" t="s">
        <v>590</v>
      </c>
      <c r="N1234" s="7">
        <v>45112</v>
      </c>
    </row>
    <row r="1235" spans="3:14" x14ac:dyDescent="0.25">
      <c r="C1235" s="4" t="str">
        <f t="shared" si="19"/>
        <v>PRODUCTOS QUIMICOS DEL BAGES SA</v>
      </c>
      <c r="D1235" s="5" t="s">
        <v>630</v>
      </c>
      <c r="E1235" s="6">
        <v>438979</v>
      </c>
      <c r="G1235" s="7">
        <v>45008</v>
      </c>
      <c r="H1235" s="8">
        <v>586.08000000000004</v>
      </c>
      <c r="I1235" s="8">
        <v>123.08</v>
      </c>
      <c r="L1235" s="27">
        <v>709.16</v>
      </c>
      <c r="M1235" s="8" t="s">
        <v>14</v>
      </c>
      <c r="N1235" s="7">
        <v>45016</v>
      </c>
    </row>
    <row r="1236" spans="3:14" x14ac:dyDescent="0.25">
      <c r="C1236" s="4" t="str">
        <f t="shared" si="19"/>
        <v>PRODUCTOS QUIMICOS DEL BAGES SA</v>
      </c>
      <c r="D1236" s="5" t="s">
        <v>630</v>
      </c>
      <c r="E1236" s="6">
        <v>441032</v>
      </c>
      <c r="G1236" s="7">
        <v>45075</v>
      </c>
      <c r="H1236" s="8">
        <v>586.08000000000004</v>
      </c>
      <c r="I1236" s="8">
        <v>123.08</v>
      </c>
      <c r="L1236" s="27">
        <v>709.16</v>
      </c>
      <c r="M1236" s="8" t="s">
        <v>14</v>
      </c>
      <c r="N1236" s="7">
        <v>45077</v>
      </c>
    </row>
    <row r="1237" spans="3:14" x14ac:dyDescent="0.25">
      <c r="C1237" s="4" t="str">
        <f t="shared" si="19"/>
        <v>PRODUCTOS QUIMICOS DEL BAGES SA</v>
      </c>
      <c r="D1237" s="5" t="s">
        <v>630</v>
      </c>
      <c r="E1237" s="6">
        <v>442780</v>
      </c>
      <c r="G1237" s="7">
        <v>45133</v>
      </c>
      <c r="H1237" s="8">
        <v>586.08000000000004</v>
      </c>
      <c r="I1237" s="8">
        <v>123.08</v>
      </c>
      <c r="L1237" s="27">
        <v>709.16</v>
      </c>
      <c r="M1237" s="8" t="s">
        <v>14</v>
      </c>
      <c r="N1237" s="7">
        <v>45138</v>
      </c>
    </row>
    <row r="1238" spans="3:14" x14ac:dyDescent="0.25">
      <c r="C1238" s="4" t="str">
        <f t="shared" si="19"/>
        <v>PRODUCTOS QUIMICOS DEL BAGES SA</v>
      </c>
      <c r="D1238" s="5" t="s">
        <v>630</v>
      </c>
      <c r="E1238" s="6">
        <v>443834</v>
      </c>
      <c r="G1238" s="7">
        <v>45174</v>
      </c>
      <c r="H1238" s="8">
        <v>586.08000000000004</v>
      </c>
      <c r="I1238" s="8">
        <v>123.08</v>
      </c>
      <c r="L1238" s="27">
        <v>709.16</v>
      </c>
      <c r="M1238" s="8" t="s">
        <v>14</v>
      </c>
      <c r="N1238" s="7">
        <v>45176</v>
      </c>
    </row>
    <row r="1239" spans="3:14" x14ac:dyDescent="0.25">
      <c r="C1239" s="4" t="str">
        <f t="shared" si="19"/>
        <v>PRODUCTOS QUIMICOS DEL BAGES SA</v>
      </c>
      <c r="D1239" s="5" t="s">
        <v>630</v>
      </c>
      <c r="E1239" s="6">
        <v>446534</v>
      </c>
      <c r="G1239" s="7">
        <v>45265</v>
      </c>
      <c r="H1239" s="8">
        <v>586.08000000000004</v>
      </c>
      <c r="I1239" s="8">
        <v>123.08</v>
      </c>
      <c r="L1239" s="27">
        <v>709.16</v>
      </c>
      <c r="M1239" s="8" t="s">
        <v>14</v>
      </c>
      <c r="N1239" s="7">
        <v>45271</v>
      </c>
    </row>
    <row r="1240" spans="3:14" x14ac:dyDescent="0.25">
      <c r="C1240" s="4" t="str">
        <f t="shared" si="19"/>
        <v>PRODUCTOS TAMOSA SA</v>
      </c>
      <c r="D1240" s="5" t="s">
        <v>524</v>
      </c>
      <c r="E1240" s="6">
        <v>150400</v>
      </c>
      <c r="G1240" s="7">
        <v>44971</v>
      </c>
      <c r="H1240" s="8">
        <v>3105.6</v>
      </c>
      <c r="I1240" s="8">
        <v>652.17999999999995</v>
      </c>
      <c r="L1240" s="27">
        <v>3757.78</v>
      </c>
      <c r="M1240" s="8" t="s">
        <v>14</v>
      </c>
      <c r="N1240" s="7">
        <v>44978</v>
      </c>
    </row>
    <row r="1241" spans="3:14" x14ac:dyDescent="0.25">
      <c r="C1241" s="4" t="str">
        <f t="shared" si="19"/>
        <v>PRODUCTOS TAMOSA SA</v>
      </c>
      <c r="D1241" s="5" t="s">
        <v>524</v>
      </c>
      <c r="E1241" s="6">
        <v>153974</v>
      </c>
      <c r="G1241" s="7">
        <v>45261</v>
      </c>
      <c r="H1241" s="8">
        <v>1402.8</v>
      </c>
      <c r="I1241" s="8">
        <v>294.58999999999997</v>
      </c>
      <c r="L1241" s="27">
        <v>1697.39</v>
      </c>
      <c r="M1241" s="8" t="s">
        <v>590</v>
      </c>
      <c r="N1241" s="7">
        <v>45274</v>
      </c>
    </row>
    <row r="1242" spans="3:14" x14ac:dyDescent="0.25">
      <c r="C1242" s="4" t="str">
        <f t="shared" si="19"/>
        <v>PROJE PITAGORA SL</v>
      </c>
      <c r="D1242" s="5" t="s">
        <v>358</v>
      </c>
      <c r="E1242" s="6">
        <v>403</v>
      </c>
      <c r="G1242" s="7">
        <v>44925</v>
      </c>
      <c r="H1242" s="8">
        <v>100</v>
      </c>
      <c r="I1242" s="8">
        <v>21</v>
      </c>
      <c r="L1242" s="27">
        <v>121</v>
      </c>
      <c r="M1242" s="8" t="s">
        <v>359</v>
      </c>
      <c r="N1242" s="7">
        <v>44949</v>
      </c>
    </row>
    <row r="1243" spans="3:14" x14ac:dyDescent="0.25">
      <c r="C1243" s="4" t="str">
        <f t="shared" si="19"/>
        <v>PROJE PITAGORA SL</v>
      </c>
      <c r="D1243" s="5" t="s">
        <v>358</v>
      </c>
      <c r="E1243" s="6">
        <v>402</v>
      </c>
      <c r="G1243" s="7">
        <v>44925</v>
      </c>
      <c r="H1243" s="8">
        <v>234</v>
      </c>
      <c r="I1243" s="8">
        <v>49.14</v>
      </c>
      <c r="L1243" s="27">
        <v>283.14</v>
      </c>
      <c r="M1243" s="8" t="s">
        <v>359</v>
      </c>
      <c r="N1243" s="7">
        <v>44949</v>
      </c>
    </row>
    <row r="1244" spans="3:14" x14ac:dyDescent="0.25">
      <c r="C1244" s="4" t="str">
        <f t="shared" si="19"/>
        <v>PROJE PITAGORA SL</v>
      </c>
      <c r="D1244" s="5" t="s">
        <v>358</v>
      </c>
      <c r="E1244" s="20">
        <v>404</v>
      </c>
      <c r="G1244" s="7">
        <v>44925</v>
      </c>
      <c r="H1244" s="8">
        <v>54</v>
      </c>
      <c r="I1244" s="8">
        <v>11.34</v>
      </c>
      <c r="L1244" s="27">
        <v>65.34</v>
      </c>
      <c r="M1244" s="8" t="s">
        <v>359</v>
      </c>
      <c r="N1244" s="7">
        <v>44949</v>
      </c>
    </row>
    <row r="1245" spans="3:14" x14ac:dyDescent="0.25">
      <c r="C1245" s="4" t="str">
        <f t="shared" si="19"/>
        <v>PROJE PITAGORA SL</v>
      </c>
      <c r="D1245" s="5" t="s">
        <v>358</v>
      </c>
      <c r="E1245" s="20">
        <v>206</v>
      </c>
      <c r="G1245" s="7">
        <v>45169</v>
      </c>
      <c r="H1245" s="8">
        <v>100</v>
      </c>
      <c r="I1245" s="8">
        <v>21</v>
      </c>
      <c r="L1245" s="27">
        <v>121</v>
      </c>
      <c r="M1245" s="8" t="s">
        <v>359</v>
      </c>
      <c r="N1245" s="7">
        <v>45169</v>
      </c>
    </row>
    <row r="1246" spans="3:14" x14ac:dyDescent="0.25">
      <c r="C1246" s="4" t="str">
        <f t="shared" si="19"/>
        <v>PROJE PITAGORA SL</v>
      </c>
      <c r="D1246" s="5" t="s">
        <v>358</v>
      </c>
      <c r="E1246" s="6">
        <v>257</v>
      </c>
      <c r="G1246" s="7">
        <v>45198</v>
      </c>
      <c r="H1246" s="8">
        <v>78</v>
      </c>
      <c r="I1246" s="8">
        <v>16.38</v>
      </c>
      <c r="L1246" s="27">
        <v>94.38</v>
      </c>
      <c r="M1246" s="8" t="s">
        <v>359</v>
      </c>
      <c r="N1246" s="7">
        <v>45199</v>
      </c>
    </row>
    <row r="1247" spans="3:14" x14ac:dyDescent="0.25">
      <c r="C1247" s="4" t="str">
        <f t="shared" si="19"/>
        <v>PROJE PITAGORA SL</v>
      </c>
      <c r="D1247" s="5" t="s">
        <v>358</v>
      </c>
      <c r="E1247" s="20">
        <v>295</v>
      </c>
      <c r="G1247" s="7">
        <v>45230</v>
      </c>
      <c r="H1247" s="8">
        <v>50</v>
      </c>
      <c r="I1247" s="8">
        <v>10.5</v>
      </c>
      <c r="L1247" s="27">
        <v>60.5</v>
      </c>
      <c r="M1247" s="8" t="s">
        <v>359</v>
      </c>
      <c r="N1247" s="7">
        <v>45230</v>
      </c>
    </row>
    <row r="1248" spans="3:14" x14ac:dyDescent="0.25">
      <c r="C1248" s="4" t="str">
        <f t="shared" si="19"/>
        <v>PROSEÑAL SL</v>
      </c>
      <c r="D1248" s="5" t="s">
        <v>1435</v>
      </c>
      <c r="E1248" s="6">
        <v>588</v>
      </c>
      <c r="G1248" s="7">
        <v>45260</v>
      </c>
      <c r="H1248" s="8">
        <v>360</v>
      </c>
      <c r="I1248" s="8">
        <v>75.599999999999994</v>
      </c>
      <c r="L1248" s="27">
        <v>435.6</v>
      </c>
      <c r="M1248" s="8" t="s">
        <v>14</v>
      </c>
      <c r="N1248" s="7">
        <v>45260</v>
      </c>
    </row>
    <row r="1249" spans="3:14" x14ac:dyDescent="0.25">
      <c r="C1249" s="4" t="str">
        <f t="shared" si="19"/>
        <v>PROSEÑAL SL</v>
      </c>
      <c r="D1249" s="5" t="s">
        <v>1435</v>
      </c>
      <c r="E1249" s="6">
        <v>565</v>
      </c>
      <c r="G1249" s="7">
        <v>45247</v>
      </c>
      <c r="H1249" s="8">
        <v>3250</v>
      </c>
      <c r="I1249" s="8">
        <v>682.5</v>
      </c>
      <c r="L1249" s="27">
        <v>3932.5</v>
      </c>
      <c r="M1249" s="8" t="s">
        <v>14</v>
      </c>
      <c r="N1249" s="7">
        <v>45260</v>
      </c>
    </row>
    <row r="1250" spans="3:14" x14ac:dyDescent="0.25">
      <c r="C1250" s="4" t="str">
        <f t="shared" si="19"/>
        <v>PUBLI SERVEI SL</v>
      </c>
      <c r="D1250" s="5" t="s">
        <v>289</v>
      </c>
      <c r="E1250" s="6">
        <v>230065</v>
      </c>
      <c r="G1250" s="7">
        <v>44935</v>
      </c>
      <c r="H1250" s="8">
        <v>387.5</v>
      </c>
      <c r="I1250" s="8">
        <v>81.38</v>
      </c>
      <c r="L1250" s="27">
        <v>468.88</v>
      </c>
      <c r="M1250" s="8" t="s">
        <v>116</v>
      </c>
      <c r="N1250" s="7">
        <v>44935</v>
      </c>
    </row>
    <row r="1251" spans="3:14" x14ac:dyDescent="0.25">
      <c r="C1251" s="4" t="str">
        <f t="shared" si="19"/>
        <v>QUERY CONSULTING &amp; SOFTWARE SL</v>
      </c>
      <c r="D1251" s="5" t="s">
        <v>111</v>
      </c>
      <c r="E1251" s="6">
        <v>1893</v>
      </c>
      <c r="G1251" s="7">
        <v>44991</v>
      </c>
      <c r="H1251" s="8">
        <v>1055.8399999999999</v>
      </c>
      <c r="I1251" s="8">
        <v>221.73</v>
      </c>
      <c r="L1251" s="27">
        <v>1277.57</v>
      </c>
      <c r="M1251" s="8" t="s">
        <v>367</v>
      </c>
      <c r="N1251" s="7">
        <v>44991</v>
      </c>
    </row>
    <row r="1252" spans="3:14" x14ac:dyDescent="0.25">
      <c r="C1252" s="4" t="str">
        <f t="shared" si="19"/>
        <v>QUERY CONSULTING &amp; SOFTWARE SL</v>
      </c>
      <c r="D1252" s="5" t="s">
        <v>111</v>
      </c>
      <c r="E1252" s="6">
        <v>1892</v>
      </c>
      <c r="G1252" s="7">
        <v>44991</v>
      </c>
      <c r="H1252" s="8">
        <v>1055.8399999999999</v>
      </c>
      <c r="I1252" s="8">
        <v>221.73</v>
      </c>
      <c r="L1252" s="27">
        <v>1277.57</v>
      </c>
      <c r="M1252" s="8" t="s">
        <v>367</v>
      </c>
      <c r="N1252" s="7">
        <v>44992</v>
      </c>
    </row>
    <row r="1253" spans="3:14" x14ac:dyDescent="0.25">
      <c r="C1253" s="4" t="str">
        <f t="shared" si="19"/>
        <v>QUERY CONSULTING &amp; SOFTWARE SL</v>
      </c>
      <c r="D1253" s="5" t="s">
        <v>111</v>
      </c>
      <c r="E1253" s="6">
        <v>1895</v>
      </c>
      <c r="G1253" s="7">
        <v>45028</v>
      </c>
      <c r="H1253" s="8">
        <v>1055.8399999999999</v>
      </c>
      <c r="I1253" s="8">
        <v>221.73</v>
      </c>
      <c r="L1253" s="27">
        <v>1277.57</v>
      </c>
      <c r="M1253" s="8" t="s">
        <v>920</v>
      </c>
      <c r="N1253" s="7">
        <v>45028</v>
      </c>
    </row>
    <row r="1254" spans="3:14" x14ac:dyDescent="0.25">
      <c r="C1254" s="4" t="str">
        <f t="shared" si="19"/>
        <v>QUERY CONSULTING &amp; SOFTWARE SL</v>
      </c>
      <c r="D1254" s="5" t="s">
        <v>111</v>
      </c>
      <c r="E1254" s="6">
        <v>1897</v>
      </c>
      <c r="G1254" s="7">
        <v>45046</v>
      </c>
      <c r="H1254" s="8">
        <v>1055.8399999999999</v>
      </c>
      <c r="I1254" s="8">
        <v>221.73</v>
      </c>
      <c r="L1254" s="27">
        <v>1277.57</v>
      </c>
      <c r="M1254" s="8" t="s">
        <v>920</v>
      </c>
      <c r="N1254" s="7">
        <v>45046</v>
      </c>
    </row>
    <row r="1255" spans="3:14" x14ac:dyDescent="0.25">
      <c r="C1255" s="4" t="str">
        <f t="shared" si="19"/>
        <v>QUERY CONSULTING &amp; SOFTWARE SL</v>
      </c>
      <c r="D1255" s="5" t="s">
        <v>111</v>
      </c>
      <c r="E1255" s="6">
        <v>1901</v>
      </c>
      <c r="G1255" s="7">
        <v>45069</v>
      </c>
      <c r="H1255" s="8">
        <v>1055.8399999999999</v>
      </c>
      <c r="I1255" s="8">
        <v>221.73</v>
      </c>
      <c r="L1255" s="27">
        <v>1277.57</v>
      </c>
      <c r="M1255" s="8" t="s">
        <v>920</v>
      </c>
      <c r="N1255" s="7">
        <v>45070</v>
      </c>
    </row>
    <row r="1256" spans="3:14" x14ac:dyDescent="0.25">
      <c r="C1256" s="4" t="str">
        <f t="shared" si="19"/>
        <v>QUERY CONSULTING &amp; SOFTWARE SL</v>
      </c>
      <c r="D1256" s="5" t="s">
        <v>111</v>
      </c>
      <c r="E1256" s="6">
        <v>1904</v>
      </c>
      <c r="G1256" s="7">
        <v>45078</v>
      </c>
      <c r="H1256" s="8">
        <v>1055.8399999999999</v>
      </c>
      <c r="I1256" s="8">
        <v>221.73</v>
      </c>
      <c r="L1256" s="27">
        <v>1277.57</v>
      </c>
      <c r="M1256" s="8" t="s">
        <v>920</v>
      </c>
      <c r="N1256" s="7">
        <v>45078</v>
      </c>
    </row>
    <row r="1257" spans="3:14" x14ac:dyDescent="0.25">
      <c r="C1257" s="4" t="str">
        <f t="shared" si="19"/>
        <v>QUERY CONSULTING &amp; SOFTWARE SL</v>
      </c>
      <c r="D1257" s="5" t="s">
        <v>111</v>
      </c>
      <c r="E1257" s="6">
        <v>1907</v>
      </c>
      <c r="G1257" s="7">
        <v>45108</v>
      </c>
      <c r="H1257" s="8">
        <v>1055.8399999999999</v>
      </c>
      <c r="I1257" s="8">
        <v>221.73</v>
      </c>
      <c r="L1257" s="27">
        <v>1277.57</v>
      </c>
      <c r="M1257" s="8" t="s">
        <v>920</v>
      </c>
      <c r="N1257" s="7">
        <v>45110</v>
      </c>
    </row>
    <row r="1258" spans="3:14" x14ac:dyDescent="0.25">
      <c r="C1258" s="4" t="str">
        <f t="shared" si="19"/>
        <v>QUERY CONSULTING &amp; SOFTWARE SL</v>
      </c>
      <c r="D1258" s="5" t="s">
        <v>111</v>
      </c>
      <c r="E1258" s="6">
        <v>1910</v>
      </c>
      <c r="G1258" s="7">
        <v>45139</v>
      </c>
      <c r="H1258" s="8">
        <v>1055.8399999999999</v>
      </c>
      <c r="I1258" s="8">
        <v>221.73</v>
      </c>
      <c r="L1258" s="27">
        <v>1277.57</v>
      </c>
      <c r="M1258" s="8" t="s">
        <v>920</v>
      </c>
      <c r="N1258" s="7">
        <v>45140</v>
      </c>
    </row>
    <row r="1259" spans="3:14" x14ac:dyDescent="0.25">
      <c r="C1259" s="4" t="str">
        <f t="shared" si="19"/>
        <v>QUERY CONSULTING &amp; SOFTWARE SL</v>
      </c>
      <c r="D1259" s="5" t="s">
        <v>111</v>
      </c>
      <c r="E1259" s="6">
        <v>1916</v>
      </c>
      <c r="G1259" s="7">
        <v>45173</v>
      </c>
      <c r="H1259" s="8">
        <v>1055.8399999999999</v>
      </c>
      <c r="I1259" s="8">
        <v>221.73</v>
      </c>
      <c r="L1259" s="27">
        <v>1277.57</v>
      </c>
      <c r="M1259" s="8" t="s">
        <v>920</v>
      </c>
      <c r="N1259" s="7">
        <v>45173</v>
      </c>
    </row>
    <row r="1260" spans="3:14" x14ac:dyDescent="0.25">
      <c r="C1260" s="4" t="str">
        <f t="shared" si="19"/>
        <v>QUERY CONSULTING &amp; SOFTWARE SL</v>
      </c>
      <c r="D1260" s="5" t="s">
        <v>111</v>
      </c>
      <c r="E1260" s="6">
        <v>1921</v>
      </c>
      <c r="G1260" s="7">
        <v>45201</v>
      </c>
      <c r="H1260" s="8">
        <v>1055.8399999999999</v>
      </c>
      <c r="I1260" s="8">
        <v>221.73</v>
      </c>
      <c r="L1260" s="27">
        <v>1277.57</v>
      </c>
      <c r="M1260" s="8" t="s">
        <v>920</v>
      </c>
      <c r="N1260" s="7">
        <v>45202</v>
      </c>
    </row>
    <row r="1261" spans="3:14" x14ac:dyDescent="0.25">
      <c r="C1261" s="4" t="str">
        <f t="shared" si="19"/>
        <v>QUERY CONSULTING &amp; SOFTWARE SL</v>
      </c>
      <c r="D1261" s="5" t="s">
        <v>111</v>
      </c>
      <c r="E1261" s="6">
        <v>1925</v>
      </c>
      <c r="G1261" s="7">
        <v>45233</v>
      </c>
      <c r="H1261" s="8">
        <v>1055.8399999999999</v>
      </c>
      <c r="I1261" s="8">
        <v>221.73</v>
      </c>
      <c r="L1261" s="27">
        <v>1277.57</v>
      </c>
      <c r="M1261" s="8" t="s">
        <v>920</v>
      </c>
      <c r="N1261" s="7">
        <v>45236</v>
      </c>
    </row>
    <row r="1262" spans="3:14" x14ac:dyDescent="0.25">
      <c r="C1262" s="4" t="str">
        <f t="shared" si="19"/>
        <v>QUERY CONSULTING &amp; SOFTWARE SL</v>
      </c>
      <c r="D1262" s="5" t="s">
        <v>111</v>
      </c>
      <c r="E1262" s="6">
        <v>1930</v>
      </c>
      <c r="G1262" s="7">
        <v>45264</v>
      </c>
      <c r="H1262" s="8">
        <v>1055.8399999999999</v>
      </c>
      <c r="I1262" s="8">
        <v>221.73</v>
      </c>
      <c r="L1262" s="27">
        <v>1277.57</v>
      </c>
      <c r="M1262" s="8" t="s">
        <v>920</v>
      </c>
      <c r="N1262" s="7">
        <v>45271</v>
      </c>
    </row>
    <row r="1263" spans="3:14" x14ac:dyDescent="0.25">
      <c r="C1263" s="4" t="str">
        <f t="shared" si="19"/>
        <v>QUIMICA FACIL SL</v>
      </c>
      <c r="D1263" s="5" t="s">
        <v>803</v>
      </c>
      <c r="E1263" s="6" t="s">
        <v>804</v>
      </c>
      <c r="G1263" s="7">
        <v>45021</v>
      </c>
      <c r="H1263" s="8">
        <v>2405</v>
      </c>
      <c r="I1263" s="8">
        <v>505.05</v>
      </c>
      <c r="L1263" s="27">
        <v>2910.05</v>
      </c>
      <c r="M1263" s="8" t="s">
        <v>14</v>
      </c>
      <c r="N1263" s="7">
        <v>45033</v>
      </c>
    </row>
    <row r="1264" spans="3:14" x14ac:dyDescent="0.25">
      <c r="C1264" s="4" t="str">
        <f t="shared" si="19"/>
        <v>QUIMICA FACIL SL</v>
      </c>
      <c r="D1264" s="5" t="s">
        <v>803</v>
      </c>
      <c r="E1264" s="6" t="s">
        <v>1189</v>
      </c>
      <c r="G1264" s="7">
        <v>45148</v>
      </c>
      <c r="H1264" s="8">
        <v>2405</v>
      </c>
      <c r="I1264" s="8">
        <v>505.05</v>
      </c>
      <c r="L1264" s="27">
        <v>2910.05</v>
      </c>
      <c r="M1264" s="8" t="s">
        <v>14</v>
      </c>
      <c r="N1264" s="7">
        <v>45148</v>
      </c>
    </row>
    <row r="1265" spans="3:14" x14ac:dyDescent="0.25">
      <c r="C1265" s="4" t="str">
        <f t="shared" si="19"/>
        <v>QUIMICA FACIL SL</v>
      </c>
      <c r="D1265" s="5" t="s">
        <v>803</v>
      </c>
      <c r="E1265" s="6" t="s">
        <v>1551</v>
      </c>
      <c r="G1265" s="7">
        <v>45243</v>
      </c>
      <c r="H1265" s="8">
        <v>2405</v>
      </c>
      <c r="I1265" s="8">
        <v>505.05</v>
      </c>
      <c r="L1265" s="27">
        <v>2910.05</v>
      </c>
      <c r="M1265" s="8" t="s">
        <v>14</v>
      </c>
      <c r="N1265" s="7">
        <v>45246</v>
      </c>
    </row>
    <row r="1266" spans="3:14" x14ac:dyDescent="0.25">
      <c r="C1266" s="4" t="str">
        <f t="shared" si="19"/>
        <v>RAUL ROMERO NICOLAS</v>
      </c>
      <c r="D1266" s="5" t="s">
        <v>356</v>
      </c>
      <c r="E1266" s="6" t="s">
        <v>558</v>
      </c>
      <c r="G1266" s="7">
        <v>44988</v>
      </c>
      <c r="H1266" s="8">
        <v>250</v>
      </c>
      <c r="I1266" s="8">
        <v>52.5</v>
      </c>
      <c r="L1266" s="27">
        <v>302.5</v>
      </c>
      <c r="M1266" s="8" t="s">
        <v>242</v>
      </c>
      <c r="N1266" s="7">
        <v>44993</v>
      </c>
    </row>
    <row r="1267" spans="3:14" x14ac:dyDescent="0.25">
      <c r="C1267" s="4" t="str">
        <f t="shared" si="19"/>
        <v>RD LUNA MAQUINARIA Y ENCOFRADOS SLU</v>
      </c>
      <c r="D1267" s="5" t="s">
        <v>936</v>
      </c>
      <c r="E1267" s="6" t="s">
        <v>937</v>
      </c>
      <c r="G1267" s="7">
        <v>45030</v>
      </c>
      <c r="H1267" s="8">
        <v>495</v>
      </c>
      <c r="I1267" s="8">
        <v>103.95</v>
      </c>
      <c r="L1267" s="27">
        <v>598.95000000000005</v>
      </c>
      <c r="M1267" s="8" t="s">
        <v>14</v>
      </c>
      <c r="N1267" s="7">
        <v>45033</v>
      </c>
    </row>
    <row r="1268" spans="3:14" x14ac:dyDescent="0.25">
      <c r="C1268" s="4" t="str">
        <f t="shared" si="19"/>
        <v>RD LUNA MAQUINARIA Y ENCOFRADOS SLU</v>
      </c>
      <c r="D1268" s="5" t="s">
        <v>936</v>
      </c>
      <c r="E1268" s="6" t="s">
        <v>1686</v>
      </c>
      <c r="G1268" s="7">
        <v>45244</v>
      </c>
      <c r="H1268" s="8">
        <v>632.54999999999995</v>
      </c>
      <c r="I1268" s="8">
        <v>132.84</v>
      </c>
      <c r="L1268" s="27">
        <v>765.39</v>
      </c>
      <c r="M1268" s="8" t="s">
        <v>18</v>
      </c>
      <c r="N1268" s="7">
        <v>45260</v>
      </c>
    </row>
    <row r="1269" spans="3:14" x14ac:dyDescent="0.25">
      <c r="C1269" s="4" t="str">
        <f t="shared" si="19"/>
        <v>RD LUNA MAQUINARIA Y ENCOFRADOS SLU</v>
      </c>
      <c r="D1269" s="5" t="s">
        <v>936</v>
      </c>
      <c r="E1269" s="6">
        <v>1362</v>
      </c>
      <c r="G1269" s="7">
        <v>45260</v>
      </c>
      <c r="H1269" s="8">
        <v>67.55</v>
      </c>
      <c r="I1269" s="8">
        <v>14.19</v>
      </c>
      <c r="L1269" s="27">
        <v>81.739999999999995</v>
      </c>
      <c r="M1269" s="8" t="s">
        <v>18</v>
      </c>
      <c r="N1269" s="7">
        <v>45260</v>
      </c>
    </row>
    <row r="1270" spans="3:14" x14ac:dyDescent="0.25">
      <c r="C1270" s="4" t="str">
        <f t="shared" si="19"/>
        <v>RD LUNA MAQUINARIA Y ENCOFRADOS SLU</v>
      </c>
      <c r="D1270" s="5" t="s">
        <v>936</v>
      </c>
      <c r="E1270" s="6">
        <v>1365</v>
      </c>
      <c r="G1270" s="7">
        <v>45260</v>
      </c>
      <c r="H1270" s="8">
        <v>345.45</v>
      </c>
      <c r="I1270" s="8">
        <v>72.540000000000006</v>
      </c>
      <c r="L1270" s="27">
        <v>417.99</v>
      </c>
      <c r="M1270" s="8" t="s">
        <v>14</v>
      </c>
      <c r="N1270" s="7">
        <v>45260</v>
      </c>
    </row>
    <row r="1271" spans="3:14" x14ac:dyDescent="0.25">
      <c r="C1271" s="4" t="str">
        <f t="shared" si="19"/>
        <v>RECA HISPANIA SAU</v>
      </c>
      <c r="D1271" s="5" t="s">
        <v>82</v>
      </c>
      <c r="E1271" s="6">
        <v>4613343346</v>
      </c>
      <c r="G1271" s="7">
        <v>44957</v>
      </c>
      <c r="H1271" s="8">
        <v>350.27</v>
      </c>
      <c r="I1271" s="8">
        <v>73.56</v>
      </c>
      <c r="L1271" s="27">
        <v>423.83</v>
      </c>
      <c r="M1271" s="8" t="s">
        <v>0</v>
      </c>
      <c r="N1271" s="7">
        <v>44957</v>
      </c>
    </row>
    <row r="1272" spans="3:14" x14ac:dyDescent="0.25">
      <c r="C1272" s="4" t="str">
        <f t="shared" si="19"/>
        <v>RECA HISPANIA SAU</v>
      </c>
      <c r="D1272" s="5" t="s">
        <v>82</v>
      </c>
      <c r="E1272" s="6">
        <v>4613360479</v>
      </c>
      <c r="G1272" s="7">
        <v>45016</v>
      </c>
      <c r="H1272" s="8">
        <v>220.55</v>
      </c>
      <c r="I1272" s="8">
        <v>46.32</v>
      </c>
      <c r="L1272" s="27">
        <v>266.87</v>
      </c>
      <c r="M1272" s="8" t="s">
        <v>0</v>
      </c>
      <c r="N1272" s="7">
        <v>45016</v>
      </c>
    </row>
    <row r="1273" spans="3:14" x14ac:dyDescent="0.25">
      <c r="C1273" s="4" t="str">
        <f t="shared" si="19"/>
        <v>RECA HISPANIA SAU</v>
      </c>
      <c r="D1273" s="5" t="s">
        <v>82</v>
      </c>
      <c r="E1273" s="6">
        <v>4613385303</v>
      </c>
      <c r="G1273" s="7">
        <v>45107</v>
      </c>
      <c r="H1273" s="8">
        <v>537.59</v>
      </c>
      <c r="I1273" s="8">
        <v>112.89</v>
      </c>
      <c r="L1273" s="27">
        <v>650.48</v>
      </c>
      <c r="M1273" s="8" t="s">
        <v>0</v>
      </c>
      <c r="N1273" s="7">
        <v>45107</v>
      </c>
    </row>
    <row r="1274" spans="3:14" x14ac:dyDescent="0.25">
      <c r="C1274" s="4" t="str">
        <f t="shared" si="19"/>
        <v>RECA HISPANIA SAU</v>
      </c>
      <c r="D1274" s="5" t="s">
        <v>82</v>
      </c>
      <c r="E1274" s="6">
        <v>4613393121</v>
      </c>
      <c r="G1274" s="7">
        <v>45138</v>
      </c>
      <c r="H1274" s="8">
        <v>417.77</v>
      </c>
      <c r="I1274" s="8">
        <v>87.73</v>
      </c>
      <c r="L1274" s="27">
        <v>505.5</v>
      </c>
      <c r="M1274" s="8" t="s">
        <v>0</v>
      </c>
      <c r="N1274" s="7">
        <v>45138</v>
      </c>
    </row>
    <row r="1275" spans="3:14" x14ac:dyDescent="0.25">
      <c r="C1275" s="4" t="str">
        <f t="shared" si="19"/>
        <v>RECA HISPANIA SAU</v>
      </c>
      <c r="D1275" s="5" t="s">
        <v>82</v>
      </c>
      <c r="E1275" s="6">
        <v>4613405174</v>
      </c>
      <c r="G1275" s="7">
        <v>45199</v>
      </c>
      <c r="H1275" s="8">
        <v>277.99</v>
      </c>
      <c r="I1275" s="8">
        <v>58.38</v>
      </c>
      <c r="L1275" s="27">
        <v>336.37</v>
      </c>
      <c r="M1275" s="8" t="s">
        <v>0</v>
      </c>
      <c r="N1275" s="7">
        <v>45199</v>
      </c>
    </row>
    <row r="1276" spans="3:14" x14ac:dyDescent="0.25">
      <c r="C1276" s="4" t="str">
        <f t="shared" si="19"/>
        <v>RECA HISPANIA SAU</v>
      </c>
      <c r="D1276" s="5" t="s">
        <v>82</v>
      </c>
      <c r="E1276" s="6">
        <v>4613412649</v>
      </c>
      <c r="G1276" s="7">
        <v>45230</v>
      </c>
      <c r="H1276" s="8">
        <v>276.06</v>
      </c>
      <c r="I1276" s="8">
        <v>57.97</v>
      </c>
      <c r="L1276" s="27">
        <v>334.03</v>
      </c>
      <c r="M1276" s="8" t="s">
        <v>1607</v>
      </c>
      <c r="N1276" s="7">
        <v>45230</v>
      </c>
    </row>
    <row r="1277" spans="3:14" x14ac:dyDescent="0.25">
      <c r="C1277" s="4" t="str">
        <f t="shared" si="19"/>
        <v>RECA HISPANIA SAU</v>
      </c>
      <c r="D1277" s="5" t="s">
        <v>82</v>
      </c>
      <c r="E1277" s="21">
        <v>4613426460</v>
      </c>
      <c r="G1277" s="7">
        <v>45291</v>
      </c>
      <c r="H1277" s="8">
        <v>694.91</v>
      </c>
      <c r="I1277" s="8">
        <v>145.93</v>
      </c>
      <c r="L1277" s="27">
        <v>840.84</v>
      </c>
      <c r="M1277" s="8" t="s">
        <v>0</v>
      </c>
      <c r="N1277" s="7">
        <v>45291</v>
      </c>
    </row>
    <row r="1278" spans="3:14" x14ac:dyDescent="0.25">
      <c r="C1278" s="4" t="str">
        <f t="shared" si="19"/>
        <v>RECAMBIOS AUTO DIESEL SA</v>
      </c>
      <c r="D1278" s="5" t="s">
        <v>86</v>
      </c>
      <c r="E1278" s="6" t="s">
        <v>357</v>
      </c>
      <c r="G1278" s="7">
        <v>44957</v>
      </c>
      <c r="H1278" s="8">
        <v>116.62</v>
      </c>
      <c r="I1278" s="8">
        <v>24.49</v>
      </c>
      <c r="L1278" s="27">
        <v>141.11000000000001</v>
      </c>
      <c r="M1278" s="8" t="s">
        <v>0</v>
      </c>
      <c r="N1278" s="7">
        <v>44957</v>
      </c>
    </row>
    <row r="1279" spans="3:14" x14ac:dyDescent="0.25">
      <c r="C1279" s="4" t="str">
        <f t="shared" si="19"/>
        <v>RECAMBIOS AUTO DIESEL SA</v>
      </c>
      <c r="D1279" s="5" t="s">
        <v>86</v>
      </c>
      <c r="E1279" s="6" t="s">
        <v>560</v>
      </c>
      <c r="G1279" s="7">
        <v>44972</v>
      </c>
      <c r="H1279" s="8">
        <v>76.099999999999994</v>
      </c>
      <c r="I1279" s="8">
        <v>15.98</v>
      </c>
      <c r="L1279" s="27">
        <v>92.08</v>
      </c>
      <c r="M1279" s="8" t="s">
        <v>0</v>
      </c>
      <c r="N1279" s="7">
        <v>44977</v>
      </c>
    </row>
    <row r="1280" spans="3:14" x14ac:dyDescent="0.25">
      <c r="C1280" s="4" t="str">
        <f t="shared" si="19"/>
        <v>RECAMBIOS AUTO DIESEL SA</v>
      </c>
      <c r="D1280" s="5" t="s">
        <v>86</v>
      </c>
      <c r="E1280" s="6" t="s">
        <v>561</v>
      </c>
      <c r="G1280" s="7">
        <v>44985</v>
      </c>
      <c r="H1280" s="8">
        <v>167.02</v>
      </c>
      <c r="I1280" s="8">
        <v>35.07</v>
      </c>
      <c r="L1280" s="27">
        <v>202.09</v>
      </c>
      <c r="M1280" s="8" t="s">
        <v>0</v>
      </c>
      <c r="N1280" s="7">
        <v>44985</v>
      </c>
    </row>
    <row r="1281" spans="3:14" x14ac:dyDescent="0.25">
      <c r="C1281" s="4" t="str">
        <f t="shared" si="19"/>
        <v>RECAMBIOS AUTO DIESEL SA</v>
      </c>
      <c r="D1281" s="5" t="s">
        <v>86</v>
      </c>
      <c r="E1281" s="6" t="s">
        <v>562</v>
      </c>
      <c r="G1281" s="7">
        <v>45000</v>
      </c>
      <c r="H1281" s="8">
        <v>720.28</v>
      </c>
      <c r="I1281" s="8">
        <v>151.26</v>
      </c>
      <c r="L1281" s="27">
        <v>871.54</v>
      </c>
      <c r="M1281" s="8" t="s">
        <v>0</v>
      </c>
      <c r="N1281" s="7">
        <v>45009</v>
      </c>
    </row>
    <row r="1282" spans="3:14" x14ac:dyDescent="0.25">
      <c r="C1282" s="4" t="str">
        <f t="shared" si="19"/>
        <v>RECAMBIOS AUTO DIESEL SA</v>
      </c>
      <c r="D1282" s="5" t="s">
        <v>86</v>
      </c>
      <c r="E1282" s="6" t="s">
        <v>868</v>
      </c>
      <c r="G1282" s="7">
        <v>45044</v>
      </c>
      <c r="H1282" s="8">
        <v>226.95</v>
      </c>
      <c r="I1282" s="8">
        <v>47.66</v>
      </c>
      <c r="L1282" s="27">
        <v>274.61</v>
      </c>
      <c r="M1282" s="8" t="s">
        <v>0</v>
      </c>
      <c r="N1282" s="7">
        <v>45046</v>
      </c>
    </row>
    <row r="1283" spans="3:14" x14ac:dyDescent="0.25">
      <c r="C1283" s="4" t="str">
        <f t="shared" si="19"/>
        <v>RECAMBIOS AUTO DIESEL SA</v>
      </c>
      <c r="D1283" s="5" t="s">
        <v>86</v>
      </c>
      <c r="E1283" s="6" t="s">
        <v>869</v>
      </c>
      <c r="G1283" s="7">
        <v>45077</v>
      </c>
      <c r="H1283" s="8">
        <v>1359.49</v>
      </c>
      <c r="I1283" s="8">
        <v>285.49</v>
      </c>
      <c r="L1283" s="27">
        <v>1644.98</v>
      </c>
      <c r="M1283" s="8" t="s">
        <v>0</v>
      </c>
      <c r="N1283" s="7">
        <v>45077</v>
      </c>
    </row>
    <row r="1284" spans="3:14" x14ac:dyDescent="0.25">
      <c r="C1284" s="4" t="str">
        <f t="shared" si="19"/>
        <v>RECAMBIOS AUTO DIESEL SA</v>
      </c>
      <c r="D1284" s="5" t="s">
        <v>86</v>
      </c>
      <c r="E1284" s="6" t="s">
        <v>870</v>
      </c>
      <c r="G1284" s="7">
        <v>45107</v>
      </c>
      <c r="H1284" s="8">
        <v>419.36</v>
      </c>
      <c r="I1284" s="8">
        <v>88.07</v>
      </c>
      <c r="L1284" s="27">
        <v>507.43</v>
      </c>
      <c r="M1284" s="8" t="s">
        <v>0</v>
      </c>
      <c r="N1284" s="7">
        <v>45107</v>
      </c>
    </row>
    <row r="1285" spans="3:14" x14ac:dyDescent="0.25">
      <c r="C1285" s="4" t="str">
        <f t="shared" si="19"/>
        <v>RECAMBIOS AUTO DIESEL SA</v>
      </c>
      <c r="D1285" s="5" t="s">
        <v>86</v>
      </c>
      <c r="E1285" s="6" t="s">
        <v>1258</v>
      </c>
      <c r="G1285" s="7">
        <v>45138</v>
      </c>
      <c r="H1285" s="8">
        <v>539.24</v>
      </c>
      <c r="I1285" s="8">
        <v>113.25</v>
      </c>
      <c r="L1285" s="27">
        <v>652.49</v>
      </c>
      <c r="M1285" s="8" t="s">
        <v>0</v>
      </c>
      <c r="N1285" s="7">
        <v>45138</v>
      </c>
    </row>
    <row r="1286" spans="3:14" x14ac:dyDescent="0.25">
      <c r="C1286" s="4" t="str">
        <f t="shared" si="19"/>
        <v>RECAMBIOS AUTO DIESEL SA</v>
      </c>
      <c r="D1286" s="5" t="s">
        <v>86</v>
      </c>
      <c r="E1286" s="6" t="s">
        <v>1259</v>
      </c>
      <c r="G1286" s="7">
        <v>45153</v>
      </c>
      <c r="H1286" s="8">
        <v>354.25</v>
      </c>
      <c r="I1286" s="8">
        <v>74.39</v>
      </c>
      <c r="L1286" s="27">
        <v>428.64</v>
      </c>
      <c r="M1286" s="8" t="s">
        <v>0</v>
      </c>
      <c r="N1286" s="7">
        <v>45166</v>
      </c>
    </row>
    <row r="1287" spans="3:14" x14ac:dyDescent="0.25">
      <c r="C1287" s="4" t="str">
        <f t="shared" si="19"/>
        <v>RECAMBIOS AUTO DIESEL SA</v>
      </c>
      <c r="D1287" s="5" t="s">
        <v>86</v>
      </c>
      <c r="E1287" s="6" t="s">
        <v>1260</v>
      </c>
      <c r="G1287" s="7">
        <v>45169</v>
      </c>
      <c r="H1287" s="8">
        <v>907.1</v>
      </c>
      <c r="I1287" s="8">
        <v>190.49</v>
      </c>
      <c r="L1287" s="27">
        <v>1097.5899999999999</v>
      </c>
      <c r="M1287" s="8" t="s">
        <v>0</v>
      </c>
      <c r="N1287" s="7">
        <v>45169</v>
      </c>
    </row>
    <row r="1288" spans="3:14" x14ac:dyDescent="0.25">
      <c r="C1288" s="4" t="str">
        <f t="shared" ref="C1288:C1351" si="20">MID(D1288,8,60)</f>
        <v>RECAMBIOS AUTO DIESEL SA</v>
      </c>
      <c r="D1288" s="5" t="s">
        <v>86</v>
      </c>
      <c r="E1288" s="21" t="s">
        <v>1613</v>
      </c>
      <c r="G1288" s="7">
        <v>45245</v>
      </c>
      <c r="H1288" s="8">
        <v>226</v>
      </c>
      <c r="I1288" s="8">
        <v>47.46</v>
      </c>
      <c r="L1288" s="27">
        <v>273.45999999999998</v>
      </c>
      <c r="M1288" s="8" t="s">
        <v>0</v>
      </c>
      <c r="N1288" s="7">
        <v>45247</v>
      </c>
    </row>
    <row r="1289" spans="3:14" x14ac:dyDescent="0.25">
      <c r="C1289" s="4" t="str">
        <f t="shared" si="20"/>
        <v>RECAMBIOS AUTO DIESEL SA</v>
      </c>
      <c r="D1289" s="5" t="s">
        <v>86</v>
      </c>
      <c r="E1289" s="21" t="s">
        <v>1614</v>
      </c>
      <c r="G1289" s="7">
        <v>45260</v>
      </c>
      <c r="H1289" s="8">
        <v>1498.1</v>
      </c>
      <c r="I1289" s="8">
        <v>314.60000000000002</v>
      </c>
      <c r="L1289" s="27">
        <v>1812.7</v>
      </c>
      <c r="M1289" s="8" t="s">
        <v>0</v>
      </c>
      <c r="N1289" s="7">
        <v>45260</v>
      </c>
    </row>
    <row r="1290" spans="3:14" x14ac:dyDescent="0.25">
      <c r="C1290" s="4" t="str">
        <f t="shared" si="20"/>
        <v>RECAMBIOS AUTO DIESEL SA</v>
      </c>
      <c r="D1290" s="5" t="s">
        <v>86</v>
      </c>
      <c r="E1290" s="6" t="s">
        <v>1615</v>
      </c>
      <c r="G1290" s="7">
        <v>45289</v>
      </c>
      <c r="H1290" s="8">
        <v>443</v>
      </c>
      <c r="I1290" s="8">
        <v>93.03</v>
      </c>
      <c r="L1290" s="27">
        <v>536.03</v>
      </c>
      <c r="M1290" s="8" t="s">
        <v>0</v>
      </c>
      <c r="N1290" s="7">
        <v>45291</v>
      </c>
    </row>
    <row r="1291" spans="3:14" x14ac:dyDescent="0.25">
      <c r="C1291" s="4" t="str">
        <f t="shared" si="20"/>
        <v>RECANVIS BRUGUES MOTOR, S.L.</v>
      </c>
      <c r="D1291" s="5" t="s">
        <v>53</v>
      </c>
      <c r="E1291" s="6">
        <v>18</v>
      </c>
      <c r="G1291" s="7">
        <v>44941</v>
      </c>
      <c r="H1291" s="8">
        <v>347.85</v>
      </c>
      <c r="I1291" s="8">
        <v>73.05</v>
      </c>
      <c r="L1291" s="27">
        <v>420.9</v>
      </c>
      <c r="M1291" s="8" t="s">
        <v>0</v>
      </c>
      <c r="N1291" s="7">
        <v>44950</v>
      </c>
    </row>
    <row r="1292" spans="3:14" x14ac:dyDescent="0.25">
      <c r="C1292" s="4" t="str">
        <f t="shared" si="20"/>
        <v>RECANVIS BRUGUES MOTOR, S.L.</v>
      </c>
      <c r="D1292" s="5" t="s">
        <v>53</v>
      </c>
      <c r="E1292" s="6">
        <v>78</v>
      </c>
      <c r="G1292" s="7">
        <v>44956</v>
      </c>
      <c r="H1292" s="8">
        <v>1046.1400000000001</v>
      </c>
      <c r="I1292" s="8">
        <v>219.69</v>
      </c>
      <c r="L1292" s="27">
        <v>1265.83</v>
      </c>
      <c r="M1292" s="8" t="s">
        <v>0</v>
      </c>
      <c r="N1292" s="7">
        <v>44957</v>
      </c>
    </row>
    <row r="1293" spans="3:14" x14ac:dyDescent="0.25">
      <c r="C1293" s="4" t="str">
        <f t="shared" si="20"/>
        <v>RECANVIS BRUGUES MOTOR, S.L.</v>
      </c>
      <c r="D1293" s="5" t="s">
        <v>53</v>
      </c>
      <c r="E1293" s="6">
        <v>139</v>
      </c>
      <c r="G1293" s="7">
        <v>44972</v>
      </c>
      <c r="H1293" s="8">
        <v>356.25</v>
      </c>
      <c r="I1293" s="8">
        <v>74.81</v>
      </c>
      <c r="L1293" s="27">
        <v>431.06</v>
      </c>
      <c r="M1293" s="8" t="s">
        <v>0</v>
      </c>
      <c r="N1293" s="7">
        <v>44977</v>
      </c>
    </row>
    <row r="1294" spans="3:14" x14ac:dyDescent="0.25">
      <c r="C1294" s="4" t="str">
        <f t="shared" si="20"/>
        <v>RECANVIS BRUGUES MOTOR, S.L.</v>
      </c>
      <c r="D1294" s="5" t="s">
        <v>53</v>
      </c>
      <c r="E1294" s="6">
        <v>203</v>
      </c>
      <c r="G1294" s="7">
        <v>44985</v>
      </c>
      <c r="H1294" s="8">
        <v>593.48</v>
      </c>
      <c r="I1294" s="8">
        <v>124.63</v>
      </c>
      <c r="L1294" s="27">
        <v>718.11</v>
      </c>
      <c r="M1294" s="8" t="s">
        <v>0</v>
      </c>
      <c r="N1294" s="7">
        <v>44985</v>
      </c>
    </row>
    <row r="1295" spans="3:14" x14ac:dyDescent="0.25">
      <c r="C1295" s="4" t="str">
        <f t="shared" si="20"/>
        <v>RECANVIS BRUGUES MOTOR, S.L.</v>
      </c>
      <c r="D1295" s="5" t="s">
        <v>53</v>
      </c>
      <c r="E1295" s="6">
        <v>253</v>
      </c>
      <c r="G1295" s="7">
        <v>45000</v>
      </c>
      <c r="H1295" s="8">
        <v>374.92</v>
      </c>
      <c r="I1295" s="8">
        <v>78.73</v>
      </c>
      <c r="L1295" s="27">
        <v>453.65</v>
      </c>
      <c r="M1295" s="8" t="s">
        <v>0</v>
      </c>
      <c r="N1295" s="7">
        <v>45009</v>
      </c>
    </row>
    <row r="1296" spans="3:14" x14ac:dyDescent="0.25">
      <c r="C1296" s="4" t="str">
        <f t="shared" si="20"/>
        <v>RECANVIS BRUGUES MOTOR, S.L.</v>
      </c>
      <c r="D1296" s="5" t="s">
        <v>53</v>
      </c>
      <c r="E1296" s="6">
        <v>313</v>
      </c>
      <c r="G1296" s="7">
        <v>45015</v>
      </c>
      <c r="H1296" s="8">
        <v>386.73</v>
      </c>
      <c r="I1296" s="8">
        <v>81.209999999999994</v>
      </c>
      <c r="L1296" s="27">
        <v>467.94</v>
      </c>
      <c r="M1296" s="8" t="s">
        <v>0</v>
      </c>
      <c r="N1296" s="7">
        <v>45016</v>
      </c>
    </row>
    <row r="1297" spans="3:14" x14ac:dyDescent="0.25">
      <c r="C1297" s="4" t="str">
        <f t="shared" si="20"/>
        <v>RECANVIS BRUGUES MOTOR, S.L.</v>
      </c>
      <c r="D1297" s="5" t="s">
        <v>53</v>
      </c>
      <c r="E1297" s="6">
        <v>436</v>
      </c>
      <c r="G1297" s="7">
        <v>45046</v>
      </c>
      <c r="H1297" s="8">
        <v>728.21</v>
      </c>
      <c r="I1297" s="8">
        <v>152.91999999999999</v>
      </c>
      <c r="L1297" s="27">
        <v>881.13</v>
      </c>
      <c r="M1297" s="8" t="s">
        <v>0</v>
      </c>
      <c r="N1297" s="7">
        <v>45046</v>
      </c>
    </row>
    <row r="1298" spans="3:14" x14ac:dyDescent="0.25">
      <c r="C1298" s="4" t="str">
        <f t="shared" si="20"/>
        <v>RECANVIS BRUGUES MOTOR, S.L.</v>
      </c>
      <c r="D1298" s="5" t="s">
        <v>53</v>
      </c>
      <c r="E1298" s="6">
        <v>383</v>
      </c>
      <c r="G1298" s="7">
        <v>45031</v>
      </c>
      <c r="H1298" s="8">
        <v>99.48</v>
      </c>
      <c r="I1298" s="8">
        <v>20.89</v>
      </c>
      <c r="L1298" s="27">
        <v>120.37</v>
      </c>
      <c r="M1298" s="8" t="s">
        <v>0</v>
      </c>
      <c r="N1298" s="7">
        <v>45046</v>
      </c>
    </row>
    <row r="1299" spans="3:14" x14ac:dyDescent="0.25">
      <c r="C1299" s="4" t="str">
        <f t="shared" si="20"/>
        <v>RECANVIS BRUGUES MOTOR, S.L.</v>
      </c>
      <c r="D1299" s="5" t="s">
        <v>53</v>
      </c>
      <c r="E1299" s="6">
        <v>505</v>
      </c>
      <c r="G1299" s="7">
        <v>45061</v>
      </c>
      <c r="H1299" s="8">
        <v>253.6</v>
      </c>
      <c r="I1299" s="8">
        <v>53.26</v>
      </c>
      <c r="L1299" s="27">
        <v>306.86</v>
      </c>
      <c r="M1299" s="8" t="s">
        <v>0</v>
      </c>
      <c r="N1299" s="7">
        <v>45061</v>
      </c>
    </row>
    <row r="1300" spans="3:14" x14ac:dyDescent="0.25">
      <c r="C1300" s="4" t="str">
        <f t="shared" si="20"/>
        <v>RECANVIS BRUGUES MOTOR, S.L.</v>
      </c>
      <c r="D1300" s="5" t="s">
        <v>53</v>
      </c>
      <c r="E1300" s="6">
        <v>569</v>
      </c>
      <c r="G1300" s="7">
        <v>45077</v>
      </c>
      <c r="H1300" s="8">
        <v>535.72</v>
      </c>
      <c r="I1300" s="8">
        <v>112.5</v>
      </c>
      <c r="L1300" s="27">
        <v>648.22</v>
      </c>
      <c r="M1300" s="8" t="s">
        <v>0</v>
      </c>
      <c r="N1300" s="7">
        <v>45077</v>
      </c>
    </row>
    <row r="1301" spans="3:14" x14ac:dyDescent="0.25">
      <c r="C1301" s="4" t="str">
        <f t="shared" si="20"/>
        <v>RECANVIS BRUGUES MOTOR, S.L.</v>
      </c>
      <c r="D1301" s="5" t="s">
        <v>53</v>
      </c>
      <c r="E1301" s="20">
        <v>631</v>
      </c>
      <c r="G1301" s="7">
        <v>45092</v>
      </c>
      <c r="H1301" s="8">
        <v>305.02999999999997</v>
      </c>
      <c r="I1301" s="8">
        <v>64.06</v>
      </c>
      <c r="L1301" s="27">
        <v>369.09</v>
      </c>
      <c r="M1301" s="8" t="s">
        <v>0</v>
      </c>
      <c r="N1301" s="7">
        <v>45096</v>
      </c>
    </row>
    <row r="1302" spans="3:14" x14ac:dyDescent="0.25">
      <c r="C1302" s="4" t="str">
        <f t="shared" si="20"/>
        <v>RECANVIS BRUGUES MOTOR, S.L.</v>
      </c>
      <c r="D1302" s="5" t="s">
        <v>53</v>
      </c>
      <c r="E1302" s="21">
        <v>699</v>
      </c>
      <c r="G1302" s="7">
        <v>45107</v>
      </c>
      <c r="H1302" s="8">
        <v>117.97</v>
      </c>
      <c r="I1302" s="8">
        <v>24.77</v>
      </c>
      <c r="L1302" s="27">
        <v>142.74</v>
      </c>
      <c r="M1302" s="8" t="s">
        <v>0</v>
      </c>
      <c r="N1302" s="7">
        <v>45107</v>
      </c>
    </row>
    <row r="1303" spans="3:14" x14ac:dyDescent="0.25">
      <c r="C1303" s="4" t="str">
        <f t="shared" si="20"/>
        <v>RECANVIS BRUGUES MOTOR, S.L.</v>
      </c>
      <c r="D1303" s="5" t="s">
        <v>53</v>
      </c>
      <c r="E1303" s="6">
        <v>777</v>
      </c>
      <c r="G1303" s="7">
        <v>45121</v>
      </c>
      <c r="H1303" s="8">
        <v>200.32</v>
      </c>
      <c r="I1303" s="8">
        <v>42.07</v>
      </c>
      <c r="L1303" s="27">
        <v>242.39</v>
      </c>
      <c r="M1303" s="8" t="s">
        <v>14</v>
      </c>
      <c r="N1303" s="7">
        <v>45124</v>
      </c>
    </row>
    <row r="1304" spans="3:14" x14ac:dyDescent="0.25">
      <c r="C1304" s="4" t="str">
        <f t="shared" si="20"/>
        <v>RECANVIS BRUGUES MOTOR, S.L.</v>
      </c>
      <c r="D1304" s="5" t="s">
        <v>53</v>
      </c>
      <c r="E1304" s="6">
        <v>840</v>
      </c>
      <c r="G1304" s="7">
        <v>45138</v>
      </c>
      <c r="H1304" s="8">
        <v>260.39999999999998</v>
      </c>
      <c r="I1304" s="8">
        <v>54.68</v>
      </c>
      <c r="L1304" s="27">
        <v>315.08</v>
      </c>
      <c r="M1304" s="8" t="s">
        <v>0</v>
      </c>
      <c r="N1304" s="7">
        <v>45138</v>
      </c>
    </row>
    <row r="1305" spans="3:14" x14ac:dyDescent="0.25">
      <c r="C1305" s="4" t="str">
        <f t="shared" si="20"/>
        <v>RECANVIS BRUGUES MOTOR, S.L.</v>
      </c>
      <c r="D1305" s="5" t="s">
        <v>53</v>
      </c>
      <c r="E1305" s="20">
        <v>894</v>
      </c>
      <c r="G1305" s="7">
        <v>45153</v>
      </c>
      <c r="H1305" s="8">
        <v>66.63</v>
      </c>
      <c r="I1305" s="8">
        <v>13.99</v>
      </c>
      <c r="L1305" s="27">
        <v>80.62</v>
      </c>
      <c r="M1305" s="8" t="s">
        <v>0</v>
      </c>
      <c r="N1305" s="7">
        <v>45166</v>
      </c>
    </row>
    <row r="1306" spans="3:14" x14ac:dyDescent="0.25">
      <c r="C1306" s="4" t="str">
        <f t="shared" si="20"/>
        <v>RECANVIS BRUGUES MOTOR, S.L.</v>
      </c>
      <c r="D1306" s="5" t="s">
        <v>53</v>
      </c>
      <c r="E1306" s="6">
        <v>943</v>
      </c>
      <c r="G1306" s="7">
        <v>45169</v>
      </c>
      <c r="H1306" s="8">
        <v>113.09</v>
      </c>
      <c r="I1306" s="8">
        <v>23.75</v>
      </c>
      <c r="L1306" s="27">
        <v>136.84</v>
      </c>
      <c r="M1306" s="8" t="s">
        <v>0</v>
      </c>
      <c r="N1306" s="7">
        <v>45169</v>
      </c>
    </row>
    <row r="1307" spans="3:14" x14ac:dyDescent="0.25">
      <c r="C1307" s="4" t="str">
        <f t="shared" si="20"/>
        <v>RECANVIS BRUGUES MOTOR, S.L.</v>
      </c>
      <c r="D1307" s="5" t="s">
        <v>53</v>
      </c>
      <c r="E1307" s="6">
        <v>995</v>
      </c>
      <c r="G1307" s="7">
        <v>45184</v>
      </c>
      <c r="H1307" s="8">
        <v>189.44</v>
      </c>
      <c r="I1307" s="8">
        <v>39.78</v>
      </c>
      <c r="L1307" s="27">
        <v>229.22</v>
      </c>
      <c r="M1307" s="8" t="s">
        <v>0</v>
      </c>
      <c r="N1307" s="7">
        <v>45194</v>
      </c>
    </row>
    <row r="1308" spans="3:14" x14ac:dyDescent="0.25">
      <c r="C1308" s="4" t="str">
        <f t="shared" si="20"/>
        <v>RECANVIS BRUGUES MOTOR, S.L.</v>
      </c>
      <c r="D1308" s="5" t="s">
        <v>53</v>
      </c>
      <c r="E1308" s="6">
        <v>1059</v>
      </c>
      <c r="G1308" s="7">
        <v>45198</v>
      </c>
      <c r="H1308" s="8">
        <v>53.92</v>
      </c>
      <c r="I1308" s="8">
        <v>11.32</v>
      </c>
      <c r="L1308" s="27">
        <v>65.239999999999995</v>
      </c>
      <c r="M1308" s="8" t="s">
        <v>0</v>
      </c>
      <c r="N1308" s="7">
        <v>45199</v>
      </c>
    </row>
    <row r="1309" spans="3:14" x14ac:dyDescent="0.25">
      <c r="C1309" s="4" t="str">
        <f t="shared" si="20"/>
        <v>RECANVIS BRUGUES MOTOR, S.L.</v>
      </c>
      <c r="D1309" s="5" t="s">
        <v>53</v>
      </c>
      <c r="E1309" s="21">
        <v>1125</v>
      </c>
      <c r="G1309" s="7">
        <v>45214</v>
      </c>
      <c r="H1309" s="8">
        <v>850.08</v>
      </c>
      <c r="I1309" s="8">
        <v>178.52</v>
      </c>
      <c r="L1309" s="27">
        <v>1028.5999999999999</v>
      </c>
      <c r="M1309" s="8" t="s">
        <v>0</v>
      </c>
      <c r="N1309" s="7">
        <v>45216</v>
      </c>
    </row>
    <row r="1310" spans="3:14" x14ac:dyDescent="0.25">
      <c r="C1310" s="4" t="str">
        <f t="shared" si="20"/>
        <v>RECANVIS BRUGUES MOTOR, S.L.</v>
      </c>
      <c r="D1310" s="5" t="s">
        <v>53</v>
      </c>
      <c r="E1310" s="6">
        <v>1190</v>
      </c>
      <c r="G1310" s="7">
        <v>45230</v>
      </c>
      <c r="H1310" s="8">
        <v>132.97999999999999</v>
      </c>
      <c r="I1310" s="8">
        <v>27.93</v>
      </c>
      <c r="L1310" s="27">
        <v>160.91</v>
      </c>
      <c r="M1310" s="8" t="s">
        <v>0</v>
      </c>
      <c r="N1310" s="7">
        <v>45230</v>
      </c>
    </row>
    <row r="1311" spans="3:14" x14ac:dyDescent="0.25">
      <c r="C1311" s="4" t="str">
        <f t="shared" si="20"/>
        <v>RECANVIS BRUGUES MOTOR, S.L.</v>
      </c>
      <c r="D1311" s="5" t="s">
        <v>53</v>
      </c>
      <c r="E1311" s="6">
        <v>1253</v>
      </c>
      <c r="G1311" s="7">
        <v>45245</v>
      </c>
      <c r="H1311" s="8">
        <v>178.16</v>
      </c>
      <c r="I1311" s="8">
        <v>37.409999999999997</v>
      </c>
      <c r="L1311" s="27">
        <v>215.57</v>
      </c>
      <c r="M1311" s="8" t="s">
        <v>0</v>
      </c>
      <c r="N1311" s="7">
        <v>45247</v>
      </c>
    </row>
    <row r="1312" spans="3:14" x14ac:dyDescent="0.25">
      <c r="C1312" s="4" t="str">
        <f t="shared" si="20"/>
        <v>RECANVIS BRUGUES MOTOR, S.L.</v>
      </c>
      <c r="D1312" s="5" t="s">
        <v>53</v>
      </c>
      <c r="E1312" s="6">
        <v>1319</v>
      </c>
      <c r="G1312" s="7">
        <v>45260</v>
      </c>
      <c r="H1312" s="8">
        <v>472.11</v>
      </c>
      <c r="I1312" s="8">
        <v>99.14</v>
      </c>
      <c r="L1312" s="27">
        <v>571.25</v>
      </c>
      <c r="M1312" s="8" t="s">
        <v>0</v>
      </c>
      <c r="N1312" s="7">
        <v>45260</v>
      </c>
    </row>
    <row r="1313" spans="3:14" x14ac:dyDescent="0.25">
      <c r="C1313" s="4" t="str">
        <f t="shared" si="20"/>
        <v>RECANVIS BRUGUES MOTOR, S.L.</v>
      </c>
      <c r="D1313" s="5" t="s">
        <v>53</v>
      </c>
      <c r="E1313" s="6">
        <v>1383</v>
      </c>
      <c r="G1313" s="7">
        <v>45275</v>
      </c>
      <c r="H1313" s="8">
        <v>187.14</v>
      </c>
      <c r="I1313" s="8">
        <v>39.299999999999997</v>
      </c>
      <c r="L1313" s="27">
        <v>226.44</v>
      </c>
      <c r="M1313" s="8" t="s">
        <v>0</v>
      </c>
      <c r="N1313" s="7">
        <v>45279</v>
      </c>
    </row>
    <row r="1314" spans="3:14" x14ac:dyDescent="0.25">
      <c r="C1314" s="4" t="str">
        <f t="shared" si="20"/>
        <v>RECANVIS BRUGUES MOTOR, S.L.</v>
      </c>
      <c r="D1314" s="5" t="s">
        <v>53</v>
      </c>
      <c r="E1314" s="6">
        <v>1449</v>
      </c>
      <c r="G1314" s="7">
        <v>45291</v>
      </c>
      <c r="H1314" s="8">
        <v>434.99</v>
      </c>
      <c r="I1314" s="8">
        <v>91.35</v>
      </c>
      <c r="L1314" s="27">
        <v>526.34</v>
      </c>
      <c r="M1314" s="8" t="s">
        <v>0</v>
      </c>
      <c r="N1314" s="7">
        <v>45291</v>
      </c>
    </row>
    <row r="1315" spans="3:14" x14ac:dyDescent="0.25">
      <c r="C1315" s="4" t="str">
        <f t="shared" si="20"/>
        <v>REGISTRO MERCANTIL DE BARCELONA</v>
      </c>
      <c r="D1315" s="5" t="s">
        <v>1061</v>
      </c>
      <c r="E1315" s="6" t="s">
        <v>1064</v>
      </c>
      <c r="G1315" s="7">
        <v>45183</v>
      </c>
      <c r="H1315" s="8">
        <v>22.07</v>
      </c>
      <c r="I1315" s="8">
        <v>4.63</v>
      </c>
      <c r="K1315" s="8">
        <v>3.31</v>
      </c>
      <c r="L1315" s="27">
        <v>23.39</v>
      </c>
      <c r="M1315" s="8" t="s">
        <v>1063</v>
      </c>
      <c r="N1315" s="7">
        <v>45184</v>
      </c>
    </row>
    <row r="1316" spans="3:14" x14ac:dyDescent="0.25">
      <c r="C1316" s="4" t="str">
        <f t="shared" si="20"/>
        <v>REGISTRO MERCANTIL DE BARCELONA</v>
      </c>
      <c r="D1316" s="5" t="s">
        <v>1061</v>
      </c>
      <c r="E1316" s="6" t="s">
        <v>1062</v>
      </c>
      <c r="G1316" s="7">
        <v>45183</v>
      </c>
      <c r="H1316" s="8">
        <v>19.97</v>
      </c>
      <c r="I1316" s="8">
        <v>4.1900000000000004</v>
      </c>
      <c r="K1316" s="8">
        <v>3</v>
      </c>
      <c r="L1316" s="27">
        <v>21.16</v>
      </c>
      <c r="M1316" s="8" t="s">
        <v>1063</v>
      </c>
      <c r="N1316" s="7">
        <v>45184</v>
      </c>
    </row>
    <row r="1317" spans="3:14" x14ac:dyDescent="0.25">
      <c r="C1317" s="4" t="str">
        <f t="shared" si="20"/>
        <v>REGISTRO MERCANTIL DE BARCELONA</v>
      </c>
      <c r="D1317" s="5" t="s">
        <v>1061</v>
      </c>
      <c r="E1317" s="6" t="s">
        <v>1439</v>
      </c>
      <c r="G1317" s="7">
        <v>45216</v>
      </c>
      <c r="H1317" s="8">
        <v>673.66</v>
      </c>
      <c r="I1317" s="8">
        <v>141.47</v>
      </c>
      <c r="K1317" s="8">
        <v>101.05</v>
      </c>
      <c r="L1317" s="27">
        <v>714.08</v>
      </c>
      <c r="M1317" s="8" t="s">
        <v>788</v>
      </c>
      <c r="N1317" s="7">
        <v>45226</v>
      </c>
    </row>
    <row r="1318" spans="3:14" x14ac:dyDescent="0.25">
      <c r="C1318" s="4" t="str">
        <f t="shared" si="20"/>
        <v>REHABILITACIONES SOMSOC SL</v>
      </c>
      <c r="D1318" s="5" t="s">
        <v>1283</v>
      </c>
      <c r="E1318" s="6">
        <v>21</v>
      </c>
      <c r="G1318" s="7">
        <v>45162</v>
      </c>
      <c r="H1318" s="8">
        <v>5385</v>
      </c>
      <c r="I1318" s="8">
        <v>538.5</v>
      </c>
      <c r="L1318" s="27">
        <v>5923.5</v>
      </c>
      <c r="M1318" s="8" t="s">
        <v>17</v>
      </c>
      <c r="N1318" s="7">
        <v>45166</v>
      </c>
    </row>
    <row r="1319" spans="3:14" x14ac:dyDescent="0.25">
      <c r="C1319" s="4" t="str">
        <f t="shared" si="20"/>
        <v>REHABILITACIONES SOMSOC SL</v>
      </c>
      <c r="D1319" s="5" t="s">
        <v>1283</v>
      </c>
      <c r="E1319" s="6">
        <v>20</v>
      </c>
      <c r="G1319" s="7">
        <v>45162</v>
      </c>
      <c r="H1319" s="8">
        <v>724</v>
      </c>
      <c r="I1319" s="8">
        <v>72.400000000000006</v>
      </c>
      <c r="L1319" s="27">
        <v>796.4</v>
      </c>
      <c r="M1319" s="8" t="s">
        <v>17</v>
      </c>
      <c r="N1319" s="7">
        <v>45166</v>
      </c>
    </row>
    <row r="1320" spans="3:14" x14ac:dyDescent="0.25">
      <c r="C1320" s="4" t="str">
        <f t="shared" si="20"/>
        <v>RENT BAIX SL</v>
      </c>
      <c r="D1320" s="5" t="s">
        <v>618</v>
      </c>
      <c r="E1320" s="6">
        <v>202246</v>
      </c>
      <c r="G1320" s="7">
        <v>45016</v>
      </c>
      <c r="H1320" s="8">
        <v>31961.98</v>
      </c>
      <c r="I1320" s="8">
        <v>6712.02</v>
      </c>
      <c r="L1320" s="27">
        <v>38674</v>
      </c>
      <c r="M1320" s="8" t="s">
        <v>619</v>
      </c>
      <c r="N1320" s="7">
        <v>45016</v>
      </c>
    </row>
    <row r="1321" spans="3:14" x14ac:dyDescent="0.25">
      <c r="C1321" s="4" t="str">
        <f t="shared" si="20"/>
        <v>RENT BAIX SL</v>
      </c>
      <c r="D1321" s="5" t="s">
        <v>618</v>
      </c>
      <c r="E1321" s="6">
        <v>202245</v>
      </c>
      <c r="G1321" s="7">
        <v>45016</v>
      </c>
      <c r="H1321" s="8">
        <v>32788.019999999997</v>
      </c>
      <c r="I1321" s="8">
        <v>6885.48</v>
      </c>
      <c r="L1321" s="27">
        <v>39673.5</v>
      </c>
      <c r="M1321" s="8" t="s">
        <v>619</v>
      </c>
      <c r="N1321" s="7">
        <v>45016</v>
      </c>
    </row>
    <row r="1322" spans="3:14" x14ac:dyDescent="0.25">
      <c r="C1322" s="4" t="str">
        <f t="shared" si="20"/>
        <v>RENTOKIL INITIAL ESPAÑA SA</v>
      </c>
      <c r="D1322" s="5" t="s">
        <v>1514</v>
      </c>
      <c r="E1322" s="6">
        <v>200911585</v>
      </c>
      <c r="G1322" s="7">
        <v>45265</v>
      </c>
      <c r="H1322" s="8">
        <v>372.88</v>
      </c>
      <c r="I1322" s="8">
        <v>37.29</v>
      </c>
      <c r="L1322" s="27">
        <v>410.17</v>
      </c>
      <c r="M1322" s="8" t="s">
        <v>1515</v>
      </c>
      <c r="N1322" s="7">
        <v>45279</v>
      </c>
    </row>
    <row r="1323" spans="3:14" x14ac:dyDescent="0.25">
      <c r="C1323" s="4" t="str">
        <f t="shared" si="20"/>
        <v>RIBA NOGUES SL</v>
      </c>
      <c r="D1323" s="5" t="s">
        <v>274</v>
      </c>
      <c r="E1323" s="6">
        <v>923006</v>
      </c>
      <c r="G1323" s="7">
        <v>44980</v>
      </c>
      <c r="H1323" s="8">
        <v>5910</v>
      </c>
      <c r="I1323" s="8">
        <v>1241.0999999999999</v>
      </c>
      <c r="L1323" s="27">
        <v>7151.1</v>
      </c>
      <c r="M1323" s="8" t="s">
        <v>206</v>
      </c>
      <c r="N1323" s="7">
        <v>44985</v>
      </c>
    </row>
    <row r="1324" spans="3:14" x14ac:dyDescent="0.25">
      <c r="C1324" s="4" t="str">
        <f t="shared" si="20"/>
        <v>RODI METRO SL</v>
      </c>
      <c r="D1324" s="5" t="s">
        <v>1342</v>
      </c>
      <c r="E1324" s="6" t="s">
        <v>1349</v>
      </c>
      <c r="G1324" s="7">
        <v>45178</v>
      </c>
      <c r="H1324" s="8">
        <v>36.74</v>
      </c>
      <c r="I1324" s="8">
        <v>7.72</v>
      </c>
      <c r="L1324" s="27">
        <v>44.46</v>
      </c>
      <c r="M1324" s="8" t="s">
        <v>2</v>
      </c>
      <c r="N1324" s="7">
        <v>45199</v>
      </c>
    </row>
    <row r="1325" spans="3:14" x14ac:dyDescent="0.25">
      <c r="C1325" s="4" t="str">
        <f t="shared" si="20"/>
        <v>RODI METRO SL</v>
      </c>
      <c r="D1325" s="5" t="s">
        <v>1342</v>
      </c>
      <c r="E1325" s="6" t="s">
        <v>1348</v>
      </c>
      <c r="G1325" s="7">
        <v>45177</v>
      </c>
      <c r="H1325" s="8">
        <v>180.36</v>
      </c>
      <c r="I1325" s="8">
        <v>37.880000000000003</v>
      </c>
      <c r="L1325" s="27">
        <v>218.24</v>
      </c>
      <c r="M1325" s="8" t="s">
        <v>2</v>
      </c>
      <c r="N1325" s="7">
        <v>45199</v>
      </c>
    </row>
    <row r="1326" spans="3:14" x14ac:dyDescent="0.25">
      <c r="C1326" s="4" t="str">
        <f t="shared" si="20"/>
        <v>RODI METRO SL</v>
      </c>
      <c r="D1326" s="5" t="s">
        <v>1342</v>
      </c>
      <c r="E1326" s="6" t="s">
        <v>1354</v>
      </c>
      <c r="G1326" s="7">
        <v>45198</v>
      </c>
      <c r="H1326" s="8">
        <v>527.66</v>
      </c>
      <c r="I1326" s="8">
        <v>110.81</v>
      </c>
      <c r="L1326" s="27">
        <v>638.47</v>
      </c>
      <c r="M1326" s="8" t="s">
        <v>2</v>
      </c>
      <c r="N1326" s="7">
        <v>45199</v>
      </c>
    </row>
    <row r="1327" spans="3:14" x14ac:dyDescent="0.25">
      <c r="C1327" s="4" t="str">
        <f t="shared" si="20"/>
        <v>RODI METRO SL</v>
      </c>
      <c r="D1327" s="5" t="s">
        <v>1342</v>
      </c>
      <c r="E1327" s="6" t="s">
        <v>1344</v>
      </c>
      <c r="G1327" s="7">
        <v>45178</v>
      </c>
      <c r="H1327" s="8">
        <v>18.37</v>
      </c>
      <c r="I1327" s="8">
        <v>3.86</v>
      </c>
      <c r="L1327" s="27">
        <v>22.23</v>
      </c>
      <c r="M1327" s="8" t="s">
        <v>2</v>
      </c>
      <c r="N1327" s="7">
        <v>45199</v>
      </c>
    </row>
    <row r="1328" spans="3:14" x14ac:dyDescent="0.25">
      <c r="C1328" s="4" t="str">
        <f t="shared" si="20"/>
        <v>RODI METRO SL</v>
      </c>
      <c r="D1328" s="5" t="s">
        <v>1342</v>
      </c>
      <c r="E1328" s="6" t="s">
        <v>1345</v>
      </c>
      <c r="G1328" s="7">
        <v>45196</v>
      </c>
      <c r="H1328" s="8">
        <v>551.58000000000004</v>
      </c>
      <c r="I1328" s="8">
        <v>115.83</v>
      </c>
      <c r="L1328" s="27">
        <v>667.41</v>
      </c>
      <c r="M1328" s="8" t="s">
        <v>2</v>
      </c>
      <c r="N1328" s="7">
        <v>45199</v>
      </c>
    </row>
    <row r="1329" spans="3:14" x14ac:dyDescent="0.25">
      <c r="C1329" s="4" t="str">
        <f t="shared" si="20"/>
        <v>RODI METRO SL</v>
      </c>
      <c r="D1329" s="5" t="s">
        <v>1342</v>
      </c>
      <c r="E1329" s="6" t="s">
        <v>1352</v>
      </c>
      <c r="G1329" s="7">
        <v>45177</v>
      </c>
      <c r="H1329" s="8">
        <v>36.74</v>
      </c>
      <c r="I1329" s="8">
        <v>7.72</v>
      </c>
      <c r="L1329" s="27">
        <v>44.46</v>
      </c>
      <c r="M1329" s="8" t="s">
        <v>2</v>
      </c>
      <c r="N1329" s="7">
        <v>45199</v>
      </c>
    </row>
    <row r="1330" spans="3:14" x14ac:dyDescent="0.25">
      <c r="C1330" s="4" t="str">
        <f t="shared" si="20"/>
        <v>RODI METRO SL</v>
      </c>
      <c r="D1330" s="5" t="s">
        <v>1342</v>
      </c>
      <c r="E1330" s="6" t="s">
        <v>1353</v>
      </c>
      <c r="G1330" s="7">
        <v>45177</v>
      </c>
      <c r="H1330" s="8">
        <v>685.73</v>
      </c>
      <c r="I1330" s="8">
        <v>144</v>
      </c>
      <c r="L1330" s="27">
        <v>829.73</v>
      </c>
      <c r="M1330" s="8" t="s">
        <v>2</v>
      </c>
      <c r="N1330" s="7">
        <v>45199</v>
      </c>
    </row>
    <row r="1331" spans="3:14" x14ac:dyDescent="0.25">
      <c r="C1331" s="4" t="str">
        <f t="shared" si="20"/>
        <v>RODI METRO SL</v>
      </c>
      <c r="D1331" s="5" t="s">
        <v>1342</v>
      </c>
      <c r="E1331" s="6" t="s">
        <v>1350</v>
      </c>
      <c r="G1331" s="7">
        <v>45177</v>
      </c>
      <c r="H1331" s="8">
        <v>156.26</v>
      </c>
      <c r="I1331" s="8">
        <v>32.81</v>
      </c>
      <c r="L1331" s="27">
        <v>189.07</v>
      </c>
      <c r="M1331" s="8" t="s">
        <v>2</v>
      </c>
      <c r="N1331" s="7">
        <v>45199</v>
      </c>
    </row>
    <row r="1332" spans="3:14" x14ac:dyDescent="0.25">
      <c r="C1332" s="4" t="str">
        <f t="shared" si="20"/>
        <v>RODI METRO SL</v>
      </c>
      <c r="D1332" s="5" t="s">
        <v>1342</v>
      </c>
      <c r="E1332" s="6" t="s">
        <v>1343</v>
      </c>
      <c r="G1332" s="7">
        <v>45198</v>
      </c>
      <c r="H1332" s="8">
        <v>564.66999999999996</v>
      </c>
      <c r="I1332" s="8">
        <v>118.58</v>
      </c>
      <c r="L1332" s="27">
        <v>683.25</v>
      </c>
      <c r="M1332" s="8" t="s">
        <v>2</v>
      </c>
      <c r="N1332" s="7">
        <v>45199</v>
      </c>
    </row>
    <row r="1333" spans="3:14" x14ac:dyDescent="0.25">
      <c r="C1333" s="4" t="str">
        <f t="shared" si="20"/>
        <v>RODI METRO SL</v>
      </c>
      <c r="D1333" s="5" t="s">
        <v>1342</v>
      </c>
      <c r="E1333" s="6" t="s">
        <v>1351</v>
      </c>
      <c r="G1333" s="7">
        <v>45184</v>
      </c>
      <c r="H1333" s="8">
        <v>73.48</v>
      </c>
      <c r="I1333" s="8">
        <v>15.43</v>
      </c>
      <c r="L1333" s="27">
        <v>88.91</v>
      </c>
      <c r="M1333" s="8" t="s">
        <v>2</v>
      </c>
      <c r="N1333" s="7">
        <v>45199</v>
      </c>
    </row>
    <row r="1334" spans="3:14" x14ac:dyDescent="0.25">
      <c r="C1334" s="4" t="str">
        <f t="shared" si="20"/>
        <v>RODI METRO SL</v>
      </c>
      <c r="D1334" s="5" t="s">
        <v>1342</v>
      </c>
      <c r="E1334" s="6" t="s">
        <v>1346</v>
      </c>
      <c r="G1334" s="7">
        <v>45178</v>
      </c>
      <c r="H1334" s="8">
        <v>156.26</v>
      </c>
      <c r="I1334" s="8">
        <v>32.81</v>
      </c>
      <c r="L1334" s="27">
        <v>189.07</v>
      </c>
      <c r="M1334" s="8" t="s">
        <v>1347</v>
      </c>
      <c r="N1334" s="7">
        <v>45199</v>
      </c>
    </row>
    <row r="1335" spans="3:14" x14ac:dyDescent="0.25">
      <c r="C1335" s="4" t="str">
        <f t="shared" si="20"/>
        <v>RODI METRO SL</v>
      </c>
      <c r="D1335" s="5" t="s">
        <v>1342</v>
      </c>
      <c r="E1335" s="6" t="s">
        <v>1717</v>
      </c>
      <c r="G1335" s="7">
        <v>45215</v>
      </c>
      <c r="H1335" s="8">
        <v>263.83</v>
      </c>
      <c r="I1335" s="8">
        <v>55.4</v>
      </c>
      <c r="L1335" s="27">
        <v>319.23</v>
      </c>
      <c r="M1335" s="8" t="s">
        <v>2</v>
      </c>
      <c r="N1335" s="7">
        <v>45229</v>
      </c>
    </row>
    <row r="1336" spans="3:14" x14ac:dyDescent="0.25">
      <c r="C1336" s="4" t="str">
        <f t="shared" si="20"/>
        <v>RODI METRO SL</v>
      </c>
      <c r="D1336" s="5" t="s">
        <v>1342</v>
      </c>
      <c r="E1336" s="6" t="s">
        <v>1718</v>
      </c>
      <c r="G1336" s="7">
        <v>45215</v>
      </c>
      <c r="H1336" s="8">
        <v>40.270000000000003</v>
      </c>
      <c r="I1336" s="8">
        <v>8.4600000000000009</v>
      </c>
      <c r="L1336" s="27">
        <v>48.73</v>
      </c>
      <c r="M1336" s="8" t="s">
        <v>2</v>
      </c>
      <c r="N1336" s="7">
        <v>45229</v>
      </c>
    </row>
    <row r="1337" spans="3:14" x14ac:dyDescent="0.25">
      <c r="C1337" s="4" t="str">
        <f t="shared" si="20"/>
        <v>RODI METRO SL</v>
      </c>
      <c r="D1337" s="5" t="s">
        <v>1342</v>
      </c>
      <c r="E1337" s="6" t="s">
        <v>1719</v>
      </c>
      <c r="G1337" s="7">
        <v>45215</v>
      </c>
      <c r="H1337" s="8">
        <v>263.83</v>
      </c>
      <c r="I1337" s="8">
        <v>55.4</v>
      </c>
      <c r="L1337" s="27">
        <v>319.23</v>
      </c>
      <c r="M1337" s="8" t="s">
        <v>2</v>
      </c>
      <c r="N1337" s="7">
        <v>45229</v>
      </c>
    </row>
    <row r="1338" spans="3:14" x14ac:dyDescent="0.25">
      <c r="C1338" s="4" t="str">
        <f t="shared" si="20"/>
        <v>RODI METRO SL</v>
      </c>
      <c r="D1338" s="5" t="s">
        <v>1342</v>
      </c>
      <c r="E1338" s="6" t="s">
        <v>1720</v>
      </c>
      <c r="G1338" s="7">
        <v>45215</v>
      </c>
      <c r="H1338" s="8">
        <v>523.27</v>
      </c>
      <c r="I1338" s="8">
        <v>109.89</v>
      </c>
      <c r="L1338" s="27">
        <v>633.16</v>
      </c>
      <c r="M1338" s="8" t="s">
        <v>2</v>
      </c>
      <c r="N1338" s="7">
        <v>45229</v>
      </c>
    </row>
    <row r="1339" spans="3:14" x14ac:dyDescent="0.25">
      <c r="C1339" s="4" t="str">
        <f t="shared" si="20"/>
        <v>RODI METRO SL</v>
      </c>
      <c r="D1339" s="5" t="s">
        <v>1342</v>
      </c>
      <c r="E1339" s="6" t="s">
        <v>1721</v>
      </c>
      <c r="G1339" s="7">
        <v>45224</v>
      </c>
      <c r="H1339" s="8">
        <v>685.73</v>
      </c>
      <c r="I1339" s="8">
        <v>144</v>
      </c>
      <c r="L1339" s="27">
        <v>829.73</v>
      </c>
      <c r="M1339" s="8" t="s">
        <v>2</v>
      </c>
      <c r="N1339" s="7">
        <v>45230</v>
      </c>
    </row>
    <row r="1340" spans="3:14" x14ac:dyDescent="0.25">
      <c r="C1340" s="4" t="str">
        <f t="shared" si="20"/>
        <v>RODI METRO SL</v>
      </c>
      <c r="D1340" s="5" t="s">
        <v>1342</v>
      </c>
      <c r="E1340" s="6" t="s">
        <v>1722</v>
      </c>
      <c r="G1340" s="7">
        <v>45224</v>
      </c>
      <c r="H1340" s="8">
        <v>1054.1400000000001</v>
      </c>
      <c r="I1340" s="8">
        <v>221.37</v>
      </c>
      <c r="L1340" s="27">
        <v>1275.51</v>
      </c>
      <c r="M1340" s="8" t="s">
        <v>2</v>
      </c>
      <c r="N1340" s="7">
        <v>45230</v>
      </c>
    </row>
    <row r="1341" spans="3:14" x14ac:dyDescent="0.25">
      <c r="C1341" s="4" t="str">
        <f t="shared" si="20"/>
        <v>RODI METRO SL</v>
      </c>
      <c r="D1341" s="5" t="s">
        <v>1342</v>
      </c>
      <c r="E1341" s="6" t="s">
        <v>1723</v>
      </c>
      <c r="G1341" s="7">
        <v>45225</v>
      </c>
      <c r="H1341" s="8">
        <v>703.76</v>
      </c>
      <c r="I1341" s="8">
        <v>147.79</v>
      </c>
      <c r="L1341" s="27">
        <v>851.55</v>
      </c>
      <c r="M1341" s="8" t="s">
        <v>2</v>
      </c>
      <c r="N1341" s="7">
        <v>45230</v>
      </c>
    </row>
    <row r="1342" spans="3:14" x14ac:dyDescent="0.25">
      <c r="C1342" s="4" t="str">
        <f t="shared" si="20"/>
        <v>RODI METRO SL</v>
      </c>
      <c r="D1342" s="5" t="s">
        <v>1342</v>
      </c>
      <c r="E1342" s="6" t="s">
        <v>1724</v>
      </c>
      <c r="G1342" s="7">
        <v>45224</v>
      </c>
      <c r="H1342" s="8">
        <v>263.83</v>
      </c>
      <c r="I1342" s="8">
        <v>55.4</v>
      </c>
      <c r="L1342" s="27">
        <v>319.23</v>
      </c>
      <c r="M1342" s="8" t="s">
        <v>2</v>
      </c>
      <c r="N1342" s="7">
        <v>45230</v>
      </c>
    </row>
    <row r="1343" spans="3:14" x14ac:dyDescent="0.25">
      <c r="C1343" s="4" t="str">
        <f t="shared" si="20"/>
        <v>RODI METRO SL</v>
      </c>
      <c r="D1343" s="5" t="s">
        <v>1342</v>
      </c>
      <c r="E1343" s="6" t="s">
        <v>1725</v>
      </c>
      <c r="G1343" s="7">
        <v>45233</v>
      </c>
      <c r="H1343" s="8">
        <v>504.22</v>
      </c>
      <c r="I1343" s="8">
        <v>105.89</v>
      </c>
      <c r="L1343" s="27">
        <v>610.11</v>
      </c>
      <c r="M1343" s="8" t="s">
        <v>2</v>
      </c>
      <c r="N1343" s="7">
        <v>45239</v>
      </c>
    </row>
    <row r="1344" spans="3:14" x14ac:dyDescent="0.25">
      <c r="C1344" s="4" t="str">
        <f t="shared" si="20"/>
        <v>RODI METRO SL</v>
      </c>
      <c r="D1344" s="5" t="s">
        <v>1342</v>
      </c>
      <c r="E1344" s="6" t="s">
        <v>1726</v>
      </c>
      <c r="G1344" s="7">
        <v>45233</v>
      </c>
      <c r="H1344" s="8">
        <v>263.83</v>
      </c>
      <c r="I1344" s="8">
        <v>55.4</v>
      </c>
      <c r="L1344" s="27">
        <v>319.23</v>
      </c>
      <c r="M1344" s="8" t="s">
        <v>2</v>
      </c>
      <c r="N1344" s="7">
        <v>45239</v>
      </c>
    </row>
    <row r="1345" spans="3:14" x14ac:dyDescent="0.25">
      <c r="C1345" s="4" t="str">
        <f t="shared" si="20"/>
        <v>RODI METRO SL</v>
      </c>
      <c r="D1345" s="5" t="s">
        <v>1342</v>
      </c>
      <c r="E1345" s="6" t="s">
        <v>1727</v>
      </c>
      <c r="G1345" s="7">
        <v>45248</v>
      </c>
      <c r="H1345" s="8">
        <v>1046.54</v>
      </c>
      <c r="I1345" s="8">
        <v>219.77</v>
      </c>
      <c r="L1345" s="27">
        <v>1266.31</v>
      </c>
      <c r="M1345" s="8" t="s">
        <v>2</v>
      </c>
      <c r="N1345" s="7">
        <v>45250</v>
      </c>
    </row>
    <row r="1346" spans="3:14" x14ac:dyDescent="0.25">
      <c r="C1346" s="4" t="str">
        <f t="shared" si="20"/>
        <v>RODI METRO SL</v>
      </c>
      <c r="D1346" s="5" t="s">
        <v>1342</v>
      </c>
      <c r="E1346" s="6" t="s">
        <v>1728</v>
      </c>
      <c r="G1346" s="7">
        <v>45251</v>
      </c>
      <c r="H1346" s="8">
        <v>98.43</v>
      </c>
      <c r="I1346" s="8">
        <v>20.67</v>
      </c>
      <c r="L1346" s="27">
        <v>119.1</v>
      </c>
      <c r="M1346" s="8" t="s">
        <v>2</v>
      </c>
      <c r="N1346" s="7">
        <v>45253</v>
      </c>
    </row>
    <row r="1347" spans="3:14" x14ac:dyDescent="0.25">
      <c r="C1347" s="4" t="str">
        <f t="shared" si="20"/>
        <v>RODI METRO SL</v>
      </c>
      <c r="D1347" s="5" t="s">
        <v>1342</v>
      </c>
      <c r="E1347" s="6" t="s">
        <v>1729</v>
      </c>
      <c r="G1347" s="7">
        <v>45239</v>
      </c>
      <c r="H1347" s="8">
        <v>190.48</v>
      </c>
      <c r="I1347" s="8">
        <v>40</v>
      </c>
      <c r="L1347" s="27">
        <v>230.48</v>
      </c>
      <c r="M1347" s="8" t="s">
        <v>2</v>
      </c>
      <c r="N1347" s="7">
        <v>45260</v>
      </c>
    </row>
    <row r="1348" spans="3:14" x14ac:dyDescent="0.25">
      <c r="C1348" s="4" t="str">
        <f t="shared" si="20"/>
        <v>RODI METRO SL</v>
      </c>
      <c r="D1348" s="5" t="s">
        <v>1342</v>
      </c>
      <c r="E1348" s="6" t="s">
        <v>1730</v>
      </c>
      <c r="G1348" s="7">
        <v>45258</v>
      </c>
      <c r="H1348" s="8">
        <v>252.11</v>
      </c>
      <c r="I1348" s="8">
        <v>52.94</v>
      </c>
      <c r="L1348" s="27">
        <v>305.05</v>
      </c>
      <c r="M1348" s="8" t="s">
        <v>2</v>
      </c>
      <c r="N1348" s="7">
        <v>45260</v>
      </c>
    </row>
    <row r="1349" spans="3:14" x14ac:dyDescent="0.25">
      <c r="C1349" s="4" t="str">
        <f t="shared" si="20"/>
        <v>RODI METRO SL</v>
      </c>
      <c r="D1349" s="5" t="s">
        <v>1342</v>
      </c>
      <c r="E1349" s="6" t="s">
        <v>1731</v>
      </c>
      <c r="G1349" s="7">
        <v>45258</v>
      </c>
      <c r="H1349" s="8">
        <v>269.70999999999998</v>
      </c>
      <c r="I1349" s="8">
        <v>56.64</v>
      </c>
      <c r="L1349" s="27">
        <v>326.35000000000002</v>
      </c>
      <c r="M1349" s="8" t="s">
        <v>2</v>
      </c>
      <c r="N1349" s="7">
        <v>45260</v>
      </c>
    </row>
    <row r="1350" spans="3:14" x14ac:dyDescent="0.25">
      <c r="C1350" s="4" t="str">
        <f t="shared" si="20"/>
        <v>RODI METRO SL</v>
      </c>
      <c r="D1350" s="5" t="s">
        <v>1342</v>
      </c>
      <c r="E1350" s="6" t="s">
        <v>1732</v>
      </c>
      <c r="G1350" s="7">
        <v>45260</v>
      </c>
      <c r="H1350" s="8">
        <v>236.49</v>
      </c>
      <c r="I1350" s="8">
        <v>49.66</v>
      </c>
      <c r="L1350" s="27">
        <v>286.14999999999998</v>
      </c>
      <c r="M1350" s="8" t="s">
        <v>2</v>
      </c>
      <c r="N1350" s="7">
        <v>45260</v>
      </c>
    </row>
    <row r="1351" spans="3:14" x14ac:dyDescent="0.25">
      <c r="C1351" s="4" t="str">
        <f t="shared" si="20"/>
        <v>RODI METRO SL</v>
      </c>
      <c r="D1351" s="5" t="s">
        <v>1342</v>
      </c>
      <c r="E1351" s="6" t="s">
        <v>1733</v>
      </c>
      <c r="G1351" s="7">
        <v>45264</v>
      </c>
      <c r="H1351" s="8">
        <v>523.27</v>
      </c>
      <c r="I1351" s="8">
        <v>109.89</v>
      </c>
      <c r="L1351" s="27">
        <v>633.16</v>
      </c>
      <c r="M1351" s="8" t="s">
        <v>2</v>
      </c>
      <c r="N1351" s="7">
        <v>45271</v>
      </c>
    </row>
    <row r="1352" spans="3:14" x14ac:dyDescent="0.25">
      <c r="C1352" s="4" t="str">
        <f t="shared" ref="C1352:C1415" si="21">MID(D1352,8,60)</f>
        <v>RODI METRO SL</v>
      </c>
      <c r="D1352" s="5" t="s">
        <v>1342</v>
      </c>
      <c r="E1352" s="6" t="s">
        <v>1734</v>
      </c>
      <c r="G1352" s="7">
        <v>45274</v>
      </c>
      <c r="H1352" s="8">
        <v>118.08</v>
      </c>
      <c r="I1352" s="8">
        <v>24.8</v>
      </c>
      <c r="L1352" s="27">
        <v>142.88</v>
      </c>
      <c r="M1352" s="8" t="s">
        <v>18</v>
      </c>
      <c r="N1352" s="7">
        <v>45274</v>
      </c>
    </row>
    <row r="1353" spans="3:14" x14ac:dyDescent="0.25">
      <c r="C1353" s="4" t="str">
        <f t="shared" si="21"/>
        <v>RODI METRO SL</v>
      </c>
      <c r="D1353" s="5" t="s">
        <v>1342</v>
      </c>
      <c r="E1353" s="6" t="s">
        <v>1735</v>
      </c>
      <c r="G1353" s="7">
        <v>45265</v>
      </c>
      <c r="H1353" s="8">
        <v>252.11</v>
      </c>
      <c r="I1353" s="8">
        <v>52.94</v>
      </c>
      <c r="L1353" s="27">
        <v>305.05</v>
      </c>
      <c r="M1353" s="8" t="s">
        <v>2</v>
      </c>
      <c r="N1353" s="7">
        <v>45291</v>
      </c>
    </row>
    <row r="1354" spans="3:14" x14ac:dyDescent="0.25">
      <c r="C1354" s="4" t="str">
        <f t="shared" si="21"/>
        <v>RODI METRO SL</v>
      </c>
      <c r="D1354" s="5" t="s">
        <v>1342</v>
      </c>
      <c r="E1354" s="20" t="s">
        <v>1736</v>
      </c>
      <c r="G1354" s="7">
        <v>45288</v>
      </c>
      <c r="H1354" s="8">
        <v>89.55</v>
      </c>
      <c r="I1354" s="8">
        <v>18.809999999999999</v>
      </c>
      <c r="L1354" s="27">
        <v>108.36</v>
      </c>
      <c r="M1354" s="8" t="s">
        <v>2</v>
      </c>
      <c r="N1354" s="7">
        <v>45291</v>
      </c>
    </row>
    <row r="1355" spans="3:14" x14ac:dyDescent="0.25">
      <c r="C1355" s="4" t="str">
        <f t="shared" si="21"/>
        <v>RODI METRO SL</v>
      </c>
      <c r="D1355" s="5" t="s">
        <v>1342</v>
      </c>
      <c r="E1355" s="20" t="s">
        <v>1737</v>
      </c>
      <c r="G1355" s="7">
        <v>45265</v>
      </c>
      <c r="H1355" s="8">
        <v>252.11</v>
      </c>
      <c r="I1355" s="8">
        <v>52.94</v>
      </c>
      <c r="L1355" s="27">
        <v>305.05</v>
      </c>
      <c r="M1355" s="8" t="s">
        <v>2</v>
      </c>
      <c r="N1355" s="7">
        <v>45291</v>
      </c>
    </row>
    <row r="1356" spans="3:14" x14ac:dyDescent="0.25">
      <c r="C1356" s="4" t="str">
        <f t="shared" si="21"/>
        <v>RODI METRO SL</v>
      </c>
      <c r="D1356" s="5" t="s">
        <v>1342</v>
      </c>
      <c r="E1356" s="6" t="s">
        <v>1738</v>
      </c>
      <c r="G1356" s="7">
        <v>45275</v>
      </c>
      <c r="H1356" s="8">
        <v>523.27</v>
      </c>
      <c r="I1356" s="8">
        <v>109.89</v>
      </c>
      <c r="L1356" s="27">
        <v>633.16</v>
      </c>
      <c r="M1356" s="8" t="s">
        <v>2</v>
      </c>
      <c r="N1356" s="7">
        <v>45291</v>
      </c>
    </row>
    <row r="1357" spans="3:14" x14ac:dyDescent="0.25">
      <c r="C1357" s="4" t="str">
        <f t="shared" si="21"/>
        <v>RODI METRO SL</v>
      </c>
      <c r="D1357" s="5" t="s">
        <v>1342</v>
      </c>
      <c r="E1357" s="6" t="s">
        <v>1739</v>
      </c>
      <c r="G1357" s="7">
        <v>45288</v>
      </c>
      <c r="H1357" s="8">
        <v>109.84</v>
      </c>
      <c r="I1357" s="8">
        <v>23.07</v>
      </c>
      <c r="L1357" s="27">
        <v>132.91</v>
      </c>
      <c r="M1357" s="8" t="s">
        <v>2</v>
      </c>
      <c r="N1357" s="7">
        <v>45291</v>
      </c>
    </row>
    <row r="1358" spans="3:14" x14ac:dyDescent="0.25">
      <c r="C1358" s="4" t="str">
        <f t="shared" si="21"/>
        <v>RODI METRO SL</v>
      </c>
      <c r="D1358" s="5" t="s">
        <v>1342</v>
      </c>
      <c r="E1358" s="6" t="s">
        <v>1740</v>
      </c>
      <c r="G1358" s="7">
        <v>45288</v>
      </c>
      <c r="H1358" s="8">
        <v>523.27</v>
      </c>
      <c r="I1358" s="8">
        <v>109.89</v>
      </c>
      <c r="L1358" s="27">
        <v>633.16</v>
      </c>
      <c r="M1358" s="8" t="s">
        <v>2</v>
      </c>
      <c r="N1358" s="7">
        <v>45291</v>
      </c>
    </row>
    <row r="1359" spans="3:14" x14ac:dyDescent="0.25">
      <c r="C1359" s="4" t="str">
        <f t="shared" si="21"/>
        <v>ROMAUTO GRUP CONCESSIONARIS SLU</v>
      </c>
      <c r="D1359" s="5" t="s">
        <v>902</v>
      </c>
      <c r="E1359" s="6" t="s">
        <v>903</v>
      </c>
      <c r="G1359" s="7">
        <v>45077</v>
      </c>
      <c r="H1359" s="8">
        <v>747.4</v>
      </c>
      <c r="I1359" s="8">
        <v>156.94999999999999</v>
      </c>
      <c r="L1359" s="27">
        <v>904.35</v>
      </c>
      <c r="M1359" s="8" t="s">
        <v>0</v>
      </c>
      <c r="N1359" s="7">
        <v>45077</v>
      </c>
    </row>
    <row r="1360" spans="3:14" x14ac:dyDescent="0.25">
      <c r="C1360" s="4" t="str">
        <f t="shared" si="21"/>
        <v>ROMAUTO GRUP CONCESSIONARIS SLU</v>
      </c>
      <c r="D1360" s="5" t="s">
        <v>902</v>
      </c>
      <c r="E1360" s="6" t="s">
        <v>1289</v>
      </c>
      <c r="G1360" s="7">
        <v>45168</v>
      </c>
      <c r="H1360" s="8">
        <v>2301.19</v>
      </c>
      <c r="I1360" s="8">
        <v>483.25</v>
      </c>
      <c r="L1360" s="27">
        <v>2784.44</v>
      </c>
      <c r="M1360" s="8" t="s">
        <v>18</v>
      </c>
      <c r="N1360" s="7">
        <v>45169</v>
      </c>
    </row>
    <row r="1361" spans="3:14" x14ac:dyDescent="0.25">
      <c r="C1361" s="4" t="str">
        <f t="shared" si="21"/>
        <v>ROTULPUBLIGRAF SL</v>
      </c>
      <c r="D1361" s="5" t="s">
        <v>1643</v>
      </c>
      <c r="E1361" s="20" t="s">
        <v>1644</v>
      </c>
      <c r="G1361" s="7">
        <v>45230</v>
      </c>
      <c r="H1361" s="8">
        <v>275</v>
      </c>
      <c r="I1361" s="8">
        <v>57.75</v>
      </c>
      <c r="L1361" s="27">
        <v>332.75</v>
      </c>
      <c r="M1361" s="8" t="s">
        <v>1480</v>
      </c>
      <c r="N1361" s="7">
        <v>45279</v>
      </c>
    </row>
    <row r="1362" spans="3:14" x14ac:dyDescent="0.25">
      <c r="C1362" s="4" t="str">
        <f t="shared" si="21"/>
        <v>ROTULPUBLIGRAF SL</v>
      </c>
      <c r="D1362" s="5" t="s">
        <v>1643</v>
      </c>
      <c r="E1362" s="20" t="s">
        <v>1645</v>
      </c>
      <c r="G1362" s="7">
        <v>45289</v>
      </c>
      <c r="H1362" s="8">
        <v>4451.33</v>
      </c>
      <c r="I1362" s="8">
        <v>934.78</v>
      </c>
      <c r="L1362" s="27">
        <v>5386.11</v>
      </c>
      <c r="M1362" s="8" t="s">
        <v>1646</v>
      </c>
      <c r="N1362" s="7">
        <v>45291</v>
      </c>
    </row>
    <row r="1363" spans="3:14" x14ac:dyDescent="0.25">
      <c r="C1363" s="4" t="str">
        <f t="shared" si="21"/>
        <v>SAFETY-KLEEN ESPAÑA SA</v>
      </c>
      <c r="D1363" s="5" t="s">
        <v>270</v>
      </c>
      <c r="E1363" s="6">
        <v>262418</v>
      </c>
      <c r="G1363" s="7">
        <v>44938</v>
      </c>
      <c r="H1363" s="8">
        <v>710.75</v>
      </c>
      <c r="I1363" s="8">
        <v>149.26</v>
      </c>
      <c r="L1363" s="27">
        <v>860.01</v>
      </c>
      <c r="M1363" s="8" t="s">
        <v>271</v>
      </c>
      <c r="N1363" s="7">
        <v>44942</v>
      </c>
    </row>
    <row r="1364" spans="3:14" x14ac:dyDescent="0.25">
      <c r="C1364" s="4" t="str">
        <f t="shared" si="21"/>
        <v>SAFETY-KLEEN ESPAÑA SA</v>
      </c>
      <c r="D1364" s="5" t="s">
        <v>270</v>
      </c>
      <c r="E1364" s="6">
        <v>2647817</v>
      </c>
      <c r="G1364" s="7">
        <v>44965</v>
      </c>
      <c r="H1364" s="8">
        <v>795.38</v>
      </c>
      <c r="I1364" s="8">
        <v>167.03</v>
      </c>
      <c r="L1364" s="27">
        <v>962.41</v>
      </c>
      <c r="M1364" s="8" t="s">
        <v>805</v>
      </c>
      <c r="N1364" s="7">
        <v>45035</v>
      </c>
    </row>
    <row r="1365" spans="3:14" x14ac:dyDescent="0.25">
      <c r="C1365" s="4" t="str">
        <f t="shared" si="21"/>
        <v>SAFETY-KLEEN ESPAÑA SA</v>
      </c>
      <c r="D1365" s="5" t="s">
        <v>270</v>
      </c>
      <c r="E1365" s="6">
        <v>2647816</v>
      </c>
      <c r="G1365" s="7">
        <v>44965</v>
      </c>
      <c r="H1365" s="8">
        <v>575.29</v>
      </c>
      <c r="I1365" s="8">
        <v>120.81</v>
      </c>
      <c r="L1365" s="27">
        <v>696.1</v>
      </c>
      <c r="M1365" s="8" t="s">
        <v>806</v>
      </c>
      <c r="N1365" s="7">
        <v>45035</v>
      </c>
    </row>
    <row r="1366" spans="3:14" x14ac:dyDescent="0.25">
      <c r="C1366" s="4" t="str">
        <f t="shared" si="21"/>
        <v>SAFETY-KLEEN ESPAÑA SA</v>
      </c>
      <c r="D1366" s="5" t="s">
        <v>270</v>
      </c>
      <c r="E1366" s="6">
        <v>2693263</v>
      </c>
      <c r="G1366" s="7">
        <v>45068</v>
      </c>
      <c r="H1366" s="8">
        <v>575.29</v>
      </c>
      <c r="I1366" s="8">
        <v>120.81</v>
      </c>
      <c r="L1366" s="27">
        <v>696.1</v>
      </c>
      <c r="M1366" s="8" t="s">
        <v>805</v>
      </c>
      <c r="N1366" s="7">
        <v>45096</v>
      </c>
    </row>
    <row r="1367" spans="3:14" x14ac:dyDescent="0.25">
      <c r="C1367" s="4" t="str">
        <f t="shared" si="21"/>
        <v>SAFETY-KLEEN ESPAÑA SA</v>
      </c>
      <c r="D1367" s="5" t="s">
        <v>270</v>
      </c>
      <c r="E1367" s="6">
        <v>2693264</v>
      </c>
      <c r="G1367" s="7">
        <v>45068</v>
      </c>
      <c r="H1367" s="8">
        <v>795.38</v>
      </c>
      <c r="I1367" s="8">
        <v>167.03</v>
      </c>
      <c r="L1367" s="27">
        <v>962.41</v>
      </c>
      <c r="M1367" s="8" t="s">
        <v>806</v>
      </c>
      <c r="N1367" s="7">
        <v>45096</v>
      </c>
    </row>
    <row r="1368" spans="3:14" x14ac:dyDescent="0.25">
      <c r="C1368" s="4" t="str">
        <f t="shared" si="21"/>
        <v>SAFETY-KLEEN ESPAÑA SA</v>
      </c>
      <c r="D1368" s="5" t="s">
        <v>270</v>
      </c>
      <c r="E1368" s="6">
        <v>2717324</v>
      </c>
      <c r="G1368" s="7">
        <v>45131</v>
      </c>
      <c r="H1368" s="8">
        <v>795.38</v>
      </c>
      <c r="I1368" s="8">
        <v>167.03</v>
      </c>
      <c r="L1368" s="27">
        <v>962.41</v>
      </c>
      <c r="M1368" s="8" t="s">
        <v>805</v>
      </c>
      <c r="N1368" s="7">
        <v>45138</v>
      </c>
    </row>
    <row r="1369" spans="3:14" x14ac:dyDescent="0.25">
      <c r="C1369" s="4" t="str">
        <f t="shared" si="21"/>
        <v>SAFETY-KLEEN ESPAÑA SA</v>
      </c>
      <c r="D1369" s="5" t="s">
        <v>270</v>
      </c>
      <c r="E1369" s="6">
        <v>2717323</v>
      </c>
      <c r="G1369" s="7">
        <v>45131</v>
      </c>
      <c r="H1369" s="8">
        <v>575.29</v>
      </c>
      <c r="I1369" s="8">
        <v>120.81</v>
      </c>
      <c r="L1369" s="27">
        <v>696.1</v>
      </c>
      <c r="M1369" s="8" t="s">
        <v>806</v>
      </c>
      <c r="N1369" s="7">
        <v>45138</v>
      </c>
    </row>
    <row r="1370" spans="3:14" x14ac:dyDescent="0.25">
      <c r="C1370" s="4" t="str">
        <f t="shared" si="21"/>
        <v>SAFETY-KLEEN ESPAÑA SA</v>
      </c>
      <c r="D1370" s="5" t="s">
        <v>270</v>
      </c>
      <c r="E1370" s="6">
        <v>2748485</v>
      </c>
      <c r="G1370" s="7">
        <v>45221</v>
      </c>
      <c r="H1370" s="8">
        <v>575.29</v>
      </c>
      <c r="I1370" s="8">
        <v>120.81</v>
      </c>
      <c r="L1370" s="27">
        <v>696.1</v>
      </c>
      <c r="M1370" s="8" t="s">
        <v>1552</v>
      </c>
      <c r="N1370" s="7">
        <v>45230</v>
      </c>
    </row>
    <row r="1371" spans="3:14" x14ac:dyDescent="0.25">
      <c r="C1371" s="4" t="str">
        <f t="shared" si="21"/>
        <v>SAFETY-KLEEN ESPAÑA SA</v>
      </c>
      <c r="D1371" s="5" t="s">
        <v>270</v>
      </c>
      <c r="E1371" s="6">
        <v>2748486</v>
      </c>
      <c r="G1371" s="7">
        <v>45222</v>
      </c>
      <c r="H1371" s="8">
        <v>795.38</v>
      </c>
      <c r="I1371" s="8">
        <v>167.03</v>
      </c>
      <c r="L1371" s="27">
        <v>962.41</v>
      </c>
      <c r="M1371" s="8" t="s">
        <v>805</v>
      </c>
      <c r="N1371" s="7">
        <v>45230</v>
      </c>
    </row>
    <row r="1372" spans="3:14" x14ac:dyDescent="0.25">
      <c r="C1372" s="4" t="str">
        <f t="shared" si="21"/>
        <v>SAMOA BLUE SL</v>
      </c>
      <c r="D1372" s="5" t="s">
        <v>372</v>
      </c>
      <c r="E1372" s="6" t="s">
        <v>602</v>
      </c>
      <c r="G1372" s="7">
        <v>44999</v>
      </c>
      <c r="H1372" s="8">
        <v>291</v>
      </c>
      <c r="I1372" s="8">
        <v>61.11</v>
      </c>
      <c r="L1372" s="27">
        <v>352.11</v>
      </c>
      <c r="M1372" s="8" t="s">
        <v>15</v>
      </c>
      <c r="N1372" s="7">
        <v>45005</v>
      </c>
    </row>
    <row r="1373" spans="3:14" x14ac:dyDescent="0.25">
      <c r="C1373" s="4" t="str">
        <f t="shared" si="21"/>
        <v>SCAITT SA</v>
      </c>
      <c r="D1373" s="5" t="s">
        <v>921</v>
      </c>
      <c r="E1373" s="6">
        <v>6360382</v>
      </c>
      <c r="G1373" s="7">
        <v>45071</v>
      </c>
      <c r="H1373" s="8">
        <v>289.20999999999998</v>
      </c>
      <c r="I1373" s="8">
        <v>60.73</v>
      </c>
      <c r="L1373" s="27">
        <v>349.94</v>
      </c>
      <c r="M1373" s="8" t="s">
        <v>0</v>
      </c>
      <c r="N1373" s="7">
        <v>45077</v>
      </c>
    </row>
    <row r="1374" spans="3:14" x14ac:dyDescent="0.25">
      <c r="C1374" s="4" t="str">
        <f t="shared" si="21"/>
        <v>SCAITT SA</v>
      </c>
      <c r="D1374" s="5" t="s">
        <v>921</v>
      </c>
      <c r="E1374" s="6">
        <v>6359588</v>
      </c>
      <c r="G1374" s="7">
        <v>45046</v>
      </c>
      <c r="H1374" s="8">
        <v>151.6</v>
      </c>
      <c r="I1374" s="8">
        <v>31.84</v>
      </c>
      <c r="L1374" s="27">
        <v>183.44</v>
      </c>
      <c r="M1374" s="8" t="s">
        <v>0</v>
      </c>
      <c r="N1374" s="7">
        <v>45077</v>
      </c>
    </row>
    <row r="1375" spans="3:14" x14ac:dyDescent="0.25">
      <c r="C1375" s="4" t="str">
        <f t="shared" si="21"/>
        <v>SCAITT SA</v>
      </c>
      <c r="D1375" s="5" t="s">
        <v>921</v>
      </c>
      <c r="E1375" s="6">
        <v>6360597</v>
      </c>
      <c r="G1375" s="7">
        <v>45078</v>
      </c>
      <c r="H1375" s="8">
        <v>248.38</v>
      </c>
      <c r="I1375" s="8">
        <v>52.16</v>
      </c>
      <c r="L1375" s="27">
        <v>300.54000000000002</v>
      </c>
      <c r="M1375" s="8" t="s">
        <v>0</v>
      </c>
      <c r="N1375" s="7">
        <v>45082</v>
      </c>
    </row>
    <row r="1376" spans="3:14" x14ac:dyDescent="0.25">
      <c r="C1376" s="4" t="str">
        <f t="shared" si="21"/>
        <v>SCAITT SA</v>
      </c>
      <c r="D1376" s="5" t="s">
        <v>921</v>
      </c>
      <c r="E1376" s="6">
        <v>6360824</v>
      </c>
      <c r="G1376" s="7">
        <v>45086</v>
      </c>
      <c r="H1376" s="8">
        <v>2807.8</v>
      </c>
      <c r="I1376" s="8">
        <v>589.64</v>
      </c>
      <c r="L1376" s="27">
        <v>3397.44</v>
      </c>
      <c r="M1376" s="8" t="s">
        <v>18</v>
      </c>
      <c r="N1376" s="7">
        <v>45089</v>
      </c>
    </row>
    <row r="1377" spans="3:14" x14ac:dyDescent="0.25">
      <c r="C1377" s="4" t="str">
        <f t="shared" si="21"/>
        <v>SCAITT SA</v>
      </c>
      <c r="D1377" s="5" t="s">
        <v>921</v>
      </c>
      <c r="E1377" s="6">
        <v>6458280</v>
      </c>
      <c r="G1377" s="7">
        <v>45141</v>
      </c>
      <c r="H1377" s="8">
        <v>1152.3499999999999</v>
      </c>
      <c r="I1377" s="8">
        <v>241.99</v>
      </c>
      <c r="L1377" s="27">
        <v>1394.34</v>
      </c>
      <c r="M1377" s="8" t="s">
        <v>18</v>
      </c>
      <c r="N1377" s="7">
        <v>45145</v>
      </c>
    </row>
    <row r="1378" spans="3:14" x14ac:dyDescent="0.25">
      <c r="C1378" s="4" t="str">
        <f t="shared" si="21"/>
        <v>SCAITT SA</v>
      </c>
      <c r="D1378" s="5" t="s">
        <v>921</v>
      </c>
      <c r="E1378" s="6">
        <v>6458279</v>
      </c>
      <c r="G1378" s="7">
        <v>45141</v>
      </c>
      <c r="H1378" s="8">
        <v>7489.09</v>
      </c>
      <c r="I1378" s="8">
        <v>1572.71</v>
      </c>
      <c r="L1378" s="27">
        <v>9061.7999999999993</v>
      </c>
      <c r="M1378" s="8" t="s">
        <v>18</v>
      </c>
      <c r="N1378" s="7">
        <v>45145</v>
      </c>
    </row>
    <row r="1379" spans="3:14" x14ac:dyDescent="0.25">
      <c r="C1379" s="4" t="str">
        <f t="shared" si="21"/>
        <v>SCAITT SA</v>
      </c>
      <c r="D1379" s="5" t="s">
        <v>921</v>
      </c>
      <c r="E1379" s="6">
        <v>6363050</v>
      </c>
      <c r="G1379" s="7">
        <v>45170</v>
      </c>
      <c r="H1379" s="8">
        <v>79.92</v>
      </c>
      <c r="I1379" s="8">
        <v>16.78</v>
      </c>
      <c r="L1379" s="27">
        <v>96.7</v>
      </c>
      <c r="M1379" s="8" t="s">
        <v>0</v>
      </c>
      <c r="N1379" s="7">
        <v>45170</v>
      </c>
    </row>
    <row r="1380" spans="3:14" x14ac:dyDescent="0.25">
      <c r="C1380" s="4" t="str">
        <f t="shared" si="21"/>
        <v>SCAITT SA</v>
      </c>
      <c r="D1380" s="5" t="s">
        <v>921</v>
      </c>
      <c r="E1380" s="6">
        <v>6363741</v>
      </c>
      <c r="G1380" s="7">
        <v>45196</v>
      </c>
      <c r="H1380" s="8">
        <v>2731.65</v>
      </c>
      <c r="I1380" s="8">
        <v>573.65</v>
      </c>
      <c r="L1380" s="27">
        <v>3305.3</v>
      </c>
      <c r="M1380" s="8" t="s">
        <v>1306</v>
      </c>
      <c r="N1380" s="7">
        <v>45199</v>
      </c>
    </row>
    <row r="1381" spans="3:14" x14ac:dyDescent="0.25">
      <c r="C1381" s="4" t="str">
        <f t="shared" si="21"/>
        <v>SCAITT SA</v>
      </c>
      <c r="D1381" s="5" t="s">
        <v>921</v>
      </c>
      <c r="E1381" s="6" t="s">
        <v>1669</v>
      </c>
      <c r="G1381" s="7">
        <v>45290</v>
      </c>
      <c r="H1381" s="8">
        <v>94400</v>
      </c>
      <c r="I1381" s="8">
        <v>19824</v>
      </c>
      <c r="L1381" s="27">
        <v>114224</v>
      </c>
      <c r="M1381" s="8" t="s">
        <v>1670</v>
      </c>
      <c r="N1381" s="7">
        <v>45291</v>
      </c>
    </row>
    <row r="1382" spans="3:14" x14ac:dyDescent="0.25">
      <c r="C1382" s="4" t="str">
        <f t="shared" si="21"/>
        <v>SENDRA CRESPO, C.B.</v>
      </c>
      <c r="D1382" s="5" t="s">
        <v>79</v>
      </c>
      <c r="E1382" s="6">
        <v>60</v>
      </c>
      <c r="G1382" s="7">
        <v>44927</v>
      </c>
      <c r="H1382" s="8">
        <v>2390</v>
      </c>
      <c r="I1382" s="8">
        <v>501.9</v>
      </c>
      <c r="K1382" s="8">
        <v>454.1</v>
      </c>
      <c r="L1382" s="27">
        <v>2437.8000000000002</v>
      </c>
      <c r="M1382" s="8" t="s">
        <v>8</v>
      </c>
      <c r="N1382" s="7">
        <v>44942</v>
      </c>
    </row>
    <row r="1383" spans="3:14" x14ac:dyDescent="0.25">
      <c r="C1383" s="4" t="str">
        <f t="shared" si="21"/>
        <v>SENDRA CRESPO, C.B.</v>
      </c>
      <c r="D1383" s="5" t="s">
        <v>79</v>
      </c>
      <c r="E1383" s="6">
        <v>61</v>
      </c>
      <c r="G1383" s="7">
        <v>44958</v>
      </c>
      <c r="H1383" s="8">
        <v>2390</v>
      </c>
      <c r="I1383" s="8">
        <v>501.9</v>
      </c>
      <c r="K1383" s="8">
        <v>454.1</v>
      </c>
      <c r="L1383" s="27">
        <v>2437.8000000000002</v>
      </c>
      <c r="M1383" s="8" t="s">
        <v>8</v>
      </c>
      <c r="N1383" s="7">
        <v>44963</v>
      </c>
    </row>
    <row r="1384" spans="3:14" x14ac:dyDescent="0.25">
      <c r="C1384" s="4" t="str">
        <f t="shared" si="21"/>
        <v>SENDRA CRESPO, C.B.</v>
      </c>
      <c r="D1384" s="5" t="s">
        <v>79</v>
      </c>
      <c r="E1384" s="6">
        <v>62</v>
      </c>
      <c r="G1384" s="7">
        <v>44986</v>
      </c>
      <c r="H1384" s="8">
        <v>2390</v>
      </c>
      <c r="I1384" s="8">
        <v>501.9</v>
      </c>
      <c r="K1384" s="8">
        <v>454.1</v>
      </c>
      <c r="L1384" s="27">
        <v>2437.8000000000002</v>
      </c>
      <c r="M1384" s="8" t="s">
        <v>8</v>
      </c>
      <c r="N1384" s="7">
        <v>44992</v>
      </c>
    </row>
    <row r="1385" spans="3:14" x14ac:dyDescent="0.25">
      <c r="C1385" s="4" t="str">
        <f t="shared" si="21"/>
        <v>SENDRA CRESPO, C.B.</v>
      </c>
      <c r="D1385" s="5" t="s">
        <v>79</v>
      </c>
      <c r="E1385" s="21">
        <v>63</v>
      </c>
      <c r="G1385" s="7">
        <v>45017</v>
      </c>
      <c r="H1385" s="8">
        <v>2390</v>
      </c>
      <c r="I1385" s="8">
        <v>501.9</v>
      </c>
      <c r="K1385" s="8">
        <v>454.1</v>
      </c>
      <c r="L1385" s="27">
        <v>2437.8000000000002</v>
      </c>
      <c r="M1385" s="8" t="s">
        <v>844</v>
      </c>
      <c r="N1385" s="7">
        <v>45019</v>
      </c>
    </row>
    <row r="1386" spans="3:14" x14ac:dyDescent="0.25">
      <c r="C1386" s="4" t="str">
        <f t="shared" si="21"/>
        <v>SENDRA CRESPO, C.B.</v>
      </c>
      <c r="D1386" s="5" t="s">
        <v>79</v>
      </c>
      <c r="E1386" s="20">
        <v>64</v>
      </c>
      <c r="G1386" s="7">
        <v>45047</v>
      </c>
      <c r="H1386" s="8">
        <v>2390</v>
      </c>
      <c r="I1386" s="8">
        <v>501.9</v>
      </c>
      <c r="K1386" s="8">
        <v>454.1</v>
      </c>
      <c r="L1386" s="27">
        <v>2437.8000000000002</v>
      </c>
      <c r="M1386" s="8" t="s">
        <v>8</v>
      </c>
      <c r="N1386" s="7">
        <v>45049</v>
      </c>
    </row>
    <row r="1387" spans="3:14" x14ac:dyDescent="0.25">
      <c r="C1387" s="4" t="str">
        <f t="shared" si="21"/>
        <v>SENDRA CRESPO, C.B.</v>
      </c>
      <c r="D1387" s="5" t="s">
        <v>79</v>
      </c>
      <c r="E1387" s="20">
        <v>65</v>
      </c>
      <c r="G1387" s="7">
        <v>45078</v>
      </c>
      <c r="H1387" s="8">
        <v>2390</v>
      </c>
      <c r="I1387" s="8">
        <v>501.9</v>
      </c>
      <c r="K1387" s="8">
        <v>454.1</v>
      </c>
      <c r="L1387" s="27">
        <v>2437.8000000000002</v>
      </c>
      <c r="M1387" s="8" t="s">
        <v>8</v>
      </c>
      <c r="N1387" s="7">
        <v>45078</v>
      </c>
    </row>
    <row r="1388" spans="3:14" x14ac:dyDescent="0.25">
      <c r="C1388" s="4" t="str">
        <f t="shared" si="21"/>
        <v>SENDRA CRESPO, C.B.</v>
      </c>
      <c r="D1388" s="5" t="s">
        <v>79</v>
      </c>
      <c r="E1388" s="20">
        <v>66</v>
      </c>
      <c r="G1388" s="7">
        <v>45108</v>
      </c>
      <c r="H1388" s="8">
        <v>2390</v>
      </c>
      <c r="I1388" s="8">
        <v>501.9</v>
      </c>
      <c r="K1388" s="8">
        <v>454.1</v>
      </c>
      <c r="L1388" s="27">
        <v>2437.8000000000002</v>
      </c>
      <c r="M1388" s="8" t="s">
        <v>8</v>
      </c>
      <c r="N1388" s="7">
        <v>45110</v>
      </c>
    </row>
    <row r="1389" spans="3:14" x14ac:dyDescent="0.25">
      <c r="C1389" s="4" t="str">
        <f t="shared" si="21"/>
        <v>SENDRA CRESPO, C.B.</v>
      </c>
      <c r="D1389" s="5" t="s">
        <v>79</v>
      </c>
      <c r="E1389" s="6">
        <v>67</v>
      </c>
      <c r="G1389" s="7">
        <v>45139</v>
      </c>
      <c r="H1389" s="8">
        <v>2390</v>
      </c>
      <c r="I1389" s="8">
        <v>501.9</v>
      </c>
      <c r="K1389" s="8">
        <v>454.1</v>
      </c>
      <c r="L1389" s="27">
        <v>2437.8000000000002</v>
      </c>
      <c r="M1389" s="8" t="s">
        <v>8</v>
      </c>
      <c r="N1389" s="7">
        <v>45140</v>
      </c>
    </row>
    <row r="1390" spans="3:14" x14ac:dyDescent="0.25">
      <c r="C1390" s="4" t="str">
        <f t="shared" si="21"/>
        <v>SENDRA CRESPO, C.B.</v>
      </c>
      <c r="D1390" s="5" t="s">
        <v>79</v>
      </c>
      <c r="E1390" s="6">
        <v>68</v>
      </c>
      <c r="G1390" s="7">
        <v>45170</v>
      </c>
      <c r="H1390" s="8">
        <v>2390</v>
      </c>
      <c r="I1390" s="8">
        <v>501.9</v>
      </c>
      <c r="K1390" s="8">
        <v>454.1</v>
      </c>
      <c r="L1390" s="27">
        <v>2437.8000000000002</v>
      </c>
      <c r="M1390" s="8" t="s">
        <v>8</v>
      </c>
      <c r="N1390" s="7">
        <v>45170</v>
      </c>
    </row>
    <row r="1391" spans="3:14" x14ac:dyDescent="0.25">
      <c r="C1391" s="4" t="str">
        <f t="shared" si="21"/>
        <v>SENDRA CRESPO, C.B.</v>
      </c>
      <c r="D1391" s="5" t="s">
        <v>79</v>
      </c>
      <c r="E1391" s="6">
        <v>69</v>
      </c>
      <c r="G1391" s="7">
        <v>45201</v>
      </c>
      <c r="H1391" s="8">
        <v>2887.4</v>
      </c>
      <c r="I1391" s="8">
        <v>606.35</v>
      </c>
      <c r="K1391" s="8">
        <v>548.61</v>
      </c>
      <c r="L1391" s="27">
        <v>2945.14</v>
      </c>
      <c r="M1391" s="8" t="s">
        <v>8</v>
      </c>
      <c r="N1391" s="7">
        <v>45201</v>
      </c>
    </row>
    <row r="1392" spans="3:14" x14ac:dyDescent="0.25">
      <c r="C1392" s="4" t="str">
        <f t="shared" si="21"/>
        <v>SENDRA CRESPO, C.B.</v>
      </c>
      <c r="D1392" s="5" t="s">
        <v>79</v>
      </c>
      <c r="E1392" s="6">
        <v>70</v>
      </c>
      <c r="G1392" s="7">
        <v>45231</v>
      </c>
      <c r="H1392" s="8">
        <v>2390</v>
      </c>
      <c r="I1392" s="8">
        <v>501.9</v>
      </c>
      <c r="K1392" s="8">
        <v>454.1</v>
      </c>
      <c r="L1392" s="27">
        <v>2437.8000000000002</v>
      </c>
      <c r="M1392" s="8" t="s">
        <v>8</v>
      </c>
      <c r="N1392" s="7">
        <v>45232</v>
      </c>
    </row>
    <row r="1393" spans="3:14" x14ac:dyDescent="0.25">
      <c r="C1393" s="4" t="str">
        <f t="shared" si="21"/>
        <v>SENDRA CRESPO, C.B.</v>
      </c>
      <c r="D1393" s="5" t="s">
        <v>79</v>
      </c>
      <c r="E1393" s="6">
        <v>71</v>
      </c>
      <c r="G1393" s="7">
        <v>45261</v>
      </c>
      <c r="H1393" s="8">
        <v>2390</v>
      </c>
      <c r="I1393" s="8">
        <v>501.9</v>
      </c>
      <c r="K1393" s="8">
        <v>454.1</v>
      </c>
      <c r="L1393" s="27">
        <v>2437.8000000000002</v>
      </c>
      <c r="M1393" s="8" t="s">
        <v>8</v>
      </c>
      <c r="N1393" s="7">
        <v>45264</v>
      </c>
    </row>
    <row r="1394" spans="3:14" x14ac:dyDescent="0.25">
      <c r="C1394" s="4" t="str">
        <f t="shared" si="21"/>
        <v>SERGLOBERT HISPANIA SL</v>
      </c>
      <c r="D1394" s="5" t="s">
        <v>861</v>
      </c>
      <c r="E1394" s="6" t="s">
        <v>862</v>
      </c>
      <c r="G1394" s="7">
        <v>45033</v>
      </c>
      <c r="H1394" s="8">
        <v>866.8</v>
      </c>
      <c r="I1394" s="8">
        <v>182.03</v>
      </c>
      <c r="L1394" s="27">
        <v>1048.83</v>
      </c>
      <c r="M1394" s="8" t="s">
        <v>14</v>
      </c>
      <c r="N1394" s="7">
        <v>45046</v>
      </c>
    </row>
    <row r="1395" spans="3:14" x14ac:dyDescent="0.25">
      <c r="C1395" s="4" t="str">
        <f t="shared" si="21"/>
        <v>SERGLOBERT HISPANIA SL</v>
      </c>
      <c r="D1395" s="5" t="s">
        <v>861</v>
      </c>
      <c r="E1395" s="20" t="s">
        <v>1256</v>
      </c>
      <c r="G1395" s="7">
        <v>45111</v>
      </c>
      <c r="H1395" s="8">
        <v>866.8</v>
      </c>
      <c r="I1395" s="8">
        <v>182.03</v>
      </c>
      <c r="L1395" s="27">
        <v>1048.83</v>
      </c>
      <c r="M1395" s="8" t="s">
        <v>14</v>
      </c>
      <c r="N1395" s="7">
        <v>45138</v>
      </c>
    </row>
    <row r="1396" spans="3:14" x14ac:dyDescent="0.25">
      <c r="C1396" s="4" t="str">
        <f t="shared" si="21"/>
        <v>SERVEIS INTEGRALS DE PORTES SL</v>
      </c>
      <c r="D1396" s="5" t="s">
        <v>1336</v>
      </c>
      <c r="E1396" s="6">
        <v>230970</v>
      </c>
      <c r="G1396" s="7">
        <v>45113</v>
      </c>
      <c r="H1396" s="8">
        <v>2310</v>
      </c>
      <c r="I1396" s="8">
        <v>485.1</v>
      </c>
      <c r="L1396" s="27">
        <v>2795.1</v>
      </c>
      <c r="M1396" s="8" t="s">
        <v>1337</v>
      </c>
      <c r="N1396" s="7">
        <v>45114</v>
      </c>
    </row>
    <row r="1397" spans="3:14" x14ac:dyDescent="0.25">
      <c r="C1397" s="4" t="str">
        <f t="shared" si="21"/>
        <v>SERVEIS REUNITS SA</v>
      </c>
      <c r="D1397" s="5" t="s">
        <v>121</v>
      </c>
      <c r="E1397" s="6">
        <v>19</v>
      </c>
      <c r="G1397" s="7">
        <v>44957</v>
      </c>
      <c r="H1397" s="8">
        <v>1250</v>
      </c>
      <c r="I1397" s="8">
        <v>262.5</v>
      </c>
      <c r="L1397" s="27">
        <v>1512.5</v>
      </c>
      <c r="M1397" s="8" t="s">
        <v>19</v>
      </c>
      <c r="N1397" s="7">
        <v>44957</v>
      </c>
    </row>
    <row r="1398" spans="3:14" x14ac:dyDescent="0.25">
      <c r="C1398" s="4" t="str">
        <f t="shared" si="21"/>
        <v>SERVEIS REUNITS SA</v>
      </c>
      <c r="D1398" s="5" t="s">
        <v>121</v>
      </c>
      <c r="E1398" s="6">
        <v>37</v>
      </c>
      <c r="G1398" s="7">
        <v>44985</v>
      </c>
      <c r="H1398" s="8">
        <v>1250</v>
      </c>
      <c r="I1398" s="8">
        <v>262.5</v>
      </c>
      <c r="L1398" s="27">
        <v>1512.5</v>
      </c>
      <c r="M1398" s="8" t="s">
        <v>249</v>
      </c>
      <c r="N1398" s="7">
        <v>44985</v>
      </c>
    </row>
    <row r="1399" spans="3:14" x14ac:dyDescent="0.25">
      <c r="C1399" s="4" t="str">
        <f t="shared" si="21"/>
        <v>SERVEIS REUNITS SA</v>
      </c>
      <c r="D1399" s="5" t="s">
        <v>121</v>
      </c>
      <c r="E1399" s="6">
        <v>50</v>
      </c>
      <c r="G1399" s="7">
        <v>45016</v>
      </c>
      <c r="H1399" s="8">
        <v>1250</v>
      </c>
      <c r="I1399" s="8">
        <v>262.5</v>
      </c>
      <c r="L1399" s="27">
        <v>1512.5</v>
      </c>
      <c r="M1399" s="8" t="s">
        <v>19</v>
      </c>
      <c r="N1399" s="7">
        <v>45016</v>
      </c>
    </row>
    <row r="1400" spans="3:14" x14ac:dyDescent="0.25">
      <c r="C1400" s="4" t="str">
        <f t="shared" si="21"/>
        <v>SERVEIS REUNITS SA</v>
      </c>
      <c r="D1400" s="5" t="s">
        <v>121</v>
      </c>
      <c r="E1400" s="6">
        <v>77</v>
      </c>
      <c r="G1400" s="7">
        <v>45046</v>
      </c>
      <c r="H1400" s="8">
        <v>166.67</v>
      </c>
      <c r="I1400" s="8">
        <v>35</v>
      </c>
      <c r="L1400" s="27">
        <v>201.67</v>
      </c>
      <c r="M1400" s="8" t="s">
        <v>19</v>
      </c>
      <c r="N1400" s="7">
        <v>45046</v>
      </c>
    </row>
    <row r="1401" spans="3:14" x14ac:dyDescent="0.25">
      <c r="C1401" s="4" t="str">
        <f t="shared" si="21"/>
        <v>SERVEIS VIALS DEL VALLES, SLU</v>
      </c>
      <c r="D1401" s="5" t="s">
        <v>1476</v>
      </c>
      <c r="E1401" s="6" t="s">
        <v>1477</v>
      </c>
      <c r="G1401" s="7">
        <v>45237</v>
      </c>
      <c r="H1401" s="8">
        <v>313.02</v>
      </c>
      <c r="I1401" s="8">
        <v>65.73</v>
      </c>
      <c r="L1401" s="27">
        <v>378.75</v>
      </c>
      <c r="M1401" s="8" t="s">
        <v>14</v>
      </c>
      <c r="N1401" s="7">
        <v>45238</v>
      </c>
    </row>
    <row r="1402" spans="3:14" x14ac:dyDescent="0.25">
      <c r="C1402" s="4" t="str">
        <f t="shared" si="21"/>
        <v>SERVEIS VIALS DEL VALLES, SLU</v>
      </c>
      <c r="D1402" s="5" t="s">
        <v>1476</v>
      </c>
      <c r="E1402" s="6" t="s">
        <v>1478</v>
      </c>
      <c r="G1402" s="7">
        <v>45239</v>
      </c>
      <c r="H1402" s="8">
        <v>1009.9</v>
      </c>
      <c r="I1402" s="8">
        <v>212.08</v>
      </c>
      <c r="L1402" s="27">
        <v>1221.98</v>
      </c>
      <c r="M1402" s="8" t="s">
        <v>382</v>
      </c>
      <c r="N1402" s="7">
        <v>45240</v>
      </c>
    </row>
    <row r="1403" spans="3:14" x14ac:dyDescent="0.25">
      <c r="C1403" s="4" t="str">
        <f t="shared" si="21"/>
        <v>SERVEIS VIALS DEL VALLES, SLU</v>
      </c>
      <c r="D1403" s="5" t="s">
        <v>1476</v>
      </c>
      <c r="E1403" s="6" t="s">
        <v>1479</v>
      </c>
      <c r="G1403" s="7">
        <v>45258</v>
      </c>
      <c r="H1403" s="8">
        <v>2255.52</v>
      </c>
      <c r="I1403" s="8">
        <v>473.67</v>
      </c>
      <c r="L1403" s="27">
        <v>2729.19</v>
      </c>
      <c r="M1403" s="8" t="s">
        <v>14</v>
      </c>
      <c r="N1403" s="7">
        <v>45260</v>
      </c>
    </row>
    <row r="1404" spans="3:14" x14ac:dyDescent="0.25">
      <c r="C1404" s="4" t="str">
        <f t="shared" si="21"/>
        <v>SERVICIOS DE CONTROL E INSPECCION SA</v>
      </c>
      <c r="D1404" s="5" t="s">
        <v>980</v>
      </c>
      <c r="E1404" s="6">
        <v>230402624</v>
      </c>
      <c r="G1404" s="7">
        <v>45077</v>
      </c>
      <c r="H1404" s="8">
        <v>123.4</v>
      </c>
      <c r="I1404" s="8">
        <v>23.52</v>
      </c>
      <c r="L1404" s="27">
        <v>146.91999999999999</v>
      </c>
      <c r="M1404" s="8" t="s">
        <v>115</v>
      </c>
      <c r="N1404" s="7">
        <v>45096</v>
      </c>
    </row>
    <row r="1405" spans="3:14" x14ac:dyDescent="0.25">
      <c r="C1405" s="4" t="str">
        <f t="shared" si="21"/>
        <v>SETON BRADY IDENTIFICACION SL</v>
      </c>
      <c r="D1405" s="5" t="s">
        <v>1774</v>
      </c>
      <c r="E1405" s="6">
        <v>9300166919</v>
      </c>
      <c r="G1405" s="7">
        <v>45251</v>
      </c>
      <c r="H1405" s="8">
        <v>251.85</v>
      </c>
      <c r="I1405" s="8">
        <v>52.89</v>
      </c>
      <c r="L1405" s="27">
        <v>304.74</v>
      </c>
      <c r="M1405" s="8" t="s">
        <v>14</v>
      </c>
      <c r="N1405" s="7">
        <v>45291</v>
      </c>
    </row>
    <row r="1406" spans="3:14" x14ac:dyDescent="0.25">
      <c r="C1406" s="4" t="str">
        <f t="shared" si="21"/>
        <v>SGS INSPECCIONES REGLAMENTARIAS SA</v>
      </c>
      <c r="D1406" s="5" t="s">
        <v>922</v>
      </c>
      <c r="E1406" s="6">
        <v>7990131211</v>
      </c>
      <c r="G1406" s="7">
        <v>45030</v>
      </c>
      <c r="H1406" s="8">
        <v>195</v>
      </c>
      <c r="I1406" s="8">
        <v>40.950000000000003</v>
      </c>
      <c r="L1406" s="27">
        <v>235.95</v>
      </c>
      <c r="M1406" s="8" t="s">
        <v>923</v>
      </c>
      <c r="N1406" s="7">
        <v>45046</v>
      </c>
    </row>
    <row r="1407" spans="3:14" x14ac:dyDescent="0.25">
      <c r="C1407" s="4" t="str">
        <f t="shared" si="21"/>
        <v>SHEBEL CONSULTORIA Y SERVICIOS, S.L.U.</v>
      </c>
      <c r="D1407" s="5" t="s">
        <v>47</v>
      </c>
      <c r="E1407" s="6" t="s">
        <v>290</v>
      </c>
      <c r="G1407" s="7">
        <v>44928</v>
      </c>
      <c r="H1407" s="8">
        <v>323.33</v>
      </c>
      <c r="I1407" s="8">
        <v>67.900000000000006</v>
      </c>
      <c r="L1407" s="27">
        <v>391.23</v>
      </c>
      <c r="M1407" s="8" t="s">
        <v>7</v>
      </c>
      <c r="N1407" s="7">
        <v>44942</v>
      </c>
    </row>
    <row r="1408" spans="3:14" x14ac:dyDescent="0.25">
      <c r="C1408" s="4" t="str">
        <f t="shared" si="21"/>
        <v>SHEBEL CONSULTORIA Y SERVICIOS, S.L.U.</v>
      </c>
      <c r="D1408" s="5" t="s">
        <v>47</v>
      </c>
      <c r="E1408" s="6" t="s">
        <v>659</v>
      </c>
      <c r="G1408" s="7">
        <v>45017</v>
      </c>
      <c r="H1408" s="8">
        <v>298.16000000000003</v>
      </c>
      <c r="I1408" s="8">
        <v>62.61</v>
      </c>
      <c r="L1408" s="27">
        <v>360.77</v>
      </c>
      <c r="M1408" s="8" t="s">
        <v>7</v>
      </c>
      <c r="N1408" s="7">
        <v>45028</v>
      </c>
    </row>
    <row r="1409" spans="3:14" x14ac:dyDescent="0.25">
      <c r="C1409" s="4" t="str">
        <f t="shared" si="21"/>
        <v>SHEBEL CONSULTORIA Y SERVICIOS, S.L.U.</v>
      </c>
      <c r="D1409" s="5" t="s">
        <v>47</v>
      </c>
      <c r="E1409" s="6" t="s">
        <v>1042</v>
      </c>
      <c r="G1409" s="7">
        <v>45108</v>
      </c>
      <c r="H1409" s="8">
        <v>298.16000000000003</v>
      </c>
      <c r="I1409" s="8">
        <v>62.61</v>
      </c>
      <c r="L1409" s="27">
        <v>360.77</v>
      </c>
      <c r="M1409" s="8" t="s">
        <v>7</v>
      </c>
      <c r="N1409" s="7">
        <v>45110</v>
      </c>
    </row>
    <row r="1410" spans="3:14" x14ac:dyDescent="0.25">
      <c r="C1410" s="4" t="str">
        <f t="shared" si="21"/>
        <v>SHEBEL CONSULTORIA Y SERVICIOS, S.L.U.</v>
      </c>
      <c r="D1410" s="5" t="s">
        <v>47</v>
      </c>
      <c r="E1410" s="6" t="s">
        <v>1414</v>
      </c>
      <c r="G1410" s="7">
        <v>45201</v>
      </c>
      <c r="H1410" s="8">
        <v>298.16000000000003</v>
      </c>
      <c r="I1410" s="8">
        <v>62.61</v>
      </c>
      <c r="L1410" s="27">
        <v>360.77</v>
      </c>
      <c r="M1410" s="8" t="s">
        <v>7</v>
      </c>
      <c r="N1410" s="7">
        <v>45202</v>
      </c>
    </row>
    <row r="1411" spans="3:14" x14ac:dyDescent="0.25">
      <c r="C1411" s="4" t="str">
        <f t="shared" si="21"/>
        <v>SICAL SL</v>
      </c>
      <c r="D1411" s="5" t="s">
        <v>57</v>
      </c>
      <c r="E1411" s="6">
        <v>230158</v>
      </c>
      <c r="G1411" s="7">
        <v>44992</v>
      </c>
      <c r="H1411" s="8">
        <v>2725.03</v>
      </c>
      <c r="I1411" s="8">
        <v>572.26</v>
      </c>
      <c r="L1411" s="27">
        <v>3297.29</v>
      </c>
      <c r="M1411" s="8" t="s">
        <v>0</v>
      </c>
      <c r="N1411" s="7">
        <v>44993</v>
      </c>
    </row>
    <row r="1412" spans="3:14" x14ac:dyDescent="0.25">
      <c r="C1412" s="4" t="str">
        <f t="shared" si="21"/>
        <v>SICAL SL</v>
      </c>
      <c r="D1412" s="5" t="s">
        <v>57</v>
      </c>
      <c r="E1412" s="6">
        <v>230412</v>
      </c>
      <c r="G1412" s="7">
        <v>45090</v>
      </c>
      <c r="H1412" s="8">
        <v>2726.96</v>
      </c>
      <c r="I1412" s="8">
        <v>572.66</v>
      </c>
      <c r="L1412" s="27">
        <v>3299.62</v>
      </c>
      <c r="M1412" s="8" t="s">
        <v>0</v>
      </c>
      <c r="N1412" s="7">
        <v>45096</v>
      </c>
    </row>
    <row r="1413" spans="3:14" x14ac:dyDescent="0.25">
      <c r="C1413" s="4" t="str">
        <f t="shared" si="21"/>
        <v>SICAL SL</v>
      </c>
      <c r="D1413" s="5" t="s">
        <v>57</v>
      </c>
      <c r="E1413" s="6">
        <v>230504</v>
      </c>
      <c r="G1413" s="7">
        <v>45119</v>
      </c>
      <c r="H1413" s="8">
        <v>2726.96</v>
      </c>
      <c r="I1413" s="8">
        <v>572.66</v>
      </c>
      <c r="L1413" s="27">
        <v>3299.62</v>
      </c>
      <c r="M1413" s="8" t="s">
        <v>0</v>
      </c>
      <c r="N1413" s="7">
        <v>45124</v>
      </c>
    </row>
    <row r="1414" spans="3:14" x14ac:dyDescent="0.25">
      <c r="C1414" s="4" t="str">
        <f t="shared" si="21"/>
        <v>SICAL SL</v>
      </c>
      <c r="D1414" s="5" t="s">
        <v>57</v>
      </c>
      <c r="E1414" s="6">
        <v>230772</v>
      </c>
      <c r="G1414" s="7">
        <v>45238</v>
      </c>
      <c r="H1414" s="8">
        <v>2099</v>
      </c>
      <c r="I1414" s="8">
        <v>440.79</v>
      </c>
      <c r="L1414" s="27">
        <v>2539.79</v>
      </c>
      <c r="M1414" s="8" t="s">
        <v>0</v>
      </c>
      <c r="N1414" s="7">
        <v>45239</v>
      </c>
    </row>
    <row r="1415" spans="3:14" x14ac:dyDescent="0.25">
      <c r="C1415" s="4" t="str">
        <f t="shared" si="21"/>
        <v>SICAL SL</v>
      </c>
      <c r="D1415" s="5" t="s">
        <v>57</v>
      </c>
      <c r="E1415" s="6">
        <v>230849</v>
      </c>
      <c r="G1415" s="7">
        <v>45274</v>
      </c>
      <c r="H1415" s="8">
        <v>2693.28</v>
      </c>
      <c r="I1415" s="8">
        <v>565.59</v>
      </c>
      <c r="L1415" s="27">
        <v>3258.87</v>
      </c>
      <c r="M1415" s="8" t="s">
        <v>0</v>
      </c>
      <c r="N1415" s="7">
        <v>45274</v>
      </c>
    </row>
    <row r="1416" spans="3:14" x14ac:dyDescent="0.25">
      <c r="C1416" s="4" t="str">
        <f t="shared" ref="C1416:C1479" si="22">MID(D1416,8,60)</f>
        <v>SINGLADURES TECNOLOGIQUES COMERCIALS SL</v>
      </c>
      <c r="D1416" s="5" t="s">
        <v>984</v>
      </c>
      <c r="E1416" s="6" t="s">
        <v>985</v>
      </c>
      <c r="G1416" s="7">
        <v>45076</v>
      </c>
      <c r="H1416" s="8">
        <v>1200</v>
      </c>
      <c r="I1416" s="8">
        <v>252</v>
      </c>
      <c r="L1416" s="27">
        <v>1452</v>
      </c>
      <c r="M1416" s="8" t="s">
        <v>986</v>
      </c>
      <c r="N1416" s="7">
        <v>45107</v>
      </c>
    </row>
    <row r="1417" spans="3:14" x14ac:dyDescent="0.25">
      <c r="C1417" s="4" t="str">
        <f t="shared" si="22"/>
        <v>SINGLADURES TECNOLOGIQUES COMERCIALS SL</v>
      </c>
      <c r="D1417" s="5" t="s">
        <v>984</v>
      </c>
      <c r="E1417" s="6" t="s">
        <v>1338</v>
      </c>
      <c r="G1417" s="7">
        <v>45111</v>
      </c>
      <c r="H1417" s="8">
        <v>240</v>
      </c>
      <c r="I1417" s="8">
        <v>50.4</v>
      </c>
      <c r="L1417" s="27">
        <v>290.39999999999998</v>
      </c>
      <c r="M1417" s="8" t="s">
        <v>986</v>
      </c>
      <c r="N1417" s="7">
        <v>45117</v>
      </c>
    </row>
    <row r="1418" spans="3:14" x14ac:dyDescent="0.25">
      <c r="C1418" s="4" t="str">
        <f t="shared" si="22"/>
        <v>SINGLADURES TECNOLOGIQUES COMERCIALS SL</v>
      </c>
      <c r="D1418" s="5" t="s">
        <v>984</v>
      </c>
      <c r="E1418" s="6" t="s">
        <v>1339</v>
      </c>
      <c r="G1418" s="7">
        <v>45141</v>
      </c>
      <c r="H1418" s="8">
        <v>1270</v>
      </c>
      <c r="I1418" s="8">
        <v>266.7</v>
      </c>
      <c r="L1418" s="27">
        <v>1536.7</v>
      </c>
      <c r="M1418" s="8" t="s">
        <v>1340</v>
      </c>
      <c r="N1418" s="7">
        <v>45142</v>
      </c>
    </row>
    <row r="1419" spans="3:14" x14ac:dyDescent="0.25">
      <c r="C1419" s="4" t="str">
        <f t="shared" si="22"/>
        <v>SINGLADURES TECNOLOGIQUES COMERCIALS SL</v>
      </c>
      <c r="D1419" s="5" t="s">
        <v>984</v>
      </c>
      <c r="E1419" s="6" t="s">
        <v>1341</v>
      </c>
      <c r="G1419" s="7">
        <v>45169</v>
      </c>
      <c r="H1419" s="8">
        <v>1865</v>
      </c>
      <c r="I1419" s="8">
        <v>391.65</v>
      </c>
      <c r="L1419" s="27">
        <v>2256.65</v>
      </c>
      <c r="M1419" s="8" t="s">
        <v>986</v>
      </c>
      <c r="N1419" s="7">
        <v>45169</v>
      </c>
    </row>
    <row r="1420" spans="3:14" x14ac:dyDescent="0.25">
      <c r="C1420" s="4" t="str">
        <f t="shared" si="22"/>
        <v>SINGLADURES TECNOLOGIQUES COMERCIALS SL</v>
      </c>
      <c r="D1420" s="5" t="s">
        <v>984</v>
      </c>
      <c r="E1420" s="6" t="s">
        <v>1715</v>
      </c>
      <c r="G1420" s="7">
        <v>45244</v>
      </c>
      <c r="H1420" s="8">
        <v>920</v>
      </c>
      <c r="I1420" s="8">
        <v>193.2</v>
      </c>
      <c r="L1420" s="27">
        <v>1113.2</v>
      </c>
      <c r="M1420" s="8" t="s">
        <v>986</v>
      </c>
      <c r="N1420" s="7">
        <v>45260</v>
      </c>
    </row>
    <row r="1421" spans="3:14" x14ac:dyDescent="0.25">
      <c r="C1421" s="4" t="str">
        <f t="shared" si="22"/>
        <v>SINGLADURES TECNOLOGIQUES COMERCIALS SL</v>
      </c>
      <c r="D1421" s="5" t="s">
        <v>984</v>
      </c>
      <c r="E1421" s="6" t="s">
        <v>1716</v>
      </c>
      <c r="G1421" s="7">
        <v>45244</v>
      </c>
      <c r="H1421" s="8">
        <v>3050</v>
      </c>
      <c r="I1421" s="8">
        <v>640.5</v>
      </c>
      <c r="L1421" s="27">
        <v>3690.5</v>
      </c>
      <c r="M1421" s="8" t="s">
        <v>986</v>
      </c>
      <c r="N1421" s="7">
        <v>45260</v>
      </c>
    </row>
    <row r="1422" spans="3:14" x14ac:dyDescent="0.25">
      <c r="C1422" s="4" t="str">
        <f t="shared" si="22"/>
        <v>SISTEMAS MEDIOAMBIENTALES SL</v>
      </c>
      <c r="D1422" s="5" t="s">
        <v>959</v>
      </c>
      <c r="E1422" s="6">
        <v>451</v>
      </c>
      <c r="G1422" s="7">
        <v>45030</v>
      </c>
      <c r="H1422" s="8">
        <v>1606.88</v>
      </c>
      <c r="I1422" s="8">
        <v>337.44</v>
      </c>
      <c r="L1422" s="27">
        <v>1944.32</v>
      </c>
      <c r="M1422" s="8" t="s">
        <v>94</v>
      </c>
      <c r="N1422" s="7">
        <v>45033</v>
      </c>
    </row>
    <row r="1423" spans="3:14" x14ac:dyDescent="0.25">
      <c r="C1423" s="4" t="str">
        <f t="shared" si="22"/>
        <v>SISTEMAS MEDIOAMBIENTALES SL</v>
      </c>
      <c r="D1423" s="5" t="s">
        <v>959</v>
      </c>
      <c r="E1423" s="6">
        <v>562</v>
      </c>
      <c r="G1423" s="7">
        <v>45062</v>
      </c>
      <c r="H1423" s="8">
        <v>1314.72</v>
      </c>
      <c r="I1423" s="8">
        <v>276.08999999999997</v>
      </c>
      <c r="L1423" s="27">
        <v>1590.81</v>
      </c>
      <c r="M1423" s="8" t="s">
        <v>960</v>
      </c>
      <c r="N1423" s="7">
        <v>45063</v>
      </c>
    </row>
    <row r="1424" spans="3:14" x14ac:dyDescent="0.25">
      <c r="C1424" s="4" t="str">
        <f t="shared" si="22"/>
        <v>SISTEMAS MEDIOAMBIENTALES SL</v>
      </c>
      <c r="D1424" s="5" t="s">
        <v>959</v>
      </c>
      <c r="E1424" s="6">
        <v>673</v>
      </c>
      <c r="G1424" s="7">
        <v>45097</v>
      </c>
      <c r="H1424" s="8">
        <v>1606.88</v>
      </c>
      <c r="I1424" s="8">
        <v>337.44</v>
      </c>
      <c r="L1424" s="27">
        <v>1944.32</v>
      </c>
      <c r="M1424" s="8" t="s">
        <v>94</v>
      </c>
      <c r="N1424" s="7">
        <v>45097</v>
      </c>
    </row>
    <row r="1425" spans="3:14" x14ac:dyDescent="0.25">
      <c r="C1425" s="4" t="str">
        <f t="shared" si="22"/>
        <v>SISTEMAS MEDIOAMBIENTALES SL</v>
      </c>
      <c r="D1425" s="5" t="s">
        <v>959</v>
      </c>
      <c r="E1425" s="6">
        <v>830</v>
      </c>
      <c r="G1425" s="7">
        <v>45138</v>
      </c>
      <c r="H1425" s="8">
        <v>1241.68</v>
      </c>
      <c r="I1425" s="8">
        <v>260.75</v>
      </c>
      <c r="L1425" s="27">
        <v>1502.43</v>
      </c>
      <c r="M1425" s="8" t="s">
        <v>94</v>
      </c>
      <c r="N1425" s="7">
        <v>45138</v>
      </c>
    </row>
    <row r="1426" spans="3:14" x14ac:dyDescent="0.25">
      <c r="C1426" s="4" t="str">
        <f t="shared" si="22"/>
        <v>SISTEMAS MEDIOAMBIENTALES SL</v>
      </c>
      <c r="D1426" s="5" t="s">
        <v>959</v>
      </c>
      <c r="E1426" s="6">
        <v>829</v>
      </c>
      <c r="G1426" s="7">
        <v>45107</v>
      </c>
      <c r="H1426" s="8">
        <v>1533.84</v>
      </c>
      <c r="I1426" s="8">
        <v>322.11</v>
      </c>
      <c r="L1426" s="27">
        <v>1855.95</v>
      </c>
      <c r="M1426" s="8" t="s">
        <v>94</v>
      </c>
      <c r="N1426" s="7">
        <v>45138</v>
      </c>
    </row>
    <row r="1427" spans="3:14" x14ac:dyDescent="0.25">
      <c r="C1427" s="4" t="str">
        <f t="shared" si="22"/>
        <v>SISTEMAS MEDIOAMBIENTALES SL</v>
      </c>
      <c r="D1427" s="5" t="s">
        <v>959</v>
      </c>
      <c r="E1427" s="6">
        <v>967</v>
      </c>
      <c r="G1427" s="7">
        <v>45197</v>
      </c>
      <c r="H1427" s="8">
        <v>1460.8</v>
      </c>
      <c r="I1427" s="8">
        <v>306.77</v>
      </c>
      <c r="L1427" s="27">
        <v>1767.57</v>
      </c>
      <c r="M1427" s="8" t="s">
        <v>960</v>
      </c>
      <c r="N1427" s="7">
        <v>45197</v>
      </c>
    </row>
    <row r="1428" spans="3:14" x14ac:dyDescent="0.25">
      <c r="C1428" s="4" t="str">
        <f t="shared" si="22"/>
        <v>SISTEMAS MEDIOAMBIENTALES SL</v>
      </c>
      <c r="D1428" s="5" t="s">
        <v>959</v>
      </c>
      <c r="E1428" s="6">
        <v>979</v>
      </c>
      <c r="G1428" s="7">
        <v>45199</v>
      </c>
      <c r="H1428" s="8">
        <v>1387.76</v>
      </c>
      <c r="I1428" s="8">
        <v>291.43</v>
      </c>
      <c r="L1428" s="27">
        <v>1679.19</v>
      </c>
      <c r="M1428" s="8" t="s">
        <v>94</v>
      </c>
      <c r="N1428" s="7">
        <v>45199</v>
      </c>
    </row>
    <row r="1429" spans="3:14" x14ac:dyDescent="0.25">
      <c r="C1429" s="4" t="str">
        <f t="shared" si="22"/>
        <v>SISTEMAS MEDIOAMBIENTALES SL</v>
      </c>
      <c r="D1429" s="5" t="s">
        <v>959</v>
      </c>
      <c r="E1429" s="6">
        <v>1318</v>
      </c>
      <c r="G1429" s="7">
        <v>45280</v>
      </c>
      <c r="H1429" s="8">
        <v>876.48</v>
      </c>
      <c r="I1429" s="8">
        <v>184.06</v>
      </c>
      <c r="L1429" s="27">
        <v>1060.54</v>
      </c>
      <c r="M1429" s="8" t="s">
        <v>94</v>
      </c>
      <c r="N1429" s="7">
        <v>45281</v>
      </c>
    </row>
    <row r="1430" spans="3:14" x14ac:dyDescent="0.25">
      <c r="C1430" s="4" t="str">
        <f t="shared" si="22"/>
        <v>SISTEMAS TECNOLOGICOS AVANZADOS SA</v>
      </c>
      <c r="D1430" s="5" t="s">
        <v>384</v>
      </c>
      <c r="E1430" s="20">
        <v>8622</v>
      </c>
      <c r="G1430" s="7">
        <v>44925</v>
      </c>
      <c r="H1430" s="8">
        <v>14750</v>
      </c>
      <c r="I1430" s="8">
        <v>3097.5</v>
      </c>
      <c r="L1430" s="27">
        <v>17847.5</v>
      </c>
      <c r="M1430" s="8" t="s">
        <v>385</v>
      </c>
      <c r="N1430" s="7">
        <v>44957</v>
      </c>
    </row>
    <row r="1431" spans="3:14" x14ac:dyDescent="0.25">
      <c r="C1431" s="4" t="str">
        <f t="shared" si="22"/>
        <v>SISTEMES DE SEGURETAT J.LIMA,SL</v>
      </c>
      <c r="D1431" s="5" t="s">
        <v>1141</v>
      </c>
      <c r="E1431" s="6">
        <v>5375</v>
      </c>
      <c r="G1431" s="7">
        <v>45110</v>
      </c>
      <c r="H1431" s="8">
        <v>236</v>
      </c>
      <c r="I1431" s="8">
        <v>49.56</v>
      </c>
      <c r="L1431" s="27">
        <v>285.56</v>
      </c>
      <c r="M1431" s="8" t="s">
        <v>118</v>
      </c>
      <c r="N1431" s="7">
        <v>45110</v>
      </c>
    </row>
    <row r="1432" spans="3:14" x14ac:dyDescent="0.25">
      <c r="C1432" s="4" t="str">
        <f t="shared" si="22"/>
        <v>SISTEMES DE SEGURETAT J.LIMA,SL</v>
      </c>
      <c r="D1432" s="5" t="s">
        <v>1141</v>
      </c>
      <c r="E1432" s="6">
        <v>5665</v>
      </c>
      <c r="G1432" s="7">
        <v>45261</v>
      </c>
      <c r="H1432" s="8">
        <v>508.43</v>
      </c>
      <c r="I1432" s="8">
        <v>106.77</v>
      </c>
      <c r="L1432" s="27">
        <v>615.20000000000005</v>
      </c>
      <c r="M1432" s="8" t="s">
        <v>1516</v>
      </c>
      <c r="N1432" s="7">
        <v>45271</v>
      </c>
    </row>
    <row r="1433" spans="3:14" x14ac:dyDescent="0.25">
      <c r="C1433" s="4" t="str">
        <f t="shared" si="22"/>
        <v>SISTEMES DE SEGURETAT J.LIMA,SL</v>
      </c>
      <c r="D1433" s="5" t="s">
        <v>1141</v>
      </c>
      <c r="E1433" s="6">
        <v>5696</v>
      </c>
      <c r="G1433" s="7">
        <v>45288</v>
      </c>
      <c r="H1433" s="8">
        <v>4957.1099999999997</v>
      </c>
      <c r="I1433" s="8">
        <v>1040.99</v>
      </c>
      <c r="L1433" s="27">
        <v>5998.1</v>
      </c>
      <c r="M1433" s="8" t="s">
        <v>1517</v>
      </c>
      <c r="N1433" s="7">
        <v>45291</v>
      </c>
    </row>
    <row r="1434" spans="3:14" x14ac:dyDescent="0.25">
      <c r="C1434" s="4" t="str">
        <f t="shared" si="22"/>
        <v>SISTEMES DE SEGURETAT J.LIMA,SL</v>
      </c>
      <c r="D1434" s="5" t="s">
        <v>1141</v>
      </c>
      <c r="E1434" s="6">
        <v>5697</v>
      </c>
      <c r="G1434" s="7">
        <v>45288</v>
      </c>
      <c r="H1434" s="8">
        <v>1994.85</v>
      </c>
      <c r="I1434" s="8">
        <v>418.92</v>
      </c>
      <c r="L1434" s="27">
        <v>2413.77</v>
      </c>
      <c r="M1434" s="8" t="s">
        <v>1517</v>
      </c>
      <c r="N1434" s="7">
        <v>45291</v>
      </c>
    </row>
    <row r="1435" spans="3:14" x14ac:dyDescent="0.25">
      <c r="C1435" s="4" t="str">
        <f t="shared" si="22"/>
        <v>SIXT RENT A CAR SLU</v>
      </c>
      <c r="D1435" s="5" t="s">
        <v>1762</v>
      </c>
      <c r="E1435" s="6" t="s">
        <v>1763</v>
      </c>
      <c r="G1435" s="7">
        <v>45245</v>
      </c>
      <c r="H1435" s="8">
        <v>845.1</v>
      </c>
      <c r="I1435" s="8">
        <v>177.47</v>
      </c>
      <c r="L1435" s="27">
        <v>1022.57</v>
      </c>
      <c r="M1435" s="8" t="s">
        <v>1764</v>
      </c>
      <c r="N1435" s="7">
        <v>45260</v>
      </c>
    </row>
    <row r="1436" spans="3:14" x14ac:dyDescent="0.25">
      <c r="C1436" s="4" t="str">
        <f t="shared" si="22"/>
        <v>SOCIEDAD CATALANA DE PETROLIS, S.A.</v>
      </c>
      <c r="D1436" s="5" t="s">
        <v>51</v>
      </c>
      <c r="E1436" s="20">
        <v>202361900320</v>
      </c>
      <c r="G1436" s="7">
        <v>44939</v>
      </c>
      <c r="H1436" s="8">
        <v>13191.48</v>
      </c>
      <c r="I1436" s="8">
        <v>2770.21</v>
      </c>
      <c r="L1436" s="27">
        <v>15961.69</v>
      </c>
      <c r="M1436" s="8" t="s">
        <v>114</v>
      </c>
      <c r="N1436" s="7">
        <v>44957</v>
      </c>
    </row>
    <row r="1437" spans="3:14" x14ac:dyDescent="0.25">
      <c r="C1437" s="4" t="str">
        <f t="shared" si="22"/>
        <v>SOCIEDAD CATALANA DE PETROLIS, S.A.</v>
      </c>
      <c r="D1437" s="5" t="s">
        <v>51</v>
      </c>
      <c r="E1437" s="20">
        <v>202361900870</v>
      </c>
      <c r="G1437" s="7">
        <v>44955</v>
      </c>
      <c r="H1437" s="8">
        <v>12499.74</v>
      </c>
      <c r="I1437" s="8">
        <v>2624.95</v>
      </c>
      <c r="L1437" s="27">
        <v>15124.69</v>
      </c>
      <c r="M1437" s="8" t="s">
        <v>114</v>
      </c>
      <c r="N1437" s="7">
        <v>44957</v>
      </c>
    </row>
    <row r="1438" spans="3:14" x14ac:dyDescent="0.25">
      <c r="C1438" s="4" t="str">
        <f t="shared" si="22"/>
        <v>SOCIEDAD CATALANA DE PETROLIS, S.A.</v>
      </c>
      <c r="D1438" s="5" t="s">
        <v>51</v>
      </c>
      <c r="E1438" s="6" t="s">
        <v>341</v>
      </c>
      <c r="F1438" s="5" t="s">
        <v>46</v>
      </c>
      <c r="G1438" s="7">
        <v>44955</v>
      </c>
      <c r="H1438" s="8">
        <v>-13191.48</v>
      </c>
      <c r="I1438" s="8">
        <v>-2770.21</v>
      </c>
      <c r="L1438" s="27">
        <v>-15961.69</v>
      </c>
      <c r="M1438" s="8" t="s">
        <v>342</v>
      </c>
      <c r="N1438" s="7">
        <v>44957</v>
      </c>
    </row>
    <row r="1439" spans="3:14" x14ac:dyDescent="0.25">
      <c r="C1439" s="4" t="str">
        <f t="shared" si="22"/>
        <v>SOCIEDAD CATALANA DE PETROLIS, S.A.</v>
      </c>
      <c r="D1439" s="5" t="s">
        <v>51</v>
      </c>
      <c r="E1439" s="20">
        <v>2023619001767</v>
      </c>
      <c r="G1439" s="7">
        <v>44971</v>
      </c>
      <c r="H1439" s="8">
        <v>11549.95</v>
      </c>
      <c r="I1439" s="8">
        <v>2425.4899999999998</v>
      </c>
      <c r="L1439" s="27">
        <v>13975.44</v>
      </c>
      <c r="M1439" s="8" t="s">
        <v>114</v>
      </c>
      <c r="N1439" s="7">
        <v>44979</v>
      </c>
    </row>
    <row r="1440" spans="3:14" x14ac:dyDescent="0.25">
      <c r="C1440" s="4" t="str">
        <f t="shared" si="22"/>
        <v>SOCIEDAD CATALANA DE PETROLIS, S.A.</v>
      </c>
      <c r="D1440" s="5" t="s">
        <v>51</v>
      </c>
      <c r="E1440" s="20">
        <v>2023619002835</v>
      </c>
      <c r="G1440" s="7">
        <v>44995</v>
      </c>
      <c r="H1440" s="8">
        <v>10245.049999999999</v>
      </c>
      <c r="I1440" s="8">
        <v>2151.46</v>
      </c>
      <c r="L1440" s="27">
        <v>12396.51</v>
      </c>
      <c r="M1440" s="8" t="s">
        <v>114</v>
      </c>
      <c r="N1440" s="7">
        <v>45009</v>
      </c>
    </row>
    <row r="1441" spans="3:14" x14ac:dyDescent="0.25">
      <c r="C1441" s="4" t="str">
        <f t="shared" si="22"/>
        <v>SOCIEDAD CATALANA DE PETROLIS, S.A.</v>
      </c>
      <c r="D1441" s="5" t="s">
        <v>51</v>
      </c>
      <c r="E1441" s="20">
        <v>2023619003461</v>
      </c>
      <c r="G1441" s="7">
        <v>45021</v>
      </c>
      <c r="H1441" s="8">
        <v>9862</v>
      </c>
      <c r="I1441" s="8">
        <v>2071.02</v>
      </c>
      <c r="L1441" s="27">
        <v>11933.02</v>
      </c>
      <c r="M1441" s="8" t="s">
        <v>114</v>
      </c>
      <c r="N1441" s="7">
        <v>45040</v>
      </c>
    </row>
    <row r="1442" spans="3:14" x14ac:dyDescent="0.25">
      <c r="C1442" s="4" t="str">
        <f t="shared" si="22"/>
        <v>SOCIEDAD CATALANA DE PETROLIS, S.A.</v>
      </c>
      <c r="D1442" s="5" t="s">
        <v>51</v>
      </c>
      <c r="E1442" s="20">
        <v>2023619003996</v>
      </c>
      <c r="G1442" s="7">
        <v>45048</v>
      </c>
      <c r="H1442" s="8">
        <v>11331.09</v>
      </c>
      <c r="I1442" s="8">
        <v>2379.5300000000002</v>
      </c>
      <c r="L1442" s="27">
        <v>13710.62</v>
      </c>
      <c r="M1442" s="8" t="s">
        <v>114</v>
      </c>
      <c r="N1442" s="7">
        <v>45068</v>
      </c>
    </row>
    <row r="1443" spans="3:14" x14ac:dyDescent="0.25">
      <c r="C1443" s="4" t="str">
        <f t="shared" si="22"/>
        <v>SOCIEDAD CATALANA DE PETROLIS, S.A.</v>
      </c>
      <c r="D1443" s="5" t="s">
        <v>51</v>
      </c>
      <c r="E1443" s="20">
        <v>2023619004674</v>
      </c>
      <c r="G1443" s="7">
        <v>45083</v>
      </c>
      <c r="H1443" s="8">
        <v>5475.6</v>
      </c>
      <c r="I1443" s="8">
        <v>1149.8800000000001</v>
      </c>
      <c r="L1443" s="27">
        <v>6625.48</v>
      </c>
      <c r="M1443" s="8" t="s">
        <v>114</v>
      </c>
      <c r="N1443" s="7">
        <v>45089</v>
      </c>
    </row>
    <row r="1444" spans="3:14" x14ac:dyDescent="0.25">
      <c r="C1444" s="4" t="str">
        <f t="shared" si="22"/>
        <v>SOCIEDAD CATALANA DE PETROLIS, S.A.</v>
      </c>
      <c r="D1444" s="5" t="s">
        <v>51</v>
      </c>
      <c r="E1444" s="20">
        <v>2023619004891</v>
      </c>
      <c r="G1444" s="7">
        <v>45093</v>
      </c>
      <c r="H1444" s="8">
        <v>9180</v>
      </c>
      <c r="I1444" s="8">
        <v>1927.8</v>
      </c>
      <c r="L1444" s="27">
        <v>11107.8</v>
      </c>
      <c r="M1444" s="8" t="s">
        <v>114</v>
      </c>
      <c r="N1444" s="7">
        <v>45104</v>
      </c>
    </row>
    <row r="1445" spans="3:14" x14ac:dyDescent="0.25">
      <c r="C1445" s="4" t="str">
        <f t="shared" si="22"/>
        <v>SOCIEDAD CATALANA DE PETROLIS, S.A.</v>
      </c>
      <c r="D1445" s="5" t="s">
        <v>51</v>
      </c>
      <c r="E1445" s="20">
        <v>2023619005635</v>
      </c>
      <c r="G1445" s="7">
        <v>45138</v>
      </c>
      <c r="H1445" s="8">
        <v>9447.69</v>
      </c>
      <c r="I1445" s="8">
        <v>1984.02</v>
      </c>
      <c r="L1445" s="27">
        <v>11431.71</v>
      </c>
      <c r="M1445" s="8" t="s">
        <v>114</v>
      </c>
      <c r="N1445" s="7">
        <v>45138</v>
      </c>
    </row>
    <row r="1446" spans="3:14" x14ac:dyDescent="0.25">
      <c r="C1446" s="4" t="str">
        <f t="shared" si="22"/>
        <v>SOCIEDAD CATALANA DE PETROLIS, S.A.</v>
      </c>
      <c r="D1446" s="5" t="s">
        <v>51</v>
      </c>
      <c r="E1446" s="20">
        <v>2023619005395</v>
      </c>
      <c r="G1446" s="7">
        <v>45114</v>
      </c>
      <c r="H1446" s="8">
        <v>11136</v>
      </c>
      <c r="I1446" s="8">
        <v>2338.56</v>
      </c>
      <c r="L1446" s="27">
        <v>13474.56</v>
      </c>
      <c r="M1446" s="8" t="s">
        <v>114</v>
      </c>
      <c r="N1446" s="7">
        <v>45138</v>
      </c>
    </row>
    <row r="1447" spans="3:14" x14ac:dyDescent="0.25">
      <c r="C1447" s="4" t="str">
        <f t="shared" si="22"/>
        <v>SOCIEDAD CATALANA DE PETROLIS, S.A.</v>
      </c>
      <c r="D1447" s="5" t="s">
        <v>51</v>
      </c>
      <c r="E1447" s="20">
        <v>2023619005967</v>
      </c>
      <c r="G1447" s="7">
        <v>45161</v>
      </c>
      <c r="H1447" s="8">
        <v>10220</v>
      </c>
      <c r="I1447" s="8">
        <v>2146.1999999999998</v>
      </c>
      <c r="L1447" s="27">
        <v>12366.2</v>
      </c>
      <c r="M1447" s="8" t="s">
        <v>114</v>
      </c>
      <c r="N1447" s="7">
        <v>45167</v>
      </c>
    </row>
    <row r="1448" spans="3:14" x14ac:dyDescent="0.25">
      <c r="C1448" s="4" t="str">
        <f t="shared" si="22"/>
        <v>SOCIEDAD CATALANA DE PETROLIS, S.A.</v>
      </c>
      <c r="D1448" s="5" t="s">
        <v>51</v>
      </c>
      <c r="E1448" s="20">
        <v>2023619006486</v>
      </c>
      <c r="G1448" s="7">
        <v>45190</v>
      </c>
      <c r="H1448" s="8">
        <v>12851.48</v>
      </c>
      <c r="I1448" s="8">
        <v>2698.81</v>
      </c>
      <c r="L1448" s="27">
        <v>15550.29</v>
      </c>
      <c r="M1448" s="8" t="s">
        <v>114</v>
      </c>
      <c r="N1448" s="7">
        <v>45199</v>
      </c>
    </row>
    <row r="1449" spans="3:14" x14ac:dyDescent="0.25">
      <c r="C1449" s="4" t="str">
        <f t="shared" si="22"/>
        <v>SOCIEDAD CATALANA DE PETROLIS, S.A.</v>
      </c>
      <c r="D1449" s="5" t="s">
        <v>51</v>
      </c>
      <c r="E1449" s="20">
        <v>2023619006775</v>
      </c>
      <c r="G1449" s="7">
        <v>45203</v>
      </c>
      <c r="H1449" s="8">
        <v>10393.08</v>
      </c>
      <c r="I1449" s="8">
        <v>2182.5500000000002</v>
      </c>
      <c r="L1449" s="27">
        <v>12575.63</v>
      </c>
      <c r="M1449" s="8" t="s">
        <v>114</v>
      </c>
      <c r="N1449" s="7">
        <v>45210</v>
      </c>
    </row>
    <row r="1450" spans="3:14" x14ac:dyDescent="0.25">
      <c r="C1450" s="4" t="str">
        <f t="shared" si="22"/>
        <v>SOCIEDAD IBERICA DE CONST. ELECTRICAS SA</v>
      </c>
      <c r="D1450" s="5" t="s">
        <v>967</v>
      </c>
      <c r="E1450" s="6" t="s">
        <v>968</v>
      </c>
      <c r="G1450" s="7">
        <v>45079</v>
      </c>
      <c r="H1450" s="8">
        <v>1992.5</v>
      </c>
      <c r="I1450" s="8">
        <v>418.43</v>
      </c>
      <c r="L1450" s="27">
        <v>2410.9299999999998</v>
      </c>
      <c r="M1450" s="8" t="s">
        <v>969</v>
      </c>
      <c r="N1450" s="7">
        <v>45082</v>
      </c>
    </row>
    <row r="1451" spans="3:14" x14ac:dyDescent="0.25">
      <c r="C1451" s="4" t="str">
        <f t="shared" si="22"/>
        <v>SOLE SUBMINISTRAMENTS INDUSTRIALS SL</v>
      </c>
      <c r="D1451" s="5" t="s">
        <v>1317</v>
      </c>
      <c r="E1451" s="6" t="s">
        <v>1318</v>
      </c>
      <c r="G1451" s="7">
        <v>45199</v>
      </c>
      <c r="H1451" s="8">
        <v>427.38</v>
      </c>
      <c r="I1451" s="8">
        <v>89.75</v>
      </c>
      <c r="L1451" s="27">
        <v>517.13</v>
      </c>
      <c r="M1451" s="8" t="s">
        <v>14</v>
      </c>
      <c r="N1451" s="7">
        <v>45199</v>
      </c>
    </row>
    <row r="1452" spans="3:14" x14ac:dyDescent="0.25">
      <c r="C1452" s="4" t="str">
        <f t="shared" si="22"/>
        <v>SOLE SUBMINISTRAMENTS INDUSTRIALS SL</v>
      </c>
      <c r="D1452" s="5" t="s">
        <v>1317</v>
      </c>
      <c r="E1452" s="6" t="s">
        <v>1690</v>
      </c>
      <c r="G1452" s="7">
        <v>45230</v>
      </c>
      <c r="H1452" s="8">
        <v>145.19999999999999</v>
      </c>
      <c r="I1452" s="8">
        <v>30.49</v>
      </c>
      <c r="L1452" s="27">
        <v>175.69</v>
      </c>
      <c r="M1452" s="8" t="s">
        <v>0</v>
      </c>
      <c r="N1452" s="7">
        <v>45260</v>
      </c>
    </row>
    <row r="1453" spans="3:14" x14ac:dyDescent="0.25">
      <c r="C1453" s="4" t="str">
        <f t="shared" si="22"/>
        <v>SOLRED S.A.</v>
      </c>
      <c r="D1453" s="5" t="s">
        <v>65</v>
      </c>
      <c r="E1453" s="6" t="s">
        <v>348</v>
      </c>
      <c r="G1453" s="7">
        <v>44957</v>
      </c>
      <c r="H1453" s="8">
        <v>533.30999999999995</v>
      </c>
      <c r="I1453" s="8">
        <v>111.99</v>
      </c>
      <c r="L1453" s="27">
        <v>645.29999999999995</v>
      </c>
      <c r="M1453" s="8" t="s">
        <v>4</v>
      </c>
      <c r="N1453" s="7">
        <v>44957</v>
      </c>
    </row>
    <row r="1454" spans="3:14" x14ac:dyDescent="0.25">
      <c r="C1454" s="4" t="str">
        <f t="shared" si="22"/>
        <v>SOLRED S.A.</v>
      </c>
      <c r="D1454" s="5" t="s">
        <v>65</v>
      </c>
      <c r="E1454" s="6" t="s">
        <v>522</v>
      </c>
      <c r="G1454" s="7">
        <v>44985</v>
      </c>
      <c r="H1454" s="8">
        <v>597.12</v>
      </c>
      <c r="I1454" s="8">
        <v>125.39</v>
      </c>
      <c r="L1454" s="27">
        <v>722.51</v>
      </c>
      <c r="M1454" s="8" t="s">
        <v>4</v>
      </c>
      <c r="N1454" s="7">
        <v>44985</v>
      </c>
    </row>
    <row r="1455" spans="3:14" x14ac:dyDescent="0.25">
      <c r="C1455" s="4" t="str">
        <f t="shared" si="22"/>
        <v>SOLRED S.A.</v>
      </c>
      <c r="D1455" s="5" t="s">
        <v>65</v>
      </c>
      <c r="E1455" s="6" t="s">
        <v>523</v>
      </c>
      <c r="G1455" s="7">
        <v>45016</v>
      </c>
      <c r="H1455" s="8">
        <v>724.94</v>
      </c>
      <c r="I1455" s="8">
        <v>152.24</v>
      </c>
      <c r="L1455" s="27">
        <v>877.18</v>
      </c>
      <c r="M1455" s="8" t="s">
        <v>4</v>
      </c>
      <c r="N1455" s="7">
        <v>45016</v>
      </c>
    </row>
    <row r="1456" spans="3:14" x14ac:dyDescent="0.25">
      <c r="C1456" s="4" t="str">
        <f t="shared" si="22"/>
        <v>SOLRED S.A.</v>
      </c>
      <c r="D1456" s="5" t="s">
        <v>65</v>
      </c>
      <c r="E1456" s="6" t="s">
        <v>817</v>
      </c>
      <c r="G1456" s="7">
        <v>45046</v>
      </c>
      <c r="H1456" s="8">
        <v>760.56</v>
      </c>
      <c r="I1456" s="8">
        <v>159.72</v>
      </c>
      <c r="L1456" s="27">
        <v>920.28</v>
      </c>
      <c r="M1456" s="8" t="s">
        <v>4</v>
      </c>
      <c r="N1456" s="7">
        <v>45046</v>
      </c>
    </row>
    <row r="1457" spans="3:14" x14ac:dyDescent="0.25">
      <c r="C1457" s="4" t="str">
        <f t="shared" si="22"/>
        <v>SOLRED S.A.</v>
      </c>
      <c r="D1457" s="5" t="s">
        <v>65</v>
      </c>
      <c r="E1457" s="6" t="s">
        <v>818</v>
      </c>
      <c r="G1457" s="7">
        <v>45077</v>
      </c>
      <c r="H1457" s="8">
        <v>809.56</v>
      </c>
      <c r="I1457" s="8">
        <v>170.01</v>
      </c>
      <c r="L1457" s="27">
        <v>979.57</v>
      </c>
      <c r="M1457" s="8" t="s">
        <v>4</v>
      </c>
      <c r="N1457" s="7">
        <v>45077</v>
      </c>
    </row>
    <row r="1458" spans="3:14" x14ac:dyDescent="0.25">
      <c r="C1458" s="4" t="str">
        <f t="shared" si="22"/>
        <v>SOLRED S.A.</v>
      </c>
      <c r="D1458" s="5" t="s">
        <v>65</v>
      </c>
      <c r="E1458" s="6" t="s">
        <v>819</v>
      </c>
      <c r="G1458" s="7">
        <v>45107</v>
      </c>
      <c r="H1458" s="8">
        <v>678.68</v>
      </c>
      <c r="I1458" s="8">
        <v>142.52000000000001</v>
      </c>
      <c r="L1458" s="27">
        <v>821.2</v>
      </c>
      <c r="M1458" s="8" t="s">
        <v>4</v>
      </c>
      <c r="N1458" s="7">
        <v>45107</v>
      </c>
    </row>
    <row r="1459" spans="3:14" x14ac:dyDescent="0.25">
      <c r="C1459" s="4" t="str">
        <f t="shared" si="22"/>
        <v>SOLRED S.A.</v>
      </c>
      <c r="D1459" s="5" t="s">
        <v>65</v>
      </c>
      <c r="E1459" s="6" t="s">
        <v>1197</v>
      </c>
      <c r="G1459" s="7">
        <v>45138</v>
      </c>
      <c r="H1459" s="8">
        <v>1024.03</v>
      </c>
      <c r="I1459" s="8">
        <v>215.05</v>
      </c>
      <c r="L1459" s="27">
        <v>1239.08</v>
      </c>
      <c r="M1459" s="8" t="s">
        <v>4</v>
      </c>
      <c r="N1459" s="7">
        <v>45138</v>
      </c>
    </row>
    <row r="1460" spans="3:14" x14ac:dyDescent="0.25">
      <c r="C1460" s="4" t="str">
        <f t="shared" si="22"/>
        <v>SOLRED S.A.</v>
      </c>
      <c r="D1460" s="5" t="s">
        <v>65</v>
      </c>
      <c r="E1460" s="6" t="s">
        <v>1198</v>
      </c>
      <c r="G1460" s="7">
        <v>45169</v>
      </c>
      <c r="H1460" s="8">
        <v>847.76</v>
      </c>
      <c r="I1460" s="8">
        <v>178.03</v>
      </c>
      <c r="L1460" s="27">
        <v>1025.79</v>
      </c>
      <c r="M1460" s="8" t="s">
        <v>4</v>
      </c>
      <c r="N1460" s="7">
        <v>45169</v>
      </c>
    </row>
    <row r="1461" spans="3:14" x14ac:dyDescent="0.25">
      <c r="C1461" s="4" t="str">
        <f t="shared" si="22"/>
        <v>SOLRED S.A.</v>
      </c>
      <c r="D1461" s="5" t="s">
        <v>65</v>
      </c>
      <c r="E1461" s="6" t="s">
        <v>1199</v>
      </c>
      <c r="G1461" s="7">
        <v>45199</v>
      </c>
      <c r="H1461" s="8">
        <v>763.59</v>
      </c>
      <c r="I1461" s="8">
        <v>160.35</v>
      </c>
      <c r="L1461" s="27">
        <v>923.94</v>
      </c>
      <c r="M1461" s="8" t="s">
        <v>4</v>
      </c>
      <c r="N1461" s="7">
        <v>45199</v>
      </c>
    </row>
    <row r="1462" spans="3:14" x14ac:dyDescent="0.25">
      <c r="C1462" s="4" t="str">
        <f t="shared" si="22"/>
        <v>SOLRED S.A.</v>
      </c>
      <c r="D1462" s="5" t="s">
        <v>65</v>
      </c>
      <c r="E1462" s="6" t="s">
        <v>1566</v>
      </c>
      <c r="G1462" s="7">
        <v>45230</v>
      </c>
      <c r="H1462" s="8">
        <v>812.5</v>
      </c>
      <c r="I1462" s="8">
        <v>170.63</v>
      </c>
      <c r="L1462" s="27">
        <v>983.13</v>
      </c>
      <c r="M1462" s="8" t="s">
        <v>4</v>
      </c>
      <c r="N1462" s="7">
        <v>45230</v>
      </c>
    </row>
    <row r="1463" spans="3:14" x14ac:dyDescent="0.25">
      <c r="C1463" s="4" t="str">
        <f t="shared" si="22"/>
        <v>SOLRED S.A.</v>
      </c>
      <c r="D1463" s="5" t="s">
        <v>65</v>
      </c>
      <c r="E1463" s="6" t="s">
        <v>1567</v>
      </c>
      <c r="G1463" s="7">
        <v>45260</v>
      </c>
      <c r="H1463" s="8">
        <v>702.28</v>
      </c>
      <c r="I1463" s="8">
        <v>147.47999999999999</v>
      </c>
      <c r="L1463" s="27">
        <v>849.76</v>
      </c>
      <c r="M1463" s="8" t="s">
        <v>4</v>
      </c>
      <c r="N1463" s="7">
        <v>45260</v>
      </c>
    </row>
    <row r="1464" spans="3:14" x14ac:dyDescent="0.25">
      <c r="C1464" s="4" t="str">
        <f t="shared" si="22"/>
        <v>SOLRED S.A.</v>
      </c>
      <c r="D1464" s="5" t="s">
        <v>65</v>
      </c>
      <c r="E1464" s="6" t="s">
        <v>1568</v>
      </c>
      <c r="G1464" s="7">
        <v>45291</v>
      </c>
      <c r="H1464" s="8">
        <v>1174.1199999999999</v>
      </c>
      <c r="I1464" s="8">
        <v>246.56</v>
      </c>
      <c r="L1464" s="27">
        <v>1420.68</v>
      </c>
      <c r="M1464" s="8" t="s">
        <v>4</v>
      </c>
      <c r="N1464" s="7">
        <v>45291</v>
      </c>
    </row>
    <row r="1465" spans="3:14" x14ac:dyDescent="0.25">
      <c r="C1465" s="4" t="str">
        <f t="shared" si="22"/>
        <v>SOMINTEC SL</v>
      </c>
      <c r="D1465" s="5" t="s">
        <v>272</v>
      </c>
      <c r="E1465" s="6">
        <v>20230025</v>
      </c>
      <c r="G1465" s="7">
        <v>44991</v>
      </c>
      <c r="H1465" s="8">
        <v>700</v>
      </c>
      <c r="I1465" s="8">
        <v>147</v>
      </c>
      <c r="L1465" s="27">
        <v>847</v>
      </c>
      <c r="M1465" s="8" t="s">
        <v>550</v>
      </c>
      <c r="N1465" s="7">
        <v>45016</v>
      </c>
    </row>
    <row r="1466" spans="3:14" x14ac:dyDescent="0.25">
      <c r="C1466" s="4" t="str">
        <f t="shared" si="22"/>
        <v>SOMINTEC SL</v>
      </c>
      <c r="D1466" s="5" t="s">
        <v>272</v>
      </c>
      <c r="E1466" s="6">
        <v>20230082</v>
      </c>
      <c r="G1466" s="7">
        <v>45062</v>
      </c>
      <c r="H1466" s="8">
        <v>2542.63</v>
      </c>
      <c r="I1466" s="8">
        <v>533.95000000000005</v>
      </c>
      <c r="L1466" s="27">
        <v>3076.58</v>
      </c>
      <c r="M1466" s="8" t="s">
        <v>850</v>
      </c>
      <c r="N1466" s="7">
        <v>45063</v>
      </c>
    </row>
    <row r="1467" spans="3:14" x14ac:dyDescent="0.25">
      <c r="C1467" s="4" t="str">
        <f t="shared" si="22"/>
        <v>SOMINTEC SL</v>
      </c>
      <c r="D1467" s="5" t="s">
        <v>272</v>
      </c>
      <c r="E1467" s="6">
        <v>20230130</v>
      </c>
      <c r="G1467" s="7">
        <v>45119</v>
      </c>
      <c r="H1467" s="8">
        <v>2542.63</v>
      </c>
      <c r="I1467" s="8">
        <v>533.95000000000005</v>
      </c>
      <c r="L1467" s="27">
        <v>3076.58</v>
      </c>
      <c r="M1467" s="8" t="s">
        <v>850</v>
      </c>
      <c r="N1467" s="7">
        <v>45119</v>
      </c>
    </row>
    <row r="1468" spans="3:14" x14ac:dyDescent="0.25">
      <c r="C1468" s="4" t="str">
        <f t="shared" si="22"/>
        <v>SOMINTEC SL</v>
      </c>
      <c r="D1468" s="5" t="s">
        <v>272</v>
      </c>
      <c r="E1468" s="22">
        <v>20230195</v>
      </c>
      <c r="G1468" s="7">
        <v>45209</v>
      </c>
      <c r="H1468" s="8">
        <v>2542.63</v>
      </c>
      <c r="I1468" s="8">
        <v>533.95000000000005</v>
      </c>
      <c r="L1468" s="27">
        <v>3076.58</v>
      </c>
      <c r="M1468" s="8" t="s">
        <v>850</v>
      </c>
      <c r="N1468" s="7">
        <v>45209</v>
      </c>
    </row>
    <row r="1469" spans="3:14" x14ac:dyDescent="0.25">
      <c r="C1469" s="4" t="str">
        <f t="shared" si="22"/>
        <v>SOMINTEC SL</v>
      </c>
      <c r="D1469" s="5" t="s">
        <v>272</v>
      </c>
      <c r="E1469" s="6">
        <v>20230284</v>
      </c>
      <c r="G1469" s="7">
        <v>45289</v>
      </c>
      <c r="H1469" s="8">
        <v>2542.63</v>
      </c>
      <c r="I1469" s="8">
        <v>533.95000000000005</v>
      </c>
      <c r="L1469" s="27">
        <v>3076.58</v>
      </c>
      <c r="M1469" s="8" t="s">
        <v>850</v>
      </c>
      <c r="N1469" s="7">
        <v>45291</v>
      </c>
    </row>
    <row r="1470" spans="3:14" x14ac:dyDescent="0.25">
      <c r="C1470" s="4" t="str">
        <f t="shared" si="22"/>
        <v>SOUPOR 2002 SL</v>
      </c>
      <c r="D1470" s="5" t="s">
        <v>547</v>
      </c>
      <c r="E1470" s="6" t="s">
        <v>548</v>
      </c>
      <c r="G1470" s="7">
        <v>44971</v>
      </c>
      <c r="H1470" s="8">
        <v>232</v>
      </c>
      <c r="I1470" s="8">
        <v>48.72</v>
      </c>
      <c r="L1470" s="27">
        <v>280.72000000000003</v>
      </c>
      <c r="M1470" s="8" t="s">
        <v>549</v>
      </c>
      <c r="N1470" s="7">
        <v>44973</v>
      </c>
    </row>
    <row r="1471" spans="3:14" x14ac:dyDescent="0.25">
      <c r="C1471" s="4" t="str">
        <f t="shared" si="22"/>
        <v>SPORA CONSULTORÍA AMBIENTAL SL</v>
      </c>
      <c r="D1471" s="5" t="s">
        <v>537</v>
      </c>
      <c r="E1471" s="6" t="s">
        <v>538</v>
      </c>
      <c r="G1471" s="7">
        <v>45007</v>
      </c>
      <c r="H1471" s="8">
        <v>2828.2</v>
      </c>
      <c r="I1471" s="8">
        <v>593.91999999999996</v>
      </c>
      <c r="L1471" s="27">
        <v>3422.12</v>
      </c>
      <c r="M1471" s="8" t="s">
        <v>539</v>
      </c>
      <c r="N1471" s="7">
        <v>45009</v>
      </c>
    </row>
    <row r="1472" spans="3:14" x14ac:dyDescent="0.25">
      <c r="C1472" s="4" t="str">
        <f t="shared" si="22"/>
        <v>STAR FOC ANOIA S.L.U</v>
      </c>
      <c r="D1472" s="5" t="s">
        <v>852</v>
      </c>
      <c r="E1472" s="6" t="s">
        <v>853</v>
      </c>
      <c r="G1472" s="7">
        <v>45046</v>
      </c>
      <c r="H1472" s="8">
        <v>47</v>
      </c>
      <c r="I1472" s="8">
        <v>9.8699999999999992</v>
      </c>
      <c r="L1472" s="27">
        <v>56.87</v>
      </c>
      <c r="M1472" s="8" t="s">
        <v>854</v>
      </c>
      <c r="N1472" s="7">
        <v>45104</v>
      </c>
    </row>
    <row r="1473" spans="3:14" x14ac:dyDescent="0.25">
      <c r="C1473" s="4" t="str">
        <f t="shared" si="22"/>
        <v>STAR FOC ANOIA S.L.U</v>
      </c>
      <c r="D1473" s="5" t="s">
        <v>852</v>
      </c>
      <c r="E1473" s="6" t="s">
        <v>855</v>
      </c>
      <c r="G1473" s="7">
        <v>45046</v>
      </c>
      <c r="H1473" s="8">
        <v>46</v>
      </c>
      <c r="I1473" s="8">
        <v>9.66</v>
      </c>
      <c r="L1473" s="27">
        <v>55.66</v>
      </c>
      <c r="M1473" s="8" t="s">
        <v>854</v>
      </c>
      <c r="N1473" s="7">
        <v>45104</v>
      </c>
    </row>
    <row r="1474" spans="3:14" x14ac:dyDescent="0.25">
      <c r="C1474" s="4" t="str">
        <f t="shared" si="22"/>
        <v>STAR FOC ANOIA S.L.U</v>
      </c>
      <c r="D1474" s="5" t="s">
        <v>852</v>
      </c>
      <c r="E1474" s="6" t="s">
        <v>856</v>
      </c>
      <c r="G1474" s="7">
        <v>45046</v>
      </c>
      <c r="H1474" s="8">
        <v>12</v>
      </c>
      <c r="I1474" s="8">
        <v>2.52</v>
      </c>
      <c r="L1474" s="27">
        <v>14.52</v>
      </c>
      <c r="M1474" s="8" t="s">
        <v>854</v>
      </c>
      <c r="N1474" s="7">
        <v>45104</v>
      </c>
    </row>
    <row r="1475" spans="3:14" x14ac:dyDescent="0.25">
      <c r="C1475" s="4" t="str">
        <f t="shared" si="22"/>
        <v>STAR FOC ANOIA S.L.U</v>
      </c>
      <c r="D1475" s="5" t="s">
        <v>852</v>
      </c>
      <c r="E1475" s="6" t="s">
        <v>857</v>
      </c>
      <c r="G1475" s="7">
        <v>45046</v>
      </c>
      <c r="H1475" s="8">
        <v>32</v>
      </c>
      <c r="I1475" s="8">
        <v>6.72</v>
      </c>
      <c r="L1475" s="27">
        <v>38.72</v>
      </c>
      <c r="M1475" s="8" t="s">
        <v>858</v>
      </c>
      <c r="N1475" s="7">
        <v>45104</v>
      </c>
    </row>
    <row r="1476" spans="3:14" x14ac:dyDescent="0.25">
      <c r="C1476" s="4" t="str">
        <f t="shared" si="22"/>
        <v>STAR FOC ANOIA S.L.U</v>
      </c>
      <c r="D1476" s="5" t="s">
        <v>852</v>
      </c>
      <c r="E1476" s="6" t="s">
        <v>859</v>
      </c>
      <c r="G1476" s="7">
        <v>45046</v>
      </c>
      <c r="H1476" s="8">
        <v>12</v>
      </c>
      <c r="I1476" s="8">
        <v>2.52</v>
      </c>
      <c r="L1476" s="27">
        <v>14.52</v>
      </c>
      <c r="M1476" s="8" t="s">
        <v>854</v>
      </c>
      <c r="N1476" s="7">
        <v>45104</v>
      </c>
    </row>
    <row r="1477" spans="3:14" x14ac:dyDescent="0.25">
      <c r="C1477" s="4" t="str">
        <f t="shared" si="22"/>
        <v>STAR FOC ANOIA S.L.U</v>
      </c>
      <c r="D1477" s="5" t="s">
        <v>852</v>
      </c>
      <c r="E1477" s="20" t="s">
        <v>860</v>
      </c>
      <c r="G1477" s="7">
        <v>45046</v>
      </c>
      <c r="H1477" s="8">
        <v>16</v>
      </c>
      <c r="I1477" s="8">
        <v>3.36</v>
      </c>
      <c r="L1477" s="27">
        <v>19.36</v>
      </c>
      <c r="M1477" s="8" t="s">
        <v>854</v>
      </c>
      <c r="N1477" s="7">
        <v>45104</v>
      </c>
    </row>
    <row r="1478" spans="3:14" x14ac:dyDescent="0.25">
      <c r="C1478" s="4" t="str">
        <f t="shared" si="22"/>
        <v>STAUBLI ESPAÑOLA SAU</v>
      </c>
      <c r="D1478" s="5" t="s">
        <v>1281</v>
      </c>
      <c r="E1478" s="20">
        <v>2450415</v>
      </c>
      <c r="G1478" s="7">
        <v>45197</v>
      </c>
      <c r="H1478" s="8">
        <v>280.67</v>
      </c>
      <c r="I1478" s="8">
        <v>58.94</v>
      </c>
      <c r="L1478" s="27">
        <v>339.61</v>
      </c>
      <c r="M1478" s="8" t="s">
        <v>0</v>
      </c>
      <c r="N1478" s="7">
        <v>45198</v>
      </c>
    </row>
    <row r="1479" spans="3:14" x14ac:dyDescent="0.25">
      <c r="C1479" s="4" t="str">
        <f t="shared" si="22"/>
        <v>SUBMINISTRES SAMA SL</v>
      </c>
      <c r="D1479" s="5" t="s">
        <v>1235</v>
      </c>
      <c r="E1479" s="6" t="s">
        <v>1236</v>
      </c>
      <c r="G1479" s="7">
        <v>45138</v>
      </c>
      <c r="H1479" s="8">
        <v>968.45</v>
      </c>
      <c r="I1479" s="8">
        <v>203.37</v>
      </c>
      <c r="L1479" s="27">
        <v>1171.82</v>
      </c>
      <c r="M1479" s="8" t="s">
        <v>14</v>
      </c>
      <c r="N1479" s="7">
        <v>45138</v>
      </c>
    </row>
    <row r="1480" spans="3:14" x14ac:dyDescent="0.25">
      <c r="C1480" s="4" t="str">
        <f t="shared" ref="C1480:C1543" si="23">MID(D1480,8,60)</f>
        <v>SULO IBERICA, S.A.</v>
      </c>
      <c r="D1480" s="5" t="s">
        <v>849</v>
      </c>
      <c r="E1480" s="21">
        <v>92062150</v>
      </c>
      <c r="G1480" s="7">
        <v>45034</v>
      </c>
      <c r="H1480" s="8">
        <v>3017</v>
      </c>
      <c r="I1480" s="8">
        <v>633.57000000000005</v>
      </c>
      <c r="L1480" s="27">
        <v>3650.57</v>
      </c>
      <c r="M1480" s="8" t="s">
        <v>14</v>
      </c>
      <c r="N1480" s="7">
        <v>45046</v>
      </c>
    </row>
    <row r="1481" spans="3:14" x14ac:dyDescent="0.25">
      <c r="C1481" s="4" t="str">
        <f t="shared" si="23"/>
        <v>SULO IBERICA, S.A.</v>
      </c>
      <c r="D1481" s="5" t="s">
        <v>849</v>
      </c>
      <c r="E1481" s="6">
        <v>92063934</v>
      </c>
      <c r="G1481" s="7">
        <v>45138</v>
      </c>
      <c r="H1481" s="8">
        <v>5531.52</v>
      </c>
      <c r="I1481" s="8">
        <v>1161.6199999999999</v>
      </c>
      <c r="L1481" s="27">
        <v>6693.14</v>
      </c>
      <c r="M1481" s="8" t="s">
        <v>14</v>
      </c>
      <c r="N1481" s="7">
        <v>45138</v>
      </c>
    </row>
    <row r="1482" spans="3:14" x14ac:dyDescent="0.25">
      <c r="C1482" s="4" t="str">
        <f t="shared" si="23"/>
        <v>SULO IBERICA, S.A.</v>
      </c>
      <c r="D1482" s="5" t="s">
        <v>849</v>
      </c>
      <c r="E1482" s="6">
        <v>92065389</v>
      </c>
      <c r="G1482" s="7">
        <v>45222</v>
      </c>
      <c r="H1482" s="8">
        <v>5625</v>
      </c>
      <c r="I1482" s="8">
        <v>1181.25</v>
      </c>
      <c r="L1482" s="27">
        <v>6806.25</v>
      </c>
      <c r="M1482" s="8" t="s">
        <v>14</v>
      </c>
      <c r="N1482" s="7">
        <v>45230</v>
      </c>
    </row>
    <row r="1483" spans="3:14" x14ac:dyDescent="0.25">
      <c r="C1483" s="4" t="str">
        <f t="shared" si="23"/>
        <v>SULO IBERICA, S.A.</v>
      </c>
      <c r="D1483" s="5" t="s">
        <v>849</v>
      </c>
      <c r="E1483" s="6">
        <v>92066577</v>
      </c>
      <c r="G1483" s="7">
        <v>45282</v>
      </c>
      <c r="H1483" s="8">
        <v>3630.6</v>
      </c>
      <c r="I1483" s="8">
        <v>762.43</v>
      </c>
      <c r="L1483" s="27">
        <v>4393.03</v>
      </c>
      <c r="M1483" s="8" t="s">
        <v>1480</v>
      </c>
      <c r="N1483" s="7">
        <v>45291</v>
      </c>
    </row>
    <row r="1484" spans="3:14" x14ac:dyDescent="0.25">
      <c r="C1484" s="4" t="str">
        <f t="shared" si="23"/>
        <v>SUM. ELECTRICOS ABC CASTELLDEFELS SL</v>
      </c>
      <c r="D1484" s="5" t="s">
        <v>203</v>
      </c>
      <c r="E1484" s="21">
        <v>304000185</v>
      </c>
      <c r="G1484" s="7">
        <v>44956</v>
      </c>
      <c r="H1484" s="8">
        <v>10.42</v>
      </c>
      <c r="I1484" s="8">
        <v>2.19</v>
      </c>
      <c r="L1484" s="27">
        <v>12.61</v>
      </c>
      <c r="M1484" s="8" t="s">
        <v>0</v>
      </c>
      <c r="N1484" s="7">
        <v>44973</v>
      </c>
    </row>
    <row r="1485" spans="3:14" x14ac:dyDescent="0.25">
      <c r="C1485" s="4" t="str">
        <f t="shared" si="23"/>
        <v>SUM. ELECTRICOS ABC CASTELLDEFELS SL</v>
      </c>
      <c r="D1485" s="5" t="s">
        <v>203</v>
      </c>
      <c r="E1485" s="6">
        <v>304000186</v>
      </c>
      <c r="G1485" s="7">
        <v>44956</v>
      </c>
      <c r="H1485" s="8">
        <v>265.2</v>
      </c>
      <c r="I1485" s="8">
        <v>55.69</v>
      </c>
      <c r="L1485" s="27">
        <v>320.89</v>
      </c>
      <c r="M1485" s="8" t="s">
        <v>0</v>
      </c>
      <c r="N1485" s="7">
        <v>44973</v>
      </c>
    </row>
    <row r="1486" spans="3:14" x14ac:dyDescent="0.25">
      <c r="C1486" s="4" t="str">
        <f t="shared" si="23"/>
        <v>SUM. ELECTRICOS ABC CASTELLDEFELS SL</v>
      </c>
      <c r="D1486" s="5" t="s">
        <v>203</v>
      </c>
      <c r="E1486" s="6">
        <v>304000387</v>
      </c>
      <c r="G1486" s="7">
        <v>44985</v>
      </c>
      <c r="H1486" s="8">
        <v>30.18</v>
      </c>
      <c r="I1486" s="8">
        <v>6.34</v>
      </c>
      <c r="L1486" s="27">
        <v>36.520000000000003</v>
      </c>
      <c r="M1486" s="8" t="s">
        <v>0</v>
      </c>
      <c r="N1486" s="7">
        <v>44985</v>
      </c>
    </row>
    <row r="1487" spans="3:14" x14ac:dyDescent="0.25">
      <c r="C1487" s="4" t="str">
        <f t="shared" si="23"/>
        <v>SUM. ELECTRICOS ABC CASTELLDEFELS SL</v>
      </c>
      <c r="D1487" s="5" t="s">
        <v>203</v>
      </c>
      <c r="E1487" s="6">
        <v>304000813</v>
      </c>
      <c r="G1487" s="7">
        <v>45046</v>
      </c>
      <c r="H1487" s="8">
        <v>19.86</v>
      </c>
      <c r="I1487" s="8">
        <v>4.17</v>
      </c>
      <c r="L1487" s="27">
        <v>24.03</v>
      </c>
      <c r="M1487" s="8" t="s">
        <v>0</v>
      </c>
      <c r="N1487" s="7">
        <v>45046</v>
      </c>
    </row>
    <row r="1488" spans="3:14" x14ac:dyDescent="0.25">
      <c r="C1488" s="4" t="str">
        <f t="shared" si="23"/>
        <v>SUM. ELECTRICOS ABC CASTELLDEFELS SL</v>
      </c>
      <c r="D1488" s="5" t="s">
        <v>203</v>
      </c>
      <c r="E1488" s="6">
        <v>304002024</v>
      </c>
      <c r="G1488" s="7">
        <v>45076</v>
      </c>
      <c r="H1488" s="8">
        <v>51.21</v>
      </c>
      <c r="I1488" s="8">
        <v>10.75</v>
      </c>
      <c r="L1488" s="27">
        <v>61.96</v>
      </c>
      <c r="M1488" s="8" t="s">
        <v>0</v>
      </c>
      <c r="N1488" s="7">
        <v>45077</v>
      </c>
    </row>
    <row r="1489" spans="3:14" x14ac:dyDescent="0.25">
      <c r="C1489" s="4" t="str">
        <f t="shared" si="23"/>
        <v>SUM. ELECTRICOS ABC CASTELLDEFELS SL</v>
      </c>
      <c r="D1489" s="5" t="s">
        <v>203</v>
      </c>
      <c r="E1489" s="6">
        <v>304002022</v>
      </c>
      <c r="G1489" s="7">
        <v>45076</v>
      </c>
      <c r="H1489" s="8">
        <v>184</v>
      </c>
      <c r="I1489" s="8">
        <v>38.64</v>
      </c>
      <c r="L1489" s="27">
        <v>222.64</v>
      </c>
      <c r="M1489" s="8" t="s">
        <v>0</v>
      </c>
      <c r="N1489" s="7">
        <v>45077</v>
      </c>
    </row>
    <row r="1490" spans="3:14" x14ac:dyDescent="0.25">
      <c r="C1490" s="4" t="str">
        <f t="shared" si="23"/>
        <v>SUM. ELECTRICOS ABC CASTELLDEFELS SL</v>
      </c>
      <c r="D1490" s="5" t="s">
        <v>203</v>
      </c>
      <c r="E1490" s="20">
        <v>304002023</v>
      </c>
      <c r="G1490" s="7">
        <v>45076</v>
      </c>
      <c r="H1490" s="8">
        <v>74.489999999999995</v>
      </c>
      <c r="I1490" s="8">
        <v>15.64</v>
      </c>
      <c r="L1490" s="27">
        <v>90.13</v>
      </c>
      <c r="M1490" s="8" t="s">
        <v>0</v>
      </c>
      <c r="N1490" s="7">
        <v>45077</v>
      </c>
    </row>
    <row r="1491" spans="3:14" x14ac:dyDescent="0.25">
      <c r="C1491" s="4" t="str">
        <f t="shared" si="23"/>
        <v>SUM. ELECTRICOS ABC CASTELLDEFELS SL</v>
      </c>
      <c r="D1491" s="5" t="s">
        <v>203</v>
      </c>
      <c r="E1491" s="6">
        <v>304002021</v>
      </c>
      <c r="G1491" s="7">
        <v>45076</v>
      </c>
      <c r="H1491" s="8">
        <v>27.36</v>
      </c>
      <c r="I1491" s="8">
        <v>5.75</v>
      </c>
      <c r="L1491" s="27">
        <v>33.11</v>
      </c>
      <c r="M1491" s="8" t="s">
        <v>0</v>
      </c>
      <c r="N1491" s="7">
        <v>45077</v>
      </c>
    </row>
    <row r="1492" spans="3:14" x14ac:dyDescent="0.25">
      <c r="C1492" s="4" t="str">
        <f t="shared" si="23"/>
        <v>SUM. ELECTRICOS ABC CASTELLDEFELS SL</v>
      </c>
      <c r="D1492" s="5" t="s">
        <v>203</v>
      </c>
      <c r="E1492" s="6">
        <v>304001204</v>
      </c>
      <c r="G1492" s="7">
        <v>45107</v>
      </c>
      <c r="H1492" s="8">
        <v>38.19</v>
      </c>
      <c r="I1492" s="8">
        <v>8.02</v>
      </c>
      <c r="L1492" s="27">
        <v>46.21</v>
      </c>
      <c r="M1492" s="8" t="s">
        <v>0</v>
      </c>
      <c r="N1492" s="7">
        <v>45107</v>
      </c>
    </row>
    <row r="1493" spans="3:14" x14ac:dyDescent="0.25">
      <c r="C1493" s="4" t="str">
        <f t="shared" si="23"/>
        <v>SUM. ELECTRICOS ABC CASTELLDEFELS SL</v>
      </c>
      <c r="D1493" s="5" t="s">
        <v>203</v>
      </c>
      <c r="E1493" s="6">
        <v>304001205</v>
      </c>
      <c r="G1493" s="7">
        <v>45107</v>
      </c>
      <c r="H1493" s="8">
        <v>6.09</v>
      </c>
      <c r="I1493" s="8">
        <v>1.28</v>
      </c>
      <c r="L1493" s="27">
        <v>7.37</v>
      </c>
      <c r="M1493" s="8" t="s">
        <v>0</v>
      </c>
      <c r="N1493" s="7">
        <v>45107</v>
      </c>
    </row>
    <row r="1494" spans="3:14" x14ac:dyDescent="0.25">
      <c r="C1494" s="4" t="str">
        <f t="shared" si="23"/>
        <v>SUM. ELECTRICOS ABC CASTELLDEFELS SL</v>
      </c>
      <c r="D1494" s="5" t="s">
        <v>203</v>
      </c>
      <c r="E1494" s="20">
        <v>304001203</v>
      </c>
      <c r="G1494" s="7">
        <v>45107</v>
      </c>
      <c r="H1494" s="8">
        <v>209.6</v>
      </c>
      <c r="I1494" s="8">
        <v>44.02</v>
      </c>
      <c r="L1494" s="27">
        <v>253.62</v>
      </c>
      <c r="M1494" s="8" t="s">
        <v>0</v>
      </c>
      <c r="N1494" s="7">
        <v>45107</v>
      </c>
    </row>
    <row r="1495" spans="3:14" x14ac:dyDescent="0.25">
      <c r="C1495" s="4" t="str">
        <f t="shared" si="23"/>
        <v>SUM. ELECTRICOS ABC CASTELLDEFELS SL</v>
      </c>
      <c r="D1495" s="5" t="s">
        <v>203</v>
      </c>
      <c r="E1495" s="20">
        <v>304001265</v>
      </c>
      <c r="G1495" s="7">
        <v>45125</v>
      </c>
      <c r="H1495" s="8">
        <v>35.799999999999997</v>
      </c>
      <c r="I1495" s="8">
        <v>7.52</v>
      </c>
      <c r="L1495" s="27">
        <v>43.32</v>
      </c>
      <c r="M1495" s="8" t="s">
        <v>0</v>
      </c>
      <c r="N1495" s="7">
        <v>45138</v>
      </c>
    </row>
    <row r="1496" spans="3:14" x14ac:dyDescent="0.25">
      <c r="C1496" s="4" t="str">
        <f t="shared" si="23"/>
        <v>SUM. ELECTRICOS ABC CASTELLDEFELS SL</v>
      </c>
      <c r="D1496" s="5" t="s">
        <v>203</v>
      </c>
      <c r="E1496" s="20">
        <v>304001670</v>
      </c>
      <c r="G1496" s="7">
        <v>45199</v>
      </c>
      <c r="H1496" s="8">
        <v>14.78</v>
      </c>
      <c r="I1496" s="8">
        <v>3.1</v>
      </c>
      <c r="L1496" s="27">
        <v>17.88</v>
      </c>
      <c r="M1496" s="8" t="s">
        <v>0</v>
      </c>
      <c r="N1496" s="7">
        <v>45199</v>
      </c>
    </row>
    <row r="1497" spans="3:14" x14ac:dyDescent="0.25">
      <c r="C1497" s="4" t="str">
        <f t="shared" si="23"/>
        <v>SUM. ELECTRICOS ABC CASTELLDEFELS SL</v>
      </c>
      <c r="D1497" s="5" t="s">
        <v>203</v>
      </c>
      <c r="E1497" s="6">
        <v>304001669</v>
      </c>
      <c r="G1497" s="7">
        <v>45199</v>
      </c>
      <c r="H1497" s="8">
        <v>28.85</v>
      </c>
      <c r="I1497" s="8">
        <v>6.06</v>
      </c>
      <c r="L1497" s="27">
        <v>34.909999999999997</v>
      </c>
      <c r="M1497" s="8" t="s">
        <v>1205</v>
      </c>
      <c r="N1497" s="7">
        <v>45199</v>
      </c>
    </row>
    <row r="1498" spans="3:14" x14ac:dyDescent="0.25">
      <c r="C1498" s="4" t="str">
        <f t="shared" si="23"/>
        <v>SUM. ELECTRICOS ABC CASTELLDEFELS SL</v>
      </c>
      <c r="D1498" s="5" t="s">
        <v>203</v>
      </c>
      <c r="E1498" s="6">
        <v>304001832</v>
      </c>
      <c r="G1498" s="7">
        <v>45229</v>
      </c>
      <c r="H1498" s="8">
        <v>75</v>
      </c>
      <c r="I1498" s="8">
        <v>15.75</v>
      </c>
      <c r="L1498" s="27">
        <v>90.75</v>
      </c>
      <c r="M1498" s="8" t="s">
        <v>0</v>
      </c>
      <c r="N1498" s="7">
        <v>45230</v>
      </c>
    </row>
    <row r="1499" spans="3:14" x14ac:dyDescent="0.25">
      <c r="C1499" s="4" t="str">
        <f t="shared" si="23"/>
        <v>SUM. ELECTRICOS ABC CASTELLDEFELS SL</v>
      </c>
      <c r="D1499" s="5" t="s">
        <v>203</v>
      </c>
      <c r="E1499" s="6">
        <v>304002005</v>
      </c>
      <c r="G1499" s="7">
        <v>45260</v>
      </c>
      <c r="H1499" s="8">
        <v>17.399999999999999</v>
      </c>
      <c r="I1499" s="8">
        <v>3.65</v>
      </c>
      <c r="L1499" s="27">
        <v>21.05</v>
      </c>
      <c r="M1499" s="8" t="s">
        <v>0</v>
      </c>
      <c r="N1499" s="7">
        <v>45260</v>
      </c>
    </row>
    <row r="1500" spans="3:14" x14ac:dyDescent="0.25">
      <c r="C1500" s="4" t="str">
        <f t="shared" si="23"/>
        <v>SUM. ELECTRICOS ABC CASTELLDEFELS SL</v>
      </c>
      <c r="D1500" s="5" t="s">
        <v>203</v>
      </c>
      <c r="E1500" s="6">
        <v>304002160</v>
      </c>
      <c r="G1500" s="7">
        <v>45290</v>
      </c>
      <c r="H1500" s="8">
        <v>174</v>
      </c>
      <c r="I1500" s="8">
        <v>36.54</v>
      </c>
      <c r="L1500" s="27">
        <v>210.54</v>
      </c>
      <c r="M1500" s="8" t="s">
        <v>0</v>
      </c>
      <c r="N1500" s="7">
        <v>45291</v>
      </c>
    </row>
    <row r="1501" spans="3:14" x14ac:dyDescent="0.25">
      <c r="C1501" s="4" t="str">
        <f t="shared" si="23"/>
        <v>SUMINISTROS AN-BO, S.L.</v>
      </c>
      <c r="D1501" s="5" t="s">
        <v>66</v>
      </c>
      <c r="E1501" s="6" t="s">
        <v>349</v>
      </c>
      <c r="G1501" s="7">
        <v>44957</v>
      </c>
      <c r="H1501" s="8">
        <v>1.76</v>
      </c>
      <c r="I1501" s="8">
        <v>0.37</v>
      </c>
      <c r="L1501" s="27">
        <v>2.13</v>
      </c>
      <c r="M1501" s="8" t="s">
        <v>1</v>
      </c>
      <c r="N1501" s="7">
        <v>44957</v>
      </c>
    </row>
    <row r="1502" spans="3:14" x14ac:dyDescent="0.25">
      <c r="C1502" s="4" t="str">
        <f t="shared" si="23"/>
        <v>SUMINISTROS AN-BO, S.L.</v>
      </c>
      <c r="D1502" s="5" t="s">
        <v>66</v>
      </c>
      <c r="E1502" s="6" t="s">
        <v>525</v>
      </c>
      <c r="G1502" s="7">
        <v>45000</v>
      </c>
      <c r="H1502" s="8">
        <v>446.03</v>
      </c>
      <c r="I1502" s="8">
        <v>93.67</v>
      </c>
      <c r="L1502" s="27">
        <v>539.70000000000005</v>
      </c>
      <c r="M1502" s="8" t="s">
        <v>1</v>
      </c>
      <c r="N1502" s="7">
        <v>45001</v>
      </c>
    </row>
    <row r="1503" spans="3:14" x14ac:dyDescent="0.25">
      <c r="C1503" s="4" t="str">
        <f t="shared" si="23"/>
        <v>SUMINISTROS AN-BO, S.L.</v>
      </c>
      <c r="D1503" s="5" t="s">
        <v>66</v>
      </c>
      <c r="E1503" s="6" t="s">
        <v>1575</v>
      </c>
      <c r="G1503" s="7">
        <v>45230</v>
      </c>
      <c r="H1503" s="8">
        <v>1827.59</v>
      </c>
      <c r="I1503" s="8">
        <v>383.79</v>
      </c>
      <c r="L1503" s="27">
        <v>2211.38</v>
      </c>
      <c r="M1503" s="8" t="s">
        <v>1</v>
      </c>
      <c r="N1503" s="7">
        <v>45230</v>
      </c>
    </row>
    <row r="1504" spans="3:14" x14ac:dyDescent="0.25">
      <c r="C1504" s="4" t="str">
        <f t="shared" si="23"/>
        <v>SUMINISTROS AN-BO, S.L.</v>
      </c>
      <c r="D1504" s="5" t="s">
        <v>66</v>
      </c>
      <c r="E1504" s="6" t="s">
        <v>1576</v>
      </c>
      <c r="G1504" s="7">
        <v>45260</v>
      </c>
      <c r="H1504" s="8">
        <v>142.1</v>
      </c>
      <c r="I1504" s="8">
        <v>29.84</v>
      </c>
      <c r="L1504" s="27">
        <v>171.94</v>
      </c>
      <c r="M1504" s="8" t="s">
        <v>1</v>
      </c>
      <c r="N1504" s="7">
        <v>45260</v>
      </c>
    </row>
    <row r="1505" spans="3:14" x14ac:dyDescent="0.25">
      <c r="C1505" s="4" t="str">
        <f t="shared" si="23"/>
        <v>SUMINISTROS AN-BO, S.L.</v>
      </c>
      <c r="D1505" s="5" t="s">
        <v>66</v>
      </c>
      <c r="E1505" s="6" t="s">
        <v>1577</v>
      </c>
      <c r="F1505" s="5" t="s">
        <v>46</v>
      </c>
      <c r="G1505" s="7">
        <v>45260</v>
      </c>
      <c r="H1505" s="8">
        <v>-145.61000000000001</v>
      </c>
      <c r="I1505" s="8">
        <v>-30.58</v>
      </c>
      <c r="L1505" s="27">
        <v>-176.19</v>
      </c>
      <c r="M1505" s="8" t="s">
        <v>1578</v>
      </c>
      <c r="N1505" s="7">
        <v>45260</v>
      </c>
    </row>
    <row r="1506" spans="3:14" x14ac:dyDescent="0.25">
      <c r="C1506" s="4" t="str">
        <f t="shared" si="23"/>
        <v>SUMINISTROS ILAGA SL</v>
      </c>
      <c r="D1506" s="5" t="s">
        <v>237</v>
      </c>
      <c r="E1506" s="6">
        <v>20221779</v>
      </c>
      <c r="G1506" s="7">
        <v>44928</v>
      </c>
      <c r="H1506" s="8">
        <v>157.91999999999999</v>
      </c>
      <c r="I1506" s="8">
        <v>33.159999999999997</v>
      </c>
      <c r="L1506" s="27">
        <v>191.08</v>
      </c>
      <c r="M1506" s="8" t="s">
        <v>0</v>
      </c>
      <c r="N1506" s="7">
        <v>44949</v>
      </c>
    </row>
    <row r="1507" spans="3:14" x14ac:dyDescent="0.25">
      <c r="C1507" s="4" t="str">
        <f t="shared" si="23"/>
        <v>SUMINISTROS ILAGA SL</v>
      </c>
      <c r="D1507" s="5" t="s">
        <v>237</v>
      </c>
      <c r="E1507" s="6">
        <v>20230099</v>
      </c>
      <c r="G1507" s="7">
        <v>45048</v>
      </c>
      <c r="H1507" s="8">
        <v>230.72</v>
      </c>
      <c r="I1507" s="8">
        <v>48.45</v>
      </c>
      <c r="L1507" s="27">
        <v>279.17</v>
      </c>
      <c r="M1507" s="8" t="s">
        <v>0</v>
      </c>
      <c r="N1507" s="7">
        <v>45049</v>
      </c>
    </row>
    <row r="1508" spans="3:14" x14ac:dyDescent="0.25">
      <c r="C1508" s="4" t="str">
        <f t="shared" si="23"/>
        <v>SUMINISTROS ILAGA SL</v>
      </c>
      <c r="D1508" s="5" t="s">
        <v>237</v>
      </c>
      <c r="E1508" s="6">
        <v>20230110</v>
      </c>
      <c r="G1508" s="7">
        <v>45078</v>
      </c>
      <c r="H1508" s="8">
        <v>131.63999999999999</v>
      </c>
      <c r="I1508" s="8">
        <v>27.64</v>
      </c>
      <c r="L1508" s="27">
        <v>159.28</v>
      </c>
      <c r="M1508" s="8" t="s">
        <v>0</v>
      </c>
      <c r="N1508" s="7">
        <v>45079</v>
      </c>
    </row>
    <row r="1509" spans="3:14" x14ac:dyDescent="0.25">
      <c r="C1509" s="4" t="str">
        <f t="shared" si="23"/>
        <v>SUMINISTROS ILAGA SL</v>
      </c>
      <c r="D1509" s="5" t="s">
        <v>237</v>
      </c>
      <c r="E1509" s="6">
        <v>20230115</v>
      </c>
      <c r="G1509" s="7">
        <v>45093</v>
      </c>
      <c r="H1509" s="8">
        <v>150.03</v>
      </c>
      <c r="I1509" s="8">
        <v>31.51</v>
      </c>
      <c r="L1509" s="27">
        <v>181.54</v>
      </c>
      <c r="M1509" s="8" t="s">
        <v>0</v>
      </c>
      <c r="N1509" s="7">
        <v>45093</v>
      </c>
    </row>
    <row r="1510" spans="3:14" x14ac:dyDescent="0.25">
      <c r="C1510" s="4" t="str">
        <f t="shared" si="23"/>
        <v>SUMINISTROS ILAGA SL</v>
      </c>
      <c r="D1510" s="5" t="s">
        <v>237</v>
      </c>
      <c r="E1510" s="6">
        <v>20230121</v>
      </c>
      <c r="G1510" s="7">
        <v>45110</v>
      </c>
      <c r="H1510" s="8">
        <v>927.27</v>
      </c>
      <c r="I1510" s="8">
        <v>194.73</v>
      </c>
      <c r="L1510" s="27">
        <v>1122</v>
      </c>
      <c r="M1510" s="8" t="s">
        <v>0</v>
      </c>
      <c r="N1510" s="7">
        <v>45110</v>
      </c>
    </row>
    <row r="1511" spans="3:14" x14ac:dyDescent="0.25">
      <c r="C1511" s="4" t="str">
        <f t="shared" si="23"/>
        <v>SUMINISTROS ILAGA SL</v>
      </c>
      <c r="D1511" s="5" t="s">
        <v>237</v>
      </c>
      <c r="E1511" s="6">
        <v>20230125</v>
      </c>
      <c r="G1511" s="7">
        <v>45124</v>
      </c>
      <c r="H1511" s="8">
        <v>219.55</v>
      </c>
      <c r="I1511" s="8">
        <v>46.11</v>
      </c>
      <c r="L1511" s="27">
        <v>265.66000000000003</v>
      </c>
      <c r="M1511" s="8" t="s">
        <v>1232</v>
      </c>
      <c r="N1511" s="7">
        <v>45124</v>
      </c>
    </row>
    <row r="1512" spans="3:14" x14ac:dyDescent="0.25">
      <c r="C1512" s="4" t="str">
        <f t="shared" si="23"/>
        <v>SUMINISTROS PARA HOSTELERIA SL</v>
      </c>
      <c r="D1512" s="5" t="s">
        <v>1616</v>
      </c>
      <c r="E1512" s="6">
        <v>1024</v>
      </c>
      <c r="G1512" s="7">
        <v>45274</v>
      </c>
      <c r="H1512" s="8">
        <v>590</v>
      </c>
      <c r="I1512" s="8">
        <v>123.9</v>
      </c>
      <c r="L1512" s="27">
        <v>713.9</v>
      </c>
      <c r="M1512" s="8" t="s">
        <v>1617</v>
      </c>
      <c r="N1512" s="7">
        <v>45275</v>
      </c>
    </row>
    <row r="1513" spans="3:14" x14ac:dyDescent="0.25">
      <c r="C1513" s="4" t="str">
        <f t="shared" si="23"/>
        <v>TALENTA EXPERT RECRUITMENT SL</v>
      </c>
      <c r="D1513" s="5" t="s">
        <v>1760</v>
      </c>
      <c r="E1513" s="6" t="s">
        <v>1761</v>
      </c>
      <c r="G1513" s="7">
        <v>45225</v>
      </c>
      <c r="H1513" s="8">
        <v>800</v>
      </c>
      <c r="I1513" s="8">
        <v>168</v>
      </c>
      <c r="L1513" s="27">
        <v>968</v>
      </c>
      <c r="M1513" s="8" t="s">
        <v>206</v>
      </c>
      <c r="N1513" s="7">
        <v>45229</v>
      </c>
    </row>
    <row r="1514" spans="3:14" x14ac:dyDescent="0.25">
      <c r="C1514" s="4" t="str">
        <f t="shared" si="23"/>
        <v>TALLERES AUTO MARINA SL</v>
      </c>
      <c r="D1514" s="5" t="s">
        <v>229</v>
      </c>
      <c r="E1514" s="6">
        <v>40</v>
      </c>
      <c r="G1514" s="7">
        <v>44950</v>
      </c>
      <c r="H1514" s="8">
        <v>1454.4</v>
      </c>
      <c r="I1514" s="8">
        <v>305.42</v>
      </c>
      <c r="L1514" s="27">
        <v>1759.82</v>
      </c>
      <c r="M1514" s="8" t="s">
        <v>18</v>
      </c>
      <c r="N1514" s="7">
        <v>44951</v>
      </c>
    </row>
    <row r="1515" spans="3:14" x14ac:dyDescent="0.25">
      <c r="C1515" s="4" t="str">
        <f t="shared" si="23"/>
        <v>TALLERES AUTO MARINA SL</v>
      </c>
      <c r="D1515" s="5" t="s">
        <v>229</v>
      </c>
      <c r="E1515" s="6">
        <v>218</v>
      </c>
      <c r="G1515" s="7">
        <v>45016</v>
      </c>
      <c r="H1515" s="8">
        <v>575</v>
      </c>
      <c r="I1515" s="8">
        <v>120.75</v>
      </c>
      <c r="L1515" s="27">
        <v>695.75</v>
      </c>
      <c r="M1515" s="8" t="s">
        <v>18</v>
      </c>
      <c r="N1515" s="7">
        <v>45035</v>
      </c>
    </row>
    <row r="1516" spans="3:14" x14ac:dyDescent="0.25">
      <c r="C1516" s="4" t="str">
        <f t="shared" si="23"/>
        <v>TALLERES AUTO MARINA SL</v>
      </c>
      <c r="D1516" s="5" t="s">
        <v>229</v>
      </c>
      <c r="E1516" s="21">
        <v>217</v>
      </c>
      <c r="G1516" s="7">
        <v>45016</v>
      </c>
      <c r="H1516" s="8">
        <v>851.06</v>
      </c>
      <c r="I1516" s="8">
        <v>178.73</v>
      </c>
      <c r="L1516" s="27">
        <v>1029.79</v>
      </c>
      <c r="M1516" s="8" t="s">
        <v>18</v>
      </c>
      <c r="N1516" s="7">
        <v>45035</v>
      </c>
    </row>
    <row r="1517" spans="3:14" x14ac:dyDescent="0.25">
      <c r="C1517" s="4" t="str">
        <f t="shared" si="23"/>
        <v>TALLERES AUTO MARINA SL</v>
      </c>
      <c r="D1517" s="5" t="s">
        <v>229</v>
      </c>
      <c r="E1517" s="6">
        <v>216</v>
      </c>
      <c r="G1517" s="7">
        <v>45016</v>
      </c>
      <c r="H1517" s="8">
        <v>999.52</v>
      </c>
      <c r="I1517" s="8">
        <v>209.9</v>
      </c>
      <c r="L1517" s="27">
        <v>1209.42</v>
      </c>
      <c r="M1517" s="8" t="s">
        <v>18</v>
      </c>
      <c r="N1517" s="7">
        <v>45035</v>
      </c>
    </row>
    <row r="1518" spans="3:14" x14ac:dyDescent="0.25">
      <c r="C1518" s="4" t="str">
        <f t="shared" si="23"/>
        <v>TALLERES AUTO MARINA SL</v>
      </c>
      <c r="D1518" s="5" t="s">
        <v>229</v>
      </c>
      <c r="E1518" s="6">
        <v>324</v>
      </c>
      <c r="G1518" s="7">
        <v>45061</v>
      </c>
      <c r="H1518" s="8">
        <v>1539.9</v>
      </c>
      <c r="I1518" s="8">
        <v>323.38</v>
      </c>
      <c r="L1518" s="27">
        <v>1863.28</v>
      </c>
      <c r="M1518" s="8" t="s">
        <v>896</v>
      </c>
      <c r="N1518" s="7">
        <v>45064</v>
      </c>
    </row>
    <row r="1519" spans="3:14" x14ac:dyDescent="0.25">
      <c r="C1519" s="4" t="str">
        <f t="shared" si="23"/>
        <v>TALLERES AUTO MARINA SL</v>
      </c>
      <c r="D1519" s="5" t="s">
        <v>229</v>
      </c>
      <c r="E1519" s="20">
        <v>498</v>
      </c>
      <c r="G1519" s="7">
        <v>45138</v>
      </c>
      <c r="H1519" s="8">
        <v>6693.2</v>
      </c>
      <c r="I1519" s="8">
        <v>1405.57</v>
      </c>
      <c r="L1519" s="27">
        <v>8098.77</v>
      </c>
      <c r="M1519" s="8" t="s">
        <v>18</v>
      </c>
      <c r="N1519" s="7">
        <v>45138</v>
      </c>
    </row>
    <row r="1520" spans="3:14" x14ac:dyDescent="0.25">
      <c r="C1520" s="4" t="str">
        <f t="shared" si="23"/>
        <v>TALLERES AUTO MARINA SL</v>
      </c>
      <c r="D1520" s="5" t="s">
        <v>229</v>
      </c>
      <c r="E1520" s="20">
        <v>594</v>
      </c>
      <c r="G1520" s="7">
        <v>45169</v>
      </c>
      <c r="H1520" s="8">
        <v>2775.1</v>
      </c>
      <c r="I1520" s="8">
        <v>582.77</v>
      </c>
      <c r="L1520" s="27">
        <v>3357.87</v>
      </c>
      <c r="M1520" s="8" t="s">
        <v>18</v>
      </c>
      <c r="N1520" s="7">
        <v>45181</v>
      </c>
    </row>
    <row r="1521" spans="3:14" x14ac:dyDescent="0.25">
      <c r="C1521" s="4" t="str">
        <f t="shared" si="23"/>
        <v>TALLERES LLIÇA, S.L.</v>
      </c>
      <c r="D1521" s="5" t="s">
        <v>50</v>
      </c>
      <c r="E1521" s="6">
        <v>29382</v>
      </c>
      <c r="G1521" s="7">
        <v>44958</v>
      </c>
      <c r="H1521" s="8">
        <v>800</v>
      </c>
      <c r="I1521" s="8">
        <v>168</v>
      </c>
      <c r="L1521" s="27">
        <v>968</v>
      </c>
      <c r="M1521" s="8" t="s">
        <v>18</v>
      </c>
      <c r="N1521" s="7">
        <v>44973</v>
      </c>
    </row>
    <row r="1522" spans="3:14" x14ac:dyDescent="0.25">
      <c r="C1522" s="4" t="str">
        <f t="shared" si="23"/>
        <v>TALLERES LLIÇA, S.L.</v>
      </c>
      <c r="D1522" s="5" t="s">
        <v>50</v>
      </c>
      <c r="E1522" s="6">
        <v>29502</v>
      </c>
      <c r="G1522" s="7">
        <v>44985</v>
      </c>
      <c r="H1522" s="8">
        <v>2632.16</v>
      </c>
      <c r="I1522" s="8">
        <v>552.75</v>
      </c>
      <c r="L1522" s="27">
        <v>3184.91</v>
      </c>
      <c r="M1522" s="8" t="s">
        <v>18</v>
      </c>
      <c r="N1522" s="7">
        <v>44985</v>
      </c>
    </row>
    <row r="1523" spans="3:14" x14ac:dyDescent="0.25">
      <c r="C1523" s="4" t="str">
        <f t="shared" si="23"/>
        <v>TALLERES LLIÇA, S.L.</v>
      </c>
      <c r="D1523" s="5" t="s">
        <v>50</v>
      </c>
      <c r="E1523" s="6">
        <v>29557</v>
      </c>
      <c r="G1523" s="7">
        <v>44985</v>
      </c>
      <c r="H1523" s="8">
        <v>3064.3</v>
      </c>
      <c r="I1523" s="8">
        <v>643.5</v>
      </c>
      <c r="L1523" s="27">
        <v>3707.8</v>
      </c>
      <c r="M1523" s="8" t="s">
        <v>18</v>
      </c>
      <c r="N1523" s="7">
        <v>44985</v>
      </c>
    </row>
    <row r="1524" spans="3:14" x14ac:dyDescent="0.25">
      <c r="C1524" s="4" t="str">
        <f t="shared" si="23"/>
        <v>TALLERES LLIÇA, S.L.</v>
      </c>
      <c r="D1524" s="5" t="s">
        <v>50</v>
      </c>
      <c r="E1524" s="6">
        <v>29645</v>
      </c>
      <c r="G1524" s="7">
        <v>45019</v>
      </c>
      <c r="H1524" s="8">
        <v>2362.02</v>
      </c>
      <c r="I1524" s="8">
        <v>496.02</v>
      </c>
      <c r="L1524" s="27">
        <v>2858.04</v>
      </c>
      <c r="M1524" s="8" t="s">
        <v>0</v>
      </c>
      <c r="N1524" s="7">
        <v>45040</v>
      </c>
    </row>
    <row r="1525" spans="3:14" x14ac:dyDescent="0.25">
      <c r="C1525" s="4" t="str">
        <f t="shared" si="23"/>
        <v>TALLERES LLIÇA, S.L.</v>
      </c>
      <c r="D1525" s="5" t="s">
        <v>50</v>
      </c>
      <c r="E1525" s="6">
        <v>29646</v>
      </c>
      <c r="G1525" s="7">
        <v>45019</v>
      </c>
      <c r="H1525" s="8">
        <v>1892.15</v>
      </c>
      <c r="I1525" s="8">
        <v>397.35</v>
      </c>
      <c r="L1525" s="27">
        <v>2289.5</v>
      </c>
      <c r="M1525" s="8" t="s">
        <v>0</v>
      </c>
      <c r="N1525" s="7">
        <v>45040</v>
      </c>
    </row>
    <row r="1526" spans="3:14" x14ac:dyDescent="0.25">
      <c r="C1526" s="4" t="str">
        <f t="shared" si="23"/>
        <v>TALLERES LLIÇA, S.L.</v>
      </c>
      <c r="D1526" s="5" t="s">
        <v>50</v>
      </c>
      <c r="E1526" s="6">
        <v>29647</v>
      </c>
      <c r="G1526" s="7">
        <v>45019</v>
      </c>
      <c r="H1526" s="8">
        <v>2034.21</v>
      </c>
      <c r="I1526" s="8">
        <v>427.18</v>
      </c>
      <c r="L1526" s="27">
        <v>2461.39</v>
      </c>
      <c r="M1526" s="8" t="s">
        <v>18</v>
      </c>
      <c r="N1526" s="7">
        <v>45040</v>
      </c>
    </row>
    <row r="1527" spans="3:14" x14ac:dyDescent="0.25">
      <c r="C1527" s="4" t="str">
        <f t="shared" si="23"/>
        <v>TALLERES LLIÇA, S.L.</v>
      </c>
      <c r="D1527" s="5" t="s">
        <v>50</v>
      </c>
      <c r="E1527" s="6">
        <v>29649</v>
      </c>
      <c r="G1527" s="7">
        <v>45019</v>
      </c>
      <c r="H1527" s="8">
        <v>99.64</v>
      </c>
      <c r="I1527" s="8">
        <v>20.92</v>
      </c>
      <c r="L1527" s="27">
        <v>120.56</v>
      </c>
      <c r="M1527" s="8" t="s">
        <v>0</v>
      </c>
      <c r="N1527" s="7">
        <v>45040</v>
      </c>
    </row>
    <row r="1528" spans="3:14" x14ac:dyDescent="0.25">
      <c r="C1528" s="4" t="str">
        <f t="shared" si="23"/>
        <v>TALLERES LLIÇA, S.L.</v>
      </c>
      <c r="D1528" s="5" t="s">
        <v>50</v>
      </c>
      <c r="E1528" s="22">
        <v>29648</v>
      </c>
      <c r="G1528" s="7">
        <v>45019</v>
      </c>
      <c r="H1528" s="8">
        <v>367.21</v>
      </c>
      <c r="I1528" s="8">
        <v>77.11</v>
      </c>
      <c r="L1528" s="27">
        <v>444.32</v>
      </c>
      <c r="M1528" s="8" t="s">
        <v>0</v>
      </c>
      <c r="N1528" s="7">
        <v>45040</v>
      </c>
    </row>
    <row r="1529" spans="3:14" x14ac:dyDescent="0.25">
      <c r="C1529" s="4" t="str">
        <f t="shared" si="23"/>
        <v>TALLERES LLIÇA, S.L.</v>
      </c>
      <c r="D1529" s="5" t="s">
        <v>50</v>
      </c>
      <c r="E1529" s="6">
        <v>29811</v>
      </c>
      <c r="G1529" s="7">
        <v>45048</v>
      </c>
      <c r="H1529" s="8">
        <v>2210.19</v>
      </c>
      <c r="I1529" s="8">
        <v>464.14</v>
      </c>
      <c r="L1529" s="27">
        <v>2674.33</v>
      </c>
      <c r="M1529" s="8" t="s">
        <v>18</v>
      </c>
      <c r="N1529" s="7">
        <v>45057</v>
      </c>
    </row>
    <row r="1530" spans="3:14" x14ac:dyDescent="0.25">
      <c r="C1530" s="4" t="str">
        <f t="shared" si="23"/>
        <v>TALLERES LLIÇA, S.L.</v>
      </c>
      <c r="D1530" s="5" t="s">
        <v>50</v>
      </c>
      <c r="E1530" s="6">
        <v>29810</v>
      </c>
      <c r="G1530" s="7">
        <v>45048</v>
      </c>
      <c r="H1530" s="8">
        <v>1097.8800000000001</v>
      </c>
      <c r="I1530" s="8">
        <v>230.55</v>
      </c>
      <c r="L1530" s="27">
        <v>1328.43</v>
      </c>
      <c r="M1530" s="8" t="s">
        <v>0</v>
      </c>
      <c r="N1530" s="7">
        <v>45058</v>
      </c>
    </row>
    <row r="1531" spans="3:14" x14ac:dyDescent="0.25">
      <c r="C1531" s="4" t="str">
        <f t="shared" si="23"/>
        <v>TALLERES LLIÇA, S.L.</v>
      </c>
      <c r="D1531" s="5" t="s">
        <v>50</v>
      </c>
      <c r="E1531" s="6">
        <v>29809</v>
      </c>
      <c r="G1531" s="7">
        <v>45048</v>
      </c>
      <c r="H1531" s="8">
        <v>67.88</v>
      </c>
      <c r="I1531" s="8">
        <v>14.25</v>
      </c>
      <c r="L1531" s="27">
        <v>82.13</v>
      </c>
      <c r="M1531" s="8" t="s">
        <v>0</v>
      </c>
      <c r="N1531" s="7">
        <v>45058</v>
      </c>
    </row>
    <row r="1532" spans="3:14" x14ac:dyDescent="0.25">
      <c r="C1532" s="4" t="str">
        <f t="shared" si="23"/>
        <v>TALLERES LLIÇA, S.L.</v>
      </c>
      <c r="D1532" s="5" t="s">
        <v>50</v>
      </c>
      <c r="E1532" s="6">
        <v>29808</v>
      </c>
      <c r="G1532" s="7">
        <v>45048</v>
      </c>
      <c r="H1532" s="8">
        <v>121.98</v>
      </c>
      <c r="I1532" s="8">
        <v>25.62</v>
      </c>
      <c r="L1532" s="27">
        <v>147.6</v>
      </c>
      <c r="M1532" s="8" t="s">
        <v>0</v>
      </c>
      <c r="N1532" s="7">
        <v>45058</v>
      </c>
    </row>
    <row r="1533" spans="3:14" x14ac:dyDescent="0.25">
      <c r="C1533" s="4" t="str">
        <f t="shared" si="23"/>
        <v>TALLERES LLIÇA, S.L.</v>
      </c>
      <c r="D1533" s="5" t="s">
        <v>50</v>
      </c>
      <c r="E1533" s="6">
        <v>30025</v>
      </c>
      <c r="G1533" s="7">
        <v>45085</v>
      </c>
      <c r="H1533" s="8">
        <v>3552.02</v>
      </c>
      <c r="I1533" s="8">
        <v>745.92</v>
      </c>
      <c r="L1533" s="27">
        <v>4297.9399999999996</v>
      </c>
      <c r="M1533" s="8" t="s">
        <v>18</v>
      </c>
      <c r="N1533" s="7">
        <v>45085</v>
      </c>
    </row>
    <row r="1534" spans="3:14" x14ac:dyDescent="0.25">
      <c r="C1534" s="4" t="str">
        <f t="shared" si="23"/>
        <v>TALLERES LLIÇA, S.L.</v>
      </c>
      <c r="D1534" s="5" t="s">
        <v>50</v>
      </c>
      <c r="E1534" s="6">
        <v>30029</v>
      </c>
      <c r="G1534" s="7">
        <v>45085</v>
      </c>
      <c r="H1534" s="8">
        <v>2752.99</v>
      </c>
      <c r="I1534" s="8">
        <v>578.13</v>
      </c>
      <c r="L1534" s="27">
        <v>3331.12</v>
      </c>
      <c r="M1534" s="8" t="s">
        <v>0</v>
      </c>
      <c r="N1534" s="7">
        <v>45090</v>
      </c>
    </row>
    <row r="1535" spans="3:14" x14ac:dyDescent="0.25">
      <c r="C1535" s="4" t="str">
        <f t="shared" si="23"/>
        <v>TALLERES LLIÇA, S.L.</v>
      </c>
      <c r="D1535" s="5" t="s">
        <v>50</v>
      </c>
      <c r="E1535" s="20">
        <v>30028</v>
      </c>
      <c r="G1535" s="7">
        <v>45085</v>
      </c>
      <c r="H1535" s="8">
        <v>1561.4</v>
      </c>
      <c r="I1535" s="8">
        <v>327.89</v>
      </c>
      <c r="L1535" s="27">
        <v>1889.29</v>
      </c>
      <c r="M1535" s="8" t="s">
        <v>0</v>
      </c>
      <c r="N1535" s="7">
        <v>45090</v>
      </c>
    </row>
    <row r="1536" spans="3:14" x14ac:dyDescent="0.25">
      <c r="C1536" s="4" t="str">
        <f t="shared" si="23"/>
        <v>TALLERES LLIÇA, S.L.</v>
      </c>
      <c r="D1536" s="5" t="s">
        <v>50</v>
      </c>
      <c r="E1536" s="6">
        <v>30030</v>
      </c>
      <c r="G1536" s="7">
        <v>45085</v>
      </c>
      <c r="H1536" s="8">
        <v>1561.4</v>
      </c>
      <c r="I1536" s="8">
        <v>327.89</v>
      </c>
      <c r="L1536" s="27">
        <v>1889.29</v>
      </c>
      <c r="M1536" s="8" t="s">
        <v>0</v>
      </c>
      <c r="N1536" s="7">
        <v>45090</v>
      </c>
    </row>
    <row r="1537" spans="3:14" x14ac:dyDescent="0.25">
      <c r="C1537" s="4" t="str">
        <f t="shared" si="23"/>
        <v>TALLERES LLIÇA, S.L.</v>
      </c>
      <c r="D1537" s="5" t="s">
        <v>50</v>
      </c>
      <c r="E1537" s="6">
        <v>30033</v>
      </c>
      <c r="G1537" s="7">
        <v>45085</v>
      </c>
      <c r="H1537" s="8">
        <v>183.38</v>
      </c>
      <c r="I1537" s="8">
        <v>38.51</v>
      </c>
      <c r="L1537" s="27">
        <v>221.89</v>
      </c>
      <c r="M1537" s="8" t="s">
        <v>0</v>
      </c>
      <c r="N1537" s="7">
        <v>45090</v>
      </c>
    </row>
    <row r="1538" spans="3:14" x14ac:dyDescent="0.25">
      <c r="C1538" s="4" t="str">
        <f t="shared" si="23"/>
        <v>TALLERES LLIÇA, S.L.</v>
      </c>
      <c r="D1538" s="5" t="s">
        <v>50</v>
      </c>
      <c r="E1538" s="6">
        <v>30032</v>
      </c>
      <c r="G1538" s="7">
        <v>45085</v>
      </c>
      <c r="H1538" s="8">
        <v>1561.4</v>
      </c>
      <c r="I1538" s="8">
        <v>327.89</v>
      </c>
      <c r="L1538" s="27">
        <v>1889.29</v>
      </c>
      <c r="M1538" s="8" t="s">
        <v>0</v>
      </c>
      <c r="N1538" s="7">
        <v>45090</v>
      </c>
    </row>
    <row r="1539" spans="3:14" x14ac:dyDescent="0.25">
      <c r="C1539" s="4" t="str">
        <f t="shared" si="23"/>
        <v>TALLERES LLIÇA, S.L.</v>
      </c>
      <c r="D1539" s="5" t="s">
        <v>50</v>
      </c>
      <c r="E1539" s="6">
        <v>30031</v>
      </c>
      <c r="G1539" s="7">
        <v>45085</v>
      </c>
      <c r="H1539" s="8">
        <v>1097.8800000000001</v>
      </c>
      <c r="I1539" s="8">
        <v>230.55</v>
      </c>
      <c r="L1539" s="27">
        <v>1328.43</v>
      </c>
      <c r="M1539" s="8" t="s">
        <v>0</v>
      </c>
      <c r="N1539" s="7">
        <v>45090</v>
      </c>
    </row>
    <row r="1540" spans="3:14" x14ac:dyDescent="0.25">
      <c r="C1540" s="4" t="str">
        <f t="shared" si="23"/>
        <v>TALLERES LLIÇA, S.L.</v>
      </c>
      <c r="D1540" s="5" t="s">
        <v>50</v>
      </c>
      <c r="E1540" s="6">
        <v>30035</v>
      </c>
      <c r="G1540" s="7">
        <v>45086</v>
      </c>
      <c r="H1540" s="8">
        <v>2538.9499999999998</v>
      </c>
      <c r="I1540" s="8">
        <v>533.17999999999995</v>
      </c>
      <c r="L1540" s="27">
        <v>3072.13</v>
      </c>
      <c r="M1540" s="8" t="s">
        <v>0</v>
      </c>
      <c r="N1540" s="7">
        <v>45090</v>
      </c>
    </row>
    <row r="1541" spans="3:14" x14ac:dyDescent="0.25">
      <c r="C1541" s="4" t="str">
        <f t="shared" si="23"/>
        <v>TALLERES LLIÇA, S.L.</v>
      </c>
      <c r="D1541" s="5" t="s">
        <v>50</v>
      </c>
      <c r="E1541" s="6">
        <v>30026</v>
      </c>
      <c r="G1541" s="7">
        <v>45085</v>
      </c>
      <c r="H1541" s="8">
        <v>827.57</v>
      </c>
      <c r="I1541" s="8">
        <v>173.79</v>
      </c>
      <c r="L1541" s="27">
        <v>1001.36</v>
      </c>
      <c r="M1541" s="8" t="s">
        <v>18</v>
      </c>
      <c r="N1541" s="7">
        <v>45107</v>
      </c>
    </row>
    <row r="1542" spans="3:14" x14ac:dyDescent="0.25">
      <c r="C1542" s="4" t="str">
        <f t="shared" si="23"/>
        <v>TALLERES LLIÇA, S.L.</v>
      </c>
      <c r="D1542" s="5" t="s">
        <v>50</v>
      </c>
      <c r="E1542" s="6">
        <v>30027</v>
      </c>
      <c r="G1542" s="7">
        <v>45085</v>
      </c>
      <c r="H1542" s="8">
        <v>630</v>
      </c>
      <c r="I1542" s="8">
        <v>132.30000000000001</v>
      </c>
      <c r="L1542" s="27">
        <v>762.3</v>
      </c>
      <c r="M1542" s="8" t="s">
        <v>18</v>
      </c>
      <c r="N1542" s="7">
        <v>45107</v>
      </c>
    </row>
    <row r="1543" spans="3:14" x14ac:dyDescent="0.25">
      <c r="C1543" s="4" t="str">
        <f t="shared" si="23"/>
        <v>TALLERES LLIÇA, S.L.</v>
      </c>
      <c r="D1543" s="5" t="s">
        <v>50</v>
      </c>
      <c r="E1543" s="6">
        <v>30129</v>
      </c>
      <c r="G1543" s="7">
        <v>45110</v>
      </c>
      <c r="H1543" s="8">
        <v>406.13</v>
      </c>
      <c r="I1543" s="8">
        <v>85.29</v>
      </c>
      <c r="L1543" s="27">
        <v>491.42</v>
      </c>
      <c r="M1543" s="8" t="s">
        <v>18</v>
      </c>
      <c r="N1543" s="7">
        <v>45112</v>
      </c>
    </row>
    <row r="1544" spans="3:14" x14ac:dyDescent="0.25">
      <c r="C1544" s="4" t="str">
        <f t="shared" ref="C1544:C1607" si="24">MID(D1544,8,60)</f>
        <v>TALLERES LLIÇA, S.L.</v>
      </c>
      <c r="D1544" s="5" t="s">
        <v>50</v>
      </c>
      <c r="E1544" s="6">
        <v>30131</v>
      </c>
      <c r="G1544" s="7">
        <v>45110</v>
      </c>
      <c r="H1544" s="8">
        <v>1652.84</v>
      </c>
      <c r="I1544" s="8">
        <v>347.1</v>
      </c>
      <c r="L1544" s="27">
        <v>1999.94</v>
      </c>
      <c r="M1544" s="8" t="s">
        <v>18</v>
      </c>
      <c r="N1544" s="7">
        <v>45113</v>
      </c>
    </row>
    <row r="1545" spans="3:14" x14ac:dyDescent="0.25">
      <c r="C1545" s="4" t="str">
        <f t="shared" si="24"/>
        <v>TALLERES LLIÇA, S.L.</v>
      </c>
      <c r="D1545" s="5" t="s">
        <v>50</v>
      </c>
      <c r="E1545" s="6">
        <v>30175</v>
      </c>
      <c r="G1545" s="7">
        <v>45113</v>
      </c>
      <c r="H1545" s="8">
        <v>22969.71</v>
      </c>
      <c r="I1545" s="8">
        <v>4823.6400000000003</v>
      </c>
      <c r="L1545" s="27">
        <v>27793.35</v>
      </c>
      <c r="M1545" s="8" t="s">
        <v>18</v>
      </c>
      <c r="N1545" s="7">
        <v>45113</v>
      </c>
    </row>
    <row r="1546" spans="3:14" x14ac:dyDescent="0.25">
      <c r="C1546" s="4" t="str">
        <f t="shared" si="24"/>
        <v>TALLERES LLIÇA, S.L.</v>
      </c>
      <c r="D1546" s="5" t="s">
        <v>50</v>
      </c>
      <c r="E1546" s="6">
        <v>30136</v>
      </c>
      <c r="G1546" s="7">
        <v>45110</v>
      </c>
      <c r="H1546" s="8">
        <v>9158.5400000000009</v>
      </c>
      <c r="I1546" s="8">
        <v>1923.29</v>
      </c>
      <c r="L1546" s="27">
        <v>11081.83</v>
      </c>
      <c r="M1546" s="8" t="s">
        <v>18</v>
      </c>
      <c r="N1546" s="7">
        <v>45113</v>
      </c>
    </row>
    <row r="1547" spans="3:14" x14ac:dyDescent="0.25">
      <c r="C1547" s="4" t="str">
        <f t="shared" si="24"/>
        <v>TALLERES LLIÇA, S.L.</v>
      </c>
      <c r="D1547" s="5" t="s">
        <v>50</v>
      </c>
      <c r="E1547" s="6">
        <v>30130</v>
      </c>
      <c r="G1547" s="7">
        <v>45110</v>
      </c>
      <c r="H1547" s="8">
        <v>408.92</v>
      </c>
      <c r="I1547" s="8">
        <v>85.87</v>
      </c>
      <c r="L1547" s="27">
        <v>494.79</v>
      </c>
      <c r="M1547" s="8" t="s">
        <v>0</v>
      </c>
      <c r="N1547" s="7">
        <v>45113</v>
      </c>
    </row>
    <row r="1548" spans="3:14" x14ac:dyDescent="0.25">
      <c r="C1548" s="4" t="str">
        <f t="shared" si="24"/>
        <v>TALLERES LLIÇA, S.L.</v>
      </c>
      <c r="D1548" s="5" t="s">
        <v>50</v>
      </c>
      <c r="E1548" s="6">
        <v>30134</v>
      </c>
      <c r="G1548" s="7">
        <v>45110</v>
      </c>
      <c r="H1548" s="8">
        <v>625.38</v>
      </c>
      <c r="I1548" s="8">
        <v>131.33000000000001</v>
      </c>
      <c r="L1548" s="27">
        <v>756.71</v>
      </c>
      <c r="M1548" s="8" t="s">
        <v>0</v>
      </c>
      <c r="N1548" s="7">
        <v>45113</v>
      </c>
    </row>
    <row r="1549" spans="3:14" x14ac:dyDescent="0.25">
      <c r="C1549" s="4" t="str">
        <f t="shared" si="24"/>
        <v>TALLERES LLIÇA, S.L.</v>
      </c>
      <c r="D1549" s="5" t="s">
        <v>50</v>
      </c>
      <c r="E1549" s="21">
        <v>30133</v>
      </c>
      <c r="G1549" s="7">
        <v>45110</v>
      </c>
      <c r="H1549" s="8">
        <v>1561.4</v>
      </c>
      <c r="I1549" s="8">
        <v>327.89</v>
      </c>
      <c r="L1549" s="27">
        <v>1889.29</v>
      </c>
      <c r="M1549" s="8" t="s">
        <v>0</v>
      </c>
      <c r="N1549" s="7">
        <v>45113</v>
      </c>
    </row>
    <row r="1550" spans="3:14" x14ac:dyDescent="0.25">
      <c r="C1550" s="4" t="str">
        <f t="shared" si="24"/>
        <v>TALLERES LLIÇA, S.L.</v>
      </c>
      <c r="D1550" s="5" t="s">
        <v>50</v>
      </c>
      <c r="E1550" s="21">
        <v>30132</v>
      </c>
      <c r="G1550" s="7">
        <v>45110</v>
      </c>
      <c r="H1550" s="8">
        <v>963.24</v>
      </c>
      <c r="I1550" s="8">
        <v>202.28</v>
      </c>
      <c r="L1550" s="27">
        <v>1165.52</v>
      </c>
      <c r="M1550" s="8" t="s">
        <v>0</v>
      </c>
      <c r="N1550" s="7">
        <v>45113</v>
      </c>
    </row>
    <row r="1551" spans="3:14" x14ac:dyDescent="0.25">
      <c r="C1551" s="4" t="str">
        <f t="shared" si="24"/>
        <v>TALLERES LLIÇA, S.L.</v>
      </c>
      <c r="D1551" s="5" t="s">
        <v>50</v>
      </c>
      <c r="E1551" s="21">
        <v>30275</v>
      </c>
      <c r="G1551" s="7">
        <v>45139</v>
      </c>
      <c r="H1551" s="8">
        <v>678.92</v>
      </c>
      <c r="I1551" s="8">
        <v>142.57</v>
      </c>
      <c r="L1551" s="27">
        <v>821.49</v>
      </c>
      <c r="M1551" s="8" t="s">
        <v>18</v>
      </c>
      <c r="N1551" s="7">
        <v>45166</v>
      </c>
    </row>
    <row r="1552" spans="3:14" x14ac:dyDescent="0.25">
      <c r="C1552" s="4" t="str">
        <f t="shared" si="24"/>
        <v>TALLERES LLIÇA, S.L.</v>
      </c>
      <c r="D1552" s="5" t="s">
        <v>50</v>
      </c>
      <c r="E1552" s="21">
        <v>30277</v>
      </c>
      <c r="G1552" s="7">
        <v>45139</v>
      </c>
      <c r="H1552" s="8">
        <v>1474.54</v>
      </c>
      <c r="I1552" s="8">
        <v>309.64999999999998</v>
      </c>
      <c r="L1552" s="27">
        <v>1784.19</v>
      </c>
      <c r="M1552" s="8" t="s">
        <v>18</v>
      </c>
      <c r="N1552" s="7">
        <v>45166</v>
      </c>
    </row>
    <row r="1553" spans="3:14" x14ac:dyDescent="0.25">
      <c r="C1553" s="4" t="str">
        <f t="shared" si="24"/>
        <v>TALLERES LLIÇA, S.L.</v>
      </c>
      <c r="D1553" s="5" t="s">
        <v>50</v>
      </c>
      <c r="E1553" s="21">
        <v>30279</v>
      </c>
      <c r="G1553" s="7">
        <v>45139</v>
      </c>
      <c r="H1553" s="8">
        <v>939.42</v>
      </c>
      <c r="I1553" s="8">
        <v>197.28</v>
      </c>
      <c r="L1553" s="27">
        <v>1136.7</v>
      </c>
      <c r="M1553" s="8" t="s">
        <v>0</v>
      </c>
      <c r="N1553" s="7">
        <v>45166</v>
      </c>
    </row>
    <row r="1554" spans="3:14" x14ac:dyDescent="0.25">
      <c r="C1554" s="4" t="str">
        <f t="shared" si="24"/>
        <v>TALLERES LLIÇA, S.L.</v>
      </c>
      <c r="D1554" s="5" t="s">
        <v>50</v>
      </c>
      <c r="E1554" s="21">
        <v>30281</v>
      </c>
      <c r="G1554" s="7">
        <v>45139</v>
      </c>
      <c r="H1554" s="8">
        <v>1251.3699999999999</v>
      </c>
      <c r="I1554" s="8">
        <v>262.79000000000002</v>
      </c>
      <c r="L1554" s="27">
        <v>1514.16</v>
      </c>
      <c r="M1554" s="8" t="s">
        <v>0</v>
      </c>
      <c r="N1554" s="7">
        <v>45166</v>
      </c>
    </row>
    <row r="1555" spans="3:14" x14ac:dyDescent="0.25">
      <c r="C1555" s="4" t="str">
        <f t="shared" si="24"/>
        <v>TALLERES LLIÇA, S.L.</v>
      </c>
      <c r="D1555" s="5" t="s">
        <v>50</v>
      </c>
      <c r="E1555" s="21">
        <v>30272</v>
      </c>
      <c r="G1555" s="7">
        <v>45139</v>
      </c>
      <c r="H1555" s="8">
        <v>270</v>
      </c>
      <c r="I1555" s="8">
        <v>56.7</v>
      </c>
      <c r="L1555" s="27">
        <v>326.7</v>
      </c>
      <c r="M1555" s="8" t="s">
        <v>18</v>
      </c>
      <c r="N1555" s="7">
        <v>45166</v>
      </c>
    </row>
    <row r="1556" spans="3:14" x14ac:dyDescent="0.25">
      <c r="C1556" s="4" t="str">
        <f t="shared" si="24"/>
        <v>TALLERES LLIÇA, S.L.</v>
      </c>
      <c r="D1556" s="5" t="s">
        <v>50</v>
      </c>
      <c r="E1556" s="21">
        <v>30274</v>
      </c>
      <c r="G1556" s="7">
        <v>45139</v>
      </c>
      <c r="H1556" s="8">
        <v>2401.5</v>
      </c>
      <c r="I1556" s="8">
        <v>504.32</v>
      </c>
      <c r="L1556" s="27">
        <v>2905.82</v>
      </c>
      <c r="M1556" s="8" t="s">
        <v>18</v>
      </c>
      <c r="N1556" s="7">
        <v>45166</v>
      </c>
    </row>
    <row r="1557" spans="3:14" x14ac:dyDescent="0.25">
      <c r="C1557" s="4" t="str">
        <f t="shared" si="24"/>
        <v>TALLERES LLIÇA, S.L.</v>
      </c>
      <c r="D1557" s="5" t="s">
        <v>50</v>
      </c>
      <c r="E1557" s="21">
        <v>30276</v>
      </c>
      <c r="G1557" s="7">
        <v>45139</v>
      </c>
      <c r="H1557" s="8">
        <v>765</v>
      </c>
      <c r="I1557" s="8">
        <v>160.65</v>
      </c>
      <c r="L1557" s="27">
        <v>925.65</v>
      </c>
      <c r="M1557" s="8" t="s">
        <v>0</v>
      </c>
      <c r="N1557" s="7">
        <v>45166</v>
      </c>
    </row>
    <row r="1558" spans="3:14" x14ac:dyDescent="0.25">
      <c r="C1558" s="4" t="str">
        <f t="shared" si="24"/>
        <v>TALLERES LLIÇA, S.L.</v>
      </c>
      <c r="D1558" s="5" t="s">
        <v>50</v>
      </c>
      <c r="E1558" s="6">
        <v>30278</v>
      </c>
      <c r="G1558" s="7">
        <v>45139</v>
      </c>
      <c r="H1558" s="8">
        <v>1442.41</v>
      </c>
      <c r="I1558" s="8">
        <v>302.91000000000003</v>
      </c>
      <c r="L1558" s="27">
        <v>1745.32</v>
      </c>
      <c r="M1558" s="8" t="s">
        <v>18</v>
      </c>
      <c r="N1558" s="7">
        <v>45166</v>
      </c>
    </row>
    <row r="1559" spans="3:14" x14ac:dyDescent="0.25">
      <c r="C1559" s="4" t="str">
        <f t="shared" si="24"/>
        <v>TALLERES LLIÇA, S.L.</v>
      </c>
      <c r="D1559" s="5" t="s">
        <v>50</v>
      </c>
      <c r="E1559" s="6">
        <v>30280</v>
      </c>
      <c r="G1559" s="7">
        <v>45139</v>
      </c>
      <c r="H1559" s="8">
        <v>2063.0700000000002</v>
      </c>
      <c r="I1559" s="8">
        <v>433.24</v>
      </c>
      <c r="L1559" s="27">
        <v>2496.31</v>
      </c>
      <c r="M1559" s="8" t="s">
        <v>18</v>
      </c>
      <c r="N1559" s="7">
        <v>45166</v>
      </c>
    </row>
    <row r="1560" spans="3:14" x14ac:dyDescent="0.25">
      <c r="C1560" s="4" t="str">
        <f t="shared" si="24"/>
        <v>TALLERES LLIÇA, S.L.</v>
      </c>
      <c r="D1560" s="5" t="s">
        <v>50</v>
      </c>
      <c r="E1560" s="6">
        <v>30271</v>
      </c>
      <c r="G1560" s="7">
        <v>45139</v>
      </c>
      <c r="H1560" s="8">
        <v>1000.28</v>
      </c>
      <c r="I1560" s="8">
        <v>210.06</v>
      </c>
      <c r="L1560" s="27">
        <v>1210.3399999999999</v>
      </c>
      <c r="M1560" s="8" t="s">
        <v>0</v>
      </c>
      <c r="N1560" s="7">
        <v>45166</v>
      </c>
    </row>
    <row r="1561" spans="3:14" x14ac:dyDescent="0.25">
      <c r="C1561" s="4" t="str">
        <f t="shared" si="24"/>
        <v>TALLERES LLIÇA, S.L.</v>
      </c>
      <c r="D1561" s="5" t="s">
        <v>50</v>
      </c>
      <c r="E1561" s="6">
        <v>30273</v>
      </c>
      <c r="G1561" s="7">
        <v>45139</v>
      </c>
      <c r="H1561" s="8">
        <v>1330</v>
      </c>
      <c r="I1561" s="8">
        <v>279.3</v>
      </c>
      <c r="L1561" s="27">
        <v>1609.3</v>
      </c>
      <c r="M1561" s="8" t="s">
        <v>18</v>
      </c>
      <c r="N1561" s="7">
        <v>45166</v>
      </c>
    </row>
    <row r="1562" spans="3:14" x14ac:dyDescent="0.25">
      <c r="C1562" s="4" t="str">
        <f t="shared" si="24"/>
        <v>TALLERES LLIÇA, S.L.</v>
      </c>
      <c r="D1562" s="5" t="s">
        <v>50</v>
      </c>
      <c r="E1562" s="6">
        <v>30421</v>
      </c>
      <c r="G1562" s="7">
        <v>45173</v>
      </c>
      <c r="H1562" s="8">
        <v>1472.41</v>
      </c>
      <c r="I1562" s="8">
        <v>309.20999999999998</v>
      </c>
      <c r="L1562" s="27">
        <v>1781.62</v>
      </c>
      <c r="M1562" s="8" t="s">
        <v>18</v>
      </c>
      <c r="N1562" s="7">
        <v>45181</v>
      </c>
    </row>
    <row r="1563" spans="3:14" x14ac:dyDescent="0.25">
      <c r="C1563" s="4" t="str">
        <f t="shared" si="24"/>
        <v>TALLERES LLIÇA, S.L.</v>
      </c>
      <c r="D1563" s="5" t="s">
        <v>50</v>
      </c>
      <c r="E1563" s="6">
        <v>30417</v>
      </c>
      <c r="G1563" s="7">
        <v>45173</v>
      </c>
      <c r="H1563" s="8">
        <v>230</v>
      </c>
      <c r="I1563" s="8">
        <v>48.3</v>
      </c>
      <c r="L1563" s="27">
        <v>278.3</v>
      </c>
      <c r="M1563" s="8" t="s">
        <v>18</v>
      </c>
      <c r="N1563" s="7">
        <v>45181</v>
      </c>
    </row>
    <row r="1564" spans="3:14" x14ac:dyDescent="0.25">
      <c r="C1564" s="4" t="str">
        <f t="shared" si="24"/>
        <v>TALLERES LLIÇA, S.L.</v>
      </c>
      <c r="D1564" s="5" t="s">
        <v>50</v>
      </c>
      <c r="E1564" s="6">
        <v>30418</v>
      </c>
      <c r="G1564" s="7">
        <v>45173</v>
      </c>
      <c r="H1564" s="8">
        <v>1770.17</v>
      </c>
      <c r="I1564" s="8">
        <v>371.74</v>
      </c>
      <c r="L1564" s="27">
        <v>2141.91</v>
      </c>
      <c r="M1564" s="8" t="s">
        <v>18</v>
      </c>
      <c r="N1564" s="7">
        <v>45181</v>
      </c>
    </row>
    <row r="1565" spans="3:14" x14ac:dyDescent="0.25">
      <c r="C1565" s="4" t="str">
        <f t="shared" si="24"/>
        <v>TALLERES LLIÇA, S.L.</v>
      </c>
      <c r="D1565" s="5" t="s">
        <v>50</v>
      </c>
      <c r="E1565" s="6">
        <v>30419</v>
      </c>
      <c r="G1565" s="7">
        <v>45173</v>
      </c>
      <c r="H1565" s="8">
        <v>150</v>
      </c>
      <c r="I1565" s="8">
        <v>31.5</v>
      </c>
      <c r="L1565" s="27">
        <v>181.5</v>
      </c>
      <c r="M1565" s="8" t="s">
        <v>18</v>
      </c>
      <c r="N1565" s="7">
        <v>45181</v>
      </c>
    </row>
    <row r="1566" spans="3:14" x14ac:dyDescent="0.25">
      <c r="C1566" s="4" t="str">
        <f t="shared" si="24"/>
        <v>TALLERES LLIÇA, S.L.</v>
      </c>
      <c r="D1566" s="5" t="s">
        <v>50</v>
      </c>
      <c r="E1566" s="6">
        <v>30420</v>
      </c>
      <c r="G1566" s="7">
        <v>45173</v>
      </c>
      <c r="H1566" s="8">
        <v>1079.3699999999999</v>
      </c>
      <c r="I1566" s="8">
        <v>226.67</v>
      </c>
      <c r="L1566" s="27">
        <v>1306.04</v>
      </c>
      <c r="M1566" s="8" t="s">
        <v>18</v>
      </c>
      <c r="N1566" s="7">
        <v>45181</v>
      </c>
    </row>
    <row r="1567" spans="3:14" x14ac:dyDescent="0.25">
      <c r="C1567" s="4" t="str">
        <f t="shared" si="24"/>
        <v>TALLERES LLIÇA, S.L.</v>
      </c>
      <c r="D1567" s="5" t="s">
        <v>50</v>
      </c>
      <c r="E1567" s="6">
        <v>30548</v>
      </c>
      <c r="G1567" s="7">
        <v>45201</v>
      </c>
      <c r="H1567" s="8">
        <v>3305.13</v>
      </c>
      <c r="I1567" s="8">
        <v>694.08</v>
      </c>
      <c r="L1567" s="27">
        <v>3999.21</v>
      </c>
      <c r="M1567" s="8" t="s">
        <v>18</v>
      </c>
      <c r="N1567" s="7">
        <v>45204</v>
      </c>
    </row>
    <row r="1568" spans="3:14" x14ac:dyDescent="0.25">
      <c r="C1568" s="4" t="str">
        <f t="shared" si="24"/>
        <v>TALLERES LLIÇA, S.L.</v>
      </c>
      <c r="D1568" s="5" t="s">
        <v>50</v>
      </c>
      <c r="E1568" s="6">
        <v>30545</v>
      </c>
      <c r="G1568" s="7">
        <v>45201</v>
      </c>
      <c r="H1568" s="8">
        <v>109.31</v>
      </c>
      <c r="I1568" s="8">
        <v>22.96</v>
      </c>
      <c r="L1568" s="27">
        <v>132.27000000000001</v>
      </c>
      <c r="M1568" s="8" t="s">
        <v>0</v>
      </c>
      <c r="N1568" s="7">
        <v>45204</v>
      </c>
    </row>
    <row r="1569" spans="3:14" x14ac:dyDescent="0.25">
      <c r="C1569" s="4" t="str">
        <f t="shared" si="24"/>
        <v>TALLERES LLIÇA, S.L.</v>
      </c>
      <c r="D1569" s="5" t="s">
        <v>50</v>
      </c>
      <c r="E1569" s="6">
        <v>30546</v>
      </c>
      <c r="G1569" s="7">
        <v>45201</v>
      </c>
      <c r="H1569" s="8">
        <v>315.98</v>
      </c>
      <c r="I1569" s="8">
        <v>66.36</v>
      </c>
      <c r="L1569" s="27">
        <v>382.34</v>
      </c>
      <c r="M1569" s="8" t="s">
        <v>0</v>
      </c>
      <c r="N1569" s="7">
        <v>45204</v>
      </c>
    </row>
    <row r="1570" spans="3:14" x14ac:dyDescent="0.25">
      <c r="C1570" s="4" t="str">
        <f t="shared" si="24"/>
        <v>TALLERES LLIÇA, S.L.</v>
      </c>
      <c r="D1570" s="5" t="s">
        <v>50</v>
      </c>
      <c r="E1570" s="6">
        <v>30547</v>
      </c>
      <c r="G1570" s="7">
        <v>45201</v>
      </c>
      <c r="H1570" s="8">
        <v>3082.7</v>
      </c>
      <c r="I1570" s="8">
        <v>647.37</v>
      </c>
      <c r="L1570" s="27">
        <v>3730.07</v>
      </c>
      <c r="M1570" s="8" t="s">
        <v>18</v>
      </c>
      <c r="N1570" s="7">
        <v>45204</v>
      </c>
    </row>
    <row r="1571" spans="3:14" x14ac:dyDescent="0.25">
      <c r="C1571" s="4" t="str">
        <f t="shared" si="24"/>
        <v>TALLERES LLIÇA, S.L.</v>
      </c>
      <c r="D1571" s="5" t="s">
        <v>50</v>
      </c>
      <c r="E1571" s="6">
        <v>30616</v>
      </c>
      <c r="G1571" s="7">
        <v>45208</v>
      </c>
      <c r="H1571" s="8">
        <v>5316.67</v>
      </c>
      <c r="I1571" s="8">
        <v>1116.5</v>
      </c>
      <c r="L1571" s="27">
        <v>6433.17</v>
      </c>
      <c r="M1571" s="8" t="s">
        <v>19</v>
      </c>
      <c r="N1571" s="7">
        <v>45230</v>
      </c>
    </row>
    <row r="1572" spans="3:14" x14ac:dyDescent="0.25">
      <c r="C1572" s="4" t="str">
        <f t="shared" si="24"/>
        <v>TALLERES LLIÇA, S.L.</v>
      </c>
      <c r="D1572" s="5" t="s">
        <v>50</v>
      </c>
      <c r="E1572" s="6">
        <v>30660</v>
      </c>
      <c r="G1572" s="7">
        <v>45232</v>
      </c>
      <c r="H1572" s="8">
        <v>5500</v>
      </c>
      <c r="I1572" s="8">
        <v>1155</v>
      </c>
      <c r="L1572" s="27">
        <v>6655</v>
      </c>
      <c r="M1572" s="8" t="s">
        <v>19</v>
      </c>
      <c r="N1572" s="7">
        <v>45237</v>
      </c>
    </row>
    <row r="1573" spans="3:14" x14ac:dyDescent="0.25">
      <c r="C1573" s="4" t="str">
        <f t="shared" si="24"/>
        <v>TALLERES LLIÇA, S.L.</v>
      </c>
      <c r="D1573" s="5" t="s">
        <v>50</v>
      </c>
      <c r="E1573" s="6">
        <v>30750</v>
      </c>
      <c r="G1573" s="7">
        <v>45232</v>
      </c>
      <c r="H1573" s="8">
        <v>716.37</v>
      </c>
      <c r="I1573" s="8">
        <v>150.44</v>
      </c>
      <c r="L1573" s="27">
        <v>866.81</v>
      </c>
      <c r="M1573" s="8" t="s">
        <v>0</v>
      </c>
      <c r="N1573" s="7">
        <v>45260</v>
      </c>
    </row>
    <row r="1574" spans="3:14" x14ac:dyDescent="0.25">
      <c r="C1574" s="4" t="str">
        <f t="shared" si="24"/>
        <v>TALLERES LLIÇA, S.L.</v>
      </c>
      <c r="D1574" s="5" t="s">
        <v>50</v>
      </c>
      <c r="E1574" s="6">
        <v>30749</v>
      </c>
      <c r="G1574" s="7">
        <v>45232</v>
      </c>
      <c r="H1574" s="8">
        <v>1475.96</v>
      </c>
      <c r="I1574" s="8">
        <v>309.95</v>
      </c>
      <c r="L1574" s="27">
        <v>1785.91</v>
      </c>
      <c r="M1574" s="8" t="s">
        <v>18</v>
      </c>
      <c r="N1574" s="7">
        <v>45260</v>
      </c>
    </row>
    <row r="1575" spans="3:14" x14ac:dyDescent="0.25">
      <c r="C1575" s="4" t="str">
        <f t="shared" si="24"/>
        <v>TALLERES LLIÇA, S.L.</v>
      </c>
      <c r="D1575" s="5" t="s">
        <v>50</v>
      </c>
      <c r="E1575" s="6">
        <v>30748</v>
      </c>
      <c r="G1575" s="7">
        <v>45232</v>
      </c>
      <c r="H1575" s="8">
        <v>6119.75</v>
      </c>
      <c r="I1575" s="8">
        <v>1285.1500000000001</v>
      </c>
      <c r="L1575" s="27">
        <v>7404.9</v>
      </c>
      <c r="M1575" s="8" t="s">
        <v>18</v>
      </c>
      <c r="N1575" s="7">
        <v>45260</v>
      </c>
    </row>
    <row r="1576" spans="3:14" x14ac:dyDescent="0.25">
      <c r="C1576" s="4" t="str">
        <f t="shared" si="24"/>
        <v>TALLERES LLIÇA, S.L.</v>
      </c>
      <c r="D1576" s="5" t="s">
        <v>50</v>
      </c>
      <c r="E1576" s="6">
        <v>30747</v>
      </c>
      <c r="G1576" s="7">
        <v>45232</v>
      </c>
      <c r="H1576" s="8">
        <v>629.94000000000005</v>
      </c>
      <c r="I1576" s="8">
        <v>132.29</v>
      </c>
      <c r="L1576" s="27">
        <v>762.23</v>
      </c>
      <c r="M1576" s="8" t="s">
        <v>0</v>
      </c>
      <c r="N1576" s="7">
        <v>45260</v>
      </c>
    </row>
    <row r="1577" spans="3:14" x14ac:dyDescent="0.25">
      <c r="C1577" s="4" t="str">
        <f t="shared" si="24"/>
        <v>TALLERES LLIÇA, S.L.</v>
      </c>
      <c r="D1577" s="5" t="s">
        <v>50</v>
      </c>
      <c r="E1577" s="6">
        <v>30751</v>
      </c>
      <c r="G1577" s="7">
        <v>45232</v>
      </c>
      <c r="H1577" s="8">
        <v>782.99</v>
      </c>
      <c r="I1577" s="8">
        <v>164.43</v>
      </c>
      <c r="L1577" s="27">
        <v>947.42</v>
      </c>
      <c r="M1577" s="8" t="s">
        <v>0</v>
      </c>
      <c r="N1577" s="7">
        <v>45260</v>
      </c>
    </row>
    <row r="1578" spans="3:14" x14ac:dyDescent="0.25">
      <c r="C1578" s="4" t="str">
        <f t="shared" si="24"/>
        <v>TALLERES LLIÇA, S.L.</v>
      </c>
      <c r="D1578" s="5" t="s">
        <v>50</v>
      </c>
      <c r="E1578" s="6">
        <v>30753</v>
      </c>
      <c r="G1578" s="7">
        <v>45232</v>
      </c>
      <c r="H1578" s="8">
        <v>1486.14</v>
      </c>
      <c r="I1578" s="8">
        <v>312.08999999999997</v>
      </c>
      <c r="L1578" s="27">
        <v>1798.23</v>
      </c>
      <c r="M1578" s="8" t="s">
        <v>0</v>
      </c>
      <c r="N1578" s="7">
        <v>45260</v>
      </c>
    </row>
    <row r="1579" spans="3:14" x14ac:dyDescent="0.25">
      <c r="C1579" s="4" t="str">
        <f t="shared" si="24"/>
        <v>TALLERES LLIÇA, S.L.</v>
      </c>
      <c r="D1579" s="5" t="s">
        <v>50</v>
      </c>
      <c r="E1579" s="6">
        <v>30752</v>
      </c>
      <c r="G1579" s="7">
        <v>45232</v>
      </c>
      <c r="H1579" s="8">
        <v>181.93</v>
      </c>
      <c r="I1579" s="8">
        <v>38.21</v>
      </c>
      <c r="L1579" s="27">
        <v>220.14</v>
      </c>
      <c r="M1579" s="8" t="s">
        <v>0</v>
      </c>
      <c r="N1579" s="7">
        <v>45260</v>
      </c>
    </row>
    <row r="1580" spans="3:14" x14ac:dyDescent="0.25">
      <c r="C1580" s="4" t="str">
        <f t="shared" si="24"/>
        <v>TALLERES LLIÇA, S.L.</v>
      </c>
      <c r="D1580" s="5" t="s">
        <v>50</v>
      </c>
      <c r="E1580" s="6">
        <v>30938</v>
      </c>
      <c r="G1580" s="7">
        <v>45270</v>
      </c>
      <c r="H1580" s="8">
        <v>1971.42</v>
      </c>
      <c r="I1580" s="8">
        <v>414</v>
      </c>
      <c r="L1580" s="27">
        <v>2385.42</v>
      </c>
      <c r="M1580" s="8" t="s">
        <v>18</v>
      </c>
      <c r="N1580" s="7">
        <v>45271</v>
      </c>
    </row>
    <row r="1581" spans="3:14" x14ac:dyDescent="0.25">
      <c r="C1581" s="4" t="str">
        <f t="shared" si="24"/>
        <v>TALLERES LLIÇA, S.L.</v>
      </c>
      <c r="D1581" s="5" t="s">
        <v>50</v>
      </c>
      <c r="E1581" s="6">
        <v>30937</v>
      </c>
      <c r="G1581" s="7">
        <v>45270</v>
      </c>
      <c r="H1581" s="8">
        <v>1901.23</v>
      </c>
      <c r="I1581" s="8">
        <v>399.26</v>
      </c>
      <c r="L1581" s="27">
        <v>2300.4899999999998</v>
      </c>
      <c r="M1581" s="8" t="s">
        <v>18</v>
      </c>
      <c r="N1581" s="7">
        <v>45271</v>
      </c>
    </row>
    <row r="1582" spans="3:14" x14ac:dyDescent="0.25">
      <c r="C1582" s="4" t="str">
        <f t="shared" si="24"/>
        <v>TALLERES LLIÇA, S.L.</v>
      </c>
      <c r="D1582" s="5" t="s">
        <v>50</v>
      </c>
      <c r="E1582" s="6">
        <v>30936</v>
      </c>
      <c r="G1582" s="7">
        <v>45270</v>
      </c>
      <c r="H1582" s="8">
        <v>1388.34</v>
      </c>
      <c r="I1582" s="8">
        <v>291.55</v>
      </c>
      <c r="L1582" s="27">
        <v>1679.89</v>
      </c>
      <c r="M1582" s="8" t="s">
        <v>18</v>
      </c>
      <c r="N1582" s="7">
        <v>45271</v>
      </c>
    </row>
    <row r="1583" spans="3:14" x14ac:dyDescent="0.25">
      <c r="C1583" s="4" t="str">
        <f t="shared" si="24"/>
        <v>TALLERES LLIÇA, S.L.</v>
      </c>
      <c r="D1583" s="5" t="s">
        <v>50</v>
      </c>
      <c r="E1583" s="6">
        <v>30884</v>
      </c>
      <c r="G1583" s="7">
        <v>45261</v>
      </c>
      <c r="H1583" s="8">
        <v>170</v>
      </c>
      <c r="I1583" s="8">
        <v>35.700000000000003</v>
      </c>
      <c r="L1583" s="27">
        <v>205.7</v>
      </c>
      <c r="M1583" s="8" t="s">
        <v>18</v>
      </c>
      <c r="N1583" s="7">
        <v>45271</v>
      </c>
    </row>
    <row r="1584" spans="3:14" x14ac:dyDescent="0.25">
      <c r="C1584" s="4" t="str">
        <f t="shared" si="24"/>
        <v>TALLERES LLIÇA, S.L.</v>
      </c>
      <c r="D1584" s="5" t="s">
        <v>50</v>
      </c>
      <c r="E1584" s="6">
        <v>30883</v>
      </c>
      <c r="G1584" s="7">
        <v>45261</v>
      </c>
      <c r="H1584" s="8">
        <v>342.5</v>
      </c>
      <c r="I1584" s="8">
        <v>71.930000000000007</v>
      </c>
      <c r="L1584" s="27">
        <v>414.43</v>
      </c>
      <c r="M1584" s="8" t="s">
        <v>0</v>
      </c>
      <c r="N1584" s="7">
        <v>45271</v>
      </c>
    </row>
    <row r="1585" spans="3:14" x14ac:dyDescent="0.25">
      <c r="C1585" s="4" t="str">
        <f t="shared" si="24"/>
        <v>TALLERES LLIÇA, S.L.</v>
      </c>
      <c r="D1585" s="5" t="s">
        <v>50</v>
      </c>
      <c r="E1585" s="20">
        <v>30849</v>
      </c>
      <c r="G1585" s="7">
        <v>45261</v>
      </c>
      <c r="H1585" s="8">
        <v>5500</v>
      </c>
      <c r="I1585" s="8">
        <v>1155</v>
      </c>
      <c r="L1585" s="27">
        <v>6655</v>
      </c>
      <c r="M1585" s="8" t="s">
        <v>19</v>
      </c>
      <c r="N1585" s="7">
        <v>45271</v>
      </c>
    </row>
    <row r="1586" spans="3:14" x14ac:dyDescent="0.25">
      <c r="C1586" s="4" t="str">
        <f t="shared" si="24"/>
        <v>TALLERES LLIÇA, S.L.</v>
      </c>
      <c r="D1586" s="5" t="s">
        <v>50</v>
      </c>
      <c r="E1586" s="6">
        <v>30944</v>
      </c>
      <c r="G1586" s="7">
        <v>45272</v>
      </c>
      <c r="H1586" s="8">
        <v>270</v>
      </c>
      <c r="I1586" s="8">
        <v>56.7</v>
      </c>
      <c r="L1586" s="27">
        <v>326.7</v>
      </c>
      <c r="M1586" s="8" t="s">
        <v>18</v>
      </c>
      <c r="N1586" s="7">
        <v>45272</v>
      </c>
    </row>
    <row r="1587" spans="3:14" x14ac:dyDescent="0.25">
      <c r="C1587" s="4" t="str">
        <f t="shared" si="24"/>
        <v>TALLERES LLIÇA, S.L.</v>
      </c>
      <c r="D1587" s="5" t="s">
        <v>50</v>
      </c>
      <c r="E1587" s="6">
        <v>30941</v>
      </c>
      <c r="G1587" s="7">
        <v>45272</v>
      </c>
      <c r="H1587" s="8">
        <v>1631.82</v>
      </c>
      <c r="I1587" s="8">
        <v>342.68</v>
      </c>
      <c r="L1587" s="27">
        <v>1974.5</v>
      </c>
      <c r="M1587" s="8" t="s">
        <v>18</v>
      </c>
      <c r="N1587" s="7">
        <v>45272</v>
      </c>
    </row>
    <row r="1588" spans="3:14" x14ac:dyDescent="0.25">
      <c r="C1588" s="4" t="str">
        <f t="shared" si="24"/>
        <v>TALLERES LLIÇA, S.L.</v>
      </c>
      <c r="D1588" s="5" t="s">
        <v>50</v>
      </c>
      <c r="E1588" s="6">
        <v>30942</v>
      </c>
      <c r="G1588" s="7">
        <v>45272</v>
      </c>
      <c r="H1588" s="8">
        <v>360.86</v>
      </c>
      <c r="I1588" s="8">
        <v>75.78</v>
      </c>
      <c r="L1588" s="27">
        <v>436.64</v>
      </c>
      <c r="M1588" s="8" t="s">
        <v>18</v>
      </c>
      <c r="N1588" s="7">
        <v>45272</v>
      </c>
    </row>
    <row r="1589" spans="3:14" x14ac:dyDescent="0.25">
      <c r="C1589" s="4" t="str">
        <f t="shared" si="24"/>
        <v>TALLERES SALDAVI SL</v>
      </c>
      <c r="D1589" s="5" t="s">
        <v>64</v>
      </c>
      <c r="E1589" s="6">
        <v>20230236</v>
      </c>
      <c r="G1589" s="7">
        <v>44999</v>
      </c>
      <c r="H1589" s="8">
        <v>1258.56</v>
      </c>
      <c r="I1589" s="8">
        <v>264.3</v>
      </c>
      <c r="L1589" s="27">
        <v>1522.86</v>
      </c>
      <c r="M1589" s="8" t="s">
        <v>18</v>
      </c>
      <c r="N1589" s="7">
        <v>45016</v>
      </c>
    </row>
    <row r="1590" spans="3:14" x14ac:dyDescent="0.25">
      <c r="C1590" s="4" t="str">
        <f t="shared" si="24"/>
        <v>TALLERES SALDAVI SL</v>
      </c>
      <c r="D1590" s="5" t="s">
        <v>64</v>
      </c>
      <c r="E1590" s="6">
        <v>20230488</v>
      </c>
      <c r="G1590" s="7">
        <v>45072</v>
      </c>
      <c r="H1590" s="8">
        <v>411.85</v>
      </c>
      <c r="I1590" s="8">
        <v>86.49</v>
      </c>
      <c r="L1590" s="27">
        <v>498.34</v>
      </c>
      <c r="M1590" s="8" t="s">
        <v>18</v>
      </c>
      <c r="N1590" s="7">
        <v>45073</v>
      </c>
    </row>
    <row r="1591" spans="3:14" x14ac:dyDescent="0.25">
      <c r="C1591" s="4" t="str">
        <f t="shared" si="24"/>
        <v>TALLERES SALDAVI SL</v>
      </c>
      <c r="D1591" s="5" t="s">
        <v>64</v>
      </c>
      <c r="E1591" s="6">
        <v>20230585</v>
      </c>
      <c r="G1591" s="7">
        <v>45085</v>
      </c>
      <c r="H1591" s="8">
        <v>144.54</v>
      </c>
      <c r="I1591" s="8">
        <v>30.35</v>
      </c>
      <c r="L1591" s="27">
        <v>174.89</v>
      </c>
      <c r="M1591" s="8" t="s">
        <v>18</v>
      </c>
      <c r="N1591" s="7">
        <v>45089</v>
      </c>
    </row>
    <row r="1592" spans="3:14" x14ac:dyDescent="0.25">
      <c r="C1592" s="4" t="str">
        <f t="shared" si="24"/>
        <v>TALLERES SALDAVI SL</v>
      </c>
      <c r="D1592" s="5" t="s">
        <v>64</v>
      </c>
      <c r="E1592" s="6">
        <v>20230586</v>
      </c>
      <c r="G1592" s="7">
        <v>45077</v>
      </c>
      <c r="H1592" s="8">
        <v>768</v>
      </c>
      <c r="I1592" s="8">
        <v>161.28</v>
      </c>
      <c r="L1592" s="27">
        <v>929.28</v>
      </c>
      <c r="M1592" s="8" t="s">
        <v>18</v>
      </c>
      <c r="N1592" s="7">
        <v>45107</v>
      </c>
    </row>
    <row r="1593" spans="3:14" x14ac:dyDescent="0.25">
      <c r="C1593" s="4" t="str">
        <f t="shared" si="24"/>
        <v>TALLERS MANTENIMENT MEDI AMBIENT SL</v>
      </c>
      <c r="D1593" s="5" t="s">
        <v>361</v>
      </c>
      <c r="E1593" s="6">
        <v>230012</v>
      </c>
      <c r="G1593" s="7">
        <v>44936</v>
      </c>
      <c r="H1593" s="8">
        <v>507.34</v>
      </c>
      <c r="I1593" s="8">
        <v>106.54</v>
      </c>
      <c r="L1593" s="27">
        <v>613.88</v>
      </c>
      <c r="M1593" s="8" t="s">
        <v>18</v>
      </c>
      <c r="N1593" s="7">
        <v>44957</v>
      </c>
    </row>
    <row r="1594" spans="3:14" x14ac:dyDescent="0.25">
      <c r="C1594" s="4" t="str">
        <f t="shared" si="24"/>
        <v>TALLERS MANTENIMENT MEDI AMBIENT SL</v>
      </c>
      <c r="D1594" s="5" t="s">
        <v>361</v>
      </c>
      <c r="E1594" s="6">
        <v>230122</v>
      </c>
      <c r="G1594" s="7">
        <v>44970</v>
      </c>
      <c r="H1594" s="8">
        <v>124.92</v>
      </c>
      <c r="I1594" s="8">
        <v>26.23</v>
      </c>
      <c r="L1594" s="27">
        <v>151.15</v>
      </c>
      <c r="M1594" s="8" t="s">
        <v>0</v>
      </c>
      <c r="N1594" s="7">
        <v>44977</v>
      </c>
    </row>
    <row r="1595" spans="3:14" x14ac:dyDescent="0.25">
      <c r="C1595" s="4" t="str">
        <f t="shared" si="24"/>
        <v>TALLERS MANTENIMENT MEDI AMBIENT SL</v>
      </c>
      <c r="D1595" s="5" t="s">
        <v>361</v>
      </c>
      <c r="E1595" s="6">
        <v>230114</v>
      </c>
      <c r="G1595" s="7">
        <v>44965</v>
      </c>
      <c r="H1595" s="8">
        <v>4044</v>
      </c>
      <c r="I1595" s="8">
        <v>849.24</v>
      </c>
      <c r="L1595" s="27">
        <v>4893.24</v>
      </c>
      <c r="M1595" s="8" t="s">
        <v>18</v>
      </c>
      <c r="N1595" s="7">
        <v>44977</v>
      </c>
    </row>
    <row r="1596" spans="3:14" x14ac:dyDescent="0.25">
      <c r="C1596" s="4" t="str">
        <f t="shared" si="24"/>
        <v>TALLERS MANTENIMENT MEDI AMBIENT SL</v>
      </c>
      <c r="D1596" s="5" t="s">
        <v>361</v>
      </c>
      <c r="E1596" s="6">
        <v>230248</v>
      </c>
      <c r="G1596" s="7">
        <v>45014</v>
      </c>
      <c r="H1596" s="8">
        <v>883.38</v>
      </c>
      <c r="I1596" s="8">
        <v>185.51</v>
      </c>
      <c r="L1596" s="27">
        <v>1068.8900000000001</v>
      </c>
      <c r="M1596" s="8" t="s">
        <v>0</v>
      </c>
      <c r="N1596" s="7">
        <v>45016</v>
      </c>
    </row>
    <row r="1597" spans="3:14" x14ac:dyDescent="0.25">
      <c r="C1597" s="4" t="str">
        <f t="shared" si="24"/>
        <v>TALLERS MANTENIMENT MEDI AMBIENT SL</v>
      </c>
      <c r="D1597" s="5" t="s">
        <v>361</v>
      </c>
      <c r="E1597" s="6">
        <v>230552</v>
      </c>
      <c r="G1597" s="7">
        <v>45114</v>
      </c>
      <c r="H1597" s="8">
        <v>287.45999999999998</v>
      </c>
      <c r="I1597" s="8">
        <v>60.37</v>
      </c>
      <c r="L1597" s="27">
        <v>347.83</v>
      </c>
      <c r="M1597" s="8" t="s">
        <v>18</v>
      </c>
      <c r="N1597" s="7">
        <v>45138</v>
      </c>
    </row>
    <row r="1598" spans="3:14" x14ac:dyDescent="0.25">
      <c r="C1598" s="4" t="str">
        <f t="shared" si="24"/>
        <v>TALLERS MANTENIMENT MEDI AMBIENT SL</v>
      </c>
      <c r="D1598" s="5" t="s">
        <v>361</v>
      </c>
      <c r="E1598" s="6">
        <v>230690</v>
      </c>
      <c r="G1598" s="7">
        <v>45166</v>
      </c>
      <c r="H1598" s="8">
        <v>93.44</v>
      </c>
      <c r="I1598" s="8">
        <v>19.62</v>
      </c>
      <c r="L1598" s="27">
        <v>113.06</v>
      </c>
      <c r="M1598" s="8" t="s">
        <v>1205</v>
      </c>
      <c r="N1598" s="7">
        <v>45181</v>
      </c>
    </row>
    <row r="1599" spans="3:14" x14ac:dyDescent="0.25">
      <c r="C1599" s="4" t="str">
        <f t="shared" si="24"/>
        <v>TALLERS MANTENIMENT MEDI AMBIENT SL</v>
      </c>
      <c r="D1599" s="5" t="s">
        <v>361</v>
      </c>
      <c r="E1599" s="6" t="s">
        <v>1623</v>
      </c>
      <c r="G1599" s="7">
        <v>45261</v>
      </c>
      <c r="H1599" s="8">
        <v>655</v>
      </c>
      <c r="I1599" s="8">
        <v>137.55000000000001</v>
      </c>
      <c r="L1599" s="27">
        <v>792.55</v>
      </c>
      <c r="M1599" s="8" t="s">
        <v>1624</v>
      </c>
      <c r="N1599" s="7">
        <v>45291</v>
      </c>
    </row>
    <row r="1600" spans="3:14" x14ac:dyDescent="0.25">
      <c r="C1600" s="4" t="str">
        <f t="shared" si="24"/>
        <v>TECNO BEE INNOVACION Y SERVICIO SL</v>
      </c>
      <c r="D1600" s="5" t="s">
        <v>93</v>
      </c>
      <c r="E1600" s="6" t="s">
        <v>363</v>
      </c>
      <c r="G1600" s="7">
        <v>44956</v>
      </c>
      <c r="H1600" s="8">
        <v>167.8</v>
      </c>
      <c r="I1600" s="8">
        <v>35.24</v>
      </c>
      <c r="L1600" s="27">
        <v>203.04</v>
      </c>
      <c r="M1600" s="8" t="s">
        <v>0</v>
      </c>
      <c r="N1600" s="7">
        <v>44957</v>
      </c>
    </row>
    <row r="1601" spans="3:14" x14ac:dyDescent="0.25">
      <c r="C1601" s="4" t="str">
        <f t="shared" si="24"/>
        <v>TECNO BEE INNOVACION Y SERVICIO SL</v>
      </c>
      <c r="D1601" s="5" t="s">
        <v>93</v>
      </c>
      <c r="E1601" s="6" t="s">
        <v>579</v>
      </c>
      <c r="G1601" s="7">
        <v>45016</v>
      </c>
      <c r="H1601" s="8">
        <v>387.01</v>
      </c>
      <c r="I1601" s="8">
        <v>81.27</v>
      </c>
      <c r="L1601" s="27">
        <v>468.28</v>
      </c>
      <c r="M1601" s="8" t="s">
        <v>0</v>
      </c>
      <c r="N1601" s="7">
        <v>45016</v>
      </c>
    </row>
    <row r="1602" spans="3:14" x14ac:dyDescent="0.25">
      <c r="C1602" s="4" t="str">
        <f t="shared" si="24"/>
        <v>TECNOAIR AIRE COMPRIMIDO SLU</v>
      </c>
      <c r="D1602" s="5" t="s">
        <v>1660</v>
      </c>
      <c r="E1602" s="6" t="s">
        <v>1661</v>
      </c>
      <c r="G1602" s="7">
        <v>45260</v>
      </c>
      <c r="H1602" s="8">
        <v>151.5</v>
      </c>
      <c r="I1602" s="8">
        <v>31.82</v>
      </c>
      <c r="L1602" s="27">
        <v>183.32</v>
      </c>
      <c r="M1602" s="8" t="s">
        <v>18</v>
      </c>
      <c r="N1602" s="7">
        <v>45260</v>
      </c>
    </row>
    <row r="1603" spans="3:14" x14ac:dyDescent="0.25">
      <c r="C1603" s="4" t="str">
        <f t="shared" si="24"/>
        <v>TECNOAIR AIRE COMPRIMIDO SLU</v>
      </c>
      <c r="D1603" s="5" t="s">
        <v>1660</v>
      </c>
      <c r="E1603" s="6" t="s">
        <v>1662</v>
      </c>
      <c r="G1603" s="7">
        <v>45260</v>
      </c>
      <c r="H1603" s="8">
        <v>193.73</v>
      </c>
      <c r="I1603" s="8">
        <v>40.68</v>
      </c>
      <c r="L1603" s="27">
        <v>234.41</v>
      </c>
      <c r="M1603" s="8" t="s">
        <v>1663</v>
      </c>
      <c r="N1603" s="7">
        <v>45260</v>
      </c>
    </row>
    <row r="1604" spans="3:14" x14ac:dyDescent="0.25">
      <c r="C1604" s="4" t="str">
        <f t="shared" si="24"/>
        <v>TECNOAIR AIRE COMPRIMIDO SLU</v>
      </c>
      <c r="D1604" s="5" t="s">
        <v>1660</v>
      </c>
      <c r="E1604" s="6" t="s">
        <v>1664</v>
      </c>
      <c r="G1604" s="7">
        <v>45260</v>
      </c>
      <c r="H1604" s="8">
        <v>77.5</v>
      </c>
      <c r="I1604" s="8">
        <v>16.28</v>
      </c>
      <c r="L1604" s="27">
        <v>93.78</v>
      </c>
      <c r="M1604" s="8" t="s">
        <v>18</v>
      </c>
      <c r="N1604" s="7">
        <v>45260</v>
      </c>
    </row>
    <row r="1605" spans="3:14" x14ac:dyDescent="0.25">
      <c r="C1605" s="4" t="str">
        <f t="shared" si="24"/>
        <v>TECNOAIR AIRE COMPRIMIDO SLU</v>
      </c>
      <c r="D1605" s="5" t="s">
        <v>1660</v>
      </c>
      <c r="E1605" s="6" t="s">
        <v>1665</v>
      </c>
      <c r="G1605" s="7">
        <v>45260</v>
      </c>
      <c r="H1605" s="8">
        <v>135.26</v>
      </c>
      <c r="I1605" s="8">
        <v>28.4</v>
      </c>
      <c r="L1605" s="27">
        <v>163.66</v>
      </c>
      <c r="M1605" s="8" t="s">
        <v>18</v>
      </c>
      <c r="N1605" s="7">
        <v>45260</v>
      </c>
    </row>
    <row r="1606" spans="3:14" x14ac:dyDescent="0.25">
      <c r="C1606" s="4" t="str">
        <f t="shared" si="24"/>
        <v>TECNOAIR AIRE COMPRIMIDO SLU</v>
      </c>
      <c r="D1606" s="5" t="s">
        <v>1660</v>
      </c>
      <c r="E1606" s="6" t="s">
        <v>1666</v>
      </c>
      <c r="G1606" s="7">
        <v>45260</v>
      </c>
      <c r="H1606" s="8">
        <v>98.12</v>
      </c>
      <c r="I1606" s="8">
        <v>20.61</v>
      </c>
      <c r="L1606" s="27">
        <v>118.73</v>
      </c>
      <c r="M1606" s="8" t="s">
        <v>18</v>
      </c>
      <c r="N1606" s="7">
        <v>45260</v>
      </c>
    </row>
    <row r="1607" spans="3:14" x14ac:dyDescent="0.25">
      <c r="C1607" s="4" t="str">
        <f t="shared" si="24"/>
        <v>TECNOLOGIAS PARA LA LIMPIEZA URBANA SL</v>
      </c>
      <c r="D1607" s="5" t="s">
        <v>284</v>
      </c>
      <c r="E1607" s="6" t="s">
        <v>375</v>
      </c>
      <c r="G1607" s="7">
        <v>44957</v>
      </c>
      <c r="H1607" s="8">
        <v>1217.01</v>
      </c>
      <c r="I1607" s="8">
        <v>255.57</v>
      </c>
      <c r="L1607" s="27">
        <v>1472.58</v>
      </c>
      <c r="M1607" s="8" t="s">
        <v>0</v>
      </c>
      <c r="N1607" s="7">
        <v>44957</v>
      </c>
    </row>
    <row r="1608" spans="3:14" x14ac:dyDescent="0.25">
      <c r="C1608" s="4" t="str">
        <f t="shared" ref="C1608:C1671" si="25">MID(D1608,8,60)</f>
        <v>TECNY STAND SA</v>
      </c>
      <c r="D1608" s="5" t="s">
        <v>1657</v>
      </c>
      <c r="E1608" s="6" t="s">
        <v>1658</v>
      </c>
      <c r="G1608" s="7">
        <v>45289</v>
      </c>
      <c r="H1608" s="8">
        <v>1969.87</v>
      </c>
      <c r="I1608" s="8">
        <v>413.67</v>
      </c>
      <c r="L1608" s="27">
        <v>2383.54</v>
      </c>
      <c r="M1608" s="8" t="s">
        <v>1293</v>
      </c>
      <c r="N1608" s="7">
        <v>45291</v>
      </c>
    </row>
    <row r="1609" spans="3:14" x14ac:dyDescent="0.25">
      <c r="C1609" s="4" t="str">
        <f t="shared" si="25"/>
        <v>TECOLOGIC SYSTEMS SL</v>
      </c>
      <c r="D1609" s="5" t="s">
        <v>269</v>
      </c>
      <c r="E1609" s="20" t="s">
        <v>518</v>
      </c>
      <c r="G1609" s="7">
        <v>45016</v>
      </c>
      <c r="H1609" s="8">
        <v>625</v>
      </c>
      <c r="I1609" s="8">
        <v>131.25</v>
      </c>
      <c r="L1609" s="27">
        <v>756.25</v>
      </c>
      <c r="M1609" s="8" t="s">
        <v>14</v>
      </c>
      <c r="N1609" s="7">
        <v>45016</v>
      </c>
    </row>
    <row r="1610" spans="3:14" x14ac:dyDescent="0.25">
      <c r="C1610" s="4" t="str">
        <f t="shared" si="25"/>
        <v>TECOLOGIC SYSTEMS SL</v>
      </c>
      <c r="D1610" s="5" t="s">
        <v>269</v>
      </c>
      <c r="E1610" s="21">
        <v>5021</v>
      </c>
      <c r="G1610" s="7">
        <v>45138</v>
      </c>
      <c r="H1610" s="8">
        <v>625</v>
      </c>
      <c r="I1610" s="8">
        <v>131.25</v>
      </c>
      <c r="L1610" s="27">
        <v>756.25</v>
      </c>
      <c r="M1610" s="8" t="s">
        <v>14</v>
      </c>
      <c r="N1610" s="7">
        <v>45138</v>
      </c>
    </row>
    <row r="1611" spans="3:14" x14ac:dyDescent="0.25">
      <c r="C1611" s="4" t="str">
        <f t="shared" si="25"/>
        <v>TELEFONICA DE ESPAÑA, S.A.U.</v>
      </c>
      <c r="D1611" s="5" t="s">
        <v>55</v>
      </c>
      <c r="E1611" s="6" t="s">
        <v>286</v>
      </c>
      <c r="G1611" s="7">
        <v>44945</v>
      </c>
      <c r="H1611" s="8">
        <v>17.91</v>
      </c>
      <c r="I1611" s="8">
        <v>3.77</v>
      </c>
      <c r="L1611" s="27">
        <v>21.68</v>
      </c>
      <c r="M1611" s="8" t="s">
        <v>11</v>
      </c>
      <c r="N1611" s="7">
        <v>44947</v>
      </c>
    </row>
    <row r="1612" spans="3:14" x14ac:dyDescent="0.25">
      <c r="C1612" s="4" t="str">
        <f t="shared" si="25"/>
        <v>TELEFONICA DE ESPAÑA, S.A.U.</v>
      </c>
      <c r="D1612" s="5" t="s">
        <v>55</v>
      </c>
      <c r="E1612" s="6" t="s">
        <v>287</v>
      </c>
      <c r="G1612" s="7">
        <v>44945</v>
      </c>
      <c r="H1612" s="8">
        <v>28.99</v>
      </c>
      <c r="I1612" s="8">
        <v>6.09</v>
      </c>
      <c r="L1612" s="27">
        <v>35.08</v>
      </c>
      <c r="M1612" s="8" t="s">
        <v>11</v>
      </c>
      <c r="N1612" s="7">
        <v>44947</v>
      </c>
    </row>
    <row r="1613" spans="3:14" x14ac:dyDescent="0.25">
      <c r="C1613" s="4" t="str">
        <f t="shared" si="25"/>
        <v>TELEFONICA DE ESPAÑA, S.A.U.</v>
      </c>
      <c r="D1613" s="5" t="s">
        <v>55</v>
      </c>
      <c r="E1613" s="6" t="s">
        <v>288</v>
      </c>
      <c r="G1613" s="7">
        <v>44945</v>
      </c>
      <c r="H1613" s="8">
        <v>85.45</v>
      </c>
      <c r="I1613" s="8">
        <v>17.95</v>
      </c>
      <c r="L1613" s="27">
        <v>103.4</v>
      </c>
      <c r="M1613" s="8" t="s">
        <v>11</v>
      </c>
      <c r="N1613" s="7">
        <v>44947</v>
      </c>
    </row>
    <row r="1614" spans="3:14" x14ac:dyDescent="0.25">
      <c r="C1614" s="4" t="str">
        <f t="shared" si="25"/>
        <v>TELEFONICA DE ESPAÑA, S.A.U.</v>
      </c>
      <c r="D1614" s="5" t="s">
        <v>55</v>
      </c>
      <c r="E1614" s="6" t="s">
        <v>413</v>
      </c>
      <c r="G1614" s="7">
        <v>44976</v>
      </c>
      <c r="H1614" s="8">
        <v>17.91</v>
      </c>
      <c r="I1614" s="8">
        <v>3.77</v>
      </c>
      <c r="L1614" s="27">
        <v>21.68</v>
      </c>
      <c r="M1614" s="8" t="s">
        <v>11</v>
      </c>
      <c r="N1614" s="7">
        <v>44978</v>
      </c>
    </row>
    <row r="1615" spans="3:14" x14ac:dyDescent="0.25">
      <c r="C1615" s="4" t="str">
        <f t="shared" si="25"/>
        <v>TELEFONICA DE ESPAÑA, S.A.U.</v>
      </c>
      <c r="D1615" s="5" t="s">
        <v>55</v>
      </c>
      <c r="E1615" s="6" t="s">
        <v>414</v>
      </c>
      <c r="G1615" s="7">
        <v>44976</v>
      </c>
      <c r="H1615" s="8">
        <v>28.98</v>
      </c>
      <c r="I1615" s="8">
        <v>6.1</v>
      </c>
      <c r="L1615" s="27">
        <v>35.08</v>
      </c>
      <c r="M1615" s="8" t="s">
        <v>11</v>
      </c>
      <c r="N1615" s="7">
        <v>44978</v>
      </c>
    </row>
    <row r="1616" spans="3:14" x14ac:dyDescent="0.25">
      <c r="C1616" s="4" t="str">
        <f t="shared" si="25"/>
        <v>TELEFONICA DE ESPAÑA, S.A.U.</v>
      </c>
      <c r="D1616" s="5" t="s">
        <v>55</v>
      </c>
      <c r="E1616" s="6" t="s">
        <v>415</v>
      </c>
      <c r="G1616" s="7">
        <v>44976</v>
      </c>
      <c r="H1616" s="8">
        <v>87.48</v>
      </c>
      <c r="I1616" s="8">
        <v>18.37</v>
      </c>
      <c r="L1616" s="27">
        <v>105.85</v>
      </c>
      <c r="M1616" s="8" t="s">
        <v>11</v>
      </c>
      <c r="N1616" s="7">
        <v>44978</v>
      </c>
    </row>
    <row r="1617" spans="3:14" x14ac:dyDescent="0.25">
      <c r="C1617" s="4" t="str">
        <f t="shared" si="25"/>
        <v>TELEFONICA DE ESPAÑA, S.A.U.</v>
      </c>
      <c r="D1617" s="5" t="s">
        <v>55</v>
      </c>
      <c r="E1617" s="6" t="s">
        <v>416</v>
      </c>
      <c r="G1617" s="7">
        <v>45004</v>
      </c>
      <c r="H1617" s="8">
        <v>17.920000000000002</v>
      </c>
      <c r="I1617" s="8">
        <v>3.76</v>
      </c>
      <c r="L1617" s="27">
        <v>21.68</v>
      </c>
      <c r="M1617" s="8" t="s">
        <v>11</v>
      </c>
      <c r="N1617" s="7">
        <v>45005</v>
      </c>
    </row>
    <row r="1618" spans="3:14" x14ac:dyDescent="0.25">
      <c r="C1618" s="4" t="str">
        <f t="shared" si="25"/>
        <v>TELEFONICA DE ESPAÑA, S.A.U.</v>
      </c>
      <c r="D1618" s="5" t="s">
        <v>55</v>
      </c>
      <c r="E1618" s="6" t="s">
        <v>417</v>
      </c>
      <c r="G1618" s="7">
        <v>45004</v>
      </c>
      <c r="H1618" s="8">
        <v>28.99</v>
      </c>
      <c r="I1618" s="8">
        <v>6.09</v>
      </c>
      <c r="L1618" s="27">
        <v>35.08</v>
      </c>
      <c r="M1618" s="8" t="s">
        <v>11</v>
      </c>
      <c r="N1618" s="7">
        <v>45005</v>
      </c>
    </row>
    <row r="1619" spans="3:14" x14ac:dyDescent="0.25">
      <c r="C1619" s="4" t="str">
        <f t="shared" si="25"/>
        <v>TELEFONICA DE ESPAÑA, S.A.U.</v>
      </c>
      <c r="D1619" s="5" t="s">
        <v>55</v>
      </c>
      <c r="E1619" s="6" t="s">
        <v>418</v>
      </c>
      <c r="G1619" s="7">
        <v>45004</v>
      </c>
      <c r="H1619" s="8">
        <v>88.76</v>
      </c>
      <c r="I1619" s="8">
        <v>18.64</v>
      </c>
      <c r="L1619" s="27">
        <v>107.4</v>
      </c>
      <c r="M1619" s="8" t="s">
        <v>11</v>
      </c>
      <c r="N1619" s="7">
        <v>45005</v>
      </c>
    </row>
    <row r="1620" spans="3:14" x14ac:dyDescent="0.25">
      <c r="C1620" s="4" t="str">
        <f t="shared" si="25"/>
        <v>TELEFONICA DE ESPAÑA, S.A.U.</v>
      </c>
      <c r="D1620" s="5" t="s">
        <v>55</v>
      </c>
      <c r="E1620" s="6" t="s">
        <v>649</v>
      </c>
      <c r="G1620" s="7">
        <v>45035</v>
      </c>
      <c r="H1620" s="8">
        <v>18.16</v>
      </c>
      <c r="I1620" s="8">
        <v>3.82</v>
      </c>
      <c r="L1620" s="27">
        <v>21.98</v>
      </c>
      <c r="M1620" s="8" t="s">
        <v>11</v>
      </c>
      <c r="N1620" s="7">
        <v>45040</v>
      </c>
    </row>
    <row r="1621" spans="3:14" x14ac:dyDescent="0.25">
      <c r="C1621" s="4" t="str">
        <f t="shared" si="25"/>
        <v>TELEFONICA DE ESPAÑA, S.A.U.</v>
      </c>
      <c r="D1621" s="5" t="s">
        <v>55</v>
      </c>
      <c r="E1621" s="6" t="s">
        <v>650</v>
      </c>
      <c r="G1621" s="7">
        <v>45035</v>
      </c>
      <c r="H1621" s="8">
        <v>29.3</v>
      </c>
      <c r="I1621" s="8">
        <v>6.15</v>
      </c>
      <c r="L1621" s="27">
        <v>35.450000000000003</v>
      </c>
      <c r="M1621" s="8" t="s">
        <v>11</v>
      </c>
      <c r="N1621" s="7">
        <v>45040</v>
      </c>
    </row>
    <row r="1622" spans="3:14" x14ac:dyDescent="0.25">
      <c r="C1622" s="4" t="str">
        <f t="shared" si="25"/>
        <v>TELEFONICA DE ESPAÑA, S.A.U.</v>
      </c>
      <c r="D1622" s="5" t="s">
        <v>55</v>
      </c>
      <c r="E1622" s="6" t="s">
        <v>651</v>
      </c>
      <c r="G1622" s="7">
        <v>45035</v>
      </c>
      <c r="H1622" s="8">
        <v>88.76</v>
      </c>
      <c r="I1622" s="8">
        <v>18.64</v>
      </c>
      <c r="L1622" s="27">
        <v>107.4</v>
      </c>
      <c r="M1622" s="8" t="s">
        <v>11</v>
      </c>
      <c r="N1622" s="7">
        <v>45040</v>
      </c>
    </row>
    <row r="1623" spans="3:14" x14ac:dyDescent="0.25">
      <c r="C1623" s="4" t="str">
        <f t="shared" si="25"/>
        <v>TELEFONICA DE ESPAÑA, S.A.U.</v>
      </c>
      <c r="D1623" s="5" t="s">
        <v>55</v>
      </c>
      <c r="E1623" s="6" t="s">
        <v>652</v>
      </c>
      <c r="G1623" s="7">
        <v>45065</v>
      </c>
      <c r="H1623" s="8">
        <v>88.76</v>
      </c>
      <c r="I1623" s="8">
        <v>18.64</v>
      </c>
      <c r="L1623" s="27">
        <v>107.4</v>
      </c>
      <c r="M1623" s="8" t="s">
        <v>11</v>
      </c>
      <c r="N1623" s="7">
        <v>45065</v>
      </c>
    </row>
    <row r="1624" spans="3:14" x14ac:dyDescent="0.25">
      <c r="C1624" s="4" t="str">
        <f t="shared" si="25"/>
        <v>TELEFONICA DE ESPAÑA, S.A.U.</v>
      </c>
      <c r="D1624" s="5" t="s">
        <v>55</v>
      </c>
      <c r="E1624" s="6" t="s">
        <v>653</v>
      </c>
      <c r="G1624" s="7">
        <v>45065</v>
      </c>
      <c r="H1624" s="8">
        <v>17.91</v>
      </c>
      <c r="I1624" s="8">
        <v>3.76</v>
      </c>
      <c r="L1624" s="27">
        <v>21.67</v>
      </c>
      <c r="M1624" s="8" t="s">
        <v>11</v>
      </c>
      <c r="N1624" s="7">
        <v>45065</v>
      </c>
    </row>
    <row r="1625" spans="3:14" x14ac:dyDescent="0.25">
      <c r="C1625" s="4" t="str">
        <f t="shared" si="25"/>
        <v>TELEFONICA DE ESPAÑA, S.A.U.</v>
      </c>
      <c r="D1625" s="5" t="s">
        <v>55</v>
      </c>
      <c r="E1625" s="6" t="s">
        <v>654</v>
      </c>
      <c r="G1625" s="7">
        <v>45065</v>
      </c>
      <c r="H1625" s="8">
        <v>28.98</v>
      </c>
      <c r="I1625" s="8">
        <v>6.1</v>
      </c>
      <c r="L1625" s="27">
        <v>35.08</v>
      </c>
      <c r="M1625" s="8" t="s">
        <v>11</v>
      </c>
      <c r="N1625" s="7">
        <v>45065</v>
      </c>
    </row>
    <row r="1626" spans="3:14" x14ac:dyDescent="0.25">
      <c r="C1626" s="4" t="str">
        <f t="shared" si="25"/>
        <v>TELEFONICA DE ESPAÑA, S.A.U.</v>
      </c>
      <c r="D1626" s="5" t="s">
        <v>55</v>
      </c>
      <c r="E1626" s="6" t="s">
        <v>655</v>
      </c>
      <c r="G1626" s="7">
        <v>45096</v>
      </c>
      <c r="H1626" s="8">
        <v>18.16</v>
      </c>
      <c r="I1626" s="8">
        <v>3.82</v>
      </c>
      <c r="L1626" s="27">
        <v>21.98</v>
      </c>
      <c r="M1626" s="8" t="s">
        <v>11</v>
      </c>
      <c r="N1626" s="7">
        <v>45096</v>
      </c>
    </row>
    <row r="1627" spans="3:14" x14ac:dyDescent="0.25">
      <c r="C1627" s="4" t="str">
        <f t="shared" si="25"/>
        <v>TELEFONICA DE ESPAÑA, S.A.U.</v>
      </c>
      <c r="D1627" s="5" t="s">
        <v>55</v>
      </c>
      <c r="E1627" s="6" t="s">
        <v>656</v>
      </c>
      <c r="G1627" s="7">
        <v>45096</v>
      </c>
      <c r="H1627" s="8">
        <v>28.99</v>
      </c>
      <c r="I1627" s="8">
        <v>6.09</v>
      </c>
      <c r="L1627" s="27">
        <v>35.08</v>
      </c>
      <c r="M1627" s="8" t="s">
        <v>11</v>
      </c>
      <c r="N1627" s="7">
        <v>45096</v>
      </c>
    </row>
    <row r="1628" spans="3:14" x14ac:dyDescent="0.25">
      <c r="C1628" s="4" t="str">
        <f t="shared" si="25"/>
        <v>TELEFONICA DE ESPAÑA, S.A.U.</v>
      </c>
      <c r="D1628" s="5" t="s">
        <v>55</v>
      </c>
      <c r="E1628" s="20" t="s">
        <v>657</v>
      </c>
      <c r="G1628" s="7">
        <v>45096</v>
      </c>
      <c r="H1628" s="8">
        <v>88.76</v>
      </c>
      <c r="I1628" s="8">
        <v>18.64</v>
      </c>
      <c r="L1628" s="27">
        <v>107.4</v>
      </c>
      <c r="M1628" s="8" t="s">
        <v>658</v>
      </c>
      <c r="N1628" s="7">
        <v>45096</v>
      </c>
    </row>
    <row r="1629" spans="3:14" x14ac:dyDescent="0.25">
      <c r="C1629" s="4" t="str">
        <f t="shared" si="25"/>
        <v>TELEFONICA DE ESPAÑA, S.A.U.</v>
      </c>
      <c r="D1629" s="5" t="s">
        <v>55</v>
      </c>
      <c r="E1629" s="6" t="s">
        <v>1034</v>
      </c>
      <c r="G1629" s="7">
        <v>45126</v>
      </c>
      <c r="H1629" s="8">
        <v>88.76</v>
      </c>
      <c r="I1629" s="8">
        <v>18.64</v>
      </c>
      <c r="L1629" s="27">
        <v>107.4</v>
      </c>
      <c r="M1629" s="8" t="s">
        <v>11</v>
      </c>
      <c r="N1629" s="7">
        <v>45126</v>
      </c>
    </row>
    <row r="1630" spans="3:14" x14ac:dyDescent="0.25">
      <c r="C1630" s="4" t="str">
        <f t="shared" si="25"/>
        <v>TELEFONICA DE ESPAÑA, S.A.U.</v>
      </c>
      <c r="D1630" s="5" t="s">
        <v>55</v>
      </c>
      <c r="E1630" s="6" t="s">
        <v>1032</v>
      </c>
      <c r="F1630" s="5" t="s">
        <v>46</v>
      </c>
      <c r="G1630" s="7">
        <v>45126</v>
      </c>
      <c r="H1630" s="8">
        <v>-2.4700000000000002</v>
      </c>
      <c r="I1630" s="8">
        <v>-0.52</v>
      </c>
      <c r="L1630" s="27">
        <v>-2.99</v>
      </c>
      <c r="M1630" s="8" t="s">
        <v>11</v>
      </c>
      <c r="N1630" s="7">
        <v>45126</v>
      </c>
    </row>
    <row r="1631" spans="3:14" x14ac:dyDescent="0.25">
      <c r="C1631" s="4" t="str">
        <f t="shared" si="25"/>
        <v>TELEFONICA DE ESPAÑA, S.A.U.</v>
      </c>
      <c r="D1631" s="5" t="s">
        <v>55</v>
      </c>
      <c r="E1631" s="6" t="s">
        <v>1033</v>
      </c>
      <c r="G1631" s="7">
        <v>45126</v>
      </c>
      <c r="H1631" s="8">
        <v>28.99</v>
      </c>
      <c r="I1631" s="8">
        <v>6.09</v>
      </c>
      <c r="L1631" s="27">
        <v>35.08</v>
      </c>
      <c r="M1631" s="8" t="s">
        <v>11</v>
      </c>
      <c r="N1631" s="7">
        <v>45126</v>
      </c>
    </row>
    <row r="1632" spans="3:14" x14ac:dyDescent="0.25">
      <c r="C1632" s="4" t="str">
        <f t="shared" si="25"/>
        <v>TELEFONICA DE ESPAÑA, S.A.U.</v>
      </c>
      <c r="D1632" s="5" t="s">
        <v>55</v>
      </c>
      <c r="E1632" s="6" t="s">
        <v>1036</v>
      </c>
      <c r="G1632" s="7">
        <v>45157</v>
      </c>
      <c r="H1632" s="8">
        <v>29.28</v>
      </c>
      <c r="I1632" s="8">
        <v>6.15</v>
      </c>
      <c r="L1632" s="27">
        <v>35.43</v>
      </c>
      <c r="M1632" s="8" t="s">
        <v>1037</v>
      </c>
      <c r="N1632" s="7">
        <v>45167</v>
      </c>
    </row>
    <row r="1633" spans="3:14" x14ac:dyDescent="0.25">
      <c r="C1633" s="4" t="str">
        <f t="shared" si="25"/>
        <v>TELEFONICA DE ESPAÑA, S.A.U.</v>
      </c>
      <c r="D1633" s="5" t="s">
        <v>55</v>
      </c>
      <c r="E1633" s="6" t="s">
        <v>1038</v>
      </c>
      <c r="G1633" s="7">
        <v>45157</v>
      </c>
      <c r="H1633" s="8">
        <v>14.38</v>
      </c>
      <c r="I1633" s="8">
        <v>3.02</v>
      </c>
      <c r="L1633" s="27">
        <v>17.399999999999999</v>
      </c>
      <c r="M1633" s="8" t="s">
        <v>11</v>
      </c>
      <c r="N1633" s="7">
        <v>45167</v>
      </c>
    </row>
    <row r="1634" spans="3:14" x14ac:dyDescent="0.25">
      <c r="C1634" s="4" t="str">
        <f t="shared" si="25"/>
        <v>TELEFONICA DE ESPAÑA, S.A.U.</v>
      </c>
      <c r="D1634" s="5" t="s">
        <v>55</v>
      </c>
      <c r="E1634" s="6" t="s">
        <v>1035</v>
      </c>
      <c r="G1634" s="7">
        <v>45157</v>
      </c>
      <c r="H1634" s="8">
        <v>88.76</v>
      </c>
      <c r="I1634" s="8">
        <v>18.64</v>
      </c>
      <c r="L1634" s="27">
        <v>107.4</v>
      </c>
      <c r="M1634" s="8" t="s">
        <v>11</v>
      </c>
      <c r="N1634" s="7">
        <v>45167</v>
      </c>
    </row>
    <row r="1635" spans="3:14" x14ac:dyDescent="0.25">
      <c r="C1635" s="4" t="str">
        <f t="shared" si="25"/>
        <v>TELEFONICA DE ESPAÑA, S.A.U.</v>
      </c>
      <c r="D1635" s="5" t="s">
        <v>55</v>
      </c>
      <c r="E1635" s="6" t="s">
        <v>1040</v>
      </c>
      <c r="G1635" s="7">
        <v>45188</v>
      </c>
      <c r="H1635" s="8">
        <v>14.38</v>
      </c>
      <c r="I1635" s="8">
        <v>3.02</v>
      </c>
      <c r="L1635" s="27">
        <v>17.399999999999999</v>
      </c>
      <c r="M1635" s="8" t="s">
        <v>11</v>
      </c>
      <c r="N1635" s="7">
        <v>45188</v>
      </c>
    </row>
    <row r="1636" spans="3:14" x14ac:dyDescent="0.25">
      <c r="C1636" s="4" t="str">
        <f t="shared" si="25"/>
        <v>TELEFONICA DE ESPAÑA, S.A.U.</v>
      </c>
      <c r="D1636" s="5" t="s">
        <v>55</v>
      </c>
      <c r="E1636" s="6" t="s">
        <v>1041</v>
      </c>
      <c r="G1636" s="7">
        <v>45188</v>
      </c>
      <c r="H1636" s="8">
        <v>28.99</v>
      </c>
      <c r="I1636" s="8">
        <v>6.09</v>
      </c>
      <c r="L1636" s="27">
        <v>35.08</v>
      </c>
      <c r="M1636" s="8" t="s">
        <v>11</v>
      </c>
      <c r="N1636" s="7">
        <v>45188</v>
      </c>
    </row>
    <row r="1637" spans="3:14" x14ac:dyDescent="0.25">
      <c r="C1637" s="4" t="str">
        <f t="shared" si="25"/>
        <v>TELEFONICA DE ESPAÑA, S.A.U.</v>
      </c>
      <c r="D1637" s="5" t="s">
        <v>55</v>
      </c>
      <c r="E1637" s="6" t="s">
        <v>1039</v>
      </c>
      <c r="G1637" s="7">
        <v>45188</v>
      </c>
      <c r="H1637" s="8">
        <v>88.76</v>
      </c>
      <c r="I1637" s="8">
        <v>18.64</v>
      </c>
      <c r="L1637" s="27">
        <v>107.4</v>
      </c>
      <c r="M1637" s="8" t="s">
        <v>11</v>
      </c>
      <c r="N1637" s="7">
        <v>45188</v>
      </c>
    </row>
    <row r="1638" spans="3:14" x14ac:dyDescent="0.25">
      <c r="C1638" s="4" t="str">
        <f t="shared" si="25"/>
        <v>TELEFONICA DE ESPAÑA, S.A.U.</v>
      </c>
      <c r="D1638" s="5" t="s">
        <v>55</v>
      </c>
      <c r="E1638" s="6" t="s">
        <v>1402</v>
      </c>
      <c r="G1638" s="7">
        <v>45218</v>
      </c>
      <c r="H1638" s="8">
        <v>14.38</v>
      </c>
      <c r="I1638" s="8">
        <v>3.02</v>
      </c>
      <c r="L1638" s="27">
        <v>17.399999999999999</v>
      </c>
      <c r="M1638" s="8" t="s">
        <v>11</v>
      </c>
      <c r="N1638" s="7">
        <v>45223</v>
      </c>
    </row>
    <row r="1639" spans="3:14" x14ac:dyDescent="0.25">
      <c r="C1639" s="4" t="str">
        <f t="shared" si="25"/>
        <v>TELEFONICA DE ESPAÑA, S.A.U.</v>
      </c>
      <c r="D1639" s="5" t="s">
        <v>55</v>
      </c>
      <c r="E1639" s="6" t="s">
        <v>1403</v>
      </c>
      <c r="G1639" s="7">
        <v>45218</v>
      </c>
      <c r="H1639" s="8">
        <v>28.99</v>
      </c>
      <c r="I1639" s="8">
        <v>6.09</v>
      </c>
      <c r="L1639" s="27">
        <v>35.08</v>
      </c>
      <c r="M1639" s="8" t="s">
        <v>11</v>
      </c>
      <c r="N1639" s="7">
        <v>45223</v>
      </c>
    </row>
    <row r="1640" spans="3:14" x14ac:dyDescent="0.25">
      <c r="C1640" s="4" t="str">
        <f t="shared" si="25"/>
        <v>TELEFONICA DE ESPAÑA, S.A.U.</v>
      </c>
      <c r="D1640" s="5" t="s">
        <v>55</v>
      </c>
      <c r="E1640" s="6" t="s">
        <v>1404</v>
      </c>
      <c r="G1640" s="7">
        <v>45218</v>
      </c>
      <c r="H1640" s="8">
        <v>88.76</v>
      </c>
      <c r="I1640" s="8">
        <v>18.64</v>
      </c>
      <c r="L1640" s="27">
        <v>107.4</v>
      </c>
      <c r="M1640" s="8" t="s">
        <v>11</v>
      </c>
      <c r="N1640" s="7">
        <v>45223</v>
      </c>
    </row>
    <row r="1641" spans="3:14" x14ac:dyDescent="0.25">
      <c r="C1641" s="4" t="str">
        <f t="shared" si="25"/>
        <v>TELEFONICA DE ESPAÑA, S.A.U.</v>
      </c>
      <c r="D1641" s="5" t="s">
        <v>55</v>
      </c>
      <c r="E1641" s="6" t="s">
        <v>1405</v>
      </c>
      <c r="G1641" s="7">
        <v>45249</v>
      </c>
      <c r="H1641" s="8">
        <v>88.76</v>
      </c>
      <c r="I1641" s="8">
        <v>18.64</v>
      </c>
      <c r="L1641" s="27">
        <v>107.4</v>
      </c>
      <c r="M1641" s="8" t="s">
        <v>11</v>
      </c>
      <c r="N1641" s="7">
        <v>45249</v>
      </c>
    </row>
    <row r="1642" spans="3:14" x14ac:dyDescent="0.25">
      <c r="C1642" s="4" t="str">
        <f t="shared" si="25"/>
        <v>TELEFONICA DE ESPAÑA, S.A.U.</v>
      </c>
      <c r="D1642" s="5" t="s">
        <v>55</v>
      </c>
      <c r="E1642" s="6" t="s">
        <v>1406</v>
      </c>
      <c r="G1642" s="7">
        <v>45249</v>
      </c>
      <c r="H1642" s="8">
        <v>14.38</v>
      </c>
      <c r="I1642" s="8">
        <v>3.02</v>
      </c>
      <c r="L1642" s="27">
        <v>17.399999999999999</v>
      </c>
      <c r="M1642" s="8" t="s">
        <v>11</v>
      </c>
      <c r="N1642" s="7">
        <v>45249</v>
      </c>
    </row>
    <row r="1643" spans="3:14" x14ac:dyDescent="0.25">
      <c r="C1643" s="4" t="str">
        <f t="shared" si="25"/>
        <v>TELEFONICA DE ESPAÑA, S.A.U.</v>
      </c>
      <c r="D1643" s="5" t="s">
        <v>55</v>
      </c>
      <c r="E1643" s="6" t="s">
        <v>1407</v>
      </c>
      <c r="G1643" s="7">
        <v>45249</v>
      </c>
      <c r="H1643" s="8">
        <v>28.99</v>
      </c>
      <c r="I1643" s="8">
        <v>6.09</v>
      </c>
      <c r="L1643" s="27">
        <v>35.08</v>
      </c>
      <c r="M1643" s="8" t="s">
        <v>11</v>
      </c>
      <c r="N1643" s="7">
        <v>45249</v>
      </c>
    </row>
    <row r="1644" spans="3:14" x14ac:dyDescent="0.25">
      <c r="C1644" s="4" t="str">
        <f t="shared" si="25"/>
        <v>TELEFONICA DE ESPAÑA, S.A.U.</v>
      </c>
      <c r="D1644" s="5" t="s">
        <v>55</v>
      </c>
      <c r="E1644" s="6" t="s">
        <v>1408</v>
      </c>
      <c r="G1644" s="7">
        <v>45279</v>
      </c>
      <c r="H1644" s="8">
        <v>88.76</v>
      </c>
      <c r="I1644" s="8">
        <v>18.64</v>
      </c>
      <c r="L1644" s="27">
        <v>107.4</v>
      </c>
      <c r="M1644" s="8" t="s">
        <v>11</v>
      </c>
      <c r="N1644" s="7">
        <v>45279</v>
      </c>
    </row>
    <row r="1645" spans="3:14" x14ac:dyDescent="0.25">
      <c r="C1645" s="4" t="str">
        <f t="shared" si="25"/>
        <v>TELEFONICA DE ESPAÑA, S.A.U.</v>
      </c>
      <c r="D1645" s="5" t="s">
        <v>55</v>
      </c>
      <c r="E1645" s="6" t="s">
        <v>1409</v>
      </c>
      <c r="G1645" s="7">
        <v>45279</v>
      </c>
      <c r="H1645" s="8">
        <v>14.38</v>
      </c>
      <c r="I1645" s="8">
        <v>3.02</v>
      </c>
      <c r="L1645" s="27">
        <v>17.399999999999999</v>
      </c>
      <c r="M1645" s="8" t="s">
        <v>11</v>
      </c>
      <c r="N1645" s="7">
        <v>45279</v>
      </c>
    </row>
    <row r="1646" spans="3:14" x14ac:dyDescent="0.25">
      <c r="C1646" s="4" t="str">
        <f t="shared" si="25"/>
        <v>TELEFONICA DE ESPAÑA, S.A.U.</v>
      </c>
      <c r="D1646" s="5" t="s">
        <v>55</v>
      </c>
      <c r="E1646" s="6" t="s">
        <v>1410</v>
      </c>
      <c r="G1646" s="7">
        <v>45279</v>
      </c>
      <c r="H1646" s="8">
        <v>28.99</v>
      </c>
      <c r="I1646" s="8">
        <v>6.09</v>
      </c>
      <c r="L1646" s="27">
        <v>35.08</v>
      </c>
      <c r="M1646" s="8" t="s">
        <v>11</v>
      </c>
      <c r="N1646" s="7">
        <v>45279</v>
      </c>
    </row>
    <row r="1647" spans="3:14" x14ac:dyDescent="0.25">
      <c r="C1647" s="4" t="str">
        <f t="shared" si="25"/>
        <v>TELEFONICA MOVILES ESPAÑA, S.A.</v>
      </c>
      <c r="D1647" s="5" t="s">
        <v>42</v>
      </c>
      <c r="E1647" s="20" t="s">
        <v>305</v>
      </c>
      <c r="G1647" s="7">
        <v>44927</v>
      </c>
      <c r="H1647" s="8">
        <v>7.02</v>
      </c>
      <c r="I1647" s="8">
        <v>1.48</v>
      </c>
      <c r="L1647" s="27">
        <v>8.5</v>
      </c>
      <c r="M1647" s="8" t="s">
        <v>11</v>
      </c>
      <c r="N1647" s="7">
        <v>44942</v>
      </c>
    </row>
    <row r="1648" spans="3:14" x14ac:dyDescent="0.25">
      <c r="C1648" s="4" t="str">
        <f t="shared" si="25"/>
        <v>TELEFONICA MOVILES ESPAÑA, S.A.</v>
      </c>
      <c r="D1648" s="5" t="s">
        <v>42</v>
      </c>
      <c r="E1648" s="6" t="s">
        <v>309</v>
      </c>
      <c r="G1648" s="7">
        <v>44927</v>
      </c>
      <c r="H1648" s="8">
        <v>7.02</v>
      </c>
      <c r="I1648" s="8">
        <v>1.48</v>
      </c>
      <c r="L1648" s="27">
        <v>8.5</v>
      </c>
      <c r="M1648" s="8" t="s">
        <v>11</v>
      </c>
      <c r="N1648" s="7">
        <v>44942</v>
      </c>
    </row>
    <row r="1649" spans="3:14" x14ac:dyDescent="0.25">
      <c r="C1649" s="4" t="str">
        <f t="shared" si="25"/>
        <v>TELEFONICA MOVILES ESPAÑA, S.A.</v>
      </c>
      <c r="D1649" s="5" t="s">
        <v>42</v>
      </c>
      <c r="E1649" s="6" t="s">
        <v>307</v>
      </c>
      <c r="G1649" s="7">
        <v>44927</v>
      </c>
      <c r="H1649" s="8">
        <v>7.02</v>
      </c>
      <c r="I1649" s="8">
        <v>1.48</v>
      </c>
      <c r="L1649" s="27">
        <v>8.5</v>
      </c>
      <c r="M1649" s="8" t="s">
        <v>11</v>
      </c>
      <c r="N1649" s="7">
        <v>44942</v>
      </c>
    </row>
    <row r="1650" spans="3:14" x14ac:dyDescent="0.25">
      <c r="C1650" s="4" t="str">
        <f t="shared" si="25"/>
        <v>TELEFONICA MOVILES ESPAÑA, S.A.</v>
      </c>
      <c r="D1650" s="5" t="s">
        <v>42</v>
      </c>
      <c r="E1650" s="6" t="s">
        <v>310</v>
      </c>
      <c r="G1650" s="7">
        <v>44927</v>
      </c>
      <c r="H1650" s="8">
        <v>7.02</v>
      </c>
      <c r="I1650" s="8">
        <v>1.48</v>
      </c>
      <c r="L1650" s="27">
        <v>8.5</v>
      </c>
      <c r="M1650" s="8" t="s">
        <v>11</v>
      </c>
      <c r="N1650" s="7">
        <v>44942</v>
      </c>
    </row>
    <row r="1651" spans="3:14" x14ac:dyDescent="0.25">
      <c r="C1651" s="4" t="str">
        <f t="shared" si="25"/>
        <v>TELEFONICA MOVILES ESPAÑA, S.A.</v>
      </c>
      <c r="D1651" s="5" t="s">
        <v>42</v>
      </c>
      <c r="E1651" s="6" t="s">
        <v>304</v>
      </c>
      <c r="G1651" s="7">
        <v>44927</v>
      </c>
      <c r="H1651" s="8">
        <v>7.02</v>
      </c>
      <c r="I1651" s="8">
        <v>1.48</v>
      </c>
      <c r="L1651" s="27">
        <v>8.5</v>
      </c>
      <c r="M1651" s="8" t="s">
        <v>11</v>
      </c>
      <c r="N1651" s="7">
        <v>44942</v>
      </c>
    </row>
    <row r="1652" spans="3:14" x14ac:dyDescent="0.25">
      <c r="C1652" s="4" t="str">
        <f t="shared" si="25"/>
        <v>TELEFONICA MOVILES ESPAÑA, S.A.</v>
      </c>
      <c r="D1652" s="5" t="s">
        <v>42</v>
      </c>
      <c r="E1652" s="6" t="s">
        <v>300</v>
      </c>
      <c r="G1652" s="7">
        <v>44927</v>
      </c>
      <c r="H1652" s="8">
        <v>7.02</v>
      </c>
      <c r="I1652" s="8">
        <v>1.48</v>
      </c>
      <c r="L1652" s="27">
        <v>8.5</v>
      </c>
      <c r="M1652" s="8" t="s">
        <v>11</v>
      </c>
      <c r="N1652" s="7">
        <v>44942</v>
      </c>
    </row>
    <row r="1653" spans="3:14" x14ac:dyDescent="0.25">
      <c r="C1653" s="4" t="str">
        <f t="shared" si="25"/>
        <v>TELEFONICA MOVILES ESPAÑA, S.A.</v>
      </c>
      <c r="D1653" s="5" t="s">
        <v>42</v>
      </c>
      <c r="E1653" s="6" t="s">
        <v>301</v>
      </c>
      <c r="G1653" s="7">
        <v>44927</v>
      </c>
      <c r="H1653" s="8">
        <v>7.02</v>
      </c>
      <c r="I1653" s="8">
        <v>1.48</v>
      </c>
      <c r="L1653" s="27">
        <v>8.5</v>
      </c>
      <c r="M1653" s="8" t="s">
        <v>11</v>
      </c>
      <c r="N1653" s="7">
        <v>44942</v>
      </c>
    </row>
    <row r="1654" spans="3:14" x14ac:dyDescent="0.25">
      <c r="C1654" s="4" t="str">
        <f t="shared" si="25"/>
        <v>TELEFONICA MOVILES ESPAÑA, S.A.</v>
      </c>
      <c r="D1654" s="5" t="s">
        <v>42</v>
      </c>
      <c r="E1654" s="6" t="s">
        <v>302</v>
      </c>
      <c r="G1654" s="7">
        <v>44927</v>
      </c>
      <c r="H1654" s="8">
        <v>7.02</v>
      </c>
      <c r="I1654" s="8">
        <v>1.48</v>
      </c>
      <c r="L1654" s="27">
        <v>8.5</v>
      </c>
      <c r="M1654" s="8" t="s">
        <v>11</v>
      </c>
      <c r="N1654" s="7">
        <v>44942</v>
      </c>
    </row>
    <row r="1655" spans="3:14" x14ac:dyDescent="0.25">
      <c r="C1655" s="4" t="str">
        <f t="shared" si="25"/>
        <v>TELEFONICA MOVILES ESPAÑA, S.A.</v>
      </c>
      <c r="D1655" s="5" t="s">
        <v>42</v>
      </c>
      <c r="E1655" s="6" t="s">
        <v>306</v>
      </c>
      <c r="G1655" s="7">
        <v>44927</v>
      </c>
      <c r="H1655" s="8">
        <v>7.02</v>
      </c>
      <c r="I1655" s="8">
        <v>1.48</v>
      </c>
      <c r="L1655" s="27">
        <v>8.5</v>
      </c>
      <c r="M1655" s="8" t="s">
        <v>11</v>
      </c>
      <c r="N1655" s="7">
        <v>44942</v>
      </c>
    </row>
    <row r="1656" spans="3:14" x14ac:dyDescent="0.25">
      <c r="C1656" s="4" t="str">
        <f t="shared" si="25"/>
        <v>TELEFONICA MOVILES ESPAÑA, S.A.</v>
      </c>
      <c r="D1656" s="5" t="s">
        <v>42</v>
      </c>
      <c r="E1656" s="6" t="s">
        <v>303</v>
      </c>
      <c r="G1656" s="7">
        <v>44927</v>
      </c>
      <c r="H1656" s="8">
        <v>7.02</v>
      </c>
      <c r="I1656" s="8">
        <v>1.48</v>
      </c>
      <c r="L1656" s="27">
        <v>8.5</v>
      </c>
      <c r="M1656" s="8" t="s">
        <v>11</v>
      </c>
      <c r="N1656" s="7">
        <v>44942</v>
      </c>
    </row>
    <row r="1657" spans="3:14" x14ac:dyDescent="0.25">
      <c r="C1657" s="4" t="str">
        <f t="shared" si="25"/>
        <v>TELEFONICA MOVILES ESPAÑA, S.A.</v>
      </c>
      <c r="D1657" s="5" t="s">
        <v>42</v>
      </c>
      <c r="E1657" s="6" t="s">
        <v>308</v>
      </c>
      <c r="G1657" s="7">
        <v>44927</v>
      </c>
      <c r="H1657" s="8">
        <v>12.4</v>
      </c>
      <c r="I1657" s="8">
        <v>2.6</v>
      </c>
      <c r="L1657" s="27">
        <v>15</v>
      </c>
      <c r="M1657" s="8" t="s">
        <v>11</v>
      </c>
      <c r="N1657" s="7">
        <v>44942</v>
      </c>
    </row>
    <row r="1658" spans="3:14" x14ac:dyDescent="0.25">
      <c r="C1658" s="4" t="str">
        <f t="shared" si="25"/>
        <v>TELEFONICA MOVILES ESPAÑA, S.A.</v>
      </c>
      <c r="D1658" s="5" t="s">
        <v>42</v>
      </c>
      <c r="E1658" s="6" t="s">
        <v>316</v>
      </c>
      <c r="G1658" s="7">
        <v>44958</v>
      </c>
      <c r="H1658" s="8">
        <v>7.02</v>
      </c>
      <c r="I1658" s="8">
        <v>1.48</v>
      </c>
      <c r="L1658" s="27">
        <v>8.5</v>
      </c>
      <c r="M1658" s="8" t="s">
        <v>11</v>
      </c>
      <c r="N1658" s="7">
        <v>44963</v>
      </c>
    </row>
    <row r="1659" spans="3:14" x14ac:dyDescent="0.25">
      <c r="C1659" s="4" t="str">
        <f t="shared" si="25"/>
        <v>TELEFONICA MOVILES ESPAÑA, S.A.</v>
      </c>
      <c r="D1659" s="5" t="s">
        <v>42</v>
      </c>
      <c r="E1659" s="6" t="s">
        <v>317</v>
      </c>
      <c r="G1659" s="7">
        <v>44958</v>
      </c>
      <c r="H1659" s="8">
        <v>7.02</v>
      </c>
      <c r="I1659" s="8">
        <v>1.48</v>
      </c>
      <c r="L1659" s="27">
        <v>8.5</v>
      </c>
      <c r="M1659" s="8" t="s">
        <v>11</v>
      </c>
      <c r="N1659" s="7">
        <v>44963</v>
      </c>
    </row>
    <row r="1660" spans="3:14" x14ac:dyDescent="0.25">
      <c r="C1660" s="4" t="str">
        <f t="shared" si="25"/>
        <v>TELEFONICA MOVILES ESPAÑA, S.A.</v>
      </c>
      <c r="D1660" s="5" t="s">
        <v>42</v>
      </c>
      <c r="E1660" s="6" t="s">
        <v>315</v>
      </c>
      <c r="G1660" s="7">
        <v>44958</v>
      </c>
      <c r="H1660" s="8">
        <v>7.02</v>
      </c>
      <c r="I1660" s="8">
        <v>1.48</v>
      </c>
      <c r="L1660" s="27">
        <v>8.5</v>
      </c>
      <c r="M1660" s="8" t="s">
        <v>11</v>
      </c>
      <c r="N1660" s="7">
        <v>44963</v>
      </c>
    </row>
    <row r="1661" spans="3:14" x14ac:dyDescent="0.25">
      <c r="C1661" s="4" t="str">
        <f t="shared" si="25"/>
        <v>TELEFONICA MOVILES ESPAÑA, S.A.</v>
      </c>
      <c r="D1661" s="5" t="s">
        <v>42</v>
      </c>
      <c r="E1661" s="6" t="s">
        <v>311</v>
      </c>
      <c r="G1661" s="7">
        <v>44958</v>
      </c>
      <c r="H1661" s="8">
        <v>7.02</v>
      </c>
      <c r="I1661" s="8">
        <v>1.48</v>
      </c>
      <c r="L1661" s="27">
        <v>8.5</v>
      </c>
      <c r="M1661" s="8" t="s">
        <v>11</v>
      </c>
      <c r="N1661" s="7">
        <v>44963</v>
      </c>
    </row>
    <row r="1662" spans="3:14" x14ac:dyDescent="0.25">
      <c r="C1662" s="4" t="str">
        <f t="shared" si="25"/>
        <v>TELEFONICA MOVILES ESPAÑA, S.A.</v>
      </c>
      <c r="D1662" s="5" t="s">
        <v>42</v>
      </c>
      <c r="E1662" s="21" t="s">
        <v>313</v>
      </c>
      <c r="G1662" s="7">
        <v>44958</v>
      </c>
      <c r="H1662" s="8">
        <v>7.02</v>
      </c>
      <c r="I1662" s="8">
        <v>1.48</v>
      </c>
      <c r="L1662" s="27">
        <v>8.5</v>
      </c>
      <c r="M1662" s="8" t="s">
        <v>11</v>
      </c>
      <c r="N1662" s="7">
        <v>44963</v>
      </c>
    </row>
    <row r="1663" spans="3:14" x14ac:dyDescent="0.25">
      <c r="C1663" s="4" t="str">
        <f t="shared" si="25"/>
        <v>TELEFONICA MOVILES ESPAÑA, S.A.</v>
      </c>
      <c r="D1663" s="5" t="s">
        <v>42</v>
      </c>
      <c r="E1663" s="6" t="s">
        <v>312</v>
      </c>
      <c r="G1663" s="7">
        <v>44958</v>
      </c>
      <c r="H1663" s="8">
        <v>7.02</v>
      </c>
      <c r="I1663" s="8">
        <v>1.48</v>
      </c>
      <c r="L1663" s="27">
        <v>8.5</v>
      </c>
      <c r="M1663" s="8" t="s">
        <v>11</v>
      </c>
      <c r="N1663" s="7">
        <v>44963</v>
      </c>
    </row>
    <row r="1664" spans="3:14" x14ac:dyDescent="0.25">
      <c r="C1664" s="4" t="str">
        <f t="shared" si="25"/>
        <v>TELEFONICA MOVILES ESPAÑA, S.A.</v>
      </c>
      <c r="D1664" s="5" t="s">
        <v>42</v>
      </c>
      <c r="E1664" s="20" t="s">
        <v>321</v>
      </c>
      <c r="G1664" s="7">
        <v>44958</v>
      </c>
      <c r="H1664" s="8">
        <v>7.02</v>
      </c>
      <c r="I1664" s="8">
        <v>1.48</v>
      </c>
      <c r="L1664" s="27">
        <v>8.5</v>
      </c>
      <c r="M1664" s="8" t="s">
        <v>11</v>
      </c>
      <c r="N1664" s="7">
        <v>44963</v>
      </c>
    </row>
    <row r="1665" spans="3:14" x14ac:dyDescent="0.25">
      <c r="C1665" s="4" t="str">
        <f t="shared" si="25"/>
        <v>TELEFONICA MOVILES ESPAÑA, S.A.</v>
      </c>
      <c r="D1665" s="5" t="s">
        <v>42</v>
      </c>
      <c r="E1665" s="20" t="s">
        <v>319</v>
      </c>
      <c r="G1665" s="7">
        <v>44958</v>
      </c>
      <c r="H1665" s="8">
        <v>7.02</v>
      </c>
      <c r="I1665" s="8">
        <v>1.48</v>
      </c>
      <c r="L1665" s="27">
        <v>8.5</v>
      </c>
      <c r="M1665" s="8" t="s">
        <v>11</v>
      </c>
      <c r="N1665" s="7">
        <v>44963</v>
      </c>
    </row>
    <row r="1666" spans="3:14" x14ac:dyDescent="0.25">
      <c r="C1666" s="4" t="str">
        <f t="shared" si="25"/>
        <v>TELEFONICA MOVILES ESPAÑA, S.A.</v>
      </c>
      <c r="D1666" s="5" t="s">
        <v>42</v>
      </c>
      <c r="E1666" s="6" t="s">
        <v>314</v>
      </c>
      <c r="G1666" s="7">
        <v>44958</v>
      </c>
      <c r="H1666" s="8">
        <v>7.02</v>
      </c>
      <c r="I1666" s="8">
        <v>1.48</v>
      </c>
      <c r="L1666" s="27">
        <v>8.5</v>
      </c>
      <c r="M1666" s="8" t="s">
        <v>11</v>
      </c>
      <c r="N1666" s="7">
        <v>44963</v>
      </c>
    </row>
    <row r="1667" spans="3:14" x14ac:dyDescent="0.25">
      <c r="C1667" s="4" t="str">
        <f t="shared" si="25"/>
        <v>TELEFONICA MOVILES ESPAÑA, S.A.</v>
      </c>
      <c r="D1667" s="5" t="s">
        <v>42</v>
      </c>
      <c r="E1667" s="6" t="s">
        <v>320</v>
      </c>
      <c r="G1667" s="7">
        <v>44958</v>
      </c>
      <c r="H1667" s="8">
        <v>7.02</v>
      </c>
      <c r="I1667" s="8">
        <v>1.48</v>
      </c>
      <c r="L1667" s="27">
        <v>8.5</v>
      </c>
      <c r="M1667" s="8" t="s">
        <v>11</v>
      </c>
      <c r="N1667" s="7">
        <v>44963</v>
      </c>
    </row>
    <row r="1668" spans="3:14" x14ac:dyDescent="0.25">
      <c r="C1668" s="4" t="str">
        <f t="shared" si="25"/>
        <v>TELEFONICA MOVILES ESPAÑA, S.A.</v>
      </c>
      <c r="D1668" s="5" t="s">
        <v>42</v>
      </c>
      <c r="E1668" s="6" t="s">
        <v>318</v>
      </c>
      <c r="G1668" s="7">
        <v>44958</v>
      </c>
      <c r="H1668" s="8">
        <v>12.4</v>
      </c>
      <c r="I1668" s="8">
        <v>2.6</v>
      </c>
      <c r="L1668" s="27">
        <v>15</v>
      </c>
      <c r="M1668" s="8" t="s">
        <v>11</v>
      </c>
      <c r="N1668" s="7">
        <v>44963</v>
      </c>
    </row>
    <row r="1669" spans="3:14" x14ac:dyDescent="0.25">
      <c r="C1669" s="4" t="str">
        <f t="shared" si="25"/>
        <v>TELEFONICA MOVILES ESPAÑA, S.A.</v>
      </c>
      <c r="D1669" s="5" t="s">
        <v>42</v>
      </c>
      <c r="E1669" s="6" t="s">
        <v>433</v>
      </c>
      <c r="G1669" s="7">
        <v>44986</v>
      </c>
      <c r="H1669" s="8">
        <v>7.52</v>
      </c>
      <c r="I1669" s="8">
        <v>1.58</v>
      </c>
      <c r="L1669" s="27">
        <v>9.1</v>
      </c>
      <c r="M1669" s="8" t="s">
        <v>11</v>
      </c>
      <c r="N1669" s="7">
        <v>44986</v>
      </c>
    </row>
    <row r="1670" spans="3:14" x14ac:dyDescent="0.25">
      <c r="C1670" s="4" t="str">
        <f t="shared" si="25"/>
        <v>TELEFONICA MOVILES ESPAÑA, S.A.</v>
      </c>
      <c r="D1670" s="5" t="s">
        <v>42</v>
      </c>
      <c r="E1670" s="6" t="s">
        <v>434</v>
      </c>
      <c r="G1670" s="7">
        <v>44986</v>
      </c>
      <c r="H1670" s="8">
        <v>7.52</v>
      </c>
      <c r="I1670" s="8">
        <v>1.58</v>
      </c>
      <c r="L1670" s="27">
        <v>9.1</v>
      </c>
      <c r="M1670" s="8" t="s">
        <v>11</v>
      </c>
      <c r="N1670" s="7">
        <v>44991</v>
      </c>
    </row>
    <row r="1671" spans="3:14" x14ac:dyDescent="0.25">
      <c r="C1671" s="4" t="str">
        <f t="shared" si="25"/>
        <v>TELEFONICA MOVILES ESPAÑA, S.A.</v>
      </c>
      <c r="D1671" s="5" t="s">
        <v>42</v>
      </c>
      <c r="E1671" s="21" t="s">
        <v>435</v>
      </c>
      <c r="G1671" s="7">
        <v>44986</v>
      </c>
      <c r="H1671" s="8">
        <v>7.52</v>
      </c>
      <c r="I1671" s="8">
        <v>1.58</v>
      </c>
      <c r="L1671" s="27">
        <v>9.1</v>
      </c>
      <c r="M1671" s="8" t="s">
        <v>11</v>
      </c>
      <c r="N1671" s="7">
        <v>44991</v>
      </c>
    </row>
    <row r="1672" spans="3:14" x14ac:dyDescent="0.25">
      <c r="C1672" s="4" t="str">
        <f t="shared" ref="C1672:C1735" si="26">MID(D1672,8,60)</f>
        <v>TELEFONICA MOVILES ESPAÑA, S.A.</v>
      </c>
      <c r="D1672" s="5" t="s">
        <v>42</v>
      </c>
      <c r="E1672" s="6" t="s">
        <v>436</v>
      </c>
      <c r="G1672" s="7">
        <v>44986</v>
      </c>
      <c r="H1672" s="8">
        <v>7.52</v>
      </c>
      <c r="I1672" s="8">
        <v>1.58</v>
      </c>
      <c r="L1672" s="27">
        <v>9.1</v>
      </c>
      <c r="M1672" s="8" t="s">
        <v>11</v>
      </c>
      <c r="N1672" s="7">
        <v>44991</v>
      </c>
    </row>
    <row r="1673" spans="3:14" x14ac:dyDescent="0.25">
      <c r="C1673" s="4" t="str">
        <f t="shared" si="26"/>
        <v>TELEFONICA MOVILES ESPAÑA, S.A.</v>
      </c>
      <c r="D1673" s="5" t="s">
        <v>42</v>
      </c>
      <c r="E1673" s="6" t="s">
        <v>437</v>
      </c>
      <c r="G1673" s="7">
        <v>44986</v>
      </c>
      <c r="H1673" s="8">
        <v>7.52</v>
      </c>
      <c r="I1673" s="8">
        <v>1.58</v>
      </c>
      <c r="L1673" s="27">
        <v>9.1</v>
      </c>
      <c r="M1673" s="8" t="s">
        <v>11</v>
      </c>
      <c r="N1673" s="7">
        <v>44991</v>
      </c>
    </row>
    <row r="1674" spans="3:14" x14ac:dyDescent="0.25">
      <c r="C1674" s="4" t="str">
        <f t="shared" si="26"/>
        <v>TELEFONICA MOVILES ESPAÑA, S.A.</v>
      </c>
      <c r="D1674" s="5" t="s">
        <v>42</v>
      </c>
      <c r="E1674" s="6" t="s">
        <v>438</v>
      </c>
      <c r="G1674" s="7">
        <v>44986</v>
      </c>
      <c r="H1674" s="8">
        <v>7.52</v>
      </c>
      <c r="I1674" s="8">
        <v>1.58</v>
      </c>
      <c r="L1674" s="27">
        <v>9.1</v>
      </c>
      <c r="M1674" s="8" t="s">
        <v>11</v>
      </c>
      <c r="N1674" s="7">
        <v>44991</v>
      </c>
    </row>
    <row r="1675" spans="3:14" x14ac:dyDescent="0.25">
      <c r="C1675" s="4" t="str">
        <f t="shared" si="26"/>
        <v>TELEFONICA MOVILES ESPAÑA, S.A.</v>
      </c>
      <c r="D1675" s="5" t="s">
        <v>42</v>
      </c>
      <c r="E1675" s="6" t="s">
        <v>439</v>
      </c>
      <c r="G1675" s="7">
        <v>44986</v>
      </c>
      <c r="H1675" s="8">
        <v>7.52</v>
      </c>
      <c r="I1675" s="8">
        <v>1.58</v>
      </c>
      <c r="L1675" s="27">
        <v>9.1</v>
      </c>
      <c r="M1675" s="8" t="s">
        <v>11</v>
      </c>
      <c r="N1675" s="7">
        <v>44991</v>
      </c>
    </row>
    <row r="1676" spans="3:14" x14ac:dyDescent="0.25">
      <c r="C1676" s="4" t="str">
        <f t="shared" si="26"/>
        <v>TELEFONICA MOVILES ESPAÑA, S.A.</v>
      </c>
      <c r="D1676" s="5" t="s">
        <v>42</v>
      </c>
      <c r="E1676" s="6" t="s">
        <v>440</v>
      </c>
      <c r="G1676" s="7">
        <v>44986</v>
      </c>
      <c r="H1676" s="8">
        <v>7.52</v>
      </c>
      <c r="I1676" s="8">
        <v>1.58</v>
      </c>
      <c r="L1676" s="27">
        <v>9.1</v>
      </c>
      <c r="M1676" s="8" t="s">
        <v>11</v>
      </c>
      <c r="N1676" s="7">
        <v>44992</v>
      </c>
    </row>
    <row r="1677" spans="3:14" x14ac:dyDescent="0.25">
      <c r="C1677" s="4" t="str">
        <f t="shared" si="26"/>
        <v>TELEFONICA MOVILES ESPAÑA, S.A.</v>
      </c>
      <c r="D1677" s="5" t="s">
        <v>42</v>
      </c>
      <c r="E1677" s="6" t="s">
        <v>441</v>
      </c>
      <c r="G1677" s="7">
        <v>44986</v>
      </c>
      <c r="H1677" s="8">
        <v>7.52</v>
      </c>
      <c r="I1677" s="8">
        <v>1.58</v>
      </c>
      <c r="L1677" s="27">
        <v>9.1</v>
      </c>
      <c r="M1677" s="8" t="s">
        <v>11</v>
      </c>
      <c r="N1677" s="7">
        <v>44992</v>
      </c>
    </row>
    <row r="1678" spans="3:14" x14ac:dyDescent="0.25">
      <c r="C1678" s="4" t="str">
        <f t="shared" si="26"/>
        <v>TELEFONICA MOVILES ESPAÑA, S.A.</v>
      </c>
      <c r="D1678" s="5" t="s">
        <v>42</v>
      </c>
      <c r="E1678" s="6" t="s">
        <v>442</v>
      </c>
      <c r="G1678" s="7">
        <v>44986</v>
      </c>
      <c r="H1678" s="8">
        <v>7.52</v>
      </c>
      <c r="I1678" s="8">
        <v>1.58</v>
      </c>
      <c r="L1678" s="27">
        <v>9.1</v>
      </c>
      <c r="M1678" s="8" t="s">
        <v>11</v>
      </c>
      <c r="N1678" s="7">
        <v>44992</v>
      </c>
    </row>
    <row r="1679" spans="3:14" x14ac:dyDescent="0.25">
      <c r="C1679" s="4" t="str">
        <f t="shared" si="26"/>
        <v>TELEFONICA MOVILES ESPAÑA, S.A.</v>
      </c>
      <c r="D1679" s="5" t="s">
        <v>42</v>
      </c>
      <c r="E1679" s="6" t="s">
        <v>443</v>
      </c>
      <c r="G1679" s="7">
        <v>44986</v>
      </c>
      <c r="H1679" s="8">
        <v>13.22</v>
      </c>
      <c r="I1679" s="8">
        <v>2.78</v>
      </c>
      <c r="L1679" s="27">
        <v>16</v>
      </c>
      <c r="M1679" s="8" t="s">
        <v>11</v>
      </c>
      <c r="N1679" s="7">
        <v>44992</v>
      </c>
    </row>
    <row r="1680" spans="3:14" x14ac:dyDescent="0.25">
      <c r="C1680" s="4" t="str">
        <f t="shared" si="26"/>
        <v>TELEFONICA MOVILES ESPAÑA, S.A.</v>
      </c>
      <c r="D1680" s="5" t="s">
        <v>42</v>
      </c>
      <c r="E1680" s="6" t="s">
        <v>681</v>
      </c>
      <c r="G1680" s="7">
        <v>45017</v>
      </c>
      <c r="H1680" s="8">
        <v>7.52</v>
      </c>
      <c r="I1680" s="8">
        <v>1.58</v>
      </c>
      <c r="L1680" s="27">
        <v>9.1</v>
      </c>
      <c r="M1680" s="8" t="s">
        <v>11</v>
      </c>
      <c r="N1680" s="7">
        <v>45019</v>
      </c>
    </row>
    <row r="1681" spans="3:14" x14ac:dyDescent="0.25">
      <c r="C1681" s="4" t="str">
        <f t="shared" si="26"/>
        <v>TELEFONICA MOVILES ESPAÑA, S.A.</v>
      </c>
      <c r="D1681" s="5" t="s">
        <v>42</v>
      </c>
      <c r="E1681" s="6" t="s">
        <v>682</v>
      </c>
      <c r="G1681" s="7">
        <v>45017</v>
      </c>
      <c r="H1681" s="8">
        <v>7.52</v>
      </c>
      <c r="I1681" s="8">
        <v>1.58</v>
      </c>
      <c r="L1681" s="27">
        <v>9.1</v>
      </c>
      <c r="M1681" s="8" t="s">
        <v>11</v>
      </c>
      <c r="N1681" s="7">
        <v>45019</v>
      </c>
    </row>
    <row r="1682" spans="3:14" x14ac:dyDescent="0.25">
      <c r="C1682" s="4" t="str">
        <f t="shared" si="26"/>
        <v>TELEFONICA MOVILES ESPAÑA, S.A.</v>
      </c>
      <c r="D1682" s="5" t="s">
        <v>42</v>
      </c>
      <c r="E1682" s="6" t="s">
        <v>683</v>
      </c>
      <c r="G1682" s="7">
        <v>45017</v>
      </c>
      <c r="H1682" s="8">
        <v>7.52</v>
      </c>
      <c r="I1682" s="8">
        <v>1.58</v>
      </c>
      <c r="L1682" s="27">
        <v>9.1</v>
      </c>
      <c r="M1682" s="8" t="s">
        <v>11</v>
      </c>
      <c r="N1682" s="7">
        <v>45019</v>
      </c>
    </row>
    <row r="1683" spans="3:14" x14ac:dyDescent="0.25">
      <c r="C1683" s="4" t="str">
        <f t="shared" si="26"/>
        <v>TELEFONICA MOVILES ESPAÑA, S.A.</v>
      </c>
      <c r="D1683" s="5" t="s">
        <v>42</v>
      </c>
      <c r="E1683" s="6" t="s">
        <v>684</v>
      </c>
      <c r="G1683" s="7">
        <v>45017</v>
      </c>
      <c r="H1683" s="8">
        <v>7.52</v>
      </c>
      <c r="I1683" s="8">
        <v>1.58</v>
      </c>
      <c r="L1683" s="27">
        <v>9.1</v>
      </c>
      <c r="M1683" s="8" t="s">
        <v>11</v>
      </c>
      <c r="N1683" s="7">
        <v>45019</v>
      </c>
    </row>
    <row r="1684" spans="3:14" x14ac:dyDescent="0.25">
      <c r="C1684" s="4" t="str">
        <f t="shared" si="26"/>
        <v>TELEFONICA MOVILES ESPAÑA, S.A.</v>
      </c>
      <c r="D1684" s="5" t="s">
        <v>42</v>
      </c>
      <c r="E1684" s="6" t="s">
        <v>685</v>
      </c>
      <c r="G1684" s="7">
        <v>45017</v>
      </c>
      <c r="H1684" s="8">
        <v>7.52</v>
      </c>
      <c r="I1684" s="8">
        <v>1.58</v>
      </c>
      <c r="L1684" s="27">
        <v>9.1</v>
      </c>
      <c r="M1684" s="8" t="s">
        <v>11</v>
      </c>
      <c r="N1684" s="7">
        <v>45019</v>
      </c>
    </row>
    <row r="1685" spans="3:14" x14ac:dyDescent="0.25">
      <c r="C1685" s="4" t="str">
        <f t="shared" si="26"/>
        <v>TELEFONICA MOVILES ESPAÑA, S.A.</v>
      </c>
      <c r="D1685" s="5" t="s">
        <v>42</v>
      </c>
      <c r="E1685" s="20" t="s">
        <v>686</v>
      </c>
      <c r="G1685" s="7">
        <v>45017</v>
      </c>
      <c r="H1685" s="8">
        <v>7.52</v>
      </c>
      <c r="I1685" s="8">
        <v>1.58</v>
      </c>
      <c r="L1685" s="27">
        <v>9.1</v>
      </c>
      <c r="M1685" s="8" t="s">
        <v>11</v>
      </c>
      <c r="N1685" s="7">
        <v>45019</v>
      </c>
    </row>
    <row r="1686" spans="3:14" x14ac:dyDescent="0.25">
      <c r="C1686" s="4" t="str">
        <f t="shared" si="26"/>
        <v>TELEFONICA MOVILES ESPAÑA, S.A.</v>
      </c>
      <c r="D1686" s="5" t="s">
        <v>42</v>
      </c>
      <c r="E1686" s="6" t="s">
        <v>687</v>
      </c>
      <c r="G1686" s="7">
        <v>45017</v>
      </c>
      <c r="H1686" s="8">
        <v>7.52</v>
      </c>
      <c r="I1686" s="8">
        <v>1.58</v>
      </c>
      <c r="L1686" s="27">
        <v>9.1</v>
      </c>
      <c r="M1686" s="8" t="s">
        <v>11</v>
      </c>
      <c r="N1686" s="7">
        <v>45019</v>
      </c>
    </row>
    <row r="1687" spans="3:14" x14ac:dyDescent="0.25">
      <c r="C1687" s="4" t="str">
        <f t="shared" si="26"/>
        <v>TELEFONICA MOVILES ESPAÑA, S.A.</v>
      </c>
      <c r="D1687" s="5" t="s">
        <v>42</v>
      </c>
      <c r="E1687" s="6" t="s">
        <v>688</v>
      </c>
      <c r="G1687" s="7">
        <v>45017</v>
      </c>
      <c r="H1687" s="8">
        <v>7.52</v>
      </c>
      <c r="I1687" s="8">
        <v>1.58</v>
      </c>
      <c r="L1687" s="27">
        <v>9.1</v>
      </c>
      <c r="M1687" s="8" t="s">
        <v>11</v>
      </c>
      <c r="N1687" s="7">
        <v>45019</v>
      </c>
    </row>
    <row r="1688" spans="3:14" x14ac:dyDescent="0.25">
      <c r="C1688" s="4" t="str">
        <f t="shared" si="26"/>
        <v>TELEFONICA MOVILES ESPAÑA, S.A.</v>
      </c>
      <c r="D1688" s="5" t="s">
        <v>42</v>
      </c>
      <c r="E1688" s="6" t="s">
        <v>689</v>
      </c>
      <c r="G1688" s="7">
        <v>45017</v>
      </c>
      <c r="H1688" s="8">
        <v>13.22</v>
      </c>
      <c r="I1688" s="8">
        <v>2.78</v>
      </c>
      <c r="L1688" s="27">
        <v>16</v>
      </c>
      <c r="M1688" s="8" t="s">
        <v>11</v>
      </c>
      <c r="N1688" s="7">
        <v>45019</v>
      </c>
    </row>
    <row r="1689" spans="3:14" x14ac:dyDescent="0.25">
      <c r="C1689" s="4" t="str">
        <f t="shared" si="26"/>
        <v>TELEFONICA MOVILES ESPAÑA, S.A.</v>
      </c>
      <c r="D1689" s="5" t="s">
        <v>42</v>
      </c>
      <c r="E1689" s="6" t="s">
        <v>690</v>
      </c>
      <c r="G1689" s="7">
        <v>45017</v>
      </c>
      <c r="H1689" s="8">
        <v>7.52</v>
      </c>
      <c r="I1689" s="8">
        <v>1.58</v>
      </c>
      <c r="L1689" s="27">
        <v>9.1</v>
      </c>
      <c r="M1689" s="8" t="s">
        <v>11</v>
      </c>
      <c r="N1689" s="7">
        <v>45019</v>
      </c>
    </row>
    <row r="1690" spans="3:14" x14ac:dyDescent="0.25">
      <c r="C1690" s="4" t="str">
        <f t="shared" si="26"/>
        <v>TELEFONICA MOVILES ESPAÑA, S.A.</v>
      </c>
      <c r="D1690" s="5" t="s">
        <v>42</v>
      </c>
      <c r="E1690" s="6" t="s">
        <v>691</v>
      </c>
      <c r="G1690" s="7">
        <v>45017</v>
      </c>
      <c r="H1690" s="8">
        <v>7.52</v>
      </c>
      <c r="I1690" s="8">
        <v>1.58</v>
      </c>
      <c r="L1690" s="27">
        <v>9.1</v>
      </c>
      <c r="M1690" s="8" t="s">
        <v>11</v>
      </c>
      <c r="N1690" s="7">
        <v>45019</v>
      </c>
    </row>
    <row r="1691" spans="3:14" x14ac:dyDescent="0.25">
      <c r="C1691" s="4" t="str">
        <f t="shared" si="26"/>
        <v>TELEFONICA MOVILES ESPAÑA, S.A.</v>
      </c>
      <c r="D1691" s="5" t="s">
        <v>42</v>
      </c>
      <c r="E1691" s="6" t="s">
        <v>692</v>
      </c>
      <c r="G1691" s="7">
        <v>45047</v>
      </c>
      <c r="H1691" s="8">
        <v>7.52</v>
      </c>
      <c r="I1691" s="8">
        <v>1.58</v>
      </c>
      <c r="L1691" s="27">
        <v>9.1</v>
      </c>
      <c r="M1691" s="8" t="s">
        <v>11</v>
      </c>
      <c r="N1691" s="7">
        <v>45050</v>
      </c>
    </row>
    <row r="1692" spans="3:14" x14ac:dyDescent="0.25">
      <c r="C1692" s="4" t="str">
        <f t="shared" si="26"/>
        <v>TELEFONICA MOVILES ESPAÑA, S.A.</v>
      </c>
      <c r="D1692" s="5" t="s">
        <v>42</v>
      </c>
      <c r="E1692" s="6" t="s">
        <v>693</v>
      </c>
      <c r="G1692" s="7">
        <v>45047</v>
      </c>
      <c r="H1692" s="8">
        <v>7.52</v>
      </c>
      <c r="I1692" s="8">
        <v>1.58</v>
      </c>
      <c r="L1692" s="27">
        <v>9.1</v>
      </c>
      <c r="M1692" s="8" t="s">
        <v>11</v>
      </c>
      <c r="N1692" s="7">
        <v>45050</v>
      </c>
    </row>
    <row r="1693" spans="3:14" x14ac:dyDescent="0.25">
      <c r="C1693" s="4" t="str">
        <f t="shared" si="26"/>
        <v>TELEFONICA MOVILES ESPAÑA, S.A.</v>
      </c>
      <c r="D1693" s="5" t="s">
        <v>42</v>
      </c>
      <c r="E1693" s="6" t="s">
        <v>694</v>
      </c>
      <c r="G1693" s="7">
        <v>45047</v>
      </c>
      <c r="H1693" s="8">
        <v>7.52</v>
      </c>
      <c r="I1693" s="8">
        <v>1.58</v>
      </c>
      <c r="L1693" s="27">
        <v>9.1</v>
      </c>
      <c r="M1693" s="8" t="s">
        <v>11</v>
      </c>
      <c r="N1693" s="7">
        <v>45050</v>
      </c>
    </row>
    <row r="1694" spans="3:14" x14ac:dyDescent="0.25">
      <c r="C1694" s="4" t="str">
        <f t="shared" si="26"/>
        <v>TELEFONICA MOVILES ESPAÑA, S.A.</v>
      </c>
      <c r="D1694" s="5" t="s">
        <v>42</v>
      </c>
      <c r="E1694" s="6" t="s">
        <v>695</v>
      </c>
      <c r="G1694" s="7">
        <v>45047</v>
      </c>
      <c r="H1694" s="8">
        <v>7.52</v>
      </c>
      <c r="I1694" s="8">
        <v>1.58</v>
      </c>
      <c r="L1694" s="27">
        <v>9.1</v>
      </c>
      <c r="M1694" s="8" t="s">
        <v>11</v>
      </c>
      <c r="N1694" s="7">
        <v>45050</v>
      </c>
    </row>
    <row r="1695" spans="3:14" x14ac:dyDescent="0.25">
      <c r="C1695" s="4" t="str">
        <f t="shared" si="26"/>
        <v>TELEFONICA MOVILES ESPAÑA, S.A.</v>
      </c>
      <c r="D1695" s="5" t="s">
        <v>42</v>
      </c>
      <c r="E1695" s="6" t="s">
        <v>696</v>
      </c>
      <c r="G1695" s="7">
        <v>45047</v>
      </c>
      <c r="H1695" s="8">
        <v>7.52</v>
      </c>
      <c r="I1695" s="8">
        <v>1.58</v>
      </c>
      <c r="L1695" s="27">
        <v>9.1</v>
      </c>
      <c r="M1695" s="8" t="s">
        <v>11</v>
      </c>
      <c r="N1695" s="7">
        <v>45050</v>
      </c>
    </row>
    <row r="1696" spans="3:14" x14ac:dyDescent="0.25">
      <c r="C1696" s="4" t="str">
        <f t="shared" si="26"/>
        <v>TELEFONICA MOVILES ESPAÑA, S.A.</v>
      </c>
      <c r="D1696" s="5" t="s">
        <v>42</v>
      </c>
      <c r="E1696" s="6" t="s">
        <v>697</v>
      </c>
      <c r="G1696" s="7">
        <v>45047</v>
      </c>
      <c r="H1696" s="8">
        <v>7.52</v>
      </c>
      <c r="I1696" s="8">
        <v>1.58</v>
      </c>
      <c r="L1696" s="27">
        <v>9.1</v>
      </c>
      <c r="M1696" s="8" t="s">
        <v>11</v>
      </c>
      <c r="N1696" s="7">
        <v>45050</v>
      </c>
    </row>
    <row r="1697" spans="3:14" x14ac:dyDescent="0.25">
      <c r="C1697" s="4" t="str">
        <f t="shared" si="26"/>
        <v>TELEFONICA MOVILES ESPAÑA, S.A.</v>
      </c>
      <c r="D1697" s="5" t="s">
        <v>42</v>
      </c>
      <c r="E1697" s="6" t="s">
        <v>698</v>
      </c>
      <c r="G1697" s="7">
        <v>45047</v>
      </c>
      <c r="H1697" s="8">
        <v>7.52</v>
      </c>
      <c r="I1697" s="8">
        <v>1.58</v>
      </c>
      <c r="L1697" s="27">
        <v>9.1</v>
      </c>
      <c r="M1697" s="8" t="s">
        <v>11</v>
      </c>
      <c r="N1697" s="7">
        <v>45050</v>
      </c>
    </row>
    <row r="1698" spans="3:14" x14ac:dyDescent="0.25">
      <c r="C1698" s="4" t="str">
        <f t="shared" si="26"/>
        <v>TELEFONICA MOVILES ESPAÑA, S.A.</v>
      </c>
      <c r="D1698" s="5" t="s">
        <v>42</v>
      </c>
      <c r="E1698" s="6" t="s">
        <v>699</v>
      </c>
      <c r="G1698" s="7">
        <v>45047</v>
      </c>
      <c r="H1698" s="8">
        <v>7.52</v>
      </c>
      <c r="I1698" s="8">
        <v>1.58</v>
      </c>
      <c r="L1698" s="27">
        <v>9.1</v>
      </c>
      <c r="M1698" s="8" t="s">
        <v>11</v>
      </c>
      <c r="N1698" s="7">
        <v>45050</v>
      </c>
    </row>
    <row r="1699" spans="3:14" x14ac:dyDescent="0.25">
      <c r="C1699" s="4" t="str">
        <f t="shared" si="26"/>
        <v>TELEFONICA MOVILES ESPAÑA, S.A.</v>
      </c>
      <c r="D1699" s="5" t="s">
        <v>42</v>
      </c>
      <c r="E1699" s="6" t="s">
        <v>700</v>
      </c>
      <c r="G1699" s="7">
        <v>45047</v>
      </c>
      <c r="H1699" s="8">
        <v>7.52</v>
      </c>
      <c r="I1699" s="8">
        <v>1.58</v>
      </c>
      <c r="L1699" s="27">
        <v>9.1</v>
      </c>
      <c r="M1699" s="8" t="s">
        <v>11</v>
      </c>
      <c r="N1699" s="7">
        <v>45050</v>
      </c>
    </row>
    <row r="1700" spans="3:14" x14ac:dyDescent="0.25">
      <c r="C1700" s="4" t="str">
        <f t="shared" si="26"/>
        <v>TELEFONICA MOVILES ESPAÑA, S.A.</v>
      </c>
      <c r="D1700" s="5" t="s">
        <v>42</v>
      </c>
      <c r="E1700" s="6" t="s">
        <v>701</v>
      </c>
      <c r="G1700" s="7">
        <v>45047</v>
      </c>
      <c r="H1700" s="8">
        <v>7.52</v>
      </c>
      <c r="I1700" s="8">
        <v>1.58</v>
      </c>
      <c r="L1700" s="27">
        <v>9.1</v>
      </c>
      <c r="M1700" s="8" t="s">
        <v>11</v>
      </c>
      <c r="N1700" s="7">
        <v>45050</v>
      </c>
    </row>
    <row r="1701" spans="3:14" x14ac:dyDescent="0.25">
      <c r="C1701" s="4" t="str">
        <f t="shared" si="26"/>
        <v>TELEFONICA MOVILES ESPAÑA, S.A.</v>
      </c>
      <c r="D1701" s="5" t="s">
        <v>42</v>
      </c>
      <c r="E1701" s="6" t="s">
        <v>702</v>
      </c>
      <c r="G1701" s="7">
        <v>45047</v>
      </c>
      <c r="H1701" s="8">
        <v>13.22</v>
      </c>
      <c r="I1701" s="8">
        <v>2.78</v>
      </c>
      <c r="L1701" s="27">
        <v>16</v>
      </c>
      <c r="M1701" s="8" t="s">
        <v>11</v>
      </c>
      <c r="N1701" s="7">
        <v>45050</v>
      </c>
    </row>
    <row r="1702" spans="3:14" x14ac:dyDescent="0.25">
      <c r="C1702" s="4" t="str">
        <f t="shared" si="26"/>
        <v>TELEFONICA MOVILES ESPAÑA, S.A.</v>
      </c>
      <c r="D1702" s="5" t="s">
        <v>42</v>
      </c>
      <c r="E1702" s="6" t="s">
        <v>705</v>
      </c>
      <c r="G1702" s="7">
        <v>45078</v>
      </c>
      <c r="H1702" s="8">
        <v>7.52</v>
      </c>
      <c r="I1702" s="8">
        <v>1.58</v>
      </c>
      <c r="L1702" s="27">
        <v>9.1</v>
      </c>
      <c r="M1702" s="8" t="s">
        <v>11</v>
      </c>
      <c r="N1702" s="7">
        <v>45083</v>
      </c>
    </row>
    <row r="1703" spans="3:14" x14ac:dyDescent="0.25">
      <c r="C1703" s="4" t="str">
        <f t="shared" si="26"/>
        <v>TELEFONICA MOVILES ESPAÑA, S.A.</v>
      </c>
      <c r="D1703" s="5" t="s">
        <v>42</v>
      </c>
      <c r="E1703" s="6" t="s">
        <v>706</v>
      </c>
      <c r="G1703" s="7">
        <v>45078</v>
      </c>
      <c r="H1703" s="8">
        <v>7.52</v>
      </c>
      <c r="I1703" s="8">
        <v>1.58</v>
      </c>
      <c r="L1703" s="27">
        <v>9.1</v>
      </c>
      <c r="M1703" s="8" t="s">
        <v>11</v>
      </c>
      <c r="N1703" s="7">
        <v>45083</v>
      </c>
    </row>
    <row r="1704" spans="3:14" x14ac:dyDescent="0.25">
      <c r="C1704" s="4" t="str">
        <f t="shared" si="26"/>
        <v>TELEFONICA MOVILES ESPAÑA, S.A.</v>
      </c>
      <c r="D1704" s="5" t="s">
        <v>42</v>
      </c>
      <c r="E1704" s="6" t="s">
        <v>707</v>
      </c>
      <c r="G1704" s="7">
        <v>45078</v>
      </c>
      <c r="H1704" s="8">
        <v>7.52</v>
      </c>
      <c r="I1704" s="8">
        <v>1.58</v>
      </c>
      <c r="L1704" s="27">
        <v>9.1</v>
      </c>
      <c r="M1704" s="8" t="s">
        <v>11</v>
      </c>
      <c r="N1704" s="7">
        <v>45083</v>
      </c>
    </row>
    <row r="1705" spans="3:14" x14ac:dyDescent="0.25">
      <c r="C1705" s="4" t="str">
        <f t="shared" si="26"/>
        <v>TELEFONICA MOVILES ESPAÑA, S.A.</v>
      </c>
      <c r="D1705" s="5" t="s">
        <v>42</v>
      </c>
      <c r="E1705" s="6" t="s">
        <v>704</v>
      </c>
      <c r="G1705" s="7">
        <v>45078</v>
      </c>
      <c r="H1705" s="8">
        <v>7.52</v>
      </c>
      <c r="I1705" s="8">
        <v>1.58</v>
      </c>
      <c r="L1705" s="27">
        <v>9.1</v>
      </c>
      <c r="M1705" s="8" t="s">
        <v>11</v>
      </c>
      <c r="N1705" s="7">
        <v>45083</v>
      </c>
    </row>
    <row r="1706" spans="3:14" x14ac:dyDescent="0.25">
      <c r="C1706" s="4" t="str">
        <f t="shared" si="26"/>
        <v>TELEFONICA MOVILES ESPAÑA, S.A.</v>
      </c>
      <c r="D1706" s="5" t="s">
        <v>42</v>
      </c>
      <c r="E1706" s="6" t="s">
        <v>708</v>
      </c>
      <c r="G1706" s="7">
        <v>45078</v>
      </c>
      <c r="H1706" s="8">
        <v>7.52</v>
      </c>
      <c r="I1706" s="8">
        <v>1.58</v>
      </c>
      <c r="L1706" s="27">
        <v>9.1</v>
      </c>
      <c r="M1706" s="8" t="s">
        <v>11</v>
      </c>
      <c r="N1706" s="7">
        <v>45083</v>
      </c>
    </row>
    <row r="1707" spans="3:14" x14ac:dyDescent="0.25">
      <c r="C1707" s="4" t="str">
        <f t="shared" si="26"/>
        <v>TELEFONICA MOVILES ESPAÑA, S.A.</v>
      </c>
      <c r="D1707" s="5" t="s">
        <v>42</v>
      </c>
      <c r="E1707" s="6" t="s">
        <v>709</v>
      </c>
      <c r="G1707" s="7">
        <v>45078</v>
      </c>
      <c r="H1707" s="8">
        <v>7.52</v>
      </c>
      <c r="I1707" s="8">
        <v>1.58</v>
      </c>
      <c r="L1707" s="27">
        <v>9.1</v>
      </c>
      <c r="M1707" s="8" t="s">
        <v>11</v>
      </c>
      <c r="N1707" s="7">
        <v>45083</v>
      </c>
    </row>
    <row r="1708" spans="3:14" x14ac:dyDescent="0.25">
      <c r="C1708" s="4" t="str">
        <f t="shared" si="26"/>
        <v>TELEFONICA MOVILES ESPAÑA, S.A.</v>
      </c>
      <c r="D1708" s="5" t="s">
        <v>42</v>
      </c>
      <c r="E1708" s="6" t="s">
        <v>710</v>
      </c>
      <c r="G1708" s="7">
        <v>45078</v>
      </c>
      <c r="H1708" s="8">
        <v>7.52</v>
      </c>
      <c r="I1708" s="8">
        <v>1.58</v>
      </c>
      <c r="L1708" s="27">
        <v>9.1</v>
      </c>
      <c r="M1708" s="8" t="s">
        <v>11</v>
      </c>
      <c r="N1708" s="7">
        <v>45083</v>
      </c>
    </row>
    <row r="1709" spans="3:14" x14ac:dyDescent="0.25">
      <c r="C1709" s="4" t="str">
        <f t="shared" si="26"/>
        <v>TELEFONICA MOVILES ESPAÑA, S.A.</v>
      </c>
      <c r="D1709" s="5" t="s">
        <v>42</v>
      </c>
      <c r="E1709" s="6" t="s">
        <v>703</v>
      </c>
      <c r="G1709" s="7">
        <v>45078</v>
      </c>
      <c r="H1709" s="8">
        <v>7.52</v>
      </c>
      <c r="I1709" s="8">
        <v>1.58</v>
      </c>
      <c r="L1709" s="27">
        <v>9.1</v>
      </c>
      <c r="M1709" s="8" t="s">
        <v>11</v>
      </c>
      <c r="N1709" s="7">
        <v>45083</v>
      </c>
    </row>
    <row r="1710" spans="3:14" x14ac:dyDescent="0.25">
      <c r="C1710" s="4" t="str">
        <f t="shared" si="26"/>
        <v>TELEFONICA MOVILES ESPAÑA, S.A.</v>
      </c>
      <c r="D1710" s="5" t="s">
        <v>42</v>
      </c>
      <c r="E1710" s="6" t="s">
        <v>711</v>
      </c>
      <c r="G1710" s="7">
        <v>45078</v>
      </c>
      <c r="H1710" s="8">
        <v>7.52</v>
      </c>
      <c r="I1710" s="8">
        <v>1.58</v>
      </c>
      <c r="L1710" s="27">
        <v>9.1</v>
      </c>
      <c r="M1710" s="8" t="s">
        <v>11</v>
      </c>
      <c r="N1710" s="7">
        <v>45083</v>
      </c>
    </row>
    <row r="1711" spans="3:14" x14ac:dyDescent="0.25">
      <c r="C1711" s="4" t="str">
        <f t="shared" si="26"/>
        <v>TELEFONICA MOVILES ESPAÑA, S.A.</v>
      </c>
      <c r="D1711" s="5" t="s">
        <v>42</v>
      </c>
      <c r="E1711" s="6" t="s">
        <v>712</v>
      </c>
      <c r="G1711" s="7">
        <v>45078</v>
      </c>
      <c r="H1711" s="8">
        <v>7.52</v>
      </c>
      <c r="I1711" s="8">
        <v>1.58</v>
      </c>
      <c r="L1711" s="27">
        <v>9.1</v>
      </c>
      <c r="M1711" s="8" t="s">
        <v>11</v>
      </c>
      <c r="N1711" s="7">
        <v>45083</v>
      </c>
    </row>
    <row r="1712" spans="3:14" x14ac:dyDescent="0.25">
      <c r="C1712" s="4" t="str">
        <f t="shared" si="26"/>
        <v>TELEFONICA MOVILES ESPAÑA, S.A.</v>
      </c>
      <c r="D1712" s="5" t="s">
        <v>42</v>
      </c>
      <c r="E1712" s="6" t="s">
        <v>713</v>
      </c>
      <c r="G1712" s="7">
        <v>45078</v>
      </c>
      <c r="H1712" s="8">
        <v>13.22</v>
      </c>
      <c r="I1712" s="8">
        <v>2.78</v>
      </c>
      <c r="L1712" s="27">
        <v>16</v>
      </c>
      <c r="M1712" s="8" t="s">
        <v>11</v>
      </c>
      <c r="N1712" s="7">
        <v>45083</v>
      </c>
    </row>
    <row r="1713" spans="3:14" x14ac:dyDescent="0.25">
      <c r="C1713" s="4" t="str">
        <f t="shared" si="26"/>
        <v>TELEFONICA MOVILES ESPAÑA, S.A.</v>
      </c>
      <c r="D1713" s="5" t="s">
        <v>42</v>
      </c>
      <c r="E1713" s="6" t="s">
        <v>1067</v>
      </c>
      <c r="G1713" s="7">
        <v>45108</v>
      </c>
      <c r="H1713" s="8">
        <v>7.52</v>
      </c>
      <c r="I1713" s="8">
        <v>1.58</v>
      </c>
      <c r="L1713" s="27">
        <v>9.1</v>
      </c>
      <c r="M1713" s="8" t="s">
        <v>11</v>
      </c>
      <c r="N1713" s="7">
        <v>45110</v>
      </c>
    </row>
    <row r="1714" spans="3:14" x14ac:dyDescent="0.25">
      <c r="C1714" s="4" t="str">
        <f t="shared" si="26"/>
        <v>TELEFONICA MOVILES ESPAÑA, S.A.</v>
      </c>
      <c r="D1714" s="5" t="s">
        <v>42</v>
      </c>
      <c r="E1714" s="6" t="s">
        <v>1068</v>
      </c>
      <c r="G1714" s="7">
        <v>45108</v>
      </c>
      <c r="H1714" s="8">
        <v>7.52</v>
      </c>
      <c r="I1714" s="8">
        <v>1.58</v>
      </c>
      <c r="L1714" s="27">
        <v>9.1</v>
      </c>
      <c r="M1714" s="8" t="s">
        <v>11</v>
      </c>
      <c r="N1714" s="7">
        <v>45110</v>
      </c>
    </row>
    <row r="1715" spans="3:14" x14ac:dyDescent="0.25">
      <c r="C1715" s="4" t="str">
        <f t="shared" si="26"/>
        <v>TELEFONICA MOVILES ESPAÑA, S.A.</v>
      </c>
      <c r="D1715" s="5" t="s">
        <v>42</v>
      </c>
      <c r="E1715" s="6" t="s">
        <v>1069</v>
      </c>
      <c r="G1715" s="7">
        <v>45108</v>
      </c>
      <c r="H1715" s="8">
        <v>7.52</v>
      </c>
      <c r="I1715" s="8">
        <v>1.58</v>
      </c>
      <c r="L1715" s="27">
        <v>9.1</v>
      </c>
      <c r="M1715" s="8" t="s">
        <v>11</v>
      </c>
      <c r="N1715" s="7">
        <v>45110</v>
      </c>
    </row>
    <row r="1716" spans="3:14" x14ac:dyDescent="0.25">
      <c r="C1716" s="4" t="str">
        <f t="shared" si="26"/>
        <v>TELEFONICA MOVILES ESPAÑA, S.A.</v>
      </c>
      <c r="D1716" s="5" t="s">
        <v>42</v>
      </c>
      <c r="E1716" s="6" t="s">
        <v>1070</v>
      </c>
      <c r="G1716" s="7">
        <v>45108</v>
      </c>
      <c r="H1716" s="8">
        <v>7.52</v>
      </c>
      <c r="I1716" s="8">
        <v>1.58</v>
      </c>
      <c r="L1716" s="27">
        <v>9.1</v>
      </c>
      <c r="M1716" s="8" t="s">
        <v>11</v>
      </c>
      <c r="N1716" s="7">
        <v>45110</v>
      </c>
    </row>
    <row r="1717" spans="3:14" x14ac:dyDescent="0.25">
      <c r="C1717" s="4" t="str">
        <f t="shared" si="26"/>
        <v>TELEFONICA MOVILES ESPAÑA, S.A.</v>
      </c>
      <c r="D1717" s="5" t="s">
        <v>42</v>
      </c>
      <c r="E1717" s="6" t="s">
        <v>1071</v>
      </c>
      <c r="G1717" s="7">
        <v>45108</v>
      </c>
      <c r="H1717" s="8">
        <v>7.52</v>
      </c>
      <c r="I1717" s="8">
        <v>1.58</v>
      </c>
      <c r="L1717" s="27">
        <v>9.1</v>
      </c>
      <c r="M1717" s="8" t="s">
        <v>11</v>
      </c>
      <c r="N1717" s="7">
        <v>45110</v>
      </c>
    </row>
    <row r="1718" spans="3:14" x14ac:dyDescent="0.25">
      <c r="C1718" s="4" t="str">
        <f t="shared" si="26"/>
        <v>TELEFONICA MOVILES ESPAÑA, S.A.</v>
      </c>
      <c r="D1718" s="5" t="s">
        <v>42</v>
      </c>
      <c r="E1718" s="6" t="s">
        <v>1072</v>
      </c>
      <c r="G1718" s="7">
        <v>45108</v>
      </c>
      <c r="H1718" s="8">
        <v>7.52</v>
      </c>
      <c r="I1718" s="8">
        <v>1.58</v>
      </c>
      <c r="L1718" s="27">
        <v>9.1</v>
      </c>
      <c r="M1718" s="8" t="s">
        <v>11</v>
      </c>
      <c r="N1718" s="7">
        <v>45110</v>
      </c>
    </row>
    <row r="1719" spans="3:14" x14ac:dyDescent="0.25">
      <c r="C1719" s="4" t="str">
        <f t="shared" si="26"/>
        <v>TELEFONICA MOVILES ESPAÑA, S.A.</v>
      </c>
      <c r="D1719" s="5" t="s">
        <v>42</v>
      </c>
      <c r="E1719" s="6" t="s">
        <v>1073</v>
      </c>
      <c r="G1719" s="7">
        <v>45108</v>
      </c>
      <c r="H1719" s="8">
        <v>7.52</v>
      </c>
      <c r="I1719" s="8">
        <v>1.58</v>
      </c>
      <c r="L1719" s="27">
        <v>9.1</v>
      </c>
      <c r="M1719" s="8" t="s">
        <v>11</v>
      </c>
      <c r="N1719" s="7">
        <v>45110</v>
      </c>
    </row>
    <row r="1720" spans="3:14" x14ac:dyDescent="0.25">
      <c r="C1720" s="4" t="str">
        <f t="shared" si="26"/>
        <v>TELEFONICA MOVILES ESPAÑA, S.A.</v>
      </c>
      <c r="D1720" s="5" t="s">
        <v>42</v>
      </c>
      <c r="E1720" s="6" t="s">
        <v>1074</v>
      </c>
      <c r="G1720" s="7">
        <v>45108</v>
      </c>
      <c r="H1720" s="8">
        <v>7.52</v>
      </c>
      <c r="I1720" s="8">
        <v>1.58</v>
      </c>
      <c r="L1720" s="27">
        <v>9.1</v>
      </c>
      <c r="M1720" s="8" t="s">
        <v>11</v>
      </c>
      <c r="N1720" s="7">
        <v>45110</v>
      </c>
    </row>
    <row r="1721" spans="3:14" x14ac:dyDescent="0.25">
      <c r="C1721" s="4" t="str">
        <f t="shared" si="26"/>
        <v>TELEFONICA MOVILES ESPAÑA, S.A.</v>
      </c>
      <c r="D1721" s="5" t="s">
        <v>42</v>
      </c>
      <c r="E1721" s="6" t="s">
        <v>1075</v>
      </c>
      <c r="G1721" s="7">
        <v>45108</v>
      </c>
      <c r="H1721" s="8">
        <v>7.52</v>
      </c>
      <c r="I1721" s="8">
        <v>1.58</v>
      </c>
      <c r="L1721" s="27">
        <v>9.1</v>
      </c>
      <c r="M1721" s="8" t="s">
        <v>11</v>
      </c>
      <c r="N1721" s="7">
        <v>45110</v>
      </c>
    </row>
    <row r="1722" spans="3:14" x14ac:dyDescent="0.25">
      <c r="C1722" s="4" t="str">
        <f t="shared" si="26"/>
        <v>TELEFONICA MOVILES ESPAÑA, S.A.</v>
      </c>
      <c r="D1722" s="5" t="s">
        <v>42</v>
      </c>
      <c r="E1722" s="21" t="s">
        <v>1076</v>
      </c>
      <c r="G1722" s="7">
        <v>45108</v>
      </c>
      <c r="H1722" s="8">
        <v>7.52</v>
      </c>
      <c r="I1722" s="8">
        <v>1.58</v>
      </c>
      <c r="L1722" s="27">
        <v>9.1</v>
      </c>
      <c r="M1722" s="8" t="s">
        <v>11</v>
      </c>
      <c r="N1722" s="7">
        <v>45110</v>
      </c>
    </row>
    <row r="1723" spans="3:14" x14ac:dyDescent="0.25">
      <c r="C1723" s="4" t="str">
        <f t="shared" si="26"/>
        <v>TELEFONICA MOVILES ESPAÑA, S.A.</v>
      </c>
      <c r="D1723" s="5" t="s">
        <v>42</v>
      </c>
      <c r="E1723" s="21" t="s">
        <v>1077</v>
      </c>
      <c r="G1723" s="7">
        <v>45108</v>
      </c>
      <c r="H1723" s="8">
        <v>13.22</v>
      </c>
      <c r="I1723" s="8">
        <v>2.78</v>
      </c>
      <c r="L1723" s="27">
        <v>16</v>
      </c>
      <c r="M1723" s="8" t="s">
        <v>11</v>
      </c>
      <c r="N1723" s="7">
        <v>45110</v>
      </c>
    </row>
    <row r="1724" spans="3:14" x14ac:dyDescent="0.25">
      <c r="C1724" s="4" t="str">
        <f t="shared" si="26"/>
        <v>TELEFONICA MOVILES ESPAÑA, S.A.</v>
      </c>
      <c r="D1724" s="5" t="s">
        <v>42</v>
      </c>
      <c r="E1724" s="21" t="s">
        <v>1078</v>
      </c>
      <c r="G1724" s="7">
        <v>45139</v>
      </c>
      <c r="H1724" s="8">
        <v>7.52</v>
      </c>
      <c r="I1724" s="8">
        <v>1.58</v>
      </c>
      <c r="L1724" s="27">
        <v>9.1</v>
      </c>
      <c r="M1724" s="8" t="s">
        <v>11</v>
      </c>
      <c r="N1724" s="7">
        <v>45145</v>
      </c>
    </row>
    <row r="1725" spans="3:14" x14ac:dyDescent="0.25">
      <c r="C1725" s="4" t="str">
        <f t="shared" si="26"/>
        <v>TELEFONICA MOVILES ESPAÑA, S.A.</v>
      </c>
      <c r="D1725" s="5" t="s">
        <v>42</v>
      </c>
      <c r="E1725" s="21" t="s">
        <v>1079</v>
      </c>
      <c r="G1725" s="7">
        <v>45139</v>
      </c>
      <c r="H1725" s="8">
        <v>7.52</v>
      </c>
      <c r="I1725" s="8">
        <v>1.58</v>
      </c>
      <c r="L1725" s="27">
        <v>9.1</v>
      </c>
      <c r="M1725" s="8" t="s">
        <v>11</v>
      </c>
      <c r="N1725" s="7">
        <v>45145</v>
      </c>
    </row>
    <row r="1726" spans="3:14" x14ac:dyDescent="0.25">
      <c r="C1726" s="4" t="str">
        <f t="shared" si="26"/>
        <v>TELEFONICA MOVILES ESPAÑA, S.A.</v>
      </c>
      <c r="D1726" s="5" t="s">
        <v>42</v>
      </c>
      <c r="E1726" s="6" t="s">
        <v>1080</v>
      </c>
      <c r="G1726" s="7">
        <v>45139</v>
      </c>
      <c r="H1726" s="8">
        <v>7.52</v>
      </c>
      <c r="I1726" s="8">
        <v>1.58</v>
      </c>
      <c r="L1726" s="27">
        <v>9.1</v>
      </c>
      <c r="M1726" s="8" t="s">
        <v>11</v>
      </c>
      <c r="N1726" s="7">
        <v>45145</v>
      </c>
    </row>
    <row r="1727" spans="3:14" x14ac:dyDescent="0.25">
      <c r="C1727" s="4" t="str">
        <f t="shared" si="26"/>
        <v>TELEFONICA MOVILES ESPAÑA, S.A.</v>
      </c>
      <c r="D1727" s="5" t="s">
        <v>42</v>
      </c>
      <c r="E1727" s="6" t="s">
        <v>1081</v>
      </c>
      <c r="G1727" s="7">
        <v>45139</v>
      </c>
      <c r="H1727" s="8">
        <v>7.52</v>
      </c>
      <c r="I1727" s="8">
        <v>1.58</v>
      </c>
      <c r="L1727" s="27">
        <v>9.1</v>
      </c>
      <c r="M1727" s="8" t="s">
        <v>11</v>
      </c>
      <c r="N1727" s="7">
        <v>45145</v>
      </c>
    </row>
    <row r="1728" spans="3:14" x14ac:dyDescent="0.25">
      <c r="C1728" s="4" t="str">
        <f t="shared" si="26"/>
        <v>TELEFONICA MOVILES ESPAÑA, S.A.</v>
      </c>
      <c r="D1728" s="5" t="s">
        <v>42</v>
      </c>
      <c r="E1728" s="6" t="s">
        <v>1082</v>
      </c>
      <c r="G1728" s="7">
        <v>45139</v>
      </c>
      <c r="H1728" s="8">
        <v>7.52</v>
      </c>
      <c r="I1728" s="8">
        <v>1.58</v>
      </c>
      <c r="L1728" s="27">
        <v>9.1</v>
      </c>
      <c r="M1728" s="8" t="s">
        <v>11</v>
      </c>
      <c r="N1728" s="7">
        <v>45145</v>
      </c>
    </row>
    <row r="1729" spans="3:14" x14ac:dyDescent="0.25">
      <c r="C1729" s="4" t="str">
        <f t="shared" si="26"/>
        <v>TELEFONICA MOVILES ESPAÑA, S.A.</v>
      </c>
      <c r="D1729" s="5" t="s">
        <v>42</v>
      </c>
      <c r="E1729" s="6" t="s">
        <v>1083</v>
      </c>
      <c r="G1729" s="7">
        <v>45139</v>
      </c>
      <c r="H1729" s="8">
        <v>7.52</v>
      </c>
      <c r="I1729" s="8">
        <v>1.58</v>
      </c>
      <c r="L1729" s="27">
        <v>9.1</v>
      </c>
      <c r="M1729" s="8" t="s">
        <v>658</v>
      </c>
      <c r="N1729" s="7">
        <v>45145</v>
      </c>
    </row>
    <row r="1730" spans="3:14" x14ac:dyDescent="0.25">
      <c r="C1730" s="4" t="str">
        <f t="shared" si="26"/>
        <v>TELEFONICA MOVILES ESPAÑA, S.A.</v>
      </c>
      <c r="D1730" s="5" t="s">
        <v>42</v>
      </c>
      <c r="E1730" s="6" t="s">
        <v>1084</v>
      </c>
      <c r="G1730" s="7">
        <v>45139</v>
      </c>
      <c r="H1730" s="8">
        <v>7.52</v>
      </c>
      <c r="I1730" s="8">
        <v>1.58</v>
      </c>
      <c r="L1730" s="27">
        <v>9.1</v>
      </c>
      <c r="M1730" s="8" t="s">
        <v>11</v>
      </c>
      <c r="N1730" s="7">
        <v>45145</v>
      </c>
    </row>
    <row r="1731" spans="3:14" x14ac:dyDescent="0.25">
      <c r="C1731" s="4" t="str">
        <f t="shared" si="26"/>
        <v>TELEFONICA MOVILES ESPAÑA, S.A.</v>
      </c>
      <c r="D1731" s="5" t="s">
        <v>42</v>
      </c>
      <c r="E1731" s="6" t="s">
        <v>1085</v>
      </c>
      <c r="G1731" s="7">
        <v>45139</v>
      </c>
      <c r="H1731" s="8">
        <v>7.52</v>
      </c>
      <c r="I1731" s="8">
        <v>1.58</v>
      </c>
      <c r="L1731" s="27">
        <v>9.1</v>
      </c>
      <c r="M1731" s="8" t="s">
        <v>11</v>
      </c>
      <c r="N1731" s="7">
        <v>45146</v>
      </c>
    </row>
    <row r="1732" spans="3:14" x14ac:dyDescent="0.25">
      <c r="C1732" s="4" t="str">
        <f t="shared" si="26"/>
        <v>TELEFONICA MOVILES ESPAÑA, S.A.</v>
      </c>
      <c r="D1732" s="5" t="s">
        <v>42</v>
      </c>
      <c r="E1732" s="6" t="s">
        <v>1086</v>
      </c>
      <c r="G1732" s="7">
        <v>45139</v>
      </c>
      <c r="H1732" s="8">
        <v>7.52</v>
      </c>
      <c r="I1732" s="8">
        <v>1.58</v>
      </c>
      <c r="L1732" s="27">
        <v>9.1</v>
      </c>
      <c r="M1732" s="8" t="s">
        <v>11</v>
      </c>
      <c r="N1732" s="7">
        <v>45146</v>
      </c>
    </row>
    <row r="1733" spans="3:14" x14ac:dyDescent="0.25">
      <c r="C1733" s="4" t="str">
        <f t="shared" si="26"/>
        <v>TELEFONICA MOVILES ESPAÑA, S.A.</v>
      </c>
      <c r="D1733" s="5" t="s">
        <v>42</v>
      </c>
      <c r="E1733" s="6" t="s">
        <v>1087</v>
      </c>
      <c r="G1733" s="7">
        <v>45139</v>
      </c>
      <c r="H1733" s="8">
        <v>7.52</v>
      </c>
      <c r="I1733" s="8">
        <v>1.58</v>
      </c>
      <c r="L1733" s="27">
        <v>9.1</v>
      </c>
      <c r="M1733" s="8" t="s">
        <v>11</v>
      </c>
      <c r="N1733" s="7">
        <v>45146</v>
      </c>
    </row>
    <row r="1734" spans="3:14" x14ac:dyDescent="0.25">
      <c r="C1734" s="4" t="str">
        <f t="shared" si="26"/>
        <v>TELEFONICA MOVILES ESPAÑA, S.A.</v>
      </c>
      <c r="D1734" s="5" t="s">
        <v>42</v>
      </c>
      <c r="E1734" s="6" t="s">
        <v>1088</v>
      </c>
      <c r="G1734" s="7">
        <v>45139</v>
      </c>
      <c r="H1734" s="8">
        <v>13.22</v>
      </c>
      <c r="I1734" s="8">
        <v>2.78</v>
      </c>
      <c r="L1734" s="27">
        <v>16</v>
      </c>
      <c r="M1734" s="8" t="s">
        <v>11</v>
      </c>
      <c r="N1734" s="7">
        <v>45146</v>
      </c>
    </row>
    <row r="1735" spans="3:14" x14ac:dyDescent="0.25">
      <c r="C1735" s="4" t="str">
        <f t="shared" si="26"/>
        <v>TELEFONICA MOVILES ESPAÑA, S.A.</v>
      </c>
      <c r="D1735" s="5" t="s">
        <v>42</v>
      </c>
      <c r="E1735" s="6" t="s">
        <v>1094</v>
      </c>
      <c r="G1735" s="7">
        <v>45170</v>
      </c>
      <c r="H1735" s="8">
        <v>7.52</v>
      </c>
      <c r="I1735" s="8">
        <v>1.58</v>
      </c>
      <c r="L1735" s="27">
        <v>9.1</v>
      </c>
      <c r="M1735" s="8" t="s">
        <v>11</v>
      </c>
      <c r="N1735" s="7">
        <v>45170</v>
      </c>
    </row>
    <row r="1736" spans="3:14" x14ac:dyDescent="0.25">
      <c r="C1736" s="4" t="str">
        <f t="shared" ref="C1736:C1799" si="27">MID(D1736,8,60)</f>
        <v>TELEFONICA MOVILES ESPAÑA, S.A.</v>
      </c>
      <c r="D1736" s="5" t="s">
        <v>42</v>
      </c>
      <c r="E1736" s="6" t="s">
        <v>1095</v>
      </c>
      <c r="G1736" s="7">
        <v>45170</v>
      </c>
      <c r="H1736" s="8">
        <v>7.52</v>
      </c>
      <c r="I1736" s="8">
        <v>1.58</v>
      </c>
      <c r="L1736" s="27">
        <v>9.1</v>
      </c>
      <c r="M1736" s="8" t="s">
        <v>11</v>
      </c>
      <c r="N1736" s="7">
        <v>45170</v>
      </c>
    </row>
    <row r="1737" spans="3:14" x14ac:dyDescent="0.25">
      <c r="C1737" s="4" t="str">
        <f t="shared" si="27"/>
        <v>TELEFONICA MOVILES ESPAÑA, S.A.</v>
      </c>
      <c r="D1737" s="5" t="s">
        <v>42</v>
      </c>
      <c r="E1737" s="6" t="s">
        <v>1096</v>
      </c>
      <c r="G1737" s="7">
        <v>45170</v>
      </c>
      <c r="H1737" s="8">
        <v>7.52</v>
      </c>
      <c r="I1737" s="8">
        <v>1.58</v>
      </c>
      <c r="L1737" s="27">
        <v>9.1</v>
      </c>
      <c r="M1737" s="8" t="s">
        <v>11</v>
      </c>
      <c r="N1737" s="7">
        <v>45170</v>
      </c>
    </row>
    <row r="1738" spans="3:14" x14ac:dyDescent="0.25">
      <c r="C1738" s="4" t="str">
        <f t="shared" si="27"/>
        <v>TELEFONICA MOVILES ESPAÑA, S.A.</v>
      </c>
      <c r="D1738" s="5" t="s">
        <v>42</v>
      </c>
      <c r="E1738" s="6" t="s">
        <v>1097</v>
      </c>
      <c r="G1738" s="7">
        <v>45170</v>
      </c>
      <c r="H1738" s="8">
        <v>7.52</v>
      </c>
      <c r="I1738" s="8">
        <v>1.58</v>
      </c>
      <c r="L1738" s="27">
        <v>9.1</v>
      </c>
      <c r="M1738" s="8" t="s">
        <v>11</v>
      </c>
      <c r="N1738" s="7">
        <v>45170</v>
      </c>
    </row>
    <row r="1739" spans="3:14" x14ac:dyDescent="0.25">
      <c r="C1739" s="4" t="str">
        <f t="shared" si="27"/>
        <v>TELEFONICA MOVILES ESPAÑA, S.A.</v>
      </c>
      <c r="D1739" s="5" t="s">
        <v>42</v>
      </c>
      <c r="E1739" s="6" t="s">
        <v>1098</v>
      </c>
      <c r="G1739" s="7">
        <v>45170</v>
      </c>
      <c r="H1739" s="8">
        <v>7.52</v>
      </c>
      <c r="I1739" s="8">
        <v>1.58</v>
      </c>
      <c r="L1739" s="27">
        <v>9.1</v>
      </c>
      <c r="M1739" s="8" t="s">
        <v>11</v>
      </c>
      <c r="N1739" s="7">
        <v>45170</v>
      </c>
    </row>
    <row r="1740" spans="3:14" x14ac:dyDescent="0.25">
      <c r="C1740" s="4" t="str">
        <f t="shared" si="27"/>
        <v>TELEFONICA MOVILES ESPAÑA, S.A.</v>
      </c>
      <c r="D1740" s="5" t="s">
        <v>42</v>
      </c>
      <c r="E1740" s="6" t="s">
        <v>1099</v>
      </c>
      <c r="G1740" s="7">
        <v>45170</v>
      </c>
      <c r="H1740" s="8">
        <v>13.22</v>
      </c>
      <c r="I1740" s="8">
        <v>2.78</v>
      </c>
      <c r="L1740" s="27">
        <v>16</v>
      </c>
      <c r="M1740" s="8" t="s">
        <v>11</v>
      </c>
      <c r="N1740" s="7">
        <v>45170</v>
      </c>
    </row>
    <row r="1741" spans="3:14" x14ac:dyDescent="0.25">
      <c r="C1741" s="4" t="str">
        <f t="shared" si="27"/>
        <v>TELEFONICA MOVILES ESPAÑA, S.A.</v>
      </c>
      <c r="D1741" s="5" t="s">
        <v>42</v>
      </c>
      <c r="E1741" s="6" t="s">
        <v>1089</v>
      </c>
      <c r="G1741" s="7">
        <v>45170</v>
      </c>
      <c r="H1741" s="8">
        <v>7.52</v>
      </c>
      <c r="I1741" s="8">
        <v>1.58</v>
      </c>
      <c r="L1741" s="27">
        <v>9.1</v>
      </c>
      <c r="M1741" s="8" t="s">
        <v>11</v>
      </c>
      <c r="N1741" s="7">
        <v>45170</v>
      </c>
    </row>
    <row r="1742" spans="3:14" x14ac:dyDescent="0.25">
      <c r="C1742" s="4" t="str">
        <f t="shared" si="27"/>
        <v>TELEFONICA MOVILES ESPAÑA, S.A.</v>
      </c>
      <c r="D1742" s="5" t="s">
        <v>42</v>
      </c>
      <c r="E1742" s="6" t="s">
        <v>1090</v>
      </c>
      <c r="G1742" s="7">
        <v>45170</v>
      </c>
      <c r="H1742" s="8">
        <v>7.52</v>
      </c>
      <c r="I1742" s="8">
        <v>1.58</v>
      </c>
      <c r="L1742" s="27">
        <v>9.1</v>
      </c>
      <c r="M1742" s="8" t="s">
        <v>11</v>
      </c>
      <c r="N1742" s="7">
        <v>45170</v>
      </c>
    </row>
    <row r="1743" spans="3:14" x14ac:dyDescent="0.25">
      <c r="C1743" s="4" t="str">
        <f t="shared" si="27"/>
        <v>TELEFONICA MOVILES ESPAÑA, S.A.</v>
      </c>
      <c r="D1743" s="5" t="s">
        <v>42</v>
      </c>
      <c r="E1743" s="6" t="s">
        <v>1091</v>
      </c>
      <c r="G1743" s="7">
        <v>45170</v>
      </c>
      <c r="H1743" s="8">
        <v>7.52</v>
      </c>
      <c r="I1743" s="8">
        <v>1.58</v>
      </c>
      <c r="L1743" s="27">
        <v>9.1</v>
      </c>
      <c r="M1743" s="8" t="s">
        <v>11</v>
      </c>
      <c r="N1743" s="7">
        <v>45170</v>
      </c>
    </row>
    <row r="1744" spans="3:14" x14ac:dyDescent="0.25">
      <c r="C1744" s="4" t="str">
        <f t="shared" si="27"/>
        <v>TELEFONICA MOVILES ESPAÑA, S.A.</v>
      </c>
      <c r="D1744" s="5" t="s">
        <v>42</v>
      </c>
      <c r="E1744" s="6" t="s">
        <v>1092</v>
      </c>
      <c r="G1744" s="7">
        <v>45170</v>
      </c>
      <c r="H1744" s="8">
        <v>7.52</v>
      </c>
      <c r="I1744" s="8">
        <v>1.58</v>
      </c>
      <c r="L1744" s="27">
        <v>9.1</v>
      </c>
      <c r="M1744" s="8" t="s">
        <v>11</v>
      </c>
      <c r="N1744" s="7">
        <v>45170</v>
      </c>
    </row>
    <row r="1745" spans="3:14" x14ac:dyDescent="0.25">
      <c r="C1745" s="4" t="str">
        <f t="shared" si="27"/>
        <v>TELEFONICA MOVILES ESPAÑA, S.A.</v>
      </c>
      <c r="D1745" s="5" t="s">
        <v>42</v>
      </c>
      <c r="E1745" s="6" t="s">
        <v>1093</v>
      </c>
      <c r="G1745" s="7">
        <v>45170</v>
      </c>
      <c r="H1745" s="8">
        <v>7.52</v>
      </c>
      <c r="I1745" s="8">
        <v>1.58</v>
      </c>
      <c r="L1745" s="27">
        <v>9.1</v>
      </c>
      <c r="M1745" s="8" t="s">
        <v>11</v>
      </c>
      <c r="N1745" s="7">
        <v>45170</v>
      </c>
    </row>
    <row r="1746" spans="3:14" x14ac:dyDescent="0.25">
      <c r="C1746" s="4" t="str">
        <f t="shared" si="27"/>
        <v>TELEFONICA MOVILES ESPAÑA, S.A.</v>
      </c>
      <c r="D1746" s="5" t="s">
        <v>42</v>
      </c>
      <c r="E1746" s="6" t="s">
        <v>1443</v>
      </c>
      <c r="G1746" s="7">
        <v>45200</v>
      </c>
      <c r="H1746" s="8">
        <v>7.52</v>
      </c>
      <c r="I1746" s="8">
        <v>1.58</v>
      </c>
      <c r="L1746" s="27">
        <v>9.1</v>
      </c>
      <c r="M1746" s="8" t="s">
        <v>11</v>
      </c>
      <c r="N1746" s="7">
        <v>45201</v>
      </c>
    </row>
    <row r="1747" spans="3:14" x14ac:dyDescent="0.25">
      <c r="C1747" s="4" t="str">
        <f t="shared" si="27"/>
        <v>TELEFONICA MOVILES ESPAÑA, S.A.</v>
      </c>
      <c r="D1747" s="5" t="s">
        <v>42</v>
      </c>
      <c r="E1747" s="6" t="s">
        <v>1444</v>
      </c>
      <c r="G1747" s="7">
        <v>45200</v>
      </c>
      <c r="H1747" s="8">
        <v>7.52</v>
      </c>
      <c r="I1747" s="8">
        <v>1.58</v>
      </c>
      <c r="L1747" s="27">
        <v>9.1</v>
      </c>
      <c r="M1747" s="8" t="s">
        <v>11</v>
      </c>
      <c r="N1747" s="7">
        <v>45201</v>
      </c>
    </row>
    <row r="1748" spans="3:14" x14ac:dyDescent="0.25">
      <c r="C1748" s="4" t="str">
        <f t="shared" si="27"/>
        <v>TELEFONICA MOVILES ESPAÑA, S.A.</v>
      </c>
      <c r="D1748" s="5" t="s">
        <v>42</v>
      </c>
      <c r="E1748" s="6" t="s">
        <v>1445</v>
      </c>
      <c r="G1748" s="7">
        <v>45200</v>
      </c>
      <c r="H1748" s="8">
        <v>7.52</v>
      </c>
      <c r="I1748" s="8">
        <v>1.58</v>
      </c>
      <c r="L1748" s="27">
        <v>9.1</v>
      </c>
      <c r="M1748" s="8" t="s">
        <v>11</v>
      </c>
      <c r="N1748" s="7">
        <v>45201</v>
      </c>
    </row>
    <row r="1749" spans="3:14" x14ac:dyDescent="0.25">
      <c r="C1749" s="4" t="str">
        <f t="shared" si="27"/>
        <v>TELEFONICA MOVILES ESPAÑA, S.A.</v>
      </c>
      <c r="D1749" s="5" t="s">
        <v>42</v>
      </c>
      <c r="E1749" s="6" t="s">
        <v>1446</v>
      </c>
      <c r="G1749" s="7">
        <v>45200</v>
      </c>
      <c r="H1749" s="8">
        <v>7.52</v>
      </c>
      <c r="I1749" s="8">
        <v>1.58</v>
      </c>
      <c r="L1749" s="27">
        <v>9.1</v>
      </c>
      <c r="M1749" s="8" t="s">
        <v>11</v>
      </c>
      <c r="N1749" s="7">
        <v>45201</v>
      </c>
    </row>
    <row r="1750" spans="3:14" x14ac:dyDescent="0.25">
      <c r="C1750" s="4" t="str">
        <f t="shared" si="27"/>
        <v>TELEFONICA MOVILES ESPAÑA, S.A.</v>
      </c>
      <c r="D1750" s="5" t="s">
        <v>42</v>
      </c>
      <c r="E1750" s="6" t="s">
        <v>1447</v>
      </c>
      <c r="G1750" s="7">
        <v>45200</v>
      </c>
      <c r="H1750" s="8">
        <v>7.52</v>
      </c>
      <c r="I1750" s="8">
        <v>1.58</v>
      </c>
      <c r="L1750" s="27">
        <v>9.1</v>
      </c>
      <c r="M1750" s="8" t="s">
        <v>11</v>
      </c>
      <c r="N1750" s="7">
        <v>45201</v>
      </c>
    </row>
    <row r="1751" spans="3:14" x14ac:dyDescent="0.25">
      <c r="C1751" s="4" t="str">
        <f t="shared" si="27"/>
        <v>TELEFONICA MOVILES ESPAÑA, S.A.</v>
      </c>
      <c r="D1751" s="5" t="s">
        <v>42</v>
      </c>
      <c r="E1751" s="6" t="s">
        <v>1448</v>
      </c>
      <c r="G1751" s="7">
        <v>45200</v>
      </c>
      <c r="H1751" s="8">
        <v>7.52</v>
      </c>
      <c r="I1751" s="8">
        <v>1.58</v>
      </c>
      <c r="L1751" s="27">
        <v>9.1</v>
      </c>
      <c r="M1751" s="8" t="s">
        <v>11</v>
      </c>
      <c r="N1751" s="7">
        <v>45201</v>
      </c>
    </row>
    <row r="1752" spans="3:14" x14ac:dyDescent="0.25">
      <c r="C1752" s="4" t="str">
        <f t="shared" si="27"/>
        <v>TELEFONICA MOVILES ESPAÑA, S.A.</v>
      </c>
      <c r="D1752" s="5" t="s">
        <v>42</v>
      </c>
      <c r="E1752" s="6" t="s">
        <v>1449</v>
      </c>
      <c r="G1752" s="7">
        <v>45200</v>
      </c>
      <c r="H1752" s="8">
        <v>7.52</v>
      </c>
      <c r="I1752" s="8">
        <v>1.58</v>
      </c>
      <c r="L1752" s="27">
        <v>9.1</v>
      </c>
      <c r="M1752" s="8" t="s">
        <v>11</v>
      </c>
      <c r="N1752" s="7">
        <v>45201</v>
      </c>
    </row>
    <row r="1753" spans="3:14" x14ac:dyDescent="0.25">
      <c r="C1753" s="4" t="str">
        <f t="shared" si="27"/>
        <v>TELEFONICA MOVILES ESPAÑA, S.A.</v>
      </c>
      <c r="D1753" s="5" t="s">
        <v>42</v>
      </c>
      <c r="E1753" s="20" t="s">
        <v>1450</v>
      </c>
      <c r="G1753" s="7">
        <v>45200</v>
      </c>
      <c r="H1753" s="8">
        <v>7.52</v>
      </c>
      <c r="I1753" s="8">
        <v>1.58</v>
      </c>
      <c r="L1753" s="27">
        <v>9.1</v>
      </c>
      <c r="M1753" s="8" t="s">
        <v>11</v>
      </c>
      <c r="N1753" s="7">
        <v>45201</v>
      </c>
    </row>
    <row r="1754" spans="3:14" x14ac:dyDescent="0.25">
      <c r="C1754" s="4" t="str">
        <f t="shared" si="27"/>
        <v>TELEFONICA MOVILES ESPAÑA, S.A.</v>
      </c>
      <c r="D1754" s="5" t="s">
        <v>42</v>
      </c>
      <c r="E1754" s="20" t="s">
        <v>1451</v>
      </c>
      <c r="G1754" s="7">
        <v>45200</v>
      </c>
      <c r="H1754" s="8">
        <v>7.52</v>
      </c>
      <c r="I1754" s="8">
        <v>1.58</v>
      </c>
      <c r="L1754" s="27">
        <v>9.1</v>
      </c>
      <c r="M1754" s="8" t="s">
        <v>11</v>
      </c>
      <c r="N1754" s="7">
        <v>45201</v>
      </c>
    </row>
    <row r="1755" spans="3:14" x14ac:dyDescent="0.25">
      <c r="C1755" s="4" t="str">
        <f t="shared" si="27"/>
        <v>TELEFONICA MOVILES ESPAÑA, S.A.</v>
      </c>
      <c r="D1755" s="5" t="s">
        <v>42</v>
      </c>
      <c r="E1755" s="6" t="s">
        <v>1452</v>
      </c>
      <c r="G1755" s="7">
        <v>45200</v>
      </c>
      <c r="H1755" s="8">
        <v>9.5</v>
      </c>
      <c r="I1755" s="8">
        <v>2</v>
      </c>
      <c r="L1755" s="27">
        <v>11.5</v>
      </c>
      <c r="M1755" s="8" t="s">
        <v>11</v>
      </c>
      <c r="N1755" s="7">
        <v>45201</v>
      </c>
    </row>
    <row r="1756" spans="3:14" x14ac:dyDescent="0.25">
      <c r="C1756" s="4" t="str">
        <f t="shared" si="27"/>
        <v>TELEFONICA MOVILES ESPAÑA, S.A.</v>
      </c>
      <c r="D1756" s="5" t="s">
        <v>42</v>
      </c>
      <c r="E1756" s="6" t="s">
        <v>1453</v>
      </c>
      <c r="G1756" s="7">
        <v>45200</v>
      </c>
      <c r="H1756" s="8">
        <v>13.22</v>
      </c>
      <c r="I1756" s="8">
        <v>2.78</v>
      </c>
      <c r="L1756" s="27">
        <v>16</v>
      </c>
      <c r="M1756" s="8" t="s">
        <v>11</v>
      </c>
      <c r="N1756" s="7">
        <v>45201</v>
      </c>
    </row>
    <row r="1757" spans="3:14" x14ac:dyDescent="0.25">
      <c r="C1757" s="4" t="str">
        <f t="shared" si="27"/>
        <v>TELEFONICA MOVILES ESPAÑA, S.A.</v>
      </c>
      <c r="D1757" s="5" t="s">
        <v>42</v>
      </c>
      <c r="E1757" s="6" t="s">
        <v>1454</v>
      </c>
      <c r="G1757" s="7">
        <v>45231</v>
      </c>
      <c r="H1757" s="8">
        <v>13.22</v>
      </c>
      <c r="I1757" s="8">
        <v>2.78</v>
      </c>
      <c r="L1757" s="27">
        <v>16</v>
      </c>
      <c r="M1757" s="8" t="s">
        <v>11</v>
      </c>
      <c r="N1757" s="7">
        <v>45232</v>
      </c>
    </row>
    <row r="1758" spans="3:14" x14ac:dyDescent="0.25">
      <c r="C1758" s="4" t="str">
        <f t="shared" si="27"/>
        <v>TELEFONICA MOVILES ESPAÑA, S.A.</v>
      </c>
      <c r="D1758" s="5" t="s">
        <v>42</v>
      </c>
      <c r="E1758" s="6" t="s">
        <v>1455</v>
      </c>
      <c r="G1758" s="7">
        <v>45231</v>
      </c>
      <c r="H1758" s="8">
        <v>7.52</v>
      </c>
      <c r="I1758" s="8">
        <v>1.58</v>
      </c>
      <c r="L1758" s="27">
        <v>9.1</v>
      </c>
      <c r="M1758" s="8" t="s">
        <v>11</v>
      </c>
      <c r="N1758" s="7">
        <v>45232</v>
      </c>
    </row>
    <row r="1759" spans="3:14" x14ac:dyDescent="0.25">
      <c r="C1759" s="4" t="str">
        <f t="shared" si="27"/>
        <v>TELEFONICA MOVILES ESPAÑA, S.A.</v>
      </c>
      <c r="D1759" s="5" t="s">
        <v>42</v>
      </c>
      <c r="E1759" s="6" t="s">
        <v>1456</v>
      </c>
      <c r="G1759" s="7">
        <v>45231</v>
      </c>
      <c r="H1759" s="8">
        <v>7.52</v>
      </c>
      <c r="I1759" s="8">
        <v>1.58</v>
      </c>
      <c r="L1759" s="27">
        <v>9.1</v>
      </c>
      <c r="M1759" s="8" t="s">
        <v>11</v>
      </c>
      <c r="N1759" s="7">
        <v>45232</v>
      </c>
    </row>
    <row r="1760" spans="3:14" x14ac:dyDescent="0.25">
      <c r="C1760" s="4" t="str">
        <f t="shared" si="27"/>
        <v>TELEFONICA MOVILES ESPAÑA, S.A.</v>
      </c>
      <c r="D1760" s="5" t="s">
        <v>42</v>
      </c>
      <c r="E1760" s="6" t="s">
        <v>1457</v>
      </c>
      <c r="G1760" s="7">
        <v>45231</v>
      </c>
      <c r="H1760" s="8">
        <v>7.52</v>
      </c>
      <c r="I1760" s="8">
        <v>1.58</v>
      </c>
      <c r="L1760" s="27">
        <v>9.1</v>
      </c>
      <c r="M1760" s="8" t="s">
        <v>11</v>
      </c>
      <c r="N1760" s="7">
        <v>45232</v>
      </c>
    </row>
    <row r="1761" spans="3:14" x14ac:dyDescent="0.25">
      <c r="C1761" s="4" t="str">
        <f t="shared" si="27"/>
        <v>TELEFONICA MOVILES ESPAÑA, S.A.</v>
      </c>
      <c r="D1761" s="5" t="s">
        <v>42</v>
      </c>
      <c r="E1761" s="6" t="s">
        <v>1458</v>
      </c>
      <c r="G1761" s="7">
        <v>45231</v>
      </c>
      <c r="H1761" s="8">
        <v>7.52</v>
      </c>
      <c r="I1761" s="8">
        <v>1.58</v>
      </c>
      <c r="L1761" s="27">
        <v>9.1</v>
      </c>
      <c r="M1761" s="8" t="s">
        <v>11</v>
      </c>
      <c r="N1761" s="7">
        <v>45232</v>
      </c>
    </row>
    <row r="1762" spans="3:14" x14ac:dyDescent="0.25">
      <c r="C1762" s="4" t="str">
        <f t="shared" si="27"/>
        <v>TELEFONICA MOVILES ESPAÑA, S.A.</v>
      </c>
      <c r="D1762" s="5" t="s">
        <v>42</v>
      </c>
      <c r="E1762" s="6" t="s">
        <v>1459</v>
      </c>
      <c r="G1762" s="7">
        <v>45231</v>
      </c>
      <c r="H1762" s="8">
        <v>7.52</v>
      </c>
      <c r="I1762" s="8">
        <v>1.58</v>
      </c>
      <c r="L1762" s="27">
        <v>9.1</v>
      </c>
      <c r="M1762" s="8" t="s">
        <v>11</v>
      </c>
      <c r="N1762" s="7">
        <v>45232</v>
      </c>
    </row>
    <row r="1763" spans="3:14" x14ac:dyDescent="0.25">
      <c r="C1763" s="4" t="str">
        <f t="shared" si="27"/>
        <v>TELEFONICA MOVILES ESPAÑA, S.A.</v>
      </c>
      <c r="D1763" s="5" t="s">
        <v>42</v>
      </c>
      <c r="E1763" s="6" t="s">
        <v>1460</v>
      </c>
      <c r="G1763" s="7">
        <v>45231</v>
      </c>
      <c r="H1763" s="8">
        <v>7.52</v>
      </c>
      <c r="I1763" s="8">
        <v>1.58</v>
      </c>
      <c r="L1763" s="27">
        <v>9.1</v>
      </c>
      <c r="M1763" s="8" t="s">
        <v>11</v>
      </c>
      <c r="N1763" s="7">
        <v>45232</v>
      </c>
    </row>
    <row r="1764" spans="3:14" x14ac:dyDescent="0.25">
      <c r="C1764" s="4" t="str">
        <f t="shared" si="27"/>
        <v>TELEFONICA MOVILES ESPAÑA, S.A.</v>
      </c>
      <c r="D1764" s="5" t="s">
        <v>42</v>
      </c>
      <c r="E1764" s="6" t="s">
        <v>1461</v>
      </c>
      <c r="G1764" s="7">
        <v>45231</v>
      </c>
      <c r="H1764" s="8">
        <v>7.52</v>
      </c>
      <c r="I1764" s="8">
        <v>1.58</v>
      </c>
      <c r="L1764" s="27">
        <v>9.1</v>
      </c>
      <c r="M1764" s="8" t="s">
        <v>11</v>
      </c>
      <c r="N1764" s="7">
        <v>45232</v>
      </c>
    </row>
    <row r="1765" spans="3:14" x14ac:dyDescent="0.25">
      <c r="C1765" s="4" t="str">
        <f t="shared" si="27"/>
        <v>TELEFONICA MOVILES ESPAÑA, S.A.</v>
      </c>
      <c r="D1765" s="5" t="s">
        <v>42</v>
      </c>
      <c r="E1765" s="6" t="s">
        <v>1462</v>
      </c>
      <c r="G1765" s="7">
        <v>45231</v>
      </c>
      <c r="H1765" s="8">
        <v>7.52</v>
      </c>
      <c r="I1765" s="8">
        <v>1.58</v>
      </c>
      <c r="L1765" s="27">
        <v>9.1</v>
      </c>
      <c r="M1765" s="8" t="s">
        <v>11</v>
      </c>
      <c r="N1765" s="7">
        <v>45232</v>
      </c>
    </row>
    <row r="1766" spans="3:14" x14ac:dyDescent="0.25">
      <c r="C1766" s="4" t="str">
        <f t="shared" si="27"/>
        <v>TELEFONICA MOVILES ESPAÑA, S.A.</v>
      </c>
      <c r="D1766" s="5" t="s">
        <v>42</v>
      </c>
      <c r="E1766" s="6" t="s">
        <v>1463</v>
      </c>
      <c r="G1766" s="7">
        <v>45231</v>
      </c>
      <c r="H1766" s="8">
        <v>7.52</v>
      </c>
      <c r="I1766" s="8">
        <v>1.58</v>
      </c>
      <c r="L1766" s="27">
        <v>9.1</v>
      </c>
      <c r="M1766" s="8" t="s">
        <v>11</v>
      </c>
      <c r="N1766" s="7">
        <v>45232</v>
      </c>
    </row>
    <row r="1767" spans="3:14" x14ac:dyDescent="0.25">
      <c r="C1767" s="4" t="str">
        <f t="shared" si="27"/>
        <v>TELEFONICA MOVILES ESPAÑA, S.A.</v>
      </c>
      <c r="D1767" s="5" t="s">
        <v>42</v>
      </c>
      <c r="E1767" s="6" t="s">
        <v>1464</v>
      </c>
      <c r="G1767" s="7">
        <v>45231</v>
      </c>
      <c r="H1767" s="8">
        <v>7.52</v>
      </c>
      <c r="I1767" s="8">
        <v>1.58</v>
      </c>
      <c r="L1767" s="27">
        <v>9.1</v>
      </c>
      <c r="M1767" s="8" t="s">
        <v>11</v>
      </c>
      <c r="N1767" s="7">
        <v>45232</v>
      </c>
    </row>
    <row r="1768" spans="3:14" x14ac:dyDescent="0.25">
      <c r="C1768" s="4" t="str">
        <f t="shared" si="27"/>
        <v>TELEFONICA MOVILES ESPAÑA, S.A.</v>
      </c>
      <c r="D1768" s="5" t="s">
        <v>42</v>
      </c>
      <c r="E1768" s="6" t="s">
        <v>1465</v>
      </c>
      <c r="G1768" s="7">
        <v>45261</v>
      </c>
      <c r="H1768" s="8">
        <v>13.22</v>
      </c>
      <c r="I1768" s="8">
        <v>2.78</v>
      </c>
      <c r="L1768" s="27">
        <v>16</v>
      </c>
      <c r="M1768" s="8" t="s">
        <v>11</v>
      </c>
      <c r="N1768" s="7">
        <v>45264</v>
      </c>
    </row>
    <row r="1769" spans="3:14" x14ac:dyDescent="0.25">
      <c r="C1769" s="4" t="str">
        <f t="shared" si="27"/>
        <v>TELEFONICA MOVILES ESPAÑA, S.A.</v>
      </c>
      <c r="D1769" s="5" t="s">
        <v>42</v>
      </c>
      <c r="E1769" s="6" t="s">
        <v>1466</v>
      </c>
      <c r="G1769" s="7">
        <v>45261</v>
      </c>
      <c r="H1769" s="8">
        <v>7.52</v>
      </c>
      <c r="I1769" s="8">
        <v>1.58</v>
      </c>
      <c r="L1769" s="27">
        <v>9.1</v>
      </c>
      <c r="M1769" s="8" t="s">
        <v>11</v>
      </c>
      <c r="N1769" s="7">
        <v>45264</v>
      </c>
    </row>
    <row r="1770" spans="3:14" x14ac:dyDescent="0.25">
      <c r="C1770" s="4" t="str">
        <f t="shared" si="27"/>
        <v>TELEFONICA MOVILES ESPAÑA, S.A.</v>
      </c>
      <c r="D1770" s="5" t="s">
        <v>42</v>
      </c>
      <c r="E1770" s="6" t="s">
        <v>1467</v>
      </c>
      <c r="G1770" s="7">
        <v>45261</v>
      </c>
      <c r="H1770" s="8">
        <v>7.52</v>
      </c>
      <c r="I1770" s="8">
        <v>1.58</v>
      </c>
      <c r="L1770" s="27">
        <v>9.1</v>
      </c>
      <c r="M1770" s="8" t="s">
        <v>11</v>
      </c>
      <c r="N1770" s="7">
        <v>45264</v>
      </c>
    </row>
    <row r="1771" spans="3:14" x14ac:dyDescent="0.25">
      <c r="C1771" s="4" t="str">
        <f t="shared" si="27"/>
        <v>TELEFONICA MOVILES ESPAÑA, S.A.</v>
      </c>
      <c r="D1771" s="5" t="s">
        <v>42</v>
      </c>
      <c r="E1771" s="6" t="s">
        <v>1468</v>
      </c>
      <c r="G1771" s="7">
        <v>45261</v>
      </c>
      <c r="H1771" s="8">
        <v>7.52</v>
      </c>
      <c r="I1771" s="8">
        <v>1.58</v>
      </c>
      <c r="L1771" s="27">
        <v>9.1</v>
      </c>
      <c r="M1771" s="8" t="s">
        <v>11</v>
      </c>
      <c r="N1771" s="7">
        <v>45264</v>
      </c>
    </row>
    <row r="1772" spans="3:14" x14ac:dyDescent="0.25">
      <c r="C1772" s="4" t="str">
        <f t="shared" si="27"/>
        <v>TELEFONICA MOVILES ESPAÑA, S.A.</v>
      </c>
      <c r="D1772" s="5" t="s">
        <v>42</v>
      </c>
      <c r="E1772" s="6" t="s">
        <v>1469</v>
      </c>
      <c r="G1772" s="7">
        <v>45261</v>
      </c>
      <c r="H1772" s="8">
        <v>7.52</v>
      </c>
      <c r="I1772" s="8">
        <v>1.58</v>
      </c>
      <c r="L1772" s="27">
        <v>9.1</v>
      </c>
      <c r="M1772" s="8" t="s">
        <v>11</v>
      </c>
      <c r="N1772" s="7">
        <v>45264</v>
      </c>
    </row>
    <row r="1773" spans="3:14" x14ac:dyDescent="0.25">
      <c r="C1773" s="4" t="str">
        <f t="shared" si="27"/>
        <v>TELEFONICA MOVILES ESPAÑA, S.A.</v>
      </c>
      <c r="D1773" s="5" t="s">
        <v>42</v>
      </c>
      <c r="E1773" s="6" t="s">
        <v>1470</v>
      </c>
      <c r="G1773" s="7">
        <v>45261</v>
      </c>
      <c r="H1773" s="8">
        <v>7.52</v>
      </c>
      <c r="I1773" s="8">
        <v>1.58</v>
      </c>
      <c r="L1773" s="27">
        <v>9.1</v>
      </c>
      <c r="M1773" s="8" t="s">
        <v>11</v>
      </c>
      <c r="N1773" s="7">
        <v>45264</v>
      </c>
    </row>
    <row r="1774" spans="3:14" x14ac:dyDescent="0.25">
      <c r="C1774" s="4" t="str">
        <f t="shared" si="27"/>
        <v>TELEFONICA MOVILES ESPAÑA, S.A.</v>
      </c>
      <c r="D1774" s="5" t="s">
        <v>42</v>
      </c>
      <c r="E1774" s="6" t="s">
        <v>1471</v>
      </c>
      <c r="G1774" s="7">
        <v>45261</v>
      </c>
      <c r="H1774" s="8">
        <v>7.52</v>
      </c>
      <c r="I1774" s="8">
        <v>1.58</v>
      </c>
      <c r="L1774" s="27">
        <v>9.1</v>
      </c>
      <c r="M1774" s="8" t="s">
        <v>11</v>
      </c>
      <c r="N1774" s="7">
        <v>45264</v>
      </c>
    </row>
    <row r="1775" spans="3:14" x14ac:dyDescent="0.25">
      <c r="C1775" s="4" t="str">
        <f t="shared" si="27"/>
        <v>TELEFONICA MOVILES ESPAÑA, S.A.</v>
      </c>
      <c r="D1775" s="5" t="s">
        <v>42</v>
      </c>
      <c r="E1775" s="6" t="s">
        <v>1472</v>
      </c>
      <c r="G1775" s="7">
        <v>45261</v>
      </c>
      <c r="H1775" s="8">
        <v>7.52</v>
      </c>
      <c r="I1775" s="8">
        <v>1.58</v>
      </c>
      <c r="L1775" s="27">
        <v>9.1</v>
      </c>
      <c r="M1775" s="8" t="s">
        <v>11</v>
      </c>
      <c r="N1775" s="7">
        <v>45264</v>
      </c>
    </row>
    <row r="1776" spans="3:14" x14ac:dyDescent="0.25">
      <c r="C1776" s="4" t="str">
        <f t="shared" si="27"/>
        <v>TELEFONICA MOVILES ESPAÑA, S.A.</v>
      </c>
      <c r="D1776" s="5" t="s">
        <v>42</v>
      </c>
      <c r="E1776" s="6" t="s">
        <v>1473</v>
      </c>
      <c r="G1776" s="7">
        <v>45261</v>
      </c>
      <c r="H1776" s="8">
        <v>7.52</v>
      </c>
      <c r="I1776" s="8">
        <v>1.58</v>
      </c>
      <c r="L1776" s="27">
        <v>9.1</v>
      </c>
      <c r="M1776" s="8" t="s">
        <v>11</v>
      </c>
      <c r="N1776" s="7">
        <v>45264</v>
      </c>
    </row>
    <row r="1777" spans="3:14" x14ac:dyDescent="0.25">
      <c r="C1777" s="4" t="str">
        <f t="shared" si="27"/>
        <v>TELEFONICA MOVILES ESPAÑA, S.A.</v>
      </c>
      <c r="D1777" s="5" t="s">
        <v>42</v>
      </c>
      <c r="E1777" s="6" t="s">
        <v>1474</v>
      </c>
      <c r="G1777" s="7">
        <v>45261</v>
      </c>
      <c r="H1777" s="8">
        <v>7.52</v>
      </c>
      <c r="I1777" s="8">
        <v>1.58</v>
      </c>
      <c r="L1777" s="27">
        <v>9.1</v>
      </c>
      <c r="M1777" s="8" t="s">
        <v>11</v>
      </c>
      <c r="N1777" s="7">
        <v>45264</v>
      </c>
    </row>
    <row r="1778" spans="3:14" x14ac:dyDescent="0.25">
      <c r="C1778" s="4" t="str">
        <f t="shared" si="27"/>
        <v>TELEFONICA MOVILES ESPAÑA, S.A.</v>
      </c>
      <c r="D1778" s="5" t="s">
        <v>42</v>
      </c>
      <c r="E1778" s="6" t="s">
        <v>1475</v>
      </c>
      <c r="G1778" s="7">
        <v>45261</v>
      </c>
      <c r="H1778" s="8">
        <v>7.52</v>
      </c>
      <c r="I1778" s="8">
        <v>1.58</v>
      </c>
      <c r="L1778" s="27">
        <v>9.1</v>
      </c>
      <c r="M1778" s="8" t="s">
        <v>11</v>
      </c>
      <c r="N1778" s="7">
        <v>45264</v>
      </c>
    </row>
    <row r="1779" spans="3:14" x14ac:dyDescent="0.25">
      <c r="C1779" s="4" t="str">
        <f t="shared" si="27"/>
        <v>THE INDUUS SOLUTIONS SL</v>
      </c>
      <c r="D1779" s="5" t="s">
        <v>240</v>
      </c>
      <c r="E1779" s="6" t="s">
        <v>374</v>
      </c>
      <c r="G1779" s="7">
        <v>44946</v>
      </c>
      <c r="H1779" s="8">
        <v>281.35000000000002</v>
      </c>
      <c r="I1779" s="8">
        <v>59.08</v>
      </c>
      <c r="L1779" s="27">
        <v>340.43</v>
      </c>
      <c r="M1779" s="8" t="s">
        <v>18</v>
      </c>
      <c r="N1779" s="7">
        <v>44956</v>
      </c>
    </row>
    <row r="1780" spans="3:14" x14ac:dyDescent="0.25">
      <c r="C1780" s="4" t="str">
        <f t="shared" si="27"/>
        <v>THE INDUUS SOLUTIONS SL</v>
      </c>
      <c r="D1780" s="5" t="s">
        <v>240</v>
      </c>
      <c r="E1780" s="6" t="s">
        <v>1316</v>
      </c>
      <c r="G1780" s="7">
        <v>45195</v>
      </c>
      <c r="H1780" s="8">
        <v>75.84</v>
      </c>
      <c r="I1780" s="8">
        <v>15.93</v>
      </c>
      <c r="L1780" s="27">
        <v>91.77</v>
      </c>
      <c r="M1780" s="8" t="s">
        <v>0</v>
      </c>
      <c r="N1780" s="7">
        <v>45196</v>
      </c>
    </row>
    <row r="1781" spans="3:14" x14ac:dyDescent="0.25">
      <c r="C1781" s="4" t="str">
        <f t="shared" si="27"/>
        <v>THE INDUUS SOLUTIONS SL</v>
      </c>
      <c r="D1781" s="5" t="s">
        <v>240</v>
      </c>
      <c r="E1781" s="6" t="s">
        <v>1687</v>
      </c>
      <c r="G1781" s="7">
        <v>45204</v>
      </c>
      <c r="H1781" s="8">
        <v>253.34</v>
      </c>
      <c r="I1781" s="8">
        <v>53.2</v>
      </c>
      <c r="L1781" s="27">
        <v>306.54000000000002</v>
      </c>
      <c r="M1781" s="8" t="s">
        <v>18</v>
      </c>
      <c r="N1781" s="7">
        <v>45204</v>
      </c>
    </row>
    <row r="1782" spans="3:14" x14ac:dyDescent="0.25">
      <c r="C1782" s="4" t="str">
        <f t="shared" si="27"/>
        <v>THE INDUUS SOLUTIONS SL</v>
      </c>
      <c r="D1782" s="5" t="s">
        <v>240</v>
      </c>
      <c r="E1782" s="6" t="s">
        <v>1688</v>
      </c>
      <c r="G1782" s="7">
        <v>45254</v>
      </c>
      <c r="H1782" s="8">
        <v>919.4</v>
      </c>
      <c r="I1782" s="8">
        <v>193.07</v>
      </c>
      <c r="L1782" s="27">
        <v>1112.47</v>
      </c>
      <c r="M1782" s="8" t="s">
        <v>18</v>
      </c>
      <c r="N1782" s="7">
        <v>45260</v>
      </c>
    </row>
    <row r="1783" spans="3:14" x14ac:dyDescent="0.25">
      <c r="C1783" s="4" t="str">
        <f t="shared" si="27"/>
        <v>THE INDUUS SOLUTIONS SL</v>
      </c>
      <c r="D1783" s="5" t="s">
        <v>240</v>
      </c>
      <c r="E1783" s="6" t="s">
        <v>1689</v>
      </c>
      <c r="G1783" s="7">
        <v>45284</v>
      </c>
      <c r="H1783" s="8">
        <v>590.94000000000005</v>
      </c>
      <c r="I1783" s="8">
        <v>124.1</v>
      </c>
      <c r="L1783" s="27">
        <v>715.04</v>
      </c>
      <c r="M1783" s="8" t="s">
        <v>18</v>
      </c>
      <c r="N1783" s="7">
        <v>45291</v>
      </c>
    </row>
    <row r="1784" spans="3:14" x14ac:dyDescent="0.25">
      <c r="C1784" s="4" t="str">
        <f t="shared" si="27"/>
        <v>TOI TOI SANITARIOS MOVILES SA</v>
      </c>
      <c r="D1784" s="5" t="s">
        <v>233</v>
      </c>
      <c r="E1784" s="20">
        <v>23001318</v>
      </c>
      <c r="G1784" s="7">
        <v>44957</v>
      </c>
      <c r="H1784" s="8">
        <v>104.16</v>
      </c>
      <c r="I1784" s="8">
        <v>21.87</v>
      </c>
      <c r="L1784" s="27">
        <v>126.03</v>
      </c>
      <c r="M1784" s="8" t="s">
        <v>366</v>
      </c>
      <c r="N1784" s="7">
        <v>44957</v>
      </c>
    </row>
    <row r="1785" spans="3:14" x14ac:dyDescent="0.25">
      <c r="C1785" s="4" t="str">
        <f t="shared" si="27"/>
        <v>TOI TOI SANITARIOS MOVILES SA</v>
      </c>
      <c r="D1785" s="5" t="s">
        <v>233</v>
      </c>
      <c r="E1785" s="6">
        <v>23002941</v>
      </c>
      <c r="G1785" s="7">
        <v>44985</v>
      </c>
      <c r="H1785" s="8">
        <v>94.08</v>
      </c>
      <c r="I1785" s="8">
        <v>19.760000000000002</v>
      </c>
      <c r="L1785" s="27">
        <v>113.84</v>
      </c>
      <c r="M1785" s="8" t="s">
        <v>248</v>
      </c>
      <c r="N1785" s="7">
        <v>44985</v>
      </c>
    </row>
    <row r="1786" spans="3:14" x14ac:dyDescent="0.25">
      <c r="C1786" s="4" t="str">
        <f t="shared" si="27"/>
        <v>TOI TOI SANITARIOS MOVILES SA</v>
      </c>
      <c r="D1786" s="5" t="s">
        <v>233</v>
      </c>
      <c r="E1786" s="20">
        <v>23004554</v>
      </c>
      <c r="G1786" s="7">
        <v>45016</v>
      </c>
      <c r="H1786" s="8">
        <v>104.16</v>
      </c>
      <c r="I1786" s="8">
        <v>21.87</v>
      </c>
      <c r="L1786" s="27">
        <v>126.03</v>
      </c>
      <c r="M1786" s="8" t="s">
        <v>248</v>
      </c>
      <c r="N1786" s="7">
        <v>45016</v>
      </c>
    </row>
    <row r="1787" spans="3:14" x14ac:dyDescent="0.25">
      <c r="C1787" s="4" t="str">
        <f t="shared" si="27"/>
        <v>TOI TOI SANITARIOS MOVILES SA</v>
      </c>
      <c r="D1787" s="5" t="s">
        <v>233</v>
      </c>
      <c r="E1787" s="20">
        <v>23006249</v>
      </c>
      <c r="G1787" s="7">
        <v>45046</v>
      </c>
      <c r="H1787" s="8">
        <v>100.8</v>
      </c>
      <c r="I1787" s="8">
        <v>21.17</v>
      </c>
      <c r="L1787" s="27">
        <v>121.97</v>
      </c>
      <c r="M1787" s="8" t="s">
        <v>248</v>
      </c>
      <c r="N1787" s="7">
        <v>45046</v>
      </c>
    </row>
    <row r="1788" spans="3:14" x14ac:dyDescent="0.25">
      <c r="C1788" s="4" t="str">
        <f t="shared" si="27"/>
        <v>TOI TOI SANITARIOS MOVILES SA</v>
      </c>
      <c r="D1788" s="5" t="s">
        <v>233</v>
      </c>
      <c r="E1788" s="6">
        <v>23008017</v>
      </c>
      <c r="G1788" s="7">
        <v>45077</v>
      </c>
      <c r="H1788" s="8">
        <v>104.16</v>
      </c>
      <c r="I1788" s="8">
        <v>21.87</v>
      </c>
      <c r="L1788" s="27">
        <v>126.03</v>
      </c>
      <c r="M1788" s="8" t="s">
        <v>248</v>
      </c>
      <c r="N1788" s="7">
        <v>45077</v>
      </c>
    </row>
    <row r="1789" spans="3:14" x14ac:dyDescent="0.25">
      <c r="C1789" s="4" t="str">
        <f t="shared" si="27"/>
        <v>TOI TOI SANITARIOS MOVILES SA</v>
      </c>
      <c r="D1789" s="5" t="s">
        <v>233</v>
      </c>
      <c r="E1789" s="6">
        <v>23009787</v>
      </c>
      <c r="G1789" s="7">
        <v>45107</v>
      </c>
      <c r="H1789" s="8">
        <v>100.8</v>
      </c>
      <c r="I1789" s="8">
        <v>21.17</v>
      </c>
      <c r="L1789" s="27">
        <v>121.97</v>
      </c>
      <c r="M1789" s="8" t="s">
        <v>248</v>
      </c>
      <c r="N1789" s="7">
        <v>45107</v>
      </c>
    </row>
    <row r="1790" spans="3:14" x14ac:dyDescent="0.25">
      <c r="C1790" s="4" t="str">
        <f t="shared" si="27"/>
        <v>TOI TOI SANITARIOS MOVILES SA</v>
      </c>
      <c r="D1790" s="5" t="s">
        <v>233</v>
      </c>
      <c r="E1790" s="6">
        <v>23011562</v>
      </c>
      <c r="G1790" s="7">
        <v>45138</v>
      </c>
      <c r="H1790" s="8">
        <v>104.16</v>
      </c>
      <c r="I1790" s="8">
        <v>21.87</v>
      </c>
      <c r="L1790" s="27">
        <v>126.03</v>
      </c>
      <c r="M1790" s="8" t="s">
        <v>248</v>
      </c>
      <c r="N1790" s="7">
        <v>45138</v>
      </c>
    </row>
    <row r="1791" spans="3:14" x14ac:dyDescent="0.25">
      <c r="C1791" s="4" t="str">
        <f t="shared" si="27"/>
        <v>TOI TOI SANITARIOS MOVILES SA</v>
      </c>
      <c r="D1791" s="5" t="s">
        <v>233</v>
      </c>
      <c r="E1791" s="6">
        <v>23013213</v>
      </c>
      <c r="G1791" s="7">
        <v>45169</v>
      </c>
      <c r="H1791" s="8">
        <v>104.16</v>
      </c>
      <c r="I1791" s="8">
        <v>21.87</v>
      </c>
      <c r="L1791" s="27">
        <v>126.03</v>
      </c>
      <c r="M1791" s="8" t="s">
        <v>248</v>
      </c>
      <c r="N1791" s="7">
        <v>45169</v>
      </c>
    </row>
    <row r="1792" spans="3:14" x14ac:dyDescent="0.25">
      <c r="C1792" s="4" t="str">
        <f t="shared" si="27"/>
        <v>TOI TOI SANITARIOS MOVILES SA</v>
      </c>
      <c r="D1792" s="5" t="s">
        <v>233</v>
      </c>
      <c r="E1792" s="6" t="s">
        <v>1298</v>
      </c>
      <c r="G1792" s="7">
        <v>45199</v>
      </c>
      <c r="H1792" s="8">
        <v>100.8</v>
      </c>
      <c r="I1792" s="8">
        <v>21.17</v>
      </c>
      <c r="L1792" s="27">
        <v>121.97</v>
      </c>
      <c r="M1792" s="8" t="s">
        <v>248</v>
      </c>
      <c r="N1792" s="7">
        <v>45199</v>
      </c>
    </row>
    <row r="1793" spans="3:14" x14ac:dyDescent="0.25">
      <c r="C1793" s="4" t="str">
        <f t="shared" si="27"/>
        <v>TOI TOI SANITARIOS MOVILES SA</v>
      </c>
      <c r="D1793" s="5" t="s">
        <v>233</v>
      </c>
      <c r="E1793" s="6" t="s">
        <v>1649</v>
      </c>
      <c r="G1793" s="7">
        <v>45230</v>
      </c>
      <c r="H1793" s="8">
        <v>104.16</v>
      </c>
      <c r="I1793" s="8">
        <v>21.87</v>
      </c>
      <c r="L1793" s="27">
        <v>126.03</v>
      </c>
      <c r="M1793" s="8" t="s">
        <v>248</v>
      </c>
      <c r="N1793" s="7">
        <v>45230</v>
      </c>
    </row>
    <row r="1794" spans="3:14" x14ac:dyDescent="0.25">
      <c r="C1794" s="4" t="str">
        <f t="shared" si="27"/>
        <v>TOI TOI SANITARIOS MOVILES SA</v>
      </c>
      <c r="D1794" s="5" t="s">
        <v>233</v>
      </c>
      <c r="E1794" s="6">
        <v>23018579</v>
      </c>
      <c r="G1794" s="7">
        <v>45260</v>
      </c>
      <c r="H1794" s="8">
        <v>100.8</v>
      </c>
      <c r="I1794" s="8">
        <v>21.17</v>
      </c>
      <c r="L1794" s="27">
        <v>121.97</v>
      </c>
      <c r="M1794" s="8" t="s">
        <v>248</v>
      </c>
      <c r="N1794" s="7">
        <v>45260</v>
      </c>
    </row>
    <row r="1795" spans="3:14" x14ac:dyDescent="0.25">
      <c r="C1795" s="4" t="str">
        <f t="shared" si="27"/>
        <v>TOI TOI SANITARIOS MOVILES SA</v>
      </c>
      <c r="D1795" s="5" t="s">
        <v>233</v>
      </c>
      <c r="E1795" s="6" t="s">
        <v>1650</v>
      </c>
      <c r="G1795" s="7">
        <v>45291</v>
      </c>
      <c r="H1795" s="8">
        <v>104.16</v>
      </c>
      <c r="I1795" s="8">
        <v>21.87</v>
      </c>
      <c r="L1795" s="27">
        <v>126.03</v>
      </c>
      <c r="M1795" s="8" t="s">
        <v>248</v>
      </c>
      <c r="N1795" s="7">
        <v>45291</v>
      </c>
    </row>
    <row r="1796" spans="3:14" x14ac:dyDescent="0.25">
      <c r="C1796" s="4" t="str">
        <f t="shared" si="27"/>
        <v>TRAPOS Y CABOS RUBI SL</v>
      </c>
      <c r="D1796" s="5" t="s">
        <v>899</v>
      </c>
      <c r="E1796" s="6" t="s">
        <v>900</v>
      </c>
      <c r="G1796" s="7">
        <v>45066</v>
      </c>
      <c r="H1796" s="8">
        <v>7874.65</v>
      </c>
      <c r="I1796" s="8">
        <v>1653.68</v>
      </c>
      <c r="L1796" s="27">
        <v>9528.33</v>
      </c>
      <c r="M1796" s="8" t="s">
        <v>15</v>
      </c>
      <c r="N1796" s="7">
        <v>45070</v>
      </c>
    </row>
    <row r="1797" spans="3:14" x14ac:dyDescent="0.25">
      <c r="C1797" s="4" t="str">
        <f t="shared" si="27"/>
        <v>TRAPOS Y CABOS RUBI SL</v>
      </c>
      <c r="D1797" s="5" t="s">
        <v>899</v>
      </c>
      <c r="E1797" s="6" t="s">
        <v>901</v>
      </c>
      <c r="G1797" s="7">
        <v>45076</v>
      </c>
      <c r="H1797" s="8">
        <v>555.12</v>
      </c>
      <c r="I1797" s="8">
        <v>116.58</v>
      </c>
      <c r="L1797" s="27">
        <v>671.7</v>
      </c>
      <c r="M1797" s="8" t="s">
        <v>15</v>
      </c>
      <c r="N1797" s="7">
        <v>45077</v>
      </c>
    </row>
    <row r="1798" spans="3:14" x14ac:dyDescent="0.25">
      <c r="C1798" s="4" t="str">
        <f t="shared" si="27"/>
        <v>TRAPOS Y CABOS RUBI SL</v>
      </c>
      <c r="D1798" s="5" t="s">
        <v>899</v>
      </c>
      <c r="E1798" s="6" t="s">
        <v>1287</v>
      </c>
      <c r="G1798" s="7">
        <v>45076</v>
      </c>
      <c r="H1798" s="8">
        <v>182</v>
      </c>
      <c r="I1798" s="8">
        <v>38.22</v>
      </c>
      <c r="L1798" s="27">
        <v>220.22</v>
      </c>
      <c r="M1798" s="8" t="s">
        <v>15</v>
      </c>
      <c r="N1798" s="7">
        <v>45119</v>
      </c>
    </row>
    <row r="1799" spans="3:14" x14ac:dyDescent="0.25">
      <c r="C1799" s="4" t="str">
        <f t="shared" si="27"/>
        <v>TRAPOS Y CABOS RUBI SL</v>
      </c>
      <c r="D1799" s="5" t="s">
        <v>899</v>
      </c>
      <c r="E1799" s="6" t="s">
        <v>1284</v>
      </c>
      <c r="G1799" s="7">
        <v>45112</v>
      </c>
      <c r="H1799" s="8">
        <v>365.05</v>
      </c>
      <c r="I1799" s="8">
        <v>76.66</v>
      </c>
      <c r="L1799" s="27">
        <v>441.71</v>
      </c>
      <c r="M1799" s="8" t="s">
        <v>15</v>
      </c>
      <c r="N1799" s="7">
        <v>45119</v>
      </c>
    </row>
    <row r="1800" spans="3:14" x14ac:dyDescent="0.25">
      <c r="C1800" s="4" t="str">
        <f t="shared" ref="C1800:C1863" si="28">MID(D1800,8,60)</f>
        <v>TRAPOS Y CABOS RUBI SL</v>
      </c>
      <c r="D1800" s="5" t="s">
        <v>899</v>
      </c>
      <c r="E1800" s="6" t="s">
        <v>1285</v>
      </c>
      <c r="G1800" s="7">
        <v>45107</v>
      </c>
      <c r="H1800" s="8">
        <v>1288.56</v>
      </c>
      <c r="I1800" s="8">
        <v>270.60000000000002</v>
      </c>
      <c r="L1800" s="27">
        <v>1559.16</v>
      </c>
      <c r="M1800" s="8" t="s">
        <v>15</v>
      </c>
      <c r="N1800" s="7">
        <v>45119</v>
      </c>
    </row>
    <row r="1801" spans="3:14" x14ac:dyDescent="0.25">
      <c r="C1801" s="4" t="str">
        <f t="shared" si="28"/>
        <v>TRAPOS Y CABOS RUBI SL</v>
      </c>
      <c r="D1801" s="5" t="s">
        <v>899</v>
      </c>
      <c r="E1801" s="6" t="s">
        <v>1286</v>
      </c>
      <c r="G1801" s="7">
        <v>45097</v>
      </c>
      <c r="H1801" s="8">
        <v>185.04</v>
      </c>
      <c r="I1801" s="8">
        <v>38.86</v>
      </c>
      <c r="L1801" s="27">
        <v>223.9</v>
      </c>
      <c r="M1801" s="8" t="s">
        <v>15</v>
      </c>
      <c r="N1801" s="7">
        <v>45119</v>
      </c>
    </row>
    <row r="1802" spans="3:14" x14ac:dyDescent="0.25">
      <c r="C1802" s="4" t="str">
        <f t="shared" si="28"/>
        <v>TRAPOS Y CABOS RUBI SL</v>
      </c>
      <c r="D1802" s="5" t="s">
        <v>899</v>
      </c>
      <c r="E1802" s="6" t="s">
        <v>1288</v>
      </c>
      <c r="G1802" s="7">
        <v>45138</v>
      </c>
      <c r="H1802" s="8">
        <v>312.89999999999998</v>
      </c>
      <c r="I1802" s="8">
        <v>65.709999999999994</v>
      </c>
      <c r="L1802" s="27">
        <v>378.61</v>
      </c>
      <c r="M1802" s="8" t="s">
        <v>15</v>
      </c>
      <c r="N1802" s="7">
        <v>45169</v>
      </c>
    </row>
    <row r="1803" spans="3:14" x14ac:dyDescent="0.25">
      <c r="C1803" s="4" t="str">
        <f t="shared" si="28"/>
        <v>TRAPOS Y CABOS RUBI SL</v>
      </c>
      <c r="D1803" s="5" t="s">
        <v>899</v>
      </c>
      <c r="E1803" s="6" t="s">
        <v>1638</v>
      </c>
      <c r="G1803" s="7">
        <v>45214</v>
      </c>
      <c r="H1803" s="8">
        <v>584.29999999999995</v>
      </c>
      <c r="I1803" s="8">
        <v>122.7</v>
      </c>
      <c r="L1803" s="27">
        <v>707</v>
      </c>
      <c r="M1803" s="8" t="s">
        <v>15</v>
      </c>
      <c r="N1803" s="7">
        <v>45215</v>
      </c>
    </row>
    <row r="1804" spans="3:14" x14ac:dyDescent="0.25">
      <c r="C1804" s="4" t="str">
        <f t="shared" si="28"/>
        <v>TRAPOS Y CABOS RUBI SL</v>
      </c>
      <c r="D1804" s="5" t="s">
        <v>899</v>
      </c>
      <c r="E1804" s="6" t="s">
        <v>1639</v>
      </c>
      <c r="G1804" s="7">
        <v>45224</v>
      </c>
      <c r="H1804" s="8">
        <v>57.15</v>
      </c>
      <c r="I1804" s="8">
        <v>12</v>
      </c>
      <c r="L1804" s="27">
        <v>69.150000000000006</v>
      </c>
      <c r="M1804" s="8" t="s">
        <v>15</v>
      </c>
      <c r="N1804" s="7">
        <v>45230</v>
      </c>
    </row>
    <row r="1805" spans="3:14" x14ac:dyDescent="0.25">
      <c r="C1805" s="4" t="str">
        <f t="shared" si="28"/>
        <v>TRAPOS Y CABOS RUBI SL</v>
      </c>
      <c r="D1805" s="5" t="s">
        <v>899</v>
      </c>
      <c r="E1805" s="6" t="s">
        <v>1640</v>
      </c>
      <c r="G1805" s="7">
        <v>45240</v>
      </c>
      <c r="H1805" s="8">
        <v>205.48</v>
      </c>
      <c r="I1805" s="8">
        <v>43.15</v>
      </c>
      <c r="L1805" s="27">
        <v>248.63</v>
      </c>
      <c r="M1805" s="8" t="s">
        <v>15</v>
      </c>
      <c r="N1805" s="7">
        <v>45240</v>
      </c>
    </row>
    <row r="1806" spans="3:14" x14ac:dyDescent="0.25">
      <c r="C1806" s="4" t="str">
        <f t="shared" si="28"/>
        <v>TRAPOS Y CABOS RUBI SL</v>
      </c>
      <c r="D1806" s="5" t="s">
        <v>899</v>
      </c>
      <c r="E1806" s="6" t="s">
        <v>1641</v>
      </c>
      <c r="G1806" s="7">
        <v>45255</v>
      </c>
      <c r="H1806" s="8">
        <v>106</v>
      </c>
      <c r="I1806" s="8">
        <v>22.26</v>
      </c>
      <c r="L1806" s="27">
        <v>128.26</v>
      </c>
      <c r="M1806" s="8" t="s">
        <v>15</v>
      </c>
      <c r="N1806" s="7">
        <v>45258</v>
      </c>
    </row>
    <row r="1807" spans="3:14" x14ac:dyDescent="0.25">
      <c r="C1807" s="4" t="str">
        <f t="shared" si="28"/>
        <v>TREKFORM SERVICIOS INTEGRALES EMPRESA SA</v>
      </c>
      <c r="D1807" s="5" t="s">
        <v>1671</v>
      </c>
      <c r="E1807" s="6">
        <v>177653</v>
      </c>
      <c r="G1807" s="7">
        <v>45240</v>
      </c>
      <c r="H1807" s="8">
        <v>663</v>
      </c>
      <c r="L1807" s="27">
        <v>663</v>
      </c>
      <c r="M1807" s="8" t="s">
        <v>1672</v>
      </c>
      <c r="N1807" s="7">
        <v>45240</v>
      </c>
    </row>
    <row r="1808" spans="3:14" x14ac:dyDescent="0.25">
      <c r="C1808" s="4" t="str">
        <f t="shared" si="28"/>
        <v>TREKFORM SERVICIOS INTEGRALES EMPRESA SA</v>
      </c>
      <c r="D1808" s="5" t="s">
        <v>1671</v>
      </c>
      <c r="E1808" s="6">
        <v>177665</v>
      </c>
      <c r="G1808" s="7">
        <v>45240</v>
      </c>
      <c r="H1808" s="8">
        <v>497.5</v>
      </c>
      <c r="L1808" s="27">
        <v>497.5</v>
      </c>
      <c r="M1808" s="8" t="s">
        <v>1672</v>
      </c>
      <c r="N1808" s="7">
        <v>45240</v>
      </c>
    </row>
    <row r="1809" spans="3:14" x14ac:dyDescent="0.25">
      <c r="C1809" s="4" t="str">
        <f t="shared" si="28"/>
        <v>UNIVERSITAT POLITECNICA DE CATALUNYA</v>
      </c>
      <c r="D1809" s="5" t="s">
        <v>676</v>
      </c>
      <c r="E1809" s="6" t="s">
        <v>677</v>
      </c>
      <c r="G1809" s="7">
        <v>45092</v>
      </c>
      <c r="H1809" s="8">
        <v>275</v>
      </c>
      <c r="I1809" s="8">
        <v>57.75</v>
      </c>
      <c r="L1809" s="27">
        <v>332.75</v>
      </c>
      <c r="M1809" s="8" t="s">
        <v>678</v>
      </c>
      <c r="N1809" s="7">
        <v>45104</v>
      </c>
    </row>
    <row r="1810" spans="3:14" x14ac:dyDescent="0.25">
      <c r="C1810" s="4" t="str">
        <f t="shared" si="28"/>
        <v>V.I.EQUIP, SL</v>
      </c>
      <c r="D1810" s="5" t="s">
        <v>798</v>
      </c>
      <c r="E1810" s="6">
        <v>4495</v>
      </c>
      <c r="G1810" s="7">
        <v>45046</v>
      </c>
      <c r="H1810" s="8">
        <v>715.5</v>
      </c>
      <c r="I1810" s="8">
        <v>150.26</v>
      </c>
      <c r="L1810" s="27">
        <v>865.76</v>
      </c>
      <c r="M1810" s="8" t="s">
        <v>799</v>
      </c>
      <c r="N1810" s="7">
        <v>45077</v>
      </c>
    </row>
    <row r="1811" spans="3:14" x14ac:dyDescent="0.25">
      <c r="C1811" s="4" t="str">
        <f t="shared" si="28"/>
        <v>V.I.EQUIP, SL</v>
      </c>
      <c r="D1811" s="5" t="s">
        <v>798</v>
      </c>
      <c r="E1811" s="20" t="s">
        <v>1549</v>
      </c>
      <c r="G1811" s="7">
        <v>45289</v>
      </c>
      <c r="H1811" s="8">
        <v>2213</v>
      </c>
      <c r="I1811" s="8">
        <v>464.73</v>
      </c>
      <c r="L1811" s="27">
        <v>2677.73</v>
      </c>
      <c r="M1811" s="8" t="s">
        <v>1550</v>
      </c>
      <c r="N1811" s="7">
        <v>45291</v>
      </c>
    </row>
    <row r="1812" spans="3:14" x14ac:dyDescent="0.25">
      <c r="C1812" s="4" t="str">
        <f t="shared" si="28"/>
        <v>VAGI DE GUST SLU</v>
      </c>
      <c r="D1812" s="5" t="s">
        <v>1621</v>
      </c>
      <c r="E1812" s="6">
        <v>277</v>
      </c>
      <c r="G1812" s="7">
        <v>45287</v>
      </c>
      <c r="H1812" s="8">
        <v>2632.55</v>
      </c>
      <c r="I1812" s="8">
        <v>263.25</v>
      </c>
      <c r="L1812" s="27">
        <v>2895.8</v>
      </c>
      <c r="M1812" s="8" t="s">
        <v>1622</v>
      </c>
      <c r="N1812" s="7">
        <v>45291</v>
      </c>
    </row>
    <row r="1813" spans="3:14" x14ac:dyDescent="0.25">
      <c r="C1813" s="4" t="str">
        <f t="shared" si="28"/>
        <v>VAKUUM BARCELONA SL</v>
      </c>
      <c r="D1813" s="5" t="s">
        <v>1699</v>
      </c>
      <c r="E1813" s="6">
        <v>230910</v>
      </c>
      <c r="G1813" s="7">
        <v>45281</v>
      </c>
      <c r="H1813" s="8">
        <v>6701.32</v>
      </c>
      <c r="I1813" s="8">
        <v>1407.28</v>
      </c>
      <c r="L1813" s="27">
        <v>8108.6</v>
      </c>
      <c r="M1813" s="8" t="s">
        <v>100</v>
      </c>
      <c r="N1813" s="7">
        <v>45291</v>
      </c>
    </row>
    <row r="1814" spans="3:14" x14ac:dyDescent="0.25">
      <c r="C1814" s="4" t="str">
        <f t="shared" si="28"/>
        <v>VALORA PREVENCION SL</v>
      </c>
      <c r="D1814" s="5" t="s">
        <v>866</v>
      </c>
      <c r="E1814" s="6" t="s">
        <v>867</v>
      </c>
      <c r="G1814" s="7">
        <v>45042</v>
      </c>
      <c r="H1814" s="8">
        <v>1440</v>
      </c>
      <c r="L1814" s="27">
        <v>1440</v>
      </c>
      <c r="M1814" s="8" t="s">
        <v>244</v>
      </c>
      <c r="N1814" s="7">
        <v>45046</v>
      </c>
    </row>
    <row r="1815" spans="3:14" x14ac:dyDescent="0.25">
      <c r="C1815" s="4" t="str">
        <f t="shared" si="28"/>
        <v>VARALEC SL</v>
      </c>
      <c r="D1815" s="5" t="s">
        <v>231</v>
      </c>
      <c r="E1815" s="6">
        <v>79377</v>
      </c>
      <c r="G1815" s="7">
        <v>44972</v>
      </c>
      <c r="H1815" s="8">
        <v>480</v>
      </c>
      <c r="I1815" s="8">
        <v>100.8</v>
      </c>
      <c r="L1815" s="27">
        <v>580.79999999999995</v>
      </c>
      <c r="M1815" s="8" t="s">
        <v>18</v>
      </c>
      <c r="N1815" s="7">
        <v>44977</v>
      </c>
    </row>
    <row r="1816" spans="3:14" x14ac:dyDescent="0.25">
      <c r="C1816" s="4" t="str">
        <f t="shared" si="28"/>
        <v>VIVA AQUA SERVICE SPAIN, S.A.</v>
      </c>
      <c r="D1816" s="5" t="s">
        <v>69</v>
      </c>
      <c r="E1816" s="21">
        <v>231108000000</v>
      </c>
      <c r="G1816" s="7">
        <v>44957</v>
      </c>
      <c r="H1816" s="8">
        <v>68.400000000000006</v>
      </c>
      <c r="I1816" s="8">
        <v>6.84</v>
      </c>
      <c r="L1816" s="27">
        <v>75.239999999999995</v>
      </c>
      <c r="M1816" s="8" t="s">
        <v>5</v>
      </c>
      <c r="N1816" s="7">
        <v>44957</v>
      </c>
    </row>
    <row r="1817" spans="3:14" x14ac:dyDescent="0.25">
      <c r="C1817" s="4" t="str">
        <f t="shared" si="28"/>
        <v>VIVA AQUA SERVICE SPAIN, S.A.</v>
      </c>
      <c r="D1817" s="5" t="s">
        <v>69</v>
      </c>
      <c r="E1817" s="21">
        <v>231109000000</v>
      </c>
      <c r="G1817" s="7">
        <v>44985</v>
      </c>
      <c r="H1817" s="8">
        <v>64</v>
      </c>
      <c r="I1817" s="8">
        <v>6.4</v>
      </c>
      <c r="L1817" s="27">
        <v>70.400000000000006</v>
      </c>
      <c r="M1817" s="8" t="s">
        <v>5</v>
      </c>
      <c r="N1817" s="7">
        <v>44985</v>
      </c>
    </row>
    <row r="1818" spans="3:14" x14ac:dyDescent="0.25">
      <c r="C1818" s="4" t="str">
        <f t="shared" si="28"/>
        <v>VIVA AQUA SERVICE SPAIN, S.A.</v>
      </c>
      <c r="D1818" s="5" t="s">
        <v>69</v>
      </c>
      <c r="E1818" s="21">
        <v>231109000000</v>
      </c>
      <c r="G1818" s="7">
        <v>45016</v>
      </c>
      <c r="H1818" s="8">
        <v>112</v>
      </c>
      <c r="I1818" s="8">
        <v>11.2</v>
      </c>
      <c r="L1818" s="27">
        <v>123.2</v>
      </c>
      <c r="M1818" s="8" t="s">
        <v>5</v>
      </c>
      <c r="N1818" s="7">
        <v>45016</v>
      </c>
    </row>
    <row r="1819" spans="3:14" x14ac:dyDescent="0.25">
      <c r="C1819" s="4" t="str">
        <f t="shared" si="28"/>
        <v>VIVA AQUA SERVICE SPAIN, S.A.</v>
      </c>
      <c r="D1819" s="5" t="s">
        <v>69</v>
      </c>
      <c r="E1819" s="21">
        <v>231109000000</v>
      </c>
      <c r="G1819" s="7">
        <v>45046</v>
      </c>
      <c r="H1819" s="8">
        <v>84</v>
      </c>
      <c r="I1819" s="8">
        <v>8.4</v>
      </c>
      <c r="L1819" s="27">
        <v>92.4</v>
      </c>
      <c r="M1819" s="8" t="s">
        <v>5</v>
      </c>
      <c r="N1819" s="7">
        <v>45046</v>
      </c>
    </row>
    <row r="1820" spans="3:14" x14ac:dyDescent="0.25">
      <c r="C1820" s="4" t="str">
        <f t="shared" si="28"/>
        <v>VIVA AQUA SERVICE SPAIN, S.A.</v>
      </c>
      <c r="D1820" s="5" t="s">
        <v>69</v>
      </c>
      <c r="E1820" s="21">
        <v>231110000000</v>
      </c>
      <c r="G1820" s="7">
        <v>45077</v>
      </c>
      <c r="H1820" s="8">
        <v>184</v>
      </c>
      <c r="I1820" s="8">
        <v>18.399999999999999</v>
      </c>
      <c r="L1820" s="27">
        <v>202.4</v>
      </c>
      <c r="M1820" s="8" t="s">
        <v>5</v>
      </c>
      <c r="N1820" s="7">
        <v>45077</v>
      </c>
    </row>
    <row r="1821" spans="3:14" x14ac:dyDescent="0.25">
      <c r="C1821" s="4" t="str">
        <f t="shared" si="28"/>
        <v>VIVA AQUA SERVICE SPAIN, S.A.</v>
      </c>
      <c r="D1821" s="5" t="s">
        <v>69</v>
      </c>
      <c r="E1821" s="21">
        <v>231110000000</v>
      </c>
      <c r="G1821" s="7">
        <v>45107</v>
      </c>
      <c r="H1821" s="8">
        <v>188</v>
      </c>
      <c r="I1821" s="8">
        <v>18.8</v>
      </c>
      <c r="L1821" s="27">
        <v>206.8</v>
      </c>
      <c r="M1821" s="8" t="s">
        <v>5</v>
      </c>
      <c r="N1821" s="7">
        <v>45107</v>
      </c>
    </row>
    <row r="1822" spans="3:14" x14ac:dyDescent="0.25">
      <c r="C1822" s="4" t="str">
        <f t="shared" si="28"/>
        <v>VIVA AQUA SERVICE SPAIN, S.A.</v>
      </c>
      <c r="D1822" s="5" t="s">
        <v>69</v>
      </c>
      <c r="E1822" s="21">
        <v>231110000000</v>
      </c>
      <c r="G1822" s="7">
        <v>45138</v>
      </c>
      <c r="H1822" s="8">
        <v>212</v>
      </c>
      <c r="I1822" s="8">
        <v>21.2</v>
      </c>
      <c r="L1822" s="27">
        <v>233.2</v>
      </c>
      <c r="M1822" s="8" t="s">
        <v>5</v>
      </c>
      <c r="N1822" s="7">
        <v>45138</v>
      </c>
    </row>
    <row r="1823" spans="3:14" x14ac:dyDescent="0.25">
      <c r="C1823" s="4" t="str">
        <f t="shared" si="28"/>
        <v>VIVA AQUA SERVICE SPAIN, S.A.</v>
      </c>
      <c r="D1823" s="5" t="s">
        <v>69</v>
      </c>
      <c r="E1823" s="21">
        <v>231111000000</v>
      </c>
      <c r="G1823" s="7">
        <v>45169</v>
      </c>
      <c r="H1823" s="8">
        <v>192</v>
      </c>
      <c r="I1823" s="8">
        <v>19.2</v>
      </c>
      <c r="L1823" s="27">
        <v>211.2</v>
      </c>
      <c r="M1823" s="8" t="s">
        <v>5</v>
      </c>
      <c r="N1823" s="7">
        <v>45169</v>
      </c>
    </row>
    <row r="1824" spans="3:14" x14ac:dyDescent="0.25">
      <c r="C1824" s="4" t="str">
        <f t="shared" si="28"/>
        <v>VIVA AQUA SERVICE SPAIN, S.A.</v>
      </c>
      <c r="D1824" s="5" t="s">
        <v>69</v>
      </c>
      <c r="E1824" s="21">
        <v>231111000000</v>
      </c>
      <c r="G1824" s="7">
        <v>45199</v>
      </c>
      <c r="H1824" s="8">
        <v>92</v>
      </c>
      <c r="I1824" s="8">
        <v>9.1999999999999993</v>
      </c>
      <c r="L1824" s="27">
        <v>101.2</v>
      </c>
      <c r="M1824" s="8" t="s">
        <v>5</v>
      </c>
      <c r="N1824" s="7">
        <v>45199</v>
      </c>
    </row>
    <row r="1825" spans="3:14" x14ac:dyDescent="0.25">
      <c r="C1825" s="4" t="str">
        <f t="shared" si="28"/>
        <v>VIVA AQUA SERVICE SPAIN, S.A.</v>
      </c>
      <c r="D1825" s="5" t="s">
        <v>69</v>
      </c>
      <c r="E1825" s="21">
        <v>231111000000</v>
      </c>
      <c r="G1825" s="7">
        <v>45230</v>
      </c>
      <c r="H1825" s="8">
        <v>88</v>
      </c>
      <c r="I1825" s="8">
        <v>8.8000000000000007</v>
      </c>
      <c r="L1825" s="27">
        <v>96.8</v>
      </c>
      <c r="M1825" s="8" t="s">
        <v>5</v>
      </c>
      <c r="N1825" s="7">
        <v>45230</v>
      </c>
    </row>
    <row r="1826" spans="3:14" x14ac:dyDescent="0.25">
      <c r="C1826" s="4" t="str">
        <f t="shared" si="28"/>
        <v>VIVA AQUA SERVICE SPAIN, S.A.</v>
      </c>
      <c r="D1826" s="5" t="s">
        <v>69</v>
      </c>
      <c r="E1826" s="21">
        <v>231112000000</v>
      </c>
      <c r="G1826" s="7">
        <v>45260</v>
      </c>
      <c r="H1826" s="8">
        <v>138.34</v>
      </c>
      <c r="I1826" s="8">
        <v>14.09</v>
      </c>
      <c r="L1826" s="27">
        <v>152.43</v>
      </c>
      <c r="M1826" s="8" t="s">
        <v>5</v>
      </c>
      <c r="N1826" s="7">
        <v>45260</v>
      </c>
    </row>
    <row r="1827" spans="3:14" x14ac:dyDescent="0.25">
      <c r="C1827" s="4" t="str">
        <f t="shared" si="28"/>
        <v>VIVA AQUA SERVICE SPAIN, S.A.</v>
      </c>
      <c r="D1827" s="5" t="s">
        <v>69</v>
      </c>
      <c r="E1827" s="21">
        <v>231112000000</v>
      </c>
      <c r="G1827" s="7">
        <v>45291</v>
      </c>
      <c r="H1827" s="8">
        <v>68</v>
      </c>
      <c r="I1827" s="8">
        <v>6.8</v>
      </c>
      <c r="L1827" s="27">
        <v>74.8</v>
      </c>
      <c r="M1827" s="8" t="s">
        <v>5</v>
      </c>
      <c r="N1827" s="7">
        <v>45291</v>
      </c>
    </row>
    <row r="1828" spans="3:14" x14ac:dyDescent="0.25">
      <c r="C1828" s="4" t="str">
        <f t="shared" si="28"/>
        <v>VODAFONE ESPAÑA, SAU</v>
      </c>
      <c r="D1828" s="5" t="s">
        <v>41</v>
      </c>
      <c r="E1828" s="6" t="s">
        <v>294</v>
      </c>
      <c r="G1828" s="7">
        <v>44927</v>
      </c>
      <c r="H1828" s="8">
        <v>741.29</v>
      </c>
      <c r="I1828" s="8">
        <v>116.49</v>
      </c>
      <c r="L1828" s="27">
        <v>857.78</v>
      </c>
      <c r="M1828" s="8" t="s">
        <v>11</v>
      </c>
      <c r="N1828" s="7">
        <v>44935</v>
      </c>
    </row>
    <row r="1829" spans="3:14" x14ac:dyDescent="0.25">
      <c r="C1829" s="4" t="str">
        <f t="shared" si="28"/>
        <v>VODAFONE ESPAÑA, SAU</v>
      </c>
      <c r="D1829" s="5" t="s">
        <v>41</v>
      </c>
      <c r="E1829" s="6" t="s">
        <v>293</v>
      </c>
      <c r="G1829" s="7">
        <v>44927</v>
      </c>
      <c r="H1829" s="8">
        <v>559.42999999999995</v>
      </c>
      <c r="I1829" s="8">
        <v>67.81</v>
      </c>
      <c r="L1829" s="27">
        <v>627.24</v>
      </c>
      <c r="M1829" s="8" t="s">
        <v>11</v>
      </c>
      <c r="N1829" s="7">
        <v>44935</v>
      </c>
    </row>
    <row r="1830" spans="3:14" x14ac:dyDescent="0.25">
      <c r="C1830" s="4" t="str">
        <f t="shared" si="28"/>
        <v>VODAFONE ESPAÑA, SAU</v>
      </c>
      <c r="D1830" s="5" t="s">
        <v>41</v>
      </c>
      <c r="E1830" s="6" t="s">
        <v>291</v>
      </c>
      <c r="G1830" s="7">
        <v>44927</v>
      </c>
      <c r="H1830" s="8">
        <v>184</v>
      </c>
      <c r="I1830" s="8">
        <v>38.64</v>
      </c>
      <c r="L1830" s="27">
        <v>222.64</v>
      </c>
      <c r="M1830" s="8" t="s">
        <v>11</v>
      </c>
      <c r="N1830" s="7">
        <v>44935</v>
      </c>
    </row>
    <row r="1831" spans="3:14" x14ac:dyDescent="0.25">
      <c r="C1831" s="4" t="str">
        <f t="shared" si="28"/>
        <v>VODAFONE ESPAÑA, SAU</v>
      </c>
      <c r="D1831" s="5" t="s">
        <v>41</v>
      </c>
      <c r="E1831" s="6" t="s">
        <v>292</v>
      </c>
      <c r="G1831" s="7">
        <v>44927</v>
      </c>
      <c r="H1831" s="8">
        <v>1891.57</v>
      </c>
      <c r="I1831" s="8">
        <v>307.86</v>
      </c>
      <c r="L1831" s="27">
        <v>2199.4299999999998</v>
      </c>
      <c r="M1831" s="8" t="s">
        <v>11</v>
      </c>
      <c r="N1831" s="7">
        <v>44935</v>
      </c>
    </row>
    <row r="1832" spans="3:14" x14ac:dyDescent="0.25">
      <c r="C1832" s="4" t="str">
        <f t="shared" si="28"/>
        <v>VODAFONE ESPAÑA, SAU</v>
      </c>
      <c r="D1832" s="5" t="s">
        <v>41</v>
      </c>
      <c r="E1832" s="6" t="s">
        <v>420</v>
      </c>
      <c r="G1832" s="7">
        <v>44957</v>
      </c>
      <c r="H1832" s="8">
        <v>575.19000000000005</v>
      </c>
      <c r="I1832" s="8">
        <v>68.42</v>
      </c>
      <c r="L1832" s="27">
        <v>643.61</v>
      </c>
      <c r="M1832" s="8" t="s">
        <v>11</v>
      </c>
      <c r="N1832" s="7">
        <v>44957</v>
      </c>
    </row>
    <row r="1833" spans="3:14" x14ac:dyDescent="0.25">
      <c r="C1833" s="4" t="str">
        <f t="shared" si="28"/>
        <v>VODAFONE ESPAÑA, SAU</v>
      </c>
      <c r="D1833" s="5" t="s">
        <v>41</v>
      </c>
      <c r="E1833" s="6" t="s">
        <v>423</v>
      </c>
      <c r="G1833" s="7">
        <v>44957</v>
      </c>
      <c r="H1833" s="8">
        <v>1936.83</v>
      </c>
      <c r="I1833" s="8">
        <v>314.66000000000003</v>
      </c>
      <c r="L1833" s="27">
        <v>2251.4899999999998</v>
      </c>
      <c r="M1833" s="8" t="s">
        <v>11</v>
      </c>
      <c r="N1833" s="7">
        <v>44957</v>
      </c>
    </row>
    <row r="1834" spans="3:14" x14ac:dyDescent="0.25">
      <c r="C1834" s="4" t="str">
        <f t="shared" si="28"/>
        <v>VODAFONE ESPAÑA, SAU</v>
      </c>
      <c r="D1834" s="5" t="s">
        <v>41</v>
      </c>
      <c r="E1834" s="21" t="s">
        <v>421</v>
      </c>
      <c r="G1834" s="7">
        <v>44957</v>
      </c>
      <c r="H1834" s="8">
        <v>184</v>
      </c>
      <c r="I1834" s="8">
        <v>38.64</v>
      </c>
      <c r="L1834" s="27">
        <v>222.64</v>
      </c>
      <c r="M1834" s="8" t="s">
        <v>125</v>
      </c>
      <c r="N1834" s="7">
        <v>44957</v>
      </c>
    </row>
    <row r="1835" spans="3:14" x14ac:dyDescent="0.25">
      <c r="C1835" s="4" t="str">
        <f t="shared" si="28"/>
        <v>VODAFONE ESPAÑA, SAU</v>
      </c>
      <c r="D1835" s="5" t="s">
        <v>41</v>
      </c>
      <c r="E1835" s="21" t="s">
        <v>295</v>
      </c>
      <c r="G1835" s="7">
        <v>44948</v>
      </c>
      <c r="H1835" s="8">
        <v>296.11</v>
      </c>
      <c r="I1835" s="8">
        <v>62.18</v>
      </c>
      <c r="L1835" s="27">
        <v>358.29</v>
      </c>
      <c r="M1835" s="8" t="s">
        <v>125</v>
      </c>
      <c r="N1835" s="7">
        <v>44957</v>
      </c>
    </row>
    <row r="1836" spans="3:14" x14ac:dyDescent="0.25">
      <c r="C1836" s="4" t="str">
        <f t="shared" si="28"/>
        <v>VODAFONE ESPAÑA, SAU</v>
      </c>
      <c r="D1836" s="5" t="s">
        <v>41</v>
      </c>
      <c r="E1836" s="20" t="s">
        <v>422</v>
      </c>
      <c r="G1836" s="7">
        <v>44957</v>
      </c>
      <c r="H1836" s="8">
        <v>744.44</v>
      </c>
      <c r="I1836" s="8">
        <v>117.15</v>
      </c>
      <c r="L1836" s="27">
        <v>861.59</v>
      </c>
      <c r="M1836" s="8" t="s">
        <v>11</v>
      </c>
      <c r="N1836" s="7">
        <v>44957</v>
      </c>
    </row>
    <row r="1837" spans="3:14" x14ac:dyDescent="0.25">
      <c r="C1837" s="4" t="str">
        <f t="shared" si="28"/>
        <v>VODAFONE ESPAÑA, SAU</v>
      </c>
      <c r="D1837" s="5" t="s">
        <v>41</v>
      </c>
      <c r="E1837" s="6" t="s">
        <v>424</v>
      </c>
      <c r="G1837" s="7">
        <v>44979</v>
      </c>
      <c r="H1837" s="8">
        <v>296.11</v>
      </c>
      <c r="I1837" s="8">
        <v>62.18</v>
      </c>
      <c r="L1837" s="27">
        <v>358.29</v>
      </c>
      <c r="M1837" s="8" t="s">
        <v>125</v>
      </c>
      <c r="N1837" s="7">
        <v>44985</v>
      </c>
    </row>
    <row r="1838" spans="3:14" x14ac:dyDescent="0.25">
      <c r="C1838" s="4" t="str">
        <f t="shared" si="28"/>
        <v>VODAFONE ESPAÑA, SAU</v>
      </c>
      <c r="D1838" s="5" t="s">
        <v>41</v>
      </c>
      <c r="E1838" s="6">
        <v>522841993</v>
      </c>
      <c r="G1838" s="7">
        <v>44946</v>
      </c>
      <c r="H1838" s="8">
        <v>154</v>
      </c>
      <c r="I1838" s="8">
        <v>32.340000000000003</v>
      </c>
      <c r="L1838" s="27">
        <v>186.34</v>
      </c>
      <c r="M1838" s="8" t="s">
        <v>241</v>
      </c>
      <c r="N1838" s="7">
        <v>44985</v>
      </c>
    </row>
    <row r="1839" spans="3:14" x14ac:dyDescent="0.25">
      <c r="C1839" s="4" t="str">
        <f t="shared" si="28"/>
        <v>VODAFONE ESPAÑA, SAU</v>
      </c>
      <c r="D1839" s="5" t="s">
        <v>41</v>
      </c>
      <c r="E1839" s="6" t="s">
        <v>425</v>
      </c>
      <c r="G1839" s="7">
        <v>44986</v>
      </c>
      <c r="H1839" s="8">
        <v>740.03</v>
      </c>
      <c r="I1839" s="8">
        <v>116.23</v>
      </c>
      <c r="L1839" s="27">
        <v>856.26</v>
      </c>
      <c r="M1839" s="8" t="s">
        <v>11</v>
      </c>
      <c r="N1839" s="7">
        <v>44993</v>
      </c>
    </row>
    <row r="1840" spans="3:14" x14ac:dyDescent="0.25">
      <c r="C1840" s="4" t="str">
        <f t="shared" si="28"/>
        <v>VODAFONE ESPAÑA, SAU</v>
      </c>
      <c r="D1840" s="5" t="s">
        <v>41</v>
      </c>
      <c r="E1840" s="6" t="s">
        <v>426</v>
      </c>
      <c r="G1840" s="7">
        <v>44986</v>
      </c>
      <c r="H1840" s="8">
        <v>184</v>
      </c>
      <c r="I1840" s="8">
        <v>38.64</v>
      </c>
      <c r="L1840" s="27">
        <v>222.64</v>
      </c>
      <c r="M1840" s="8" t="s">
        <v>427</v>
      </c>
      <c r="N1840" s="7">
        <v>44993</v>
      </c>
    </row>
    <row r="1841" spans="3:14" x14ac:dyDescent="0.25">
      <c r="C1841" s="4" t="str">
        <f t="shared" si="28"/>
        <v>VODAFONE ESPAÑA, SAU</v>
      </c>
      <c r="D1841" s="5" t="s">
        <v>41</v>
      </c>
      <c r="E1841" s="20" t="s">
        <v>428</v>
      </c>
      <c r="G1841" s="7">
        <v>44986</v>
      </c>
      <c r="H1841" s="8">
        <v>588.04999999999995</v>
      </c>
      <c r="I1841" s="8">
        <v>68.42</v>
      </c>
      <c r="L1841" s="27">
        <v>656.47</v>
      </c>
      <c r="M1841" s="8" t="s">
        <v>11</v>
      </c>
      <c r="N1841" s="7">
        <v>44993</v>
      </c>
    </row>
    <row r="1842" spans="3:14" x14ac:dyDescent="0.25">
      <c r="C1842" s="4" t="str">
        <f t="shared" si="28"/>
        <v>VODAFONE ESPAÑA, SAU</v>
      </c>
      <c r="D1842" s="5" t="s">
        <v>41</v>
      </c>
      <c r="E1842" s="20" t="s">
        <v>429</v>
      </c>
      <c r="G1842" s="7">
        <v>44986</v>
      </c>
      <c r="H1842" s="8">
        <v>2004.76</v>
      </c>
      <c r="I1842" s="8">
        <v>322.43</v>
      </c>
      <c r="L1842" s="27">
        <v>2327.19</v>
      </c>
      <c r="M1842" s="8" t="s">
        <v>11</v>
      </c>
      <c r="N1842" s="7">
        <v>44993</v>
      </c>
    </row>
    <row r="1843" spans="3:14" x14ac:dyDescent="0.25">
      <c r="C1843" s="4" t="str">
        <f t="shared" si="28"/>
        <v>VODAFONE ESPAÑA, SAU</v>
      </c>
      <c r="D1843" s="5" t="s">
        <v>41</v>
      </c>
      <c r="E1843" s="6" t="s">
        <v>430</v>
      </c>
      <c r="G1843" s="7">
        <v>45007</v>
      </c>
      <c r="H1843" s="8">
        <v>296.11</v>
      </c>
      <c r="I1843" s="8">
        <v>62.18</v>
      </c>
      <c r="L1843" s="27">
        <v>358.29</v>
      </c>
      <c r="M1843" s="8" t="s">
        <v>125</v>
      </c>
      <c r="N1843" s="7">
        <v>45016</v>
      </c>
    </row>
    <row r="1844" spans="3:14" x14ac:dyDescent="0.25">
      <c r="C1844" s="4" t="str">
        <f t="shared" si="28"/>
        <v>VODAFONE ESPAÑA, SAU</v>
      </c>
      <c r="D1844" s="5" t="s">
        <v>41</v>
      </c>
      <c r="E1844" s="6" t="s">
        <v>660</v>
      </c>
      <c r="G1844" s="7">
        <v>45017</v>
      </c>
      <c r="H1844" s="8">
        <v>184</v>
      </c>
      <c r="I1844" s="8">
        <v>38.64</v>
      </c>
      <c r="L1844" s="27">
        <v>222.64</v>
      </c>
      <c r="M1844" s="8" t="s">
        <v>427</v>
      </c>
      <c r="N1844" s="7">
        <v>45021</v>
      </c>
    </row>
    <row r="1845" spans="3:14" x14ac:dyDescent="0.25">
      <c r="C1845" s="4" t="str">
        <f t="shared" si="28"/>
        <v>VODAFONE ESPAÑA, SAU</v>
      </c>
      <c r="D1845" s="5" t="s">
        <v>41</v>
      </c>
      <c r="E1845" s="6" t="s">
        <v>661</v>
      </c>
      <c r="G1845" s="7">
        <v>45017</v>
      </c>
      <c r="H1845" s="8">
        <v>759.17</v>
      </c>
      <c r="I1845" s="8">
        <v>117.73</v>
      </c>
      <c r="L1845" s="27">
        <v>876.9</v>
      </c>
      <c r="M1845" s="8" t="s">
        <v>11</v>
      </c>
      <c r="N1845" s="7">
        <v>45021</v>
      </c>
    </row>
    <row r="1846" spans="3:14" x14ac:dyDescent="0.25">
      <c r="C1846" s="4" t="str">
        <f t="shared" si="28"/>
        <v>VODAFONE ESPAÑA, SAU</v>
      </c>
      <c r="D1846" s="5" t="s">
        <v>41</v>
      </c>
      <c r="E1846" s="6" t="s">
        <v>662</v>
      </c>
      <c r="G1846" s="7">
        <v>45017</v>
      </c>
      <c r="H1846" s="8">
        <v>598.34</v>
      </c>
      <c r="I1846" s="8">
        <v>68.42</v>
      </c>
      <c r="L1846" s="27">
        <v>666.76</v>
      </c>
      <c r="M1846" s="8" t="s">
        <v>11</v>
      </c>
      <c r="N1846" s="7">
        <v>45021</v>
      </c>
    </row>
    <row r="1847" spans="3:14" x14ac:dyDescent="0.25">
      <c r="C1847" s="4" t="str">
        <f t="shared" si="28"/>
        <v>VODAFONE ESPAÑA, SAU</v>
      </c>
      <c r="D1847" s="5" t="s">
        <v>41</v>
      </c>
      <c r="E1847" s="21" t="s">
        <v>663</v>
      </c>
      <c r="G1847" s="7">
        <v>45017</v>
      </c>
      <c r="H1847" s="8">
        <v>2126</v>
      </c>
      <c r="I1847" s="8">
        <v>333.63</v>
      </c>
      <c r="L1847" s="27">
        <v>2459.63</v>
      </c>
      <c r="M1847" s="8" t="s">
        <v>11</v>
      </c>
      <c r="N1847" s="7">
        <v>45021</v>
      </c>
    </row>
    <row r="1848" spans="3:14" x14ac:dyDescent="0.25">
      <c r="C1848" s="4" t="str">
        <f t="shared" si="28"/>
        <v>VODAFONE ESPAÑA, SAU</v>
      </c>
      <c r="D1848" s="5" t="s">
        <v>41</v>
      </c>
      <c r="E1848" s="21" t="s">
        <v>664</v>
      </c>
      <c r="G1848" s="7">
        <v>45038</v>
      </c>
      <c r="H1848" s="8">
        <v>296.11</v>
      </c>
      <c r="I1848" s="8">
        <v>62.18</v>
      </c>
      <c r="L1848" s="27">
        <v>358.29</v>
      </c>
      <c r="M1848" s="8" t="s">
        <v>125</v>
      </c>
      <c r="N1848" s="7">
        <v>45044</v>
      </c>
    </row>
    <row r="1849" spans="3:14" x14ac:dyDescent="0.25">
      <c r="C1849" s="4" t="str">
        <f t="shared" si="28"/>
        <v>VODAFONE ESPAÑA, SAU</v>
      </c>
      <c r="D1849" s="5" t="s">
        <v>41</v>
      </c>
      <c r="E1849" s="21">
        <v>522875907</v>
      </c>
      <c r="G1849" s="7">
        <v>45012</v>
      </c>
      <c r="H1849" s="8">
        <v>1540</v>
      </c>
      <c r="I1849" s="8">
        <v>323.39999999999998</v>
      </c>
      <c r="L1849" s="27">
        <v>1863.4</v>
      </c>
      <c r="M1849" s="8" t="s">
        <v>241</v>
      </c>
      <c r="N1849" s="7">
        <v>45046</v>
      </c>
    </row>
    <row r="1850" spans="3:14" x14ac:dyDescent="0.25">
      <c r="C1850" s="4" t="str">
        <f t="shared" si="28"/>
        <v>VODAFONE ESPAÑA, SAU</v>
      </c>
      <c r="D1850" s="5" t="s">
        <v>41</v>
      </c>
      <c r="E1850" s="21" t="s">
        <v>665</v>
      </c>
      <c r="G1850" s="7">
        <v>45047</v>
      </c>
      <c r="H1850" s="8">
        <v>184</v>
      </c>
      <c r="I1850" s="8">
        <v>38.64</v>
      </c>
      <c r="L1850" s="27">
        <v>222.64</v>
      </c>
      <c r="M1850" s="8" t="s">
        <v>427</v>
      </c>
      <c r="N1850" s="7">
        <v>45050</v>
      </c>
    </row>
    <row r="1851" spans="3:14" x14ac:dyDescent="0.25">
      <c r="C1851" s="4" t="str">
        <f t="shared" si="28"/>
        <v>VODAFONE ESPAÑA, SAU</v>
      </c>
      <c r="D1851" s="5" t="s">
        <v>41</v>
      </c>
      <c r="E1851" s="21" t="s">
        <v>666</v>
      </c>
      <c r="G1851" s="7">
        <v>45047</v>
      </c>
      <c r="H1851" s="8">
        <v>752.32</v>
      </c>
      <c r="I1851" s="8">
        <v>116.29</v>
      </c>
      <c r="L1851" s="27">
        <v>868.61</v>
      </c>
      <c r="M1851" s="8" t="s">
        <v>11</v>
      </c>
      <c r="N1851" s="7">
        <v>45050</v>
      </c>
    </row>
    <row r="1852" spans="3:14" x14ac:dyDescent="0.25">
      <c r="C1852" s="4" t="str">
        <f t="shared" si="28"/>
        <v>VODAFONE ESPAÑA, SAU</v>
      </c>
      <c r="D1852" s="5" t="s">
        <v>41</v>
      </c>
      <c r="E1852" s="21" t="s">
        <v>667</v>
      </c>
      <c r="G1852" s="7">
        <v>45047</v>
      </c>
      <c r="H1852" s="8">
        <v>513.34</v>
      </c>
      <c r="I1852" s="8">
        <v>67.81</v>
      </c>
      <c r="L1852" s="27">
        <v>581.15</v>
      </c>
      <c r="M1852" s="8" t="s">
        <v>11</v>
      </c>
      <c r="N1852" s="7">
        <v>45050</v>
      </c>
    </row>
    <row r="1853" spans="3:14" x14ac:dyDescent="0.25">
      <c r="C1853" s="4" t="str">
        <f t="shared" si="28"/>
        <v>VODAFONE ESPAÑA, SAU</v>
      </c>
      <c r="D1853" s="5" t="s">
        <v>41</v>
      </c>
      <c r="E1853" s="21" t="s">
        <v>668</v>
      </c>
      <c r="G1853" s="7">
        <v>45047</v>
      </c>
      <c r="H1853" s="8">
        <v>2033.82</v>
      </c>
      <c r="I1853" s="8">
        <v>352.52</v>
      </c>
      <c r="L1853" s="27">
        <v>2386.34</v>
      </c>
      <c r="M1853" s="8" t="s">
        <v>11</v>
      </c>
      <c r="N1853" s="7">
        <v>45050</v>
      </c>
    </row>
    <row r="1854" spans="3:14" x14ac:dyDescent="0.25">
      <c r="C1854" s="4" t="str">
        <f t="shared" si="28"/>
        <v>VODAFONE ESPAÑA, SAU</v>
      </c>
      <c r="D1854" s="5" t="s">
        <v>41</v>
      </c>
      <c r="E1854" s="21" t="s">
        <v>669</v>
      </c>
      <c r="G1854" s="7">
        <v>45071</v>
      </c>
      <c r="H1854" s="8">
        <v>296.11</v>
      </c>
      <c r="I1854" s="8">
        <v>62.18</v>
      </c>
      <c r="L1854" s="27">
        <v>358.29</v>
      </c>
      <c r="M1854" s="8" t="s">
        <v>125</v>
      </c>
      <c r="N1854" s="7">
        <v>45075</v>
      </c>
    </row>
    <row r="1855" spans="3:14" x14ac:dyDescent="0.25">
      <c r="C1855" s="4" t="str">
        <f t="shared" si="28"/>
        <v>VODAFONE ESPAÑA, SAU</v>
      </c>
      <c r="D1855" s="5" t="s">
        <v>41</v>
      </c>
      <c r="E1855" s="6" t="s">
        <v>670</v>
      </c>
      <c r="G1855" s="7">
        <v>45078</v>
      </c>
      <c r="H1855" s="8">
        <v>540.20000000000005</v>
      </c>
      <c r="I1855" s="8">
        <v>67.72</v>
      </c>
      <c r="L1855" s="27">
        <v>607.91999999999996</v>
      </c>
      <c r="M1855" s="8" t="s">
        <v>11</v>
      </c>
      <c r="N1855" s="7">
        <v>45083</v>
      </c>
    </row>
    <row r="1856" spans="3:14" x14ac:dyDescent="0.25">
      <c r="C1856" s="4" t="str">
        <f t="shared" si="28"/>
        <v>VODAFONE ESPAÑA, SAU</v>
      </c>
      <c r="D1856" s="5" t="s">
        <v>41</v>
      </c>
      <c r="E1856" s="6" t="s">
        <v>671</v>
      </c>
      <c r="G1856" s="7">
        <v>45078</v>
      </c>
      <c r="H1856" s="8">
        <v>184</v>
      </c>
      <c r="I1856" s="8">
        <v>38.64</v>
      </c>
      <c r="L1856" s="27">
        <v>222.64</v>
      </c>
      <c r="M1856" s="8" t="s">
        <v>427</v>
      </c>
      <c r="N1856" s="7">
        <v>45083</v>
      </c>
    </row>
    <row r="1857" spans="3:14" x14ac:dyDescent="0.25">
      <c r="C1857" s="4" t="str">
        <f t="shared" si="28"/>
        <v>VODAFONE ESPAÑA, SAU</v>
      </c>
      <c r="D1857" s="5" t="s">
        <v>41</v>
      </c>
      <c r="E1857" s="6" t="s">
        <v>672</v>
      </c>
      <c r="G1857" s="7">
        <v>45078</v>
      </c>
      <c r="H1857" s="8">
        <v>806.38</v>
      </c>
      <c r="I1857" s="8">
        <v>117.13</v>
      </c>
      <c r="L1857" s="27">
        <v>923.51</v>
      </c>
      <c r="M1857" s="8" t="s">
        <v>11</v>
      </c>
      <c r="N1857" s="7">
        <v>45083</v>
      </c>
    </row>
    <row r="1858" spans="3:14" x14ac:dyDescent="0.25">
      <c r="C1858" s="4" t="str">
        <f t="shared" si="28"/>
        <v>VODAFONE ESPAÑA, SAU</v>
      </c>
      <c r="D1858" s="5" t="s">
        <v>41</v>
      </c>
      <c r="E1858" s="6" t="s">
        <v>673</v>
      </c>
      <c r="G1858" s="7">
        <v>45078</v>
      </c>
      <c r="H1858" s="8">
        <v>1994.83</v>
      </c>
      <c r="I1858" s="8">
        <v>353.71</v>
      </c>
      <c r="L1858" s="27">
        <v>2348.54</v>
      </c>
      <c r="M1858" s="8" t="s">
        <v>11</v>
      </c>
      <c r="N1858" s="7">
        <v>45083</v>
      </c>
    </row>
    <row r="1859" spans="3:14" x14ac:dyDescent="0.25">
      <c r="C1859" s="4" t="str">
        <f t="shared" si="28"/>
        <v>VODAFONE ESPAÑA, SAU</v>
      </c>
      <c r="D1859" s="5" t="s">
        <v>41</v>
      </c>
      <c r="E1859" s="6" t="s">
        <v>674</v>
      </c>
      <c r="G1859" s="7">
        <v>45099</v>
      </c>
      <c r="H1859" s="8">
        <v>296.11</v>
      </c>
      <c r="I1859" s="8">
        <v>62.18</v>
      </c>
      <c r="L1859" s="27">
        <v>358.29</v>
      </c>
      <c r="M1859" s="8" t="s">
        <v>125</v>
      </c>
      <c r="N1859" s="7">
        <v>45104</v>
      </c>
    </row>
    <row r="1860" spans="3:14" x14ac:dyDescent="0.25">
      <c r="C1860" s="4" t="str">
        <f t="shared" si="28"/>
        <v>VODAFONE ESPAÑA, SAU</v>
      </c>
      <c r="D1860" s="5" t="s">
        <v>41</v>
      </c>
      <c r="E1860" s="6" t="s">
        <v>1043</v>
      </c>
      <c r="G1860" s="7">
        <v>45108</v>
      </c>
      <c r="H1860" s="8">
        <v>807.52</v>
      </c>
      <c r="I1860" s="8">
        <v>117.37</v>
      </c>
      <c r="L1860" s="27">
        <v>924.89</v>
      </c>
      <c r="M1860" s="8" t="s">
        <v>11</v>
      </c>
      <c r="N1860" s="7">
        <v>45111</v>
      </c>
    </row>
    <row r="1861" spans="3:14" x14ac:dyDescent="0.25">
      <c r="C1861" s="4" t="str">
        <f t="shared" si="28"/>
        <v>VODAFONE ESPAÑA, SAU</v>
      </c>
      <c r="D1861" s="5" t="s">
        <v>41</v>
      </c>
      <c r="E1861" s="6" t="s">
        <v>1044</v>
      </c>
      <c r="G1861" s="7">
        <v>45108</v>
      </c>
      <c r="H1861" s="8">
        <v>1993.43</v>
      </c>
      <c r="I1861" s="8">
        <v>354.36</v>
      </c>
      <c r="L1861" s="27">
        <v>2347.79</v>
      </c>
      <c r="M1861" s="8" t="s">
        <v>11</v>
      </c>
      <c r="N1861" s="7">
        <v>45111</v>
      </c>
    </row>
    <row r="1862" spans="3:14" x14ac:dyDescent="0.25">
      <c r="C1862" s="4" t="str">
        <f t="shared" si="28"/>
        <v>VODAFONE ESPAÑA, SAU</v>
      </c>
      <c r="D1862" s="5" t="s">
        <v>41</v>
      </c>
      <c r="E1862" s="6" t="s">
        <v>1045</v>
      </c>
      <c r="G1862" s="7">
        <v>45108</v>
      </c>
      <c r="H1862" s="8">
        <v>184</v>
      </c>
      <c r="I1862" s="8">
        <v>38.64</v>
      </c>
      <c r="L1862" s="27">
        <v>222.64</v>
      </c>
      <c r="M1862" s="8" t="s">
        <v>427</v>
      </c>
      <c r="N1862" s="7">
        <v>45111</v>
      </c>
    </row>
    <row r="1863" spans="3:14" x14ac:dyDescent="0.25">
      <c r="C1863" s="4" t="str">
        <f t="shared" si="28"/>
        <v>VODAFONE ESPAÑA, SAU</v>
      </c>
      <c r="D1863" s="5" t="s">
        <v>41</v>
      </c>
      <c r="E1863" s="6" t="s">
        <v>1046</v>
      </c>
      <c r="G1863" s="7">
        <v>45108</v>
      </c>
      <c r="H1863" s="8">
        <v>529.98</v>
      </c>
      <c r="I1863" s="8">
        <v>67.72</v>
      </c>
      <c r="L1863" s="27">
        <v>597.70000000000005</v>
      </c>
      <c r="M1863" s="8" t="s">
        <v>11</v>
      </c>
      <c r="N1863" s="7">
        <v>45111</v>
      </c>
    </row>
    <row r="1864" spans="3:14" x14ac:dyDescent="0.25">
      <c r="C1864" s="4" t="str">
        <f t="shared" ref="C1864:C1927" si="29">MID(D1864,8,60)</f>
        <v>VODAFONE ESPAÑA, SAU</v>
      </c>
      <c r="D1864" s="5" t="s">
        <v>41</v>
      </c>
      <c r="E1864" s="6" t="s">
        <v>1047</v>
      </c>
      <c r="G1864" s="7">
        <v>45129</v>
      </c>
      <c r="H1864" s="8">
        <v>296.11</v>
      </c>
      <c r="I1864" s="8">
        <v>62.18</v>
      </c>
      <c r="L1864" s="27">
        <v>358.29</v>
      </c>
      <c r="M1864" s="8" t="s">
        <v>125</v>
      </c>
      <c r="N1864" s="7">
        <v>45138</v>
      </c>
    </row>
    <row r="1865" spans="3:14" x14ac:dyDescent="0.25">
      <c r="C1865" s="4" t="str">
        <f t="shared" si="29"/>
        <v>VODAFONE ESPAÑA, SAU</v>
      </c>
      <c r="D1865" s="5" t="s">
        <v>41</v>
      </c>
      <c r="E1865" s="6" t="s">
        <v>1048</v>
      </c>
      <c r="G1865" s="7">
        <v>45139</v>
      </c>
      <c r="H1865" s="8">
        <v>1991.37</v>
      </c>
      <c r="I1865" s="8">
        <v>355.82</v>
      </c>
      <c r="L1865" s="27">
        <v>2347.19</v>
      </c>
      <c r="M1865" s="8" t="s">
        <v>11</v>
      </c>
      <c r="N1865" s="7">
        <v>45145</v>
      </c>
    </row>
    <row r="1866" spans="3:14" x14ac:dyDescent="0.25">
      <c r="C1866" s="4" t="str">
        <f t="shared" si="29"/>
        <v>VODAFONE ESPAÑA, SAU</v>
      </c>
      <c r="D1866" s="5" t="s">
        <v>41</v>
      </c>
      <c r="E1866" s="6" t="s">
        <v>1049</v>
      </c>
      <c r="G1866" s="7">
        <v>45139</v>
      </c>
      <c r="H1866" s="8">
        <v>811.64</v>
      </c>
      <c r="I1866" s="8">
        <v>118.23</v>
      </c>
      <c r="L1866" s="27">
        <v>929.87</v>
      </c>
      <c r="M1866" s="8" t="s">
        <v>11</v>
      </c>
      <c r="N1866" s="7">
        <v>45145</v>
      </c>
    </row>
    <row r="1867" spans="3:14" x14ac:dyDescent="0.25">
      <c r="C1867" s="4" t="str">
        <f t="shared" si="29"/>
        <v>VODAFONE ESPAÑA, SAU</v>
      </c>
      <c r="D1867" s="5" t="s">
        <v>41</v>
      </c>
      <c r="E1867" s="6" t="s">
        <v>1050</v>
      </c>
      <c r="G1867" s="7">
        <v>45139</v>
      </c>
      <c r="H1867" s="8">
        <v>531.53</v>
      </c>
      <c r="I1867" s="8">
        <v>68.05</v>
      </c>
      <c r="L1867" s="27">
        <v>599.58000000000004</v>
      </c>
      <c r="M1867" s="8" t="s">
        <v>11</v>
      </c>
      <c r="N1867" s="7">
        <v>45145</v>
      </c>
    </row>
    <row r="1868" spans="3:14" x14ac:dyDescent="0.25">
      <c r="C1868" s="4" t="str">
        <f t="shared" si="29"/>
        <v>VODAFONE ESPAÑA, SAU</v>
      </c>
      <c r="D1868" s="5" t="s">
        <v>41</v>
      </c>
      <c r="E1868" s="6" t="s">
        <v>1051</v>
      </c>
      <c r="G1868" s="7">
        <v>45139</v>
      </c>
      <c r="H1868" s="8">
        <v>184</v>
      </c>
      <c r="I1868" s="8">
        <v>38.64</v>
      </c>
      <c r="L1868" s="27">
        <v>222.64</v>
      </c>
      <c r="M1868" s="8" t="s">
        <v>427</v>
      </c>
      <c r="N1868" s="7">
        <v>45145</v>
      </c>
    </row>
    <row r="1869" spans="3:14" x14ac:dyDescent="0.25">
      <c r="C1869" s="4" t="str">
        <f t="shared" si="29"/>
        <v>VODAFONE ESPAÑA, SAU</v>
      </c>
      <c r="D1869" s="5" t="s">
        <v>41</v>
      </c>
      <c r="E1869" s="20" t="s">
        <v>1052</v>
      </c>
      <c r="G1869" s="7">
        <v>45160</v>
      </c>
      <c r="H1869" s="8">
        <v>296.11</v>
      </c>
      <c r="I1869" s="8">
        <v>62.18</v>
      </c>
      <c r="L1869" s="27">
        <v>358.29</v>
      </c>
      <c r="M1869" s="8" t="s">
        <v>125</v>
      </c>
      <c r="N1869" s="7">
        <v>45167</v>
      </c>
    </row>
    <row r="1870" spans="3:14" x14ac:dyDescent="0.25">
      <c r="C1870" s="4" t="str">
        <f t="shared" si="29"/>
        <v>VODAFONE ESPAÑA, SAU</v>
      </c>
      <c r="D1870" s="5" t="s">
        <v>41</v>
      </c>
      <c r="E1870" s="6" t="s">
        <v>1055</v>
      </c>
      <c r="G1870" s="7">
        <v>45170</v>
      </c>
      <c r="H1870" s="8">
        <v>821.42</v>
      </c>
      <c r="I1870" s="8">
        <v>120.25</v>
      </c>
      <c r="L1870" s="27">
        <v>941.67</v>
      </c>
      <c r="M1870" s="8" t="s">
        <v>11</v>
      </c>
      <c r="N1870" s="7">
        <v>45173</v>
      </c>
    </row>
    <row r="1871" spans="3:14" x14ac:dyDescent="0.25">
      <c r="C1871" s="4" t="str">
        <f t="shared" si="29"/>
        <v>VODAFONE ESPAÑA, SAU</v>
      </c>
      <c r="D1871" s="5" t="s">
        <v>41</v>
      </c>
      <c r="E1871" s="6" t="s">
        <v>1056</v>
      </c>
      <c r="G1871" s="7">
        <v>45170</v>
      </c>
      <c r="H1871" s="8">
        <v>1984.75</v>
      </c>
      <c r="I1871" s="8">
        <v>356.32</v>
      </c>
      <c r="L1871" s="27">
        <v>2341.0700000000002</v>
      </c>
      <c r="M1871" s="8" t="s">
        <v>11</v>
      </c>
      <c r="N1871" s="7">
        <v>45173</v>
      </c>
    </row>
    <row r="1872" spans="3:14" x14ac:dyDescent="0.25">
      <c r="C1872" s="4" t="str">
        <f t="shared" si="29"/>
        <v>VODAFONE ESPAÑA, SAU</v>
      </c>
      <c r="D1872" s="5" t="s">
        <v>41</v>
      </c>
      <c r="E1872" s="6" t="s">
        <v>1053</v>
      </c>
      <c r="G1872" s="7">
        <v>45170</v>
      </c>
      <c r="H1872" s="8">
        <v>530.61</v>
      </c>
      <c r="I1872" s="8">
        <v>67.84</v>
      </c>
      <c r="L1872" s="27">
        <v>598.45000000000005</v>
      </c>
      <c r="M1872" s="8" t="s">
        <v>11</v>
      </c>
      <c r="N1872" s="7">
        <v>45173</v>
      </c>
    </row>
    <row r="1873" spans="3:14" x14ac:dyDescent="0.25">
      <c r="C1873" s="4" t="str">
        <f t="shared" si="29"/>
        <v>VODAFONE ESPAÑA, SAU</v>
      </c>
      <c r="D1873" s="5" t="s">
        <v>41</v>
      </c>
      <c r="E1873" s="6" t="s">
        <v>1054</v>
      </c>
      <c r="G1873" s="7">
        <v>45170</v>
      </c>
      <c r="H1873" s="8">
        <v>184</v>
      </c>
      <c r="I1873" s="8">
        <v>38.64</v>
      </c>
      <c r="L1873" s="27">
        <v>222.64</v>
      </c>
      <c r="M1873" s="8" t="s">
        <v>427</v>
      </c>
      <c r="N1873" s="7">
        <v>45173</v>
      </c>
    </row>
    <row r="1874" spans="3:14" x14ac:dyDescent="0.25">
      <c r="C1874" s="4" t="str">
        <f t="shared" si="29"/>
        <v>VODAFONE ESPAÑA, SAU</v>
      </c>
      <c r="D1874" s="5" t="s">
        <v>41</v>
      </c>
      <c r="E1874" s="6" t="s">
        <v>1057</v>
      </c>
      <c r="G1874" s="7">
        <v>45191</v>
      </c>
      <c r="H1874" s="8">
        <v>296.11</v>
      </c>
      <c r="I1874" s="8">
        <v>62.18</v>
      </c>
      <c r="L1874" s="27">
        <v>358.29</v>
      </c>
      <c r="M1874" s="8" t="s">
        <v>125</v>
      </c>
      <c r="N1874" s="7">
        <v>45197</v>
      </c>
    </row>
    <row r="1875" spans="3:14" x14ac:dyDescent="0.25">
      <c r="C1875" s="4" t="str">
        <f t="shared" si="29"/>
        <v>VODAFONE ESPAÑA, SAU</v>
      </c>
      <c r="D1875" s="5" t="s">
        <v>41</v>
      </c>
      <c r="E1875" s="6" t="s">
        <v>1415</v>
      </c>
      <c r="G1875" s="7">
        <v>45200</v>
      </c>
      <c r="H1875" s="8">
        <v>524.96</v>
      </c>
      <c r="I1875" s="8">
        <v>67.790000000000006</v>
      </c>
      <c r="L1875" s="27">
        <v>592.75</v>
      </c>
      <c r="M1875" s="8" t="s">
        <v>11</v>
      </c>
      <c r="N1875" s="7">
        <v>45203</v>
      </c>
    </row>
    <row r="1876" spans="3:14" x14ac:dyDescent="0.25">
      <c r="C1876" s="4" t="str">
        <f t="shared" si="29"/>
        <v>VODAFONE ESPAÑA, SAU</v>
      </c>
      <c r="D1876" s="5" t="s">
        <v>41</v>
      </c>
      <c r="E1876" s="6" t="s">
        <v>1416</v>
      </c>
      <c r="G1876" s="7">
        <v>45200</v>
      </c>
      <c r="H1876" s="8">
        <v>184</v>
      </c>
      <c r="I1876" s="8">
        <v>38.64</v>
      </c>
      <c r="L1876" s="27">
        <v>222.64</v>
      </c>
      <c r="M1876" s="8" t="s">
        <v>427</v>
      </c>
      <c r="N1876" s="7">
        <v>45203</v>
      </c>
    </row>
    <row r="1877" spans="3:14" x14ac:dyDescent="0.25">
      <c r="C1877" s="4" t="str">
        <f t="shared" si="29"/>
        <v>VODAFONE ESPAÑA, SAU</v>
      </c>
      <c r="D1877" s="5" t="s">
        <v>41</v>
      </c>
      <c r="E1877" s="6" t="s">
        <v>1417</v>
      </c>
      <c r="G1877" s="7">
        <v>45200</v>
      </c>
      <c r="H1877" s="8">
        <v>1980.62</v>
      </c>
      <c r="I1877" s="8">
        <v>355.45</v>
      </c>
      <c r="L1877" s="27">
        <v>2336.0700000000002</v>
      </c>
      <c r="M1877" s="8" t="s">
        <v>1418</v>
      </c>
      <c r="N1877" s="7">
        <v>45203</v>
      </c>
    </row>
    <row r="1878" spans="3:14" x14ac:dyDescent="0.25">
      <c r="C1878" s="4" t="str">
        <f t="shared" si="29"/>
        <v>VODAFONE ESPAÑA, SAU</v>
      </c>
      <c r="D1878" s="5" t="s">
        <v>41</v>
      </c>
      <c r="E1878" s="6" t="s">
        <v>1419</v>
      </c>
      <c r="G1878" s="7">
        <v>45200</v>
      </c>
      <c r="H1878" s="8">
        <v>810.09</v>
      </c>
      <c r="I1878" s="8">
        <v>120.15</v>
      </c>
      <c r="L1878" s="27">
        <v>930.24</v>
      </c>
      <c r="M1878" s="8" t="s">
        <v>11</v>
      </c>
      <c r="N1878" s="7">
        <v>45203</v>
      </c>
    </row>
    <row r="1879" spans="3:14" x14ac:dyDescent="0.25">
      <c r="C1879" s="4" t="str">
        <f t="shared" si="29"/>
        <v>VODAFONE ESPAÑA, SAU</v>
      </c>
      <c r="D1879" s="5" t="s">
        <v>41</v>
      </c>
      <c r="E1879" s="6" t="s">
        <v>1420</v>
      </c>
      <c r="G1879" s="7">
        <v>45221</v>
      </c>
      <c r="H1879" s="8">
        <v>296.11</v>
      </c>
      <c r="I1879" s="8">
        <v>62.18</v>
      </c>
      <c r="L1879" s="27">
        <v>358.29</v>
      </c>
      <c r="M1879" s="8" t="s">
        <v>125</v>
      </c>
      <c r="N1879" s="7">
        <v>45229</v>
      </c>
    </row>
    <row r="1880" spans="3:14" x14ac:dyDescent="0.25">
      <c r="C1880" s="4" t="str">
        <f t="shared" si="29"/>
        <v>VODAFONE ESPAÑA, SAU</v>
      </c>
      <c r="D1880" s="5" t="s">
        <v>41</v>
      </c>
      <c r="E1880" s="6" t="s">
        <v>1421</v>
      </c>
      <c r="G1880" s="7">
        <v>45231</v>
      </c>
      <c r="H1880" s="8">
        <v>1982.4</v>
      </c>
      <c r="I1880" s="8">
        <v>355.9</v>
      </c>
      <c r="L1880" s="27">
        <v>2338.3000000000002</v>
      </c>
      <c r="M1880" s="8" t="s">
        <v>11</v>
      </c>
      <c r="N1880" s="7">
        <v>45236</v>
      </c>
    </row>
    <row r="1881" spans="3:14" x14ac:dyDescent="0.25">
      <c r="C1881" s="4" t="str">
        <f t="shared" si="29"/>
        <v>VODAFONE ESPAÑA, SAU</v>
      </c>
      <c r="D1881" s="5" t="s">
        <v>41</v>
      </c>
      <c r="E1881" s="6" t="s">
        <v>1422</v>
      </c>
      <c r="G1881" s="7">
        <v>45231</v>
      </c>
      <c r="H1881" s="8">
        <v>758.97</v>
      </c>
      <c r="I1881" s="8">
        <v>118.84</v>
      </c>
      <c r="L1881" s="27">
        <v>877.81</v>
      </c>
      <c r="M1881" s="8" t="s">
        <v>11</v>
      </c>
      <c r="N1881" s="7">
        <v>45236</v>
      </c>
    </row>
    <row r="1882" spans="3:14" x14ac:dyDescent="0.25">
      <c r="C1882" s="4" t="str">
        <f t="shared" si="29"/>
        <v>VODAFONE ESPAÑA, SAU</v>
      </c>
      <c r="D1882" s="5" t="s">
        <v>41</v>
      </c>
      <c r="E1882" s="6" t="s">
        <v>1423</v>
      </c>
      <c r="G1882" s="7">
        <v>45231</v>
      </c>
      <c r="H1882" s="8">
        <v>531.75</v>
      </c>
      <c r="I1882" s="8">
        <v>67.72</v>
      </c>
      <c r="L1882" s="27">
        <v>599.47</v>
      </c>
      <c r="M1882" s="8" t="s">
        <v>11</v>
      </c>
      <c r="N1882" s="7">
        <v>45236</v>
      </c>
    </row>
    <row r="1883" spans="3:14" x14ac:dyDescent="0.25">
      <c r="C1883" s="4" t="str">
        <f t="shared" si="29"/>
        <v>VODAFONE ESPAÑA, SAU</v>
      </c>
      <c r="D1883" s="5" t="s">
        <v>41</v>
      </c>
      <c r="E1883" s="6" t="s">
        <v>1424</v>
      </c>
      <c r="G1883" s="7">
        <v>45231</v>
      </c>
      <c r="H1883" s="8">
        <v>184</v>
      </c>
      <c r="I1883" s="8">
        <v>38.64</v>
      </c>
      <c r="L1883" s="27">
        <v>222.64</v>
      </c>
      <c r="M1883" s="8" t="s">
        <v>427</v>
      </c>
      <c r="N1883" s="7">
        <v>45236</v>
      </c>
    </row>
    <row r="1884" spans="3:14" x14ac:dyDescent="0.25">
      <c r="C1884" s="4" t="str">
        <f t="shared" si="29"/>
        <v>VODAFONE ESPAÑA, SAU</v>
      </c>
      <c r="D1884" s="5" t="s">
        <v>41</v>
      </c>
      <c r="E1884" s="6" t="s">
        <v>1425</v>
      </c>
      <c r="G1884" s="7">
        <v>45252</v>
      </c>
      <c r="H1884" s="8">
        <v>296.11</v>
      </c>
      <c r="I1884" s="8">
        <v>62.18</v>
      </c>
      <c r="L1884" s="27">
        <v>358.29</v>
      </c>
      <c r="M1884" s="8" t="s">
        <v>125</v>
      </c>
      <c r="N1884" s="7">
        <v>45258</v>
      </c>
    </row>
    <row r="1885" spans="3:14" x14ac:dyDescent="0.25">
      <c r="C1885" s="4" t="str">
        <f t="shared" si="29"/>
        <v>VODAFONE ESPAÑA, SAU</v>
      </c>
      <c r="D1885" s="5" t="s">
        <v>41</v>
      </c>
      <c r="E1885" s="20" t="s">
        <v>1426</v>
      </c>
      <c r="G1885" s="7">
        <v>45261</v>
      </c>
      <c r="H1885" s="8">
        <v>184</v>
      </c>
      <c r="I1885" s="8">
        <v>38.64</v>
      </c>
      <c r="L1885" s="27">
        <v>222.64</v>
      </c>
      <c r="M1885" s="8" t="s">
        <v>427</v>
      </c>
      <c r="N1885" s="7">
        <v>45271</v>
      </c>
    </row>
    <row r="1886" spans="3:14" x14ac:dyDescent="0.25">
      <c r="C1886" s="4" t="str">
        <f t="shared" si="29"/>
        <v>VODAFONE ESPAÑA, SAU</v>
      </c>
      <c r="D1886" s="5" t="s">
        <v>41</v>
      </c>
      <c r="E1886" s="6" t="s">
        <v>1427</v>
      </c>
      <c r="G1886" s="7">
        <v>45261</v>
      </c>
      <c r="H1886" s="8">
        <v>531.75</v>
      </c>
      <c r="I1886" s="8">
        <v>67.73</v>
      </c>
      <c r="L1886" s="27">
        <v>599.48</v>
      </c>
      <c r="M1886" s="8" t="s">
        <v>11</v>
      </c>
      <c r="N1886" s="7">
        <v>45272</v>
      </c>
    </row>
    <row r="1887" spans="3:14" x14ac:dyDescent="0.25">
      <c r="C1887" s="4" t="str">
        <f t="shared" si="29"/>
        <v>VODAFONE ESPAÑA, SAU</v>
      </c>
      <c r="D1887" s="5" t="s">
        <v>41</v>
      </c>
      <c r="E1887" s="6" t="s">
        <v>1428</v>
      </c>
      <c r="G1887" s="7">
        <v>45261</v>
      </c>
      <c r="H1887" s="8">
        <v>764.23</v>
      </c>
      <c r="I1887" s="8">
        <v>119.94</v>
      </c>
      <c r="L1887" s="27">
        <v>884.17</v>
      </c>
      <c r="M1887" s="8" t="s">
        <v>11</v>
      </c>
      <c r="N1887" s="7">
        <v>45272</v>
      </c>
    </row>
    <row r="1888" spans="3:14" x14ac:dyDescent="0.25">
      <c r="C1888" s="4" t="str">
        <f t="shared" si="29"/>
        <v>VODAFONE ESPAÑA, SAU</v>
      </c>
      <c r="D1888" s="5" t="s">
        <v>41</v>
      </c>
      <c r="E1888" s="6" t="s">
        <v>1429</v>
      </c>
      <c r="G1888" s="7">
        <v>45261</v>
      </c>
      <c r="H1888" s="8">
        <v>1938.94</v>
      </c>
      <c r="I1888" s="8">
        <v>353.18</v>
      </c>
      <c r="L1888" s="27">
        <v>2292.12</v>
      </c>
      <c r="M1888" s="8" t="s">
        <v>11</v>
      </c>
      <c r="N1888" s="7">
        <v>45272</v>
      </c>
    </row>
    <row r="1889" spans="3:14" x14ac:dyDescent="0.25">
      <c r="C1889" s="4" t="str">
        <f t="shared" si="29"/>
        <v>VODAFONE ESPAÑA, SAU</v>
      </c>
      <c r="D1889" s="5" t="s">
        <v>41</v>
      </c>
      <c r="E1889" s="6" t="s">
        <v>1430</v>
      </c>
      <c r="G1889" s="7">
        <v>45282</v>
      </c>
      <c r="H1889" s="8">
        <v>296.11</v>
      </c>
      <c r="I1889" s="8">
        <v>62.18</v>
      </c>
      <c r="L1889" s="27">
        <v>358.29</v>
      </c>
      <c r="M1889" s="8" t="s">
        <v>125</v>
      </c>
      <c r="N1889" s="7">
        <v>45291</v>
      </c>
    </row>
    <row r="1890" spans="3:14" x14ac:dyDescent="0.25">
      <c r="C1890" s="4" t="str">
        <f t="shared" si="29"/>
        <v>WATER FIRE SL</v>
      </c>
      <c r="D1890" s="5" t="s">
        <v>59</v>
      </c>
      <c r="E1890" s="6">
        <v>759</v>
      </c>
      <c r="G1890" s="7">
        <v>44957</v>
      </c>
      <c r="H1890" s="8">
        <v>5499.64</v>
      </c>
      <c r="I1890" s="8">
        <v>1154.92</v>
      </c>
      <c r="L1890" s="27">
        <v>6654.56</v>
      </c>
      <c r="M1890" s="8" t="s">
        <v>15</v>
      </c>
      <c r="N1890" s="7">
        <v>44985</v>
      </c>
    </row>
    <row r="1891" spans="3:14" x14ac:dyDescent="0.25">
      <c r="C1891" s="4" t="str">
        <f t="shared" si="29"/>
        <v>WATER FIRE SL</v>
      </c>
      <c r="D1891" s="5" t="s">
        <v>59</v>
      </c>
      <c r="E1891" s="6">
        <v>2170</v>
      </c>
      <c r="G1891" s="7">
        <v>45015</v>
      </c>
      <c r="H1891" s="8">
        <v>113.6</v>
      </c>
      <c r="I1891" s="8">
        <v>23.86</v>
      </c>
      <c r="L1891" s="27">
        <v>137.46</v>
      </c>
      <c r="M1891" s="8" t="s">
        <v>15</v>
      </c>
      <c r="N1891" s="7">
        <v>45015</v>
      </c>
    </row>
    <row r="1892" spans="3:14" x14ac:dyDescent="0.25">
      <c r="C1892" s="4" t="str">
        <f t="shared" si="29"/>
        <v>WATER FIRE SL</v>
      </c>
      <c r="D1892" s="5" t="s">
        <v>59</v>
      </c>
      <c r="E1892" s="6">
        <v>2171</v>
      </c>
      <c r="G1892" s="7">
        <v>45015</v>
      </c>
      <c r="H1892" s="8">
        <v>3363.01</v>
      </c>
      <c r="I1892" s="8">
        <v>706.23</v>
      </c>
      <c r="L1892" s="27">
        <v>4069.24</v>
      </c>
      <c r="M1892" s="8" t="s">
        <v>15</v>
      </c>
      <c r="N1892" s="7">
        <v>45015</v>
      </c>
    </row>
    <row r="1893" spans="3:14" x14ac:dyDescent="0.25">
      <c r="C1893" s="4" t="str">
        <f t="shared" si="29"/>
        <v>WATER FIRE SL</v>
      </c>
      <c r="D1893" s="5" t="s">
        <v>59</v>
      </c>
      <c r="E1893" s="6">
        <v>3247</v>
      </c>
      <c r="G1893" s="7">
        <v>45044</v>
      </c>
      <c r="H1893" s="8">
        <v>8487.1</v>
      </c>
      <c r="I1893" s="8">
        <v>1782.29</v>
      </c>
      <c r="L1893" s="27">
        <v>10269.39</v>
      </c>
      <c r="M1893" s="8" t="s">
        <v>15</v>
      </c>
      <c r="N1893" s="7">
        <v>45046</v>
      </c>
    </row>
    <row r="1894" spans="3:14" x14ac:dyDescent="0.25">
      <c r="C1894" s="4" t="str">
        <f t="shared" si="29"/>
        <v>WATER FIRE SL</v>
      </c>
      <c r="D1894" s="5" t="s">
        <v>59</v>
      </c>
      <c r="E1894" s="6">
        <v>4366</v>
      </c>
      <c r="G1894" s="7">
        <v>45077</v>
      </c>
      <c r="H1894" s="8">
        <v>2564.84</v>
      </c>
      <c r="I1894" s="8">
        <v>538.62</v>
      </c>
      <c r="L1894" s="27">
        <v>3103.46</v>
      </c>
      <c r="M1894" s="8" t="s">
        <v>15</v>
      </c>
      <c r="N1894" s="7">
        <v>45077</v>
      </c>
    </row>
    <row r="1895" spans="3:14" x14ac:dyDescent="0.25">
      <c r="C1895" s="4" t="str">
        <f t="shared" si="29"/>
        <v>WATER FIRE SL</v>
      </c>
      <c r="D1895" s="5" t="s">
        <v>59</v>
      </c>
      <c r="E1895" s="6">
        <v>4354</v>
      </c>
      <c r="G1895" s="7">
        <v>45077</v>
      </c>
      <c r="H1895" s="8">
        <v>4291</v>
      </c>
      <c r="I1895" s="8">
        <v>901.11</v>
      </c>
      <c r="L1895" s="27">
        <v>5192.1099999999997</v>
      </c>
      <c r="M1895" s="8" t="s">
        <v>15</v>
      </c>
      <c r="N1895" s="7">
        <v>45077</v>
      </c>
    </row>
    <row r="1896" spans="3:14" x14ac:dyDescent="0.25">
      <c r="C1896" s="4" t="str">
        <f t="shared" si="29"/>
        <v>WATER FIRE SL</v>
      </c>
      <c r="D1896" s="5" t="s">
        <v>59</v>
      </c>
      <c r="E1896" s="20">
        <v>5547</v>
      </c>
      <c r="G1896" s="7">
        <v>45107</v>
      </c>
      <c r="H1896" s="8">
        <v>490</v>
      </c>
      <c r="I1896" s="8">
        <v>102.9</v>
      </c>
      <c r="L1896" s="27">
        <v>592.9</v>
      </c>
      <c r="M1896" s="8" t="s">
        <v>15</v>
      </c>
      <c r="N1896" s="7">
        <v>45107</v>
      </c>
    </row>
    <row r="1897" spans="3:14" x14ac:dyDescent="0.25">
      <c r="C1897" s="4" t="str">
        <f t="shared" si="29"/>
        <v>WATER FIRE SL</v>
      </c>
      <c r="D1897" s="5" t="s">
        <v>59</v>
      </c>
      <c r="E1897" s="6">
        <v>5548</v>
      </c>
      <c r="G1897" s="7">
        <v>45107</v>
      </c>
      <c r="H1897" s="8">
        <v>698.62</v>
      </c>
      <c r="I1897" s="8">
        <v>146.71</v>
      </c>
      <c r="L1897" s="27">
        <v>845.33</v>
      </c>
      <c r="M1897" s="8" t="s">
        <v>15</v>
      </c>
      <c r="N1897" s="7">
        <v>45107</v>
      </c>
    </row>
    <row r="1898" spans="3:14" x14ac:dyDescent="0.25">
      <c r="C1898" s="4" t="str">
        <f t="shared" si="29"/>
        <v>WATER FIRE SL</v>
      </c>
      <c r="D1898" s="5" t="s">
        <v>59</v>
      </c>
      <c r="E1898" s="6">
        <v>6431</v>
      </c>
      <c r="G1898" s="7">
        <v>45138</v>
      </c>
      <c r="H1898" s="8">
        <v>1587.2</v>
      </c>
      <c r="I1898" s="8">
        <v>333.31</v>
      </c>
      <c r="L1898" s="27">
        <v>1920.51</v>
      </c>
      <c r="M1898" s="8" t="s">
        <v>15</v>
      </c>
      <c r="N1898" s="7">
        <v>45138</v>
      </c>
    </row>
    <row r="1899" spans="3:14" x14ac:dyDescent="0.25">
      <c r="C1899" s="4" t="str">
        <f t="shared" si="29"/>
        <v>WATER FIRE SL</v>
      </c>
      <c r="D1899" s="5" t="s">
        <v>59</v>
      </c>
      <c r="E1899" s="6">
        <v>9068</v>
      </c>
      <c r="G1899" s="7">
        <v>45230</v>
      </c>
      <c r="H1899" s="8">
        <v>9352.5</v>
      </c>
      <c r="I1899" s="8">
        <v>1964.03</v>
      </c>
      <c r="L1899" s="27">
        <v>11316.53</v>
      </c>
      <c r="M1899" s="8" t="s">
        <v>15</v>
      </c>
      <c r="N1899" s="7">
        <v>45230</v>
      </c>
    </row>
    <row r="1900" spans="3:14" x14ac:dyDescent="0.25">
      <c r="C1900" s="4" t="str">
        <f t="shared" si="29"/>
        <v>WATER FIRE SL</v>
      </c>
      <c r="D1900" s="5" t="s">
        <v>59</v>
      </c>
      <c r="E1900" s="6">
        <v>10291</v>
      </c>
      <c r="G1900" s="7">
        <v>45260</v>
      </c>
      <c r="H1900" s="8">
        <v>192.72</v>
      </c>
      <c r="I1900" s="8">
        <v>40.47</v>
      </c>
      <c r="L1900" s="27">
        <v>233.19</v>
      </c>
      <c r="M1900" s="8" t="s">
        <v>15</v>
      </c>
      <c r="N1900" s="7">
        <v>45260</v>
      </c>
    </row>
    <row r="1901" spans="3:14" x14ac:dyDescent="0.25">
      <c r="C1901" s="4" t="str">
        <f t="shared" si="29"/>
        <v>WATER FIRE SL</v>
      </c>
      <c r="D1901" s="5" t="s">
        <v>59</v>
      </c>
      <c r="E1901" s="6">
        <v>10290</v>
      </c>
      <c r="G1901" s="7">
        <v>45260</v>
      </c>
      <c r="H1901" s="8">
        <v>3186.08</v>
      </c>
      <c r="I1901" s="8">
        <v>669.08</v>
      </c>
      <c r="L1901" s="27">
        <v>3855.16</v>
      </c>
      <c r="M1901" s="8" t="s">
        <v>15</v>
      </c>
      <c r="N1901" s="7">
        <v>45260</v>
      </c>
    </row>
    <row r="1902" spans="3:14" x14ac:dyDescent="0.25">
      <c r="C1902" s="4" t="str">
        <f t="shared" si="29"/>
        <v>WATER FIRE SL</v>
      </c>
      <c r="D1902" s="5" t="s">
        <v>59</v>
      </c>
      <c r="E1902" s="6">
        <v>10292</v>
      </c>
      <c r="G1902" s="7">
        <v>45260</v>
      </c>
      <c r="H1902" s="8">
        <v>960.8</v>
      </c>
      <c r="I1902" s="8">
        <v>201.77</v>
      </c>
      <c r="L1902" s="27">
        <v>1162.57</v>
      </c>
      <c r="M1902" s="8" t="s">
        <v>15</v>
      </c>
      <c r="N1902" s="7">
        <v>45260</v>
      </c>
    </row>
    <row r="1903" spans="3:14" x14ac:dyDescent="0.25">
      <c r="C1903" s="4" t="str">
        <f t="shared" si="29"/>
        <v>WATER FIRE SL</v>
      </c>
      <c r="D1903" s="5" t="s">
        <v>59</v>
      </c>
      <c r="E1903" s="6">
        <v>10615</v>
      </c>
      <c r="G1903" s="7">
        <v>45281</v>
      </c>
      <c r="H1903" s="8">
        <v>392</v>
      </c>
      <c r="I1903" s="8">
        <v>82.32</v>
      </c>
      <c r="L1903" s="27">
        <v>474.32</v>
      </c>
      <c r="M1903" s="8" t="s">
        <v>15</v>
      </c>
      <c r="N1903" s="7">
        <v>45282</v>
      </c>
    </row>
    <row r="1904" spans="3:14" x14ac:dyDescent="0.25">
      <c r="C1904" s="4" t="str">
        <f t="shared" si="29"/>
        <v>WURTH ESPAÑA SA</v>
      </c>
      <c r="D1904" s="5" t="s">
        <v>832</v>
      </c>
      <c r="E1904" s="21">
        <v>4050423154</v>
      </c>
      <c r="G1904" s="7">
        <v>45046</v>
      </c>
      <c r="H1904" s="8">
        <v>70.2</v>
      </c>
      <c r="I1904" s="8">
        <v>14.74</v>
      </c>
      <c r="L1904" s="27">
        <v>84.94</v>
      </c>
      <c r="M1904" s="8" t="s">
        <v>590</v>
      </c>
      <c r="N1904" s="7">
        <v>45046</v>
      </c>
    </row>
    <row r="1905" spans="3:14" x14ac:dyDescent="0.25">
      <c r="C1905" s="4" t="str">
        <f t="shared" si="29"/>
        <v>WURTH ESPAÑA SA</v>
      </c>
      <c r="D1905" s="5" t="s">
        <v>832</v>
      </c>
      <c r="E1905" s="6">
        <v>4050591419</v>
      </c>
      <c r="G1905" s="7">
        <v>45077</v>
      </c>
      <c r="H1905" s="8">
        <v>464.26</v>
      </c>
      <c r="I1905" s="8">
        <v>97.49</v>
      </c>
      <c r="L1905" s="27">
        <v>561.75</v>
      </c>
      <c r="M1905" s="8" t="s">
        <v>0</v>
      </c>
      <c r="N1905" s="7">
        <v>45077</v>
      </c>
    </row>
    <row r="1906" spans="3:14" x14ac:dyDescent="0.25">
      <c r="C1906" s="4" t="str">
        <f t="shared" si="29"/>
        <v>ZENON DIGITAL RADIO SLU</v>
      </c>
      <c r="D1906" s="5" t="s">
        <v>1775</v>
      </c>
      <c r="E1906" s="6">
        <v>2235</v>
      </c>
      <c r="G1906" s="7">
        <v>45279</v>
      </c>
      <c r="H1906" s="8">
        <v>14985.8</v>
      </c>
      <c r="I1906" s="8">
        <v>3147.02</v>
      </c>
      <c r="L1906" s="27">
        <v>18132.82</v>
      </c>
      <c r="M1906" s="8" t="s">
        <v>1776</v>
      </c>
      <c r="N1906" s="7">
        <v>45291</v>
      </c>
    </row>
    <row r="1907" spans="3:14" x14ac:dyDescent="0.25">
      <c r="C1907" s="4" t="str">
        <f t="shared" si="29"/>
        <v>ZONA FRANCA ALARI SEPAUTO SA</v>
      </c>
      <c r="D1907" s="5" t="s">
        <v>228</v>
      </c>
      <c r="E1907" s="6" t="s">
        <v>572</v>
      </c>
      <c r="G1907" s="7">
        <v>44977</v>
      </c>
      <c r="H1907" s="8">
        <v>70.11</v>
      </c>
      <c r="I1907" s="8">
        <v>14.72</v>
      </c>
      <c r="L1907" s="27">
        <v>84.83</v>
      </c>
      <c r="M1907" s="8" t="s">
        <v>18</v>
      </c>
      <c r="N1907" s="7">
        <v>44978</v>
      </c>
    </row>
    <row r="1908" spans="3:14" x14ac:dyDescent="0.25">
      <c r="C1908" s="4" t="str">
        <f t="shared" si="29"/>
        <v>ZONA FRANCA ALARI SEPAUTO SA</v>
      </c>
      <c r="D1908" s="5" t="s">
        <v>228</v>
      </c>
      <c r="E1908" s="6" t="s">
        <v>574</v>
      </c>
      <c r="G1908" s="7">
        <v>44977</v>
      </c>
      <c r="H1908" s="8">
        <v>70.11</v>
      </c>
      <c r="I1908" s="8">
        <v>14.72</v>
      </c>
      <c r="L1908" s="27">
        <v>84.83</v>
      </c>
      <c r="M1908" s="8" t="s">
        <v>18</v>
      </c>
      <c r="N1908" s="7">
        <v>44978</v>
      </c>
    </row>
    <row r="1909" spans="3:14" x14ac:dyDescent="0.25">
      <c r="C1909" s="4" t="str">
        <f t="shared" si="29"/>
        <v>ZONA FRANCA ALARI SEPAUTO SA</v>
      </c>
      <c r="D1909" s="5" t="s">
        <v>228</v>
      </c>
      <c r="E1909" s="6" t="s">
        <v>573</v>
      </c>
      <c r="G1909" s="7">
        <v>44977</v>
      </c>
      <c r="H1909" s="8">
        <v>70.11</v>
      </c>
      <c r="I1909" s="8">
        <v>14.72</v>
      </c>
      <c r="L1909" s="27">
        <v>84.83</v>
      </c>
      <c r="M1909" s="8" t="s">
        <v>18</v>
      </c>
      <c r="N1909" s="7">
        <v>44978</v>
      </c>
    </row>
    <row r="1910" spans="3:14" x14ac:dyDescent="0.25">
      <c r="C1910" s="4" t="str">
        <f t="shared" si="29"/>
        <v>ZONA FRANCA ALARI SEPAUTO SA</v>
      </c>
      <c r="D1910" s="5" t="s">
        <v>228</v>
      </c>
      <c r="E1910" s="6">
        <v>12300771</v>
      </c>
      <c r="G1910" s="7">
        <v>45000</v>
      </c>
      <c r="H1910" s="8">
        <v>1818.07</v>
      </c>
      <c r="I1910" s="8">
        <v>381.79</v>
      </c>
      <c r="L1910" s="27">
        <v>2199.86</v>
      </c>
      <c r="M1910" s="8" t="s">
        <v>0</v>
      </c>
      <c r="N1910" s="7">
        <v>45009</v>
      </c>
    </row>
    <row r="1911" spans="3:14" x14ac:dyDescent="0.25">
      <c r="C1911" s="4" t="str">
        <f t="shared" si="29"/>
        <v>ZONA FRANCA ALARI SEPAUTO SA</v>
      </c>
      <c r="D1911" s="5" t="s">
        <v>228</v>
      </c>
      <c r="E1911" s="6">
        <v>12300948</v>
      </c>
      <c r="G1911" s="7">
        <v>45015</v>
      </c>
      <c r="H1911" s="8">
        <v>844.84</v>
      </c>
      <c r="I1911" s="8">
        <v>177.42</v>
      </c>
      <c r="L1911" s="27">
        <v>1022.26</v>
      </c>
      <c r="M1911" s="8" t="s">
        <v>0</v>
      </c>
      <c r="N1911" s="7">
        <v>45016</v>
      </c>
    </row>
    <row r="1912" spans="3:14" x14ac:dyDescent="0.25">
      <c r="C1912" s="4" t="str">
        <f t="shared" si="29"/>
        <v>ZONA FRANCA ALARI SEPAUTO SA</v>
      </c>
      <c r="D1912" s="5" t="s">
        <v>228</v>
      </c>
      <c r="E1912" s="6" t="s">
        <v>882</v>
      </c>
      <c r="G1912" s="7">
        <v>45019</v>
      </c>
      <c r="H1912" s="8">
        <v>3137.22</v>
      </c>
      <c r="I1912" s="8">
        <v>658.82</v>
      </c>
      <c r="L1912" s="27">
        <v>3796.04</v>
      </c>
      <c r="M1912" s="8" t="s">
        <v>18</v>
      </c>
      <c r="N1912" s="7">
        <v>45040</v>
      </c>
    </row>
    <row r="1913" spans="3:14" x14ac:dyDescent="0.25">
      <c r="C1913" s="4" t="str">
        <f t="shared" si="29"/>
        <v>ZONA FRANCA ALARI SEPAUTO SA</v>
      </c>
      <c r="D1913" s="5" t="s">
        <v>228</v>
      </c>
      <c r="E1913" s="6" t="s">
        <v>883</v>
      </c>
      <c r="G1913" s="7">
        <v>45041</v>
      </c>
      <c r="H1913" s="8">
        <v>1284.57</v>
      </c>
      <c r="I1913" s="8">
        <v>269.76</v>
      </c>
      <c r="L1913" s="27">
        <v>1554.33</v>
      </c>
      <c r="M1913" s="8" t="s">
        <v>18</v>
      </c>
      <c r="N1913" s="7">
        <v>45046</v>
      </c>
    </row>
    <row r="1914" spans="3:14" x14ac:dyDescent="0.25">
      <c r="C1914" s="4" t="str">
        <f t="shared" si="29"/>
        <v>ZONA FRANCA ALARI SEPAUTO SA</v>
      </c>
      <c r="D1914" s="5" t="s">
        <v>228</v>
      </c>
      <c r="E1914" s="6" t="s">
        <v>884</v>
      </c>
      <c r="G1914" s="7">
        <v>45046</v>
      </c>
      <c r="H1914" s="8">
        <v>3677.62</v>
      </c>
      <c r="I1914" s="8">
        <v>772.3</v>
      </c>
      <c r="L1914" s="27">
        <v>4449.92</v>
      </c>
      <c r="M1914" s="8" t="s">
        <v>0</v>
      </c>
      <c r="N1914" s="7">
        <v>45046</v>
      </c>
    </row>
    <row r="1915" spans="3:14" x14ac:dyDescent="0.25">
      <c r="C1915" s="4" t="str">
        <f t="shared" si="29"/>
        <v>ZONA FRANCA ALARI SEPAUTO SA</v>
      </c>
      <c r="D1915" s="5" t="s">
        <v>228</v>
      </c>
      <c r="E1915" s="6" t="s">
        <v>885</v>
      </c>
      <c r="G1915" s="7">
        <v>45037</v>
      </c>
      <c r="H1915" s="8">
        <v>634.45000000000005</v>
      </c>
      <c r="I1915" s="8">
        <v>133.22999999999999</v>
      </c>
      <c r="L1915" s="27">
        <v>767.68</v>
      </c>
      <c r="M1915" s="8" t="s">
        <v>18</v>
      </c>
      <c r="N1915" s="7">
        <v>45046</v>
      </c>
    </row>
    <row r="1916" spans="3:14" x14ac:dyDescent="0.25">
      <c r="C1916" s="4" t="str">
        <f t="shared" si="29"/>
        <v>ZONA FRANCA ALARI SEPAUTO SA</v>
      </c>
      <c r="D1916" s="5" t="s">
        <v>228</v>
      </c>
      <c r="E1916" s="6" t="s">
        <v>886</v>
      </c>
      <c r="G1916" s="7">
        <v>45044</v>
      </c>
      <c r="H1916" s="8">
        <v>1018.7</v>
      </c>
      <c r="I1916" s="8">
        <v>213.93</v>
      </c>
      <c r="L1916" s="27">
        <v>1232.6300000000001</v>
      </c>
      <c r="M1916" s="8" t="s">
        <v>18</v>
      </c>
      <c r="N1916" s="7">
        <v>45046</v>
      </c>
    </row>
    <row r="1917" spans="3:14" x14ac:dyDescent="0.25">
      <c r="C1917" s="4" t="str">
        <f t="shared" si="29"/>
        <v>ZONA FRANCA ALARI SEPAUTO SA</v>
      </c>
      <c r="D1917" s="5" t="s">
        <v>228</v>
      </c>
      <c r="E1917" s="6" t="s">
        <v>887</v>
      </c>
      <c r="G1917" s="7">
        <v>45031</v>
      </c>
      <c r="H1917" s="8">
        <v>1561.01</v>
      </c>
      <c r="I1917" s="8">
        <v>327.81</v>
      </c>
      <c r="L1917" s="27">
        <v>1888.82</v>
      </c>
      <c r="M1917" s="8" t="s">
        <v>0</v>
      </c>
      <c r="N1917" s="7">
        <v>45046</v>
      </c>
    </row>
    <row r="1918" spans="3:14" x14ac:dyDescent="0.25">
      <c r="C1918" s="4" t="str">
        <f t="shared" si="29"/>
        <v>ZONA FRANCA ALARI SEPAUTO SA</v>
      </c>
      <c r="D1918" s="5" t="s">
        <v>228</v>
      </c>
      <c r="E1918" s="6" t="s">
        <v>888</v>
      </c>
      <c r="G1918" s="7">
        <v>45077</v>
      </c>
      <c r="H1918" s="8">
        <v>3842.25</v>
      </c>
      <c r="I1918" s="8">
        <v>806.87</v>
      </c>
      <c r="L1918" s="27">
        <v>4649.12</v>
      </c>
      <c r="M1918" s="8" t="s">
        <v>0</v>
      </c>
      <c r="N1918" s="7">
        <v>45077</v>
      </c>
    </row>
    <row r="1919" spans="3:14" x14ac:dyDescent="0.25">
      <c r="C1919" s="4" t="str">
        <f t="shared" si="29"/>
        <v>ZONA FRANCA ALARI SEPAUTO SA</v>
      </c>
      <c r="D1919" s="5" t="s">
        <v>228</v>
      </c>
      <c r="E1919" s="6" t="s">
        <v>889</v>
      </c>
      <c r="G1919" s="7">
        <v>45061</v>
      </c>
      <c r="H1919" s="8">
        <v>2649.47</v>
      </c>
      <c r="I1919" s="8">
        <v>556.39</v>
      </c>
      <c r="L1919" s="27">
        <v>3205.86</v>
      </c>
      <c r="M1919" s="8" t="s">
        <v>0</v>
      </c>
      <c r="N1919" s="7">
        <v>45077</v>
      </c>
    </row>
    <row r="1920" spans="3:14" x14ac:dyDescent="0.25">
      <c r="C1920" s="4" t="str">
        <f t="shared" si="29"/>
        <v>ZONA FRANCA ALARI SEPAUTO SA</v>
      </c>
      <c r="D1920" s="5" t="s">
        <v>228</v>
      </c>
      <c r="E1920" s="6" t="s">
        <v>892</v>
      </c>
      <c r="G1920" s="7">
        <v>45106</v>
      </c>
      <c r="H1920" s="8">
        <v>1733.52</v>
      </c>
      <c r="I1920" s="8">
        <v>364.04</v>
      </c>
      <c r="L1920" s="27">
        <v>2097.56</v>
      </c>
      <c r="M1920" s="8" t="s">
        <v>18</v>
      </c>
      <c r="N1920" s="7">
        <v>45107</v>
      </c>
    </row>
    <row r="1921" spans="3:14" x14ac:dyDescent="0.25">
      <c r="C1921" s="4" t="str">
        <f t="shared" si="29"/>
        <v>ZONA FRANCA ALARI SEPAUTO SA</v>
      </c>
      <c r="D1921" s="5" t="s">
        <v>228</v>
      </c>
      <c r="E1921" s="6" t="s">
        <v>894</v>
      </c>
      <c r="G1921" s="7">
        <v>45086</v>
      </c>
      <c r="H1921" s="8">
        <v>288.5</v>
      </c>
      <c r="I1921" s="8">
        <v>60.59</v>
      </c>
      <c r="L1921" s="27">
        <v>349.09</v>
      </c>
      <c r="M1921" s="8" t="s">
        <v>18</v>
      </c>
      <c r="N1921" s="7">
        <v>45107</v>
      </c>
    </row>
    <row r="1922" spans="3:14" x14ac:dyDescent="0.25">
      <c r="C1922" s="4" t="str">
        <f t="shared" si="29"/>
        <v>ZONA FRANCA ALARI SEPAUTO SA</v>
      </c>
      <c r="D1922" s="5" t="s">
        <v>228</v>
      </c>
      <c r="E1922" s="6" t="s">
        <v>891</v>
      </c>
      <c r="G1922" s="7">
        <v>45092</v>
      </c>
      <c r="H1922" s="8">
        <v>3386.79</v>
      </c>
      <c r="I1922" s="8">
        <v>711.23</v>
      </c>
      <c r="L1922" s="27">
        <v>4098.0200000000004</v>
      </c>
      <c r="M1922" s="8" t="s">
        <v>0</v>
      </c>
      <c r="N1922" s="7">
        <v>45107</v>
      </c>
    </row>
    <row r="1923" spans="3:14" x14ac:dyDescent="0.25">
      <c r="C1923" s="4" t="str">
        <f t="shared" si="29"/>
        <v>ZONA FRANCA ALARI SEPAUTO SA</v>
      </c>
      <c r="D1923" s="5" t="s">
        <v>228</v>
      </c>
      <c r="E1923" s="6" t="s">
        <v>893</v>
      </c>
      <c r="G1923" s="7">
        <v>45076</v>
      </c>
      <c r="H1923" s="8">
        <v>1564.65</v>
      </c>
      <c r="I1923" s="8">
        <v>328.58</v>
      </c>
      <c r="L1923" s="27">
        <v>1893.23</v>
      </c>
      <c r="M1923" s="8" t="s">
        <v>18</v>
      </c>
      <c r="N1923" s="7">
        <v>45107</v>
      </c>
    </row>
    <row r="1924" spans="3:14" x14ac:dyDescent="0.25">
      <c r="C1924" s="4" t="str">
        <f t="shared" si="29"/>
        <v>ZONA FRANCA ALARI SEPAUTO SA</v>
      </c>
      <c r="D1924" s="5" t="s">
        <v>228</v>
      </c>
      <c r="E1924" s="6" t="s">
        <v>895</v>
      </c>
      <c r="G1924" s="7">
        <v>45106</v>
      </c>
      <c r="H1924" s="8">
        <v>518.21</v>
      </c>
      <c r="I1924" s="8">
        <v>108.82</v>
      </c>
      <c r="L1924" s="27">
        <v>627.03</v>
      </c>
      <c r="M1924" s="8" t="s">
        <v>18</v>
      </c>
      <c r="N1924" s="7">
        <v>45107</v>
      </c>
    </row>
    <row r="1925" spans="3:14" x14ac:dyDescent="0.25">
      <c r="C1925" s="4" t="str">
        <f t="shared" si="29"/>
        <v>ZONA FRANCA ALARI SEPAUTO SA</v>
      </c>
      <c r="D1925" s="5" t="s">
        <v>228</v>
      </c>
      <c r="E1925" s="6" t="s">
        <v>890</v>
      </c>
      <c r="G1925" s="7">
        <v>45106</v>
      </c>
      <c r="H1925" s="8">
        <v>8987.7800000000007</v>
      </c>
      <c r="I1925" s="8">
        <v>1887.43</v>
      </c>
      <c r="L1925" s="27">
        <v>10875.21</v>
      </c>
      <c r="M1925" s="8" t="s">
        <v>0</v>
      </c>
      <c r="N1925" s="7">
        <v>45107</v>
      </c>
    </row>
    <row r="1926" spans="3:14" x14ac:dyDescent="0.25">
      <c r="C1926" s="4" t="str">
        <f t="shared" si="29"/>
        <v>ZONA FRANCA ALARI SEPAUTO SA</v>
      </c>
      <c r="D1926" s="5" t="s">
        <v>228</v>
      </c>
      <c r="E1926" s="6" t="s">
        <v>1278</v>
      </c>
      <c r="G1926" s="7">
        <v>45122</v>
      </c>
      <c r="H1926" s="8">
        <v>8873.17</v>
      </c>
      <c r="I1926" s="8">
        <v>1863.37</v>
      </c>
      <c r="L1926" s="27">
        <v>10736.54</v>
      </c>
      <c r="M1926" s="8" t="s">
        <v>0</v>
      </c>
      <c r="N1926" s="7">
        <v>45138</v>
      </c>
    </row>
    <row r="1927" spans="3:14" x14ac:dyDescent="0.25">
      <c r="C1927" s="4" t="str">
        <f t="shared" si="29"/>
        <v>ZONA FRANCA ALARI SEPAUTO SA</v>
      </c>
      <c r="D1927" s="5" t="s">
        <v>228</v>
      </c>
      <c r="E1927" s="6" t="s">
        <v>1276</v>
      </c>
      <c r="G1927" s="7">
        <v>45135</v>
      </c>
      <c r="H1927" s="8">
        <v>1926.15</v>
      </c>
      <c r="I1927" s="8">
        <v>404.49</v>
      </c>
      <c r="L1927" s="27">
        <v>2330.64</v>
      </c>
      <c r="M1927" s="8" t="s">
        <v>1277</v>
      </c>
      <c r="N1927" s="7">
        <v>45138</v>
      </c>
    </row>
    <row r="1928" spans="3:14" x14ac:dyDescent="0.25">
      <c r="C1928" s="4" t="str">
        <f t="shared" ref="C1928:C1991" si="30">MID(D1928,8,60)</f>
        <v>ZONA FRANCA ALARI SEPAUTO SA</v>
      </c>
      <c r="D1928" s="5" t="s">
        <v>228</v>
      </c>
      <c r="E1928" s="6" t="s">
        <v>1280</v>
      </c>
      <c r="G1928" s="7">
        <v>45135</v>
      </c>
      <c r="H1928" s="8">
        <v>379</v>
      </c>
      <c r="I1928" s="8">
        <v>79.59</v>
      </c>
      <c r="L1928" s="27">
        <v>458.59</v>
      </c>
      <c r="M1928" s="8" t="s">
        <v>18</v>
      </c>
      <c r="N1928" s="7">
        <v>45138</v>
      </c>
    </row>
    <row r="1929" spans="3:14" x14ac:dyDescent="0.25">
      <c r="C1929" s="4" t="str">
        <f t="shared" si="30"/>
        <v>ZONA FRANCA ALARI SEPAUTO SA</v>
      </c>
      <c r="D1929" s="5" t="s">
        <v>228</v>
      </c>
      <c r="E1929" s="6" t="s">
        <v>1279</v>
      </c>
      <c r="G1929" s="7">
        <v>45135</v>
      </c>
      <c r="H1929" s="8">
        <v>261.5</v>
      </c>
      <c r="I1929" s="8">
        <v>54.92</v>
      </c>
      <c r="L1929" s="27">
        <v>316.42</v>
      </c>
      <c r="M1929" s="8" t="s">
        <v>18</v>
      </c>
      <c r="N1929" s="7">
        <v>45138</v>
      </c>
    </row>
    <row r="1930" spans="3:14" x14ac:dyDescent="0.25">
      <c r="C1930" s="4" t="str">
        <f t="shared" si="30"/>
        <v>ZONA FRANCA ALARI SEPAUTO SA</v>
      </c>
      <c r="D1930" s="5" t="s">
        <v>228</v>
      </c>
      <c r="E1930" s="6" t="s">
        <v>1275</v>
      </c>
      <c r="G1930" s="7">
        <v>45138</v>
      </c>
      <c r="H1930" s="8">
        <v>6382.52</v>
      </c>
      <c r="I1930" s="8">
        <v>1340.33</v>
      </c>
      <c r="L1930" s="27">
        <v>7722.85</v>
      </c>
      <c r="M1930" s="8" t="s">
        <v>0</v>
      </c>
      <c r="N1930" s="7">
        <v>45138</v>
      </c>
    </row>
    <row r="1931" spans="3:14" x14ac:dyDescent="0.25">
      <c r="C1931" s="4" t="str">
        <f t="shared" si="30"/>
        <v>ZONA FRANCA ALARI SEPAUTO SA</v>
      </c>
      <c r="D1931" s="5" t="s">
        <v>228</v>
      </c>
      <c r="E1931" s="6">
        <v>12302615</v>
      </c>
      <c r="G1931" s="7">
        <v>45169</v>
      </c>
      <c r="H1931" s="8">
        <v>2449.85</v>
      </c>
      <c r="I1931" s="8">
        <v>514.47</v>
      </c>
      <c r="L1931" s="27">
        <v>2964.32</v>
      </c>
      <c r="M1931" s="8" t="s">
        <v>0</v>
      </c>
      <c r="N1931" s="7">
        <v>45181</v>
      </c>
    </row>
    <row r="1932" spans="3:14" x14ac:dyDescent="0.25">
      <c r="C1932" s="4" t="str">
        <f t="shared" si="30"/>
        <v>ZONA FRANCA ALARI SEPAUTO SA</v>
      </c>
      <c r="D1932" s="5" t="s">
        <v>228</v>
      </c>
      <c r="E1932" s="6" t="s">
        <v>1634</v>
      </c>
      <c r="G1932" s="7">
        <v>45205</v>
      </c>
      <c r="H1932" s="8">
        <v>7872.29</v>
      </c>
      <c r="I1932" s="8">
        <v>1653.18</v>
      </c>
      <c r="L1932" s="27">
        <v>9525.4699999999993</v>
      </c>
      <c r="M1932" s="8" t="s">
        <v>18</v>
      </c>
      <c r="N1932" s="7">
        <v>45223</v>
      </c>
    </row>
    <row r="1951" spans="5:5" x14ac:dyDescent="0.25">
      <c r="E1951" s="21"/>
    </row>
    <row r="1956" spans="5:5" x14ac:dyDescent="0.25">
      <c r="E1956" s="21"/>
    </row>
    <row r="1957" spans="5:5" x14ac:dyDescent="0.25">
      <c r="E1957" s="21"/>
    </row>
    <row r="1958" spans="5:5" x14ac:dyDescent="0.25">
      <c r="E1958" s="21"/>
    </row>
    <row r="1959" spans="5:5" x14ac:dyDescent="0.25">
      <c r="E1959" s="21"/>
    </row>
    <row r="1960" spans="5:5" x14ac:dyDescent="0.25">
      <c r="E1960" s="21"/>
    </row>
    <row r="1961" spans="5:5" x14ac:dyDescent="0.25">
      <c r="E1961" s="21"/>
    </row>
    <row r="1962" spans="5:5" x14ac:dyDescent="0.25">
      <c r="E1962" s="21"/>
    </row>
    <row r="1963" spans="5:5" x14ac:dyDescent="0.25">
      <c r="E1963" s="21"/>
    </row>
    <row r="1964" spans="5:5" x14ac:dyDescent="0.25">
      <c r="E1964" s="21"/>
    </row>
    <row r="1965" spans="5:5" x14ac:dyDescent="0.25">
      <c r="E1965" s="21"/>
    </row>
    <row r="1966" spans="5:5" x14ac:dyDescent="0.25">
      <c r="E1966" s="21"/>
    </row>
    <row r="1967" spans="5:5" x14ac:dyDescent="0.25">
      <c r="E1967" s="21"/>
    </row>
    <row r="1968" spans="5:5" x14ac:dyDescent="0.25">
      <c r="E1968" s="21"/>
    </row>
    <row r="1969" spans="5:5" x14ac:dyDescent="0.25">
      <c r="E1969" s="21"/>
    </row>
    <row r="1970" spans="5:5" x14ac:dyDescent="0.25">
      <c r="E1970" s="21"/>
    </row>
    <row r="1971" spans="5:5" x14ac:dyDescent="0.25">
      <c r="E1971" s="20"/>
    </row>
    <row r="1978" spans="5:5" x14ac:dyDescent="0.25">
      <c r="E1978" s="21"/>
    </row>
    <row r="1979" spans="5:5" x14ac:dyDescent="0.25">
      <c r="E1979" s="21"/>
    </row>
    <row r="1981" spans="5:5" x14ac:dyDescent="0.25">
      <c r="E1981" s="21"/>
    </row>
    <row r="1994" spans="5:5" x14ac:dyDescent="0.25">
      <c r="E1994" s="20"/>
    </row>
    <row r="1995" spans="5:5" x14ac:dyDescent="0.25">
      <c r="E1995" s="20"/>
    </row>
    <row r="2120" spans="5:5" x14ac:dyDescent="0.25">
      <c r="E2120" s="21"/>
    </row>
    <row r="2121" spans="5:5" x14ac:dyDescent="0.25">
      <c r="E2121" s="21"/>
    </row>
    <row r="2123" spans="5:5" x14ac:dyDescent="0.25">
      <c r="E2123" s="21"/>
    </row>
  </sheetData>
  <sortState xmlns:xlrd2="http://schemas.microsoft.com/office/spreadsheetml/2017/richdata2" ref="C8:N1932">
    <sortCondition ref="C8:C1932"/>
    <sortCondition ref="N8:N1932"/>
  </sortState>
  <dataConsolidate topLabels="1">
    <dataRefs count="2">
      <dataRef ref="C8:N2059" sheet="2023"/>
      <dataRef ref="D8:N2059" sheet="2023"/>
    </dataRefs>
  </dataConsolid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2:H4363"/>
  <sheetViews>
    <sheetView showGridLines="0" zoomScale="70" zoomScaleNormal="70" workbookViewId="0"/>
  </sheetViews>
  <sheetFormatPr baseColWidth="10" defaultColWidth="11.42578125" defaultRowHeight="15" x14ac:dyDescent="0.25"/>
  <cols>
    <col min="1" max="1" width="5.7109375" customWidth="1"/>
    <col min="2" max="2" width="62" bestFit="1" customWidth="1"/>
    <col min="3" max="3" width="14.5703125" style="25" hidden="1" customWidth="1"/>
    <col min="4" max="4" width="19.7109375" hidden="1" customWidth="1"/>
    <col min="5" max="5" width="30.5703125" style="24" hidden="1" customWidth="1"/>
    <col min="6" max="6" width="17.85546875" style="24" bestFit="1" customWidth="1"/>
    <col min="7" max="7" width="16" style="24" bestFit="1" customWidth="1"/>
    <col min="8" max="8" width="17.85546875" bestFit="1" customWidth="1"/>
  </cols>
  <sheetData>
    <row r="2" spans="2:8" x14ac:dyDescent="0.25">
      <c r="B2" s="2" t="s">
        <v>29</v>
      </c>
    </row>
    <row r="3" spans="2:8" x14ac:dyDescent="0.25">
      <c r="B3" s="26" t="str">
        <f>'2023'!B5</f>
        <v>Relació de Factures 2023</v>
      </c>
    </row>
    <row r="5" spans="2:8" x14ac:dyDescent="0.25">
      <c r="B5" s="23" t="s">
        <v>26</v>
      </c>
      <c r="C5" s="23" t="s">
        <v>24</v>
      </c>
      <c r="D5" s="23" t="s">
        <v>25</v>
      </c>
      <c r="E5" s="23" t="s">
        <v>27</v>
      </c>
      <c r="F5" s="24" t="s">
        <v>199</v>
      </c>
      <c r="G5" s="24" t="s">
        <v>200</v>
      </c>
      <c r="H5" s="24" t="s">
        <v>201</v>
      </c>
    </row>
    <row r="6" spans="2:8" x14ac:dyDescent="0.25">
      <c r="B6" t="s">
        <v>127</v>
      </c>
      <c r="C6"/>
      <c r="E6"/>
      <c r="F6" s="24">
        <v>6118</v>
      </c>
      <c r="G6" s="24">
        <v>1284.7900000000002</v>
      </c>
      <c r="H6" s="24">
        <v>7402.79</v>
      </c>
    </row>
    <row r="7" spans="2:8" x14ac:dyDescent="0.25">
      <c r="B7" t="s">
        <v>1371</v>
      </c>
      <c r="C7"/>
      <c r="E7"/>
      <c r="F7" s="24">
        <v>664.56</v>
      </c>
      <c r="G7" s="24">
        <v>139.56</v>
      </c>
      <c r="H7" s="24">
        <v>804.12</v>
      </c>
    </row>
    <row r="8" spans="2:8" x14ac:dyDescent="0.25">
      <c r="B8" t="s">
        <v>1799</v>
      </c>
      <c r="C8"/>
      <c r="E8"/>
      <c r="F8" s="24">
        <v>1850</v>
      </c>
      <c r="G8" s="24">
        <v>388.5</v>
      </c>
      <c r="H8" s="24">
        <v>2238.5</v>
      </c>
    </row>
    <row r="9" spans="2:8" x14ac:dyDescent="0.25">
      <c r="B9" t="s">
        <v>1826</v>
      </c>
      <c r="C9"/>
      <c r="E9"/>
      <c r="F9" s="24">
        <v>65.900000000000006</v>
      </c>
      <c r="G9" s="24">
        <v>13.84</v>
      </c>
      <c r="H9" s="24">
        <v>79.739999999999995</v>
      </c>
    </row>
    <row r="10" spans="2:8" x14ac:dyDescent="0.25">
      <c r="B10" t="s">
        <v>128</v>
      </c>
      <c r="C10"/>
      <c r="E10"/>
      <c r="F10" s="24">
        <v>12629.379999999997</v>
      </c>
      <c r="G10" s="24">
        <v>822.4300000000004</v>
      </c>
      <c r="H10" s="24">
        <v>13451.810000000001</v>
      </c>
    </row>
    <row r="11" spans="2:8" x14ac:dyDescent="0.25">
      <c r="B11" t="s">
        <v>129</v>
      </c>
      <c r="C11"/>
      <c r="E11"/>
      <c r="F11" s="24">
        <v>2475</v>
      </c>
      <c r="G11" s="24">
        <v>519.75</v>
      </c>
      <c r="H11" s="24">
        <v>2623.5</v>
      </c>
    </row>
    <row r="12" spans="2:8" x14ac:dyDescent="0.25">
      <c r="B12" t="s">
        <v>393</v>
      </c>
      <c r="C12"/>
      <c r="E12"/>
      <c r="F12" s="24">
        <v>280</v>
      </c>
      <c r="G12" s="24">
        <v>58.8</v>
      </c>
      <c r="H12" s="24">
        <v>296.8</v>
      </c>
    </row>
    <row r="13" spans="2:8" x14ac:dyDescent="0.25">
      <c r="B13" t="s">
        <v>987</v>
      </c>
      <c r="C13"/>
      <c r="E13"/>
      <c r="F13" s="24">
        <v>253</v>
      </c>
      <c r="G13" s="24">
        <v>53.13</v>
      </c>
      <c r="H13" s="24">
        <v>306.13</v>
      </c>
    </row>
    <row r="14" spans="2:8" x14ac:dyDescent="0.25">
      <c r="B14" t="s">
        <v>988</v>
      </c>
      <c r="C14"/>
      <c r="E14"/>
      <c r="F14" s="24">
        <v>750</v>
      </c>
      <c r="G14" s="24">
        <v>157.5</v>
      </c>
      <c r="H14" s="24">
        <v>795</v>
      </c>
    </row>
    <row r="15" spans="2:8" x14ac:dyDescent="0.25">
      <c r="B15" t="s">
        <v>989</v>
      </c>
      <c r="C15"/>
      <c r="E15"/>
      <c r="F15" s="24">
        <v>1400</v>
      </c>
      <c r="G15" s="24">
        <v>294</v>
      </c>
      <c r="H15" s="24">
        <v>1694</v>
      </c>
    </row>
    <row r="16" spans="2:8" x14ac:dyDescent="0.25">
      <c r="B16" t="s">
        <v>631</v>
      </c>
      <c r="C16"/>
      <c r="E16"/>
      <c r="F16" s="24">
        <v>14880</v>
      </c>
      <c r="G16" s="24">
        <v>3124.8</v>
      </c>
      <c r="H16" s="24">
        <v>18004.8</v>
      </c>
    </row>
    <row r="17" spans="2:8" x14ac:dyDescent="0.25">
      <c r="B17" t="s">
        <v>1822</v>
      </c>
      <c r="C17"/>
      <c r="E17"/>
      <c r="F17" s="24">
        <v>185</v>
      </c>
      <c r="G17" s="24">
        <v>38.85</v>
      </c>
      <c r="H17" s="24">
        <v>223.85</v>
      </c>
    </row>
    <row r="18" spans="2:8" x14ac:dyDescent="0.25">
      <c r="B18" t="s">
        <v>216</v>
      </c>
      <c r="C18"/>
      <c r="E18"/>
      <c r="F18" s="24">
        <v>2835.95</v>
      </c>
      <c r="G18" s="24">
        <v>595.57000000000016</v>
      </c>
      <c r="H18" s="24">
        <v>3431.52</v>
      </c>
    </row>
    <row r="19" spans="2:8" x14ac:dyDescent="0.25">
      <c r="B19" t="s">
        <v>1816</v>
      </c>
      <c r="C19"/>
      <c r="E19"/>
      <c r="F19" s="24">
        <v>379.33</v>
      </c>
      <c r="G19" s="24">
        <v>79.67</v>
      </c>
      <c r="H19" s="24">
        <v>459</v>
      </c>
    </row>
    <row r="20" spans="2:8" x14ac:dyDescent="0.25">
      <c r="B20" t="s">
        <v>130</v>
      </c>
      <c r="C20"/>
      <c r="E20"/>
      <c r="F20" s="24">
        <v>2844.31</v>
      </c>
      <c r="G20" s="24">
        <v>597.30999999999995</v>
      </c>
      <c r="H20" s="24">
        <v>3441.62</v>
      </c>
    </row>
    <row r="21" spans="2:8" x14ac:dyDescent="0.25">
      <c r="B21" t="s">
        <v>131</v>
      </c>
      <c r="C21"/>
      <c r="E21"/>
      <c r="F21" s="24">
        <v>7132.29</v>
      </c>
      <c r="G21" s="24">
        <v>1497.8000000000002</v>
      </c>
      <c r="H21" s="24">
        <v>8630.09</v>
      </c>
    </row>
    <row r="22" spans="2:8" x14ac:dyDescent="0.25">
      <c r="B22" t="s">
        <v>217</v>
      </c>
      <c r="C22"/>
      <c r="E22"/>
      <c r="F22" s="24">
        <v>1190</v>
      </c>
      <c r="G22" s="24">
        <v>249.9</v>
      </c>
      <c r="H22" s="24">
        <v>1439.9</v>
      </c>
    </row>
    <row r="23" spans="2:8" x14ac:dyDescent="0.25">
      <c r="B23" t="s">
        <v>132</v>
      </c>
      <c r="C23"/>
      <c r="E23"/>
      <c r="F23" s="24">
        <v>3022.7000000000007</v>
      </c>
      <c r="G23" s="24">
        <v>582.13</v>
      </c>
      <c r="H23" s="24">
        <v>3604.8299999999995</v>
      </c>
    </row>
    <row r="24" spans="2:8" x14ac:dyDescent="0.25">
      <c r="B24" t="s">
        <v>990</v>
      </c>
      <c r="C24"/>
      <c r="E24"/>
      <c r="F24" s="24">
        <v>31110.35</v>
      </c>
      <c r="G24" s="24">
        <v>6533.2</v>
      </c>
      <c r="H24" s="24">
        <v>37643.550000000003</v>
      </c>
    </row>
    <row r="25" spans="2:8" x14ac:dyDescent="0.25">
      <c r="B25" t="s">
        <v>991</v>
      </c>
      <c r="C25"/>
      <c r="E25"/>
      <c r="F25" s="24">
        <v>1523.81</v>
      </c>
      <c r="G25" s="24">
        <v>320</v>
      </c>
      <c r="H25" s="24">
        <v>1843.8100000000002</v>
      </c>
    </row>
    <row r="26" spans="2:8" x14ac:dyDescent="0.25">
      <c r="B26" t="s">
        <v>133</v>
      </c>
      <c r="C26"/>
      <c r="E26"/>
      <c r="F26" s="24">
        <v>1605.08</v>
      </c>
      <c r="G26" s="24">
        <v>337.07</v>
      </c>
      <c r="H26" s="24">
        <v>1942.15</v>
      </c>
    </row>
    <row r="27" spans="2:8" x14ac:dyDescent="0.25">
      <c r="B27" t="s">
        <v>992</v>
      </c>
      <c r="C27"/>
      <c r="E27"/>
      <c r="F27" s="24">
        <v>274</v>
      </c>
      <c r="G27" s="24">
        <v>57.54</v>
      </c>
      <c r="H27" s="24">
        <v>290.44</v>
      </c>
    </row>
    <row r="28" spans="2:8" x14ac:dyDescent="0.25">
      <c r="B28" t="s">
        <v>134</v>
      </c>
      <c r="C28"/>
      <c r="E28"/>
      <c r="F28" s="24">
        <v>1841.19</v>
      </c>
      <c r="G28" s="24">
        <v>381.37999999999994</v>
      </c>
      <c r="H28" s="24">
        <v>2222.5699999999997</v>
      </c>
    </row>
    <row r="29" spans="2:8" x14ac:dyDescent="0.25">
      <c r="B29" t="s">
        <v>993</v>
      </c>
      <c r="C29"/>
      <c r="E29"/>
      <c r="F29" s="24">
        <v>2352</v>
      </c>
      <c r="H29" s="24">
        <v>2352</v>
      </c>
    </row>
    <row r="30" spans="2:8" x14ac:dyDescent="0.25">
      <c r="B30" t="s">
        <v>135</v>
      </c>
      <c r="C30"/>
      <c r="E30"/>
      <c r="F30" s="24">
        <v>40353.840000000004</v>
      </c>
      <c r="G30" s="24">
        <v>8474.31</v>
      </c>
      <c r="H30" s="24">
        <v>48828.149999999994</v>
      </c>
    </row>
    <row r="31" spans="2:8" x14ac:dyDescent="0.25">
      <c r="B31" t="s">
        <v>261</v>
      </c>
      <c r="C31"/>
      <c r="E31"/>
      <c r="F31" s="24">
        <v>2117.1999999999998</v>
      </c>
      <c r="H31" s="24">
        <v>2117.1999999999998</v>
      </c>
    </row>
    <row r="32" spans="2:8" x14ac:dyDescent="0.25">
      <c r="B32" t="s">
        <v>136</v>
      </c>
      <c r="C32"/>
      <c r="E32"/>
      <c r="F32" s="24">
        <v>35901.24</v>
      </c>
      <c r="G32" s="24">
        <v>7539.2599999999993</v>
      </c>
      <c r="H32" s="24">
        <v>43440.5</v>
      </c>
    </row>
    <row r="33" spans="2:8" x14ac:dyDescent="0.25">
      <c r="B33" t="s">
        <v>137</v>
      </c>
      <c r="C33"/>
      <c r="E33"/>
      <c r="F33" s="24">
        <v>6703.8000000000029</v>
      </c>
      <c r="G33" s="24">
        <v>1407.8500000000001</v>
      </c>
      <c r="H33" s="24">
        <v>8111.6499999999987</v>
      </c>
    </row>
    <row r="34" spans="2:8" x14ac:dyDescent="0.25">
      <c r="B34" t="s">
        <v>1827</v>
      </c>
      <c r="C34"/>
      <c r="E34"/>
      <c r="F34" s="24">
        <v>59.11</v>
      </c>
      <c r="H34" s="24">
        <v>59.11</v>
      </c>
    </row>
    <row r="35" spans="2:8" x14ac:dyDescent="0.25">
      <c r="B35" t="s">
        <v>250</v>
      </c>
      <c r="C35"/>
      <c r="E35"/>
      <c r="F35" s="24">
        <v>12660.800000000001</v>
      </c>
      <c r="G35" s="24">
        <v>2658.7599999999998</v>
      </c>
      <c r="H35" s="24">
        <v>15319.560000000001</v>
      </c>
    </row>
    <row r="36" spans="2:8" x14ac:dyDescent="0.25">
      <c r="B36" t="s">
        <v>394</v>
      </c>
      <c r="C36"/>
      <c r="E36"/>
      <c r="F36" s="24">
        <v>14400</v>
      </c>
      <c r="G36" s="24">
        <v>3024</v>
      </c>
      <c r="H36" s="24">
        <v>17424</v>
      </c>
    </row>
    <row r="37" spans="2:8" x14ac:dyDescent="0.25">
      <c r="B37" t="s">
        <v>138</v>
      </c>
      <c r="C37"/>
      <c r="E37"/>
      <c r="F37" s="24">
        <v>36382.050000000003</v>
      </c>
      <c r="G37" s="24">
        <v>7470.13</v>
      </c>
      <c r="H37" s="24">
        <v>43852.18</v>
      </c>
    </row>
    <row r="38" spans="2:8" x14ac:dyDescent="0.25">
      <c r="B38" t="s">
        <v>139</v>
      </c>
      <c r="C38"/>
      <c r="E38"/>
      <c r="F38" s="24">
        <v>14928</v>
      </c>
      <c r="G38" s="24">
        <v>3134.88</v>
      </c>
      <c r="H38" s="24">
        <v>18062.880000000005</v>
      </c>
    </row>
    <row r="39" spans="2:8" x14ac:dyDescent="0.25">
      <c r="B39" t="s">
        <v>632</v>
      </c>
      <c r="C39"/>
      <c r="E39"/>
      <c r="F39" s="24">
        <v>120</v>
      </c>
      <c r="G39" s="24">
        <v>25.2</v>
      </c>
      <c r="H39" s="24">
        <v>145.19999999999999</v>
      </c>
    </row>
    <row r="40" spans="2:8" x14ac:dyDescent="0.25">
      <c r="B40" t="s">
        <v>994</v>
      </c>
      <c r="C40"/>
      <c r="E40"/>
      <c r="F40" s="24">
        <v>1800</v>
      </c>
      <c r="G40" s="24">
        <v>378</v>
      </c>
      <c r="H40" s="24">
        <v>2178</v>
      </c>
    </row>
    <row r="41" spans="2:8" x14ac:dyDescent="0.25">
      <c r="B41" t="s">
        <v>633</v>
      </c>
      <c r="C41"/>
      <c r="E41"/>
      <c r="F41" s="24">
        <v>870.34</v>
      </c>
      <c r="G41" s="24">
        <v>182.77</v>
      </c>
      <c r="H41" s="24">
        <v>1053.1099999999999</v>
      </c>
    </row>
    <row r="42" spans="2:8" x14ac:dyDescent="0.25">
      <c r="B42" t="s">
        <v>1372</v>
      </c>
      <c r="C42"/>
      <c r="E42"/>
      <c r="F42" s="24">
        <v>325.31</v>
      </c>
      <c r="G42" s="24">
        <v>50.3</v>
      </c>
      <c r="H42" s="24">
        <v>375.60999999999996</v>
      </c>
    </row>
    <row r="43" spans="2:8" x14ac:dyDescent="0.25">
      <c r="B43" t="s">
        <v>140</v>
      </c>
      <c r="C43"/>
      <c r="E43"/>
      <c r="F43" s="24">
        <v>54.12</v>
      </c>
      <c r="G43" s="24">
        <v>11.35</v>
      </c>
      <c r="H43" s="24">
        <v>57.36</v>
      </c>
    </row>
    <row r="44" spans="2:8" x14ac:dyDescent="0.25">
      <c r="B44" t="s">
        <v>1801</v>
      </c>
      <c r="C44"/>
      <c r="E44"/>
      <c r="F44" s="24">
        <v>1321.8</v>
      </c>
      <c r="G44" s="24">
        <v>277.58</v>
      </c>
      <c r="H44" s="24">
        <v>1599.38</v>
      </c>
    </row>
    <row r="45" spans="2:8" x14ac:dyDescent="0.25">
      <c r="B45" t="s">
        <v>141</v>
      </c>
      <c r="C45"/>
      <c r="E45"/>
      <c r="F45" s="24">
        <v>12328.679999999997</v>
      </c>
      <c r="G45" s="24">
        <v>2589.0100000000002</v>
      </c>
      <c r="H45" s="24">
        <v>14917.690000000002</v>
      </c>
    </row>
    <row r="46" spans="2:8" x14ac:dyDescent="0.25">
      <c r="B46" t="s">
        <v>995</v>
      </c>
      <c r="C46"/>
      <c r="E46"/>
      <c r="F46" s="24">
        <v>1360.01</v>
      </c>
      <c r="G46" s="24">
        <v>285.60000000000002</v>
      </c>
      <c r="H46" s="24">
        <v>1645.61</v>
      </c>
    </row>
    <row r="47" spans="2:8" x14ac:dyDescent="0.25">
      <c r="B47" t="s">
        <v>996</v>
      </c>
      <c r="C47"/>
      <c r="E47"/>
      <c r="F47" s="24">
        <v>1454.55</v>
      </c>
      <c r="G47" s="24">
        <v>305.45999999999998</v>
      </c>
      <c r="H47" s="24">
        <v>1760.01</v>
      </c>
    </row>
    <row r="48" spans="2:8" x14ac:dyDescent="0.25">
      <c r="B48" t="s">
        <v>142</v>
      </c>
      <c r="C48"/>
      <c r="E48"/>
      <c r="F48" s="24">
        <v>14386.86</v>
      </c>
      <c r="G48" s="24">
        <v>3021.2400000000007</v>
      </c>
      <c r="H48" s="24">
        <v>17408.099999999999</v>
      </c>
    </row>
    <row r="49" spans="2:8" x14ac:dyDescent="0.25">
      <c r="B49" t="s">
        <v>634</v>
      </c>
      <c r="C49"/>
      <c r="E49"/>
      <c r="F49" s="24">
        <v>7924.8499999999995</v>
      </c>
      <c r="G49" s="24">
        <v>1664.22</v>
      </c>
      <c r="H49" s="24">
        <v>9589.07</v>
      </c>
    </row>
    <row r="50" spans="2:8" x14ac:dyDescent="0.25">
      <c r="B50" t="s">
        <v>1373</v>
      </c>
      <c r="C50"/>
      <c r="E50"/>
      <c r="F50" s="24">
        <v>3992.8700000000003</v>
      </c>
      <c r="G50" s="24">
        <v>838.48000000000013</v>
      </c>
      <c r="H50" s="24">
        <v>4831.3500000000004</v>
      </c>
    </row>
    <row r="51" spans="2:8" x14ac:dyDescent="0.25">
      <c r="B51" t="s">
        <v>143</v>
      </c>
      <c r="C51"/>
      <c r="E51"/>
      <c r="F51" s="24">
        <v>1484.53</v>
      </c>
      <c r="G51" s="24">
        <v>311.74</v>
      </c>
      <c r="H51" s="24">
        <v>1796.27</v>
      </c>
    </row>
    <row r="52" spans="2:8" x14ac:dyDescent="0.25">
      <c r="B52" t="s">
        <v>1828</v>
      </c>
      <c r="C52"/>
      <c r="E52"/>
      <c r="F52" s="24">
        <v>40.71</v>
      </c>
      <c r="G52" s="24">
        <v>2.04</v>
      </c>
      <c r="H52" s="24">
        <v>42.75</v>
      </c>
    </row>
    <row r="53" spans="2:8" x14ac:dyDescent="0.25">
      <c r="B53" t="s">
        <v>144</v>
      </c>
      <c r="C53"/>
      <c r="E53"/>
      <c r="F53" s="24">
        <v>48711.05</v>
      </c>
      <c r="H53" s="24">
        <v>48711.05</v>
      </c>
    </row>
    <row r="54" spans="2:8" x14ac:dyDescent="0.25">
      <c r="B54" t="s">
        <v>395</v>
      </c>
      <c r="C54"/>
      <c r="E54"/>
      <c r="F54" s="24">
        <v>5494.3899999999994</v>
      </c>
      <c r="G54" s="24">
        <v>1153.8499999999999</v>
      </c>
      <c r="H54" s="24">
        <v>6648.24</v>
      </c>
    </row>
    <row r="55" spans="2:8" x14ac:dyDescent="0.25">
      <c r="B55" t="s">
        <v>145</v>
      </c>
      <c r="C55"/>
      <c r="E55"/>
      <c r="F55" s="24">
        <v>11119.73</v>
      </c>
      <c r="G55" s="24">
        <v>2335.1300000000006</v>
      </c>
      <c r="H55" s="24">
        <v>13454.86</v>
      </c>
    </row>
    <row r="56" spans="2:8" x14ac:dyDescent="0.25">
      <c r="B56" t="s">
        <v>218</v>
      </c>
      <c r="C56"/>
      <c r="E56"/>
      <c r="F56" s="24">
        <v>2161.7799999999997</v>
      </c>
      <c r="G56" s="24">
        <v>453.97</v>
      </c>
      <c r="H56" s="24">
        <v>2615.75</v>
      </c>
    </row>
    <row r="57" spans="2:8" x14ac:dyDescent="0.25">
      <c r="B57" t="s">
        <v>146</v>
      </c>
      <c r="C57"/>
      <c r="E57"/>
      <c r="F57" s="24">
        <v>988</v>
      </c>
      <c r="G57" s="24">
        <v>207.48</v>
      </c>
      <c r="H57" s="24">
        <v>1195.48</v>
      </c>
    </row>
    <row r="58" spans="2:8" x14ac:dyDescent="0.25">
      <c r="B58" t="s">
        <v>251</v>
      </c>
      <c r="C58"/>
      <c r="E58"/>
      <c r="F58" s="24">
        <v>152.56</v>
      </c>
      <c r="G58" s="24">
        <v>32.049999999999997</v>
      </c>
      <c r="H58" s="24">
        <v>184.60999999999996</v>
      </c>
    </row>
    <row r="59" spans="2:8" x14ac:dyDescent="0.25">
      <c r="B59" t="s">
        <v>1814</v>
      </c>
      <c r="C59"/>
      <c r="E59"/>
      <c r="F59" s="24">
        <v>424.39</v>
      </c>
      <c r="G59" s="24">
        <v>89.11999999999999</v>
      </c>
      <c r="H59" s="24">
        <v>513.51</v>
      </c>
    </row>
    <row r="60" spans="2:8" x14ac:dyDescent="0.25">
      <c r="B60" t="s">
        <v>1797</v>
      </c>
      <c r="C60"/>
      <c r="E60"/>
      <c r="F60" s="24">
        <v>2000</v>
      </c>
      <c r="G60" s="24">
        <v>420</v>
      </c>
      <c r="H60" s="24">
        <v>2420</v>
      </c>
    </row>
    <row r="61" spans="2:8" x14ac:dyDescent="0.25">
      <c r="B61" t="s">
        <v>396</v>
      </c>
      <c r="C61"/>
      <c r="E61"/>
      <c r="F61" s="24">
        <v>302</v>
      </c>
      <c r="G61" s="24">
        <v>63.42</v>
      </c>
      <c r="H61" s="24">
        <v>365.42</v>
      </c>
    </row>
    <row r="62" spans="2:8" x14ac:dyDescent="0.25">
      <c r="B62" t="s">
        <v>147</v>
      </c>
      <c r="C62"/>
      <c r="E62"/>
      <c r="F62" s="24">
        <v>9934.9799999999977</v>
      </c>
      <c r="G62" s="24">
        <v>2086.33</v>
      </c>
      <c r="H62" s="24">
        <v>12021.31</v>
      </c>
    </row>
    <row r="63" spans="2:8" x14ac:dyDescent="0.25">
      <c r="B63" t="s">
        <v>148</v>
      </c>
      <c r="C63"/>
      <c r="E63"/>
      <c r="F63" s="24">
        <v>2800.3</v>
      </c>
      <c r="G63" s="24">
        <v>588.06000000000006</v>
      </c>
      <c r="H63" s="24">
        <v>3388.36</v>
      </c>
    </row>
    <row r="64" spans="2:8" x14ac:dyDescent="0.25">
      <c r="B64" t="s">
        <v>252</v>
      </c>
      <c r="C64"/>
      <c r="E64"/>
      <c r="F64" s="24">
        <v>6064.6</v>
      </c>
      <c r="G64" s="24">
        <v>1273.5700000000002</v>
      </c>
      <c r="H64" s="24">
        <v>7338.1699999999992</v>
      </c>
    </row>
    <row r="65" spans="2:8" x14ac:dyDescent="0.25">
      <c r="B65" t="s">
        <v>397</v>
      </c>
      <c r="C65"/>
      <c r="E65"/>
      <c r="F65" s="24">
        <v>44.55</v>
      </c>
      <c r="G65" s="24">
        <v>9.36</v>
      </c>
      <c r="H65" s="24">
        <v>53.91</v>
      </c>
    </row>
    <row r="66" spans="2:8" x14ac:dyDescent="0.25">
      <c r="B66" t="s">
        <v>280</v>
      </c>
      <c r="C66"/>
      <c r="E66"/>
      <c r="F66" s="24">
        <v>4659.41</v>
      </c>
      <c r="G66" s="24">
        <v>978.48</v>
      </c>
      <c r="H66" s="24">
        <v>5637.8899999999994</v>
      </c>
    </row>
    <row r="67" spans="2:8" x14ac:dyDescent="0.25">
      <c r="B67" t="s">
        <v>635</v>
      </c>
      <c r="C67"/>
      <c r="E67"/>
      <c r="F67" s="24">
        <v>1755.01</v>
      </c>
      <c r="G67" s="24">
        <v>368.55</v>
      </c>
      <c r="H67" s="24">
        <v>2123.56</v>
      </c>
    </row>
    <row r="68" spans="2:8" x14ac:dyDescent="0.25">
      <c r="B68" t="s">
        <v>1374</v>
      </c>
      <c r="C68"/>
      <c r="E68"/>
      <c r="F68" s="24">
        <v>7697.62</v>
      </c>
      <c r="G68" s="24">
        <v>1616.5</v>
      </c>
      <c r="H68" s="24">
        <v>9314.1200000000008</v>
      </c>
    </row>
    <row r="69" spans="2:8" x14ac:dyDescent="0.25">
      <c r="B69" t="s">
        <v>149</v>
      </c>
      <c r="C69"/>
      <c r="E69"/>
      <c r="F69" s="24">
        <v>9526.9600000000009</v>
      </c>
      <c r="G69" s="24">
        <v>2000.67</v>
      </c>
      <c r="H69" s="24">
        <v>11527.63</v>
      </c>
    </row>
    <row r="70" spans="2:8" x14ac:dyDescent="0.25">
      <c r="B70" t="s">
        <v>150</v>
      </c>
      <c r="C70"/>
      <c r="E70"/>
      <c r="F70" s="24">
        <v>2243.91</v>
      </c>
      <c r="G70" s="24">
        <v>471.23</v>
      </c>
      <c r="H70" s="24">
        <v>2715.1399999999994</v>
      </c>
    </row>
    <row r="71" spans="2:8" x14ac:dyDescent="0.25">
      <c r="B71" t="s">
        <v>997</v>
      </c>
      <c r="C71"/>
      <c r="E71"/>
      <c r="F71" s="24">
        <v>153.13</v>
      </c>
      <c r="G71" s="24">
        <v>32.159999999999997</v>
      </c>
      <c r="H71" s="24">
        <v>185.29</v>
      </c>
    </row>
    <row r="72" spans="2:8" x14ac:dyDescent="0.25">
      <c r="B72" t="s">
        <v>1805</v>
      </c>
      <c r="C72"/>
      <c r="E72"/>
      <c r="F72" s="24">
        <v>900</v>
      </c>
      <c r="G72" s="24">
        <v>189</v>
      </c>
      <c r="H72" s="24">
        <v>1089</v>
      </c>
    </row>
    <row r="73" spans="2:8" x14ac:dyDescent="0.25">
      <c r="B73" t="s">
        <v>1791</v>
      </c>
      <c r="C73"/>
      <c r="E73"/>
      <c r="F73" s="24">
        <v>6274.84</v>
      </c>
      <c r="G73" s="24">
        <v>1317.72</v>
      </c>
      <c r="H73" s="24">
        <v>7592.56</v>
      </c>
    </row>
    <row r="74" spans="2:8" x14ac:dyDescent="0.25">
      <c r="B74" t="s">
        <v>281</v>
      </c>
      <c r="C74"/>
      <c r="E74"/>
      <c r="F74" s="24">
        <v>4540</v>
      </c>
      <c r="G74" s="24">
        <v>953.4</v>
      </c>
      <c r="H74" s="24">
        <v>5493.4</v>
      </c>
    </row>
    <row r="75" spans="2:8" x14ac:dyDescent="0.25">
      <c r="B75" t="s">
        <v>1810</v>
      </c>
      <c r="C75"/>
      <c r="E75"/>
      <c r="F75" s="24">
        <v>600</v>
      </c>
      <c r="G75" s="24">
        <v>126</v>
      </c>
      <c r="H75" s="24">
        <v>636</v>
      </c>
    </row>
    <row r="76" spans="2:8" x14ac:dyDescent="0.25">
      <c r="B76" t="s">
        <v>1375</v>
      </c>
      <c r="C76"/>
      <c r="E76"/>
      <c r="F76" s="24">
        <v>2483.71</v>
      </c>
      <c r="G76" s="24">
        <v>521.58000000000004</v>
      </c>
      <c r="H76" s="24">
        <v>3005.29</v>
      </c>
    </row>
    <row r="77" spans="2:8" x14ac:dyDescent="0.25">
      <c r="B77" t="s">
        <v>151</v>
      </c>
      <c r="C77"/>
      <c r="E77"/>
      <c r="F77" s="24">
        <v>371642.68</v>
      </c>
      <c r="G77" s="24">
        <v>27500.059999999998</v>
      </c>
      <c r="H77" s="24">
        <v>399142.74000000005</v>
      </c>
    </row>
    <row r="78" spans="2:8" x14ac:dyDescent="0.25">
      <c r="B78" t="s">
        <v>152</v>
      </c>
      <c r="C78"/>
      <c r="E78"/>
      <c r="F78" s="24">
        <v>8751.4500000000007</v>
      </c>
      <c r="G78" s="24">
        <v>1837.8100000000002</v>
      </c>
      <c r="H78" s="24">
        <v>10589.260000000002</v>
      </c>
    </row>
    <row r="79" spans="2:8" x14ac:dyDescent="0.25">
      <c r="B79" t="s">
        <v>1376</v>
      </c>
      <c r="C79"/>
      <c r="E79"/>
      <c r="F79" s="24">
        <v>433.36</v>
      </c>
      <c r="G79" s="24">
        <v>91.01</v>
      </c>
      <c r="H79" s="24">
        <v>524.37</v>
      </c>
    </row>
    <row r="80" spans="2:8" x14ac:dyDescent="0.25">
      <c r="B80" t="s">
        <v>398</v>
      </c>
      <c r="C80"/>
      <c r="E80"/>
      <c r="F80" s="24">
        <v>300</v>
      </c>
      <c r="G80" s="24">
        <v>63</v>
      </c>
      <c r="H80" s="24">
        <v>363</v>
      </c>
    </row>
    <row r="81" spans="2:8" x14ac:dyDescent="0.25">
      <c r="B81" t="s">
        <v>636</v>
      </c>
      <c r="C81"/>
      <c r="E81"/>
      <c r="F81" s="24">
        <v>526.4</v>
      </c>
      <c r="H81" s="24">
        <v>526.4</v>
      </c>
    </row>
    <row r="82" spans="2:8" x14ac:dyDescent="0.25">
      <c r="B82" t="s">
        <v>637</v>
      </c>
      <c r="C82"/>
      <c r="E82"/>
      <c r="F82" s="24">
        <v>30120.130000000005</v>
      </c>
      <c r="G82" s="24">
        <v>6325.2499999999991</v>
      </c>
      <c r="H82" s="24">
        <v>36445.379999999997</v>
      </c>
    </row>
    <row r="83" spans="2:8" x14ac:dyDescent="0.25">
      <c r="B83" t="s">
        <v>638</v>
      </c>
      <c r="C83"/>
      <c r="E83"/>
      <c r="F83" s="24">
        <v>14880</v>
      </c>
      <c r="G83" s="24">
        <v>3124.8000000000006</v>
      </c>
      <c r="H83" s="24">
        <v>18004.8</v>
      </c>
    </row>
    <row r="84" spans="2:8" x14ac:dyDescent="0.25">
      <c r="B84" t="s">
        <v>219</v>
      </c>
      <c r="C84"/>
      <c r="E84"/>
      <c r="F84" s="24">
        <v>3602.05</v>
      </c>
      <c r="G84" s="24">
        <v>756.44</v>
      </c>
      <c r="H84" s="24">
        <v>4358.49</v>
      </c>
    </row>
    <row r="85" spans="2:8" x14ac:dyDescent="0.25">
      <c r="B85" t="s">
        <v>399</v>
      </c>
      <c r="C85"/>
      <c r="E85"/>
      <c r="F85" s="24">
        <v>14287.61</v>
      </c>
      <c r="G85" s="24">
        <v>3000.39</v>
      </c>
      <c r="H85" s="24">
        <v>17288</v>
      </c>
    </row>
    <row r="86" spans="2:8" x14ac:dyDescent="0.25">
      <c r="B86" t="s">
        <v>153</v>
      </c>
      <c r="C86"/>
      <c r="E86"/>
      <c r="F86" s="24">
        <v>9615.34</v>
      </c>
      <c r="G86" s="24">
        <v>2008.99</v>
      </c>
      <c r="H86" s="24">
        <v>11624.33</v>
      </c>
    </row>
    <row r="87" spans="2:8" x14ac:dyDescent="0.25">
      <c r="B87" t="s">
        <v>154</v>
      </c>
      <c r="C87"/>
      <c r="E87"/>
      <c r="F87" s="24">
        <v>1899.5</v>
      </c>
      <c r="G87" s="24">
        <v>395.08</v>
      </c>
      <c r="H87" s="24">
        <v>2294.58</v>
      </c>
    </row>
    <row r="88" spans="2:8" x14ac:dyDescent="0.25">
      <c r="B88" t="s">
        <v>1377</v>
      </c>
      <c r="C88"/>
      <c r="E88"/>
      <c r="F88" s="24">
        <v>371.2</v>
      </c>
      <c r="G88" s="24">
        <v>77.95</v>
      </c>
      <c r="H88" s="24">
        <v>449.15</v>
      </c>
    </row>
    <row r="89" spans="2:8" x14ac:dyDescent="0.25">
      <c r="B89" t="s">
        <v>282</v>
      </c>
      <c r="C89"/>
      <c r="E89"/>
      <c r="F89" s="24">
        <v>398.06</v>
      </c>
      <c r="G89" s="24">
        <v>83.6</v>
      </c>
      <c r="H89" s="24">
        <v>481.66</v>
      </c>
    </row>
    <row r="90" spans="2:8" x14ac:dyDescent="0.25">
      <c r="B90" t="s">
        <v>155</v>
      </c>
      <c r="C90"/>
      <c r="E90"/>
      <c r="F90" s="24">
        <v>64479.16</v>
      </c>
      <c r="G90" s="24">
        <v>13540.679999999998</v>
      </c>
      <c r="H90" s="24">
        <v>78019.840000000011</v>
      </c>
    </row>
    <row r="91" spans="2:8" x14ac:dyDescent="0.25">
      <c r="B91" t="s">
        <v>998</v>
      </c>
      <c r="C91"/>
      <c r="E91"/>
      <c r="F91" s="24">
        <v>894.7</v>
      </c>
      <c r="G91" s="24">
        <v>187.89</v>
      </c>
      <c r="H91" s="24">
        <v>1082.5899999999999</v>
      </c>
    </row>
    <row r="92" spans="2:8" x14ac:dyDescent="0.25">
      <c r="B92" t="s">
        <v>1378</v>
      </c>
      <c r="C92"/>
      <c r="E92"/>
      <c r="F92" s="24">
        <v>957</v>
      </c>
      <c r="G92" s="24">
        <v>200.97</v>
      </c>
      <c r="H92" s="24">
        <v>1157.97</v>
      </c>
    </row>
    <row r="93" spans="2:8" x14ac:dyDescent="0.25">
      <c r="B93" t="s">
        <v>156</v>
      </c>
      <c r="C93"/>
      <c r="E93"/>
      <c r="F93" s="24">
        <v>17405.79</v>
      </c>
      <c r="G93" s="24">
        <v>1740.5699999999995</v>
      </c>
      <c r="H93" s="24">
        <v>19146.359999999997</v>
      </c>
    </row>
    <row r="94" spans="2:8" x14ac:dyDescent="0.25">
      <c r="B94" t="s">
        <v>157</v>
      </c>
      <c r="C94"/>
      <c r="E94"/>
      <c r="F94" s="24">
        <v>6433.51</v>
      </c>
      <c r="G94" s="24">
        <v>1351.0500000000002</v>
      </c>
      <c r="H94" s="24">
        <v>7784.5599999999986</v>
      </c>
    </row>
    <row r="95" spans="2:8" x14ac:dyDescent="0.25">
      <c r="B95" t="s">
        <v>1823</v>
      </c>
      <c r="C95"/>
      <c r="E95"/>
      <c r="F95" s="24">
        <v>135</v>
      </c>
      <c r="G95" s="24">
        <v>28.35</v>
      </c>
      <c r="H95" s="24">
        <v>163.35</v>
      </c>
    </row>
    <row r="96" spans="2:8" x14ac:dyDescent="0.25">
      <c r="B96" t="s">
        <v>1379</v>
      </c>
      <c r="C96"/>
      <c r="E96"/>
      <c r="F96" s="24">
        <v>5101.8</v>
      </c>
      <c r="G96" s="24">
        <v>1071.3800000000001</v>
      </c>
      <c r="H96" s="24">
        <v>6173.18</v>
      </c>
    </row>
    <row r="97" spans="2:8" x14ac:dyDescent="0.25">
      <c r="B97" t="s">
        <v>1380</v>
      </c>
      <c r="C97"/>
      <c r="E97"/>
      <c r="F97" s="24">
        <v>2230.9</v>
      </c>
      <c r="G97" s="24">
        <v>468.48</v>
      </c>
      <c r="H97" s="24">
        <v>2699.38</v>
      </c>
    </row>
    <row r="98" spans="2:8" x14ac:dyDescent="0.25">
      <c r="B98" t="s">
        <v>999</v>
      </c>
      <c r="C98"/>
      <c r="E98"/>
      <c r="F98" s="24">
        <v>465.6</v>
      </c>
      <c r="G98" s="24">
        <v>97.78</v>
      </c>
      <c r="H98" s="24">
        <v>563.38</v>
      </c>
    </row>
    <row r="99" spans="2:8" x14ac:dyDescent="0.25">
      <c r="B99" t="s">
        <v>1000</v>
      </c>
      <c r="C99"/>
      <c r="E99"/>
      <c r="F99" s="24">
        <v>6901.9699999999993</v>
      </c>
      <c r="G99" s="24">
        <v>1449.4099999999999</v>
      </c>
      <c r="H99" s="24">
        <v>8351.380000000001</v>
      </c>
    </row>
    <row r="100" spans="2:8" x14ac:dyDescent="0.25">
      <c r="B100" t="s">
        <v>1789</v>
      </c>
      <c r="C100"/>
      <c r="E100"/>
      <c r="F100" s="24">
        <v>10237.84</v>
      </c>
      <c r="H100" s="24">
        <v>10237.84</v>
      </c>
    </row>
    <row r="101" spans="2:8" x14ac:dyDescent="0.25">
      <c r="B101" t="s">
        <v>1001</v>
      </c>
      <c r="C101"/>
      <c r="E101"/>
      <c r="F101" s="24">
        <v>112</v>
      </c>
      <c r="G101" s="24">
        <v>23.52</v>
      </c>
      <c r="H101" s="24">
        <v>135.52000000000001</v>
      </c>
    </row>
    <row r="102" spans="2:8" x14ac:dyDescent="0.25">
      <c r="B102" t="s">
        <v>1002</v>
      </c>
      <c r="C102"/>
      <c r="E102"/>
      <c r="F102" s="24">
        <v>2305.59</v>
      </c>
      <c r="G102" s="24">
        <v>484.18</v>
      </c>
      <c r="H102" s="24">
        <v>2789.77</v>
      </c>
    </row>
    <row r="103" spans="2:8" x14ac:dyDescent="0.25">
      <c r="B103" t="s">
        <v>1804</v>
      </c>
      <c r="C103"/>
      <c r="E103"/>
      <c r="F103" s="24">
        <v>960</v>
      </c>
      <c r="G103" s="24">
        <v>201.6</v>
      </c>
      <c r="H103" s="24">
        <v>1161.5999999999999</v>
      </c>
    </row>
    <row r="104" spans="2:8" x14ac:dyDescent="0.25">
      <c r="B104" t="s">
        <v>1003</v>
      </c>
      <c r="C104"/>
      <c r="E104"/>
      <c r="F104" s="24">
        <v>5152.3</v>
      </c>
      <c r="G104" s="24">
        <v>1081.98</v>
      </c>
      <c r="H104" s="24">
        <v>6234.28</v>
      </c>
    </row>
    <row r="105" spans="2:8" x14ac:dyDescent="0.25">
      <c r="B105" t="s">
        <v>1381</v>
      </c>
      <c r="C105"/>
      <c r="E105"/>
      <c r="F105" s="24">
        <v>500</v>
      </c>
      <c r="G105" s="24">
        <v>105</v>
      </c>
      <c r="H105" s="24">
        <v>605</v>
      </c>
    </row>
    <row r="106" spans="2:8" x14ac:dyDescent="0.25">
      <c r="B106" t="s">
        <v>400</v>
      </c>
      <c r="C106"/>
      <c r="E106"/>
      <c r="F106" s="24">
        <v>5782</v>
      </c>
      <c r="G106" s="24">
        <v>1214.2200000000005</v>
      </c>
      <c r="H106" s="24">
        <v>6996.2200000000012</v>
      </c>
    </row>
    <row r="107" spans="2:8" x14ac:dyDescent="0.25">
      <c r="B107" t="s">
        <v>253</v>
      </c>
      <c r="C107"/>
      <c r="E107"/>
      <c r="F107" s="24">
        <v>770.17000000000007</v>
      </c>
      <c r="G107" s="24">
        <v>161.74</v>
      </c>
      <c r="H107" s="24">
        <v>931.91000000000008</v>
      </c>
    </row>
    <row r="108" spans="2:8" x14ac:dyDescent="0.25">
      <c r="B108" t="s">
        <v>158</v>
      </c>
      <c r="C108"/>
      <c r="E108"/>
      <c r="F108" s="24">
        <v>12443.560000000001</v>
      </c>
      <c r="G108" s="24">
        <v>2613.15</v>
      </c>
      <c r="H108" s="24">
        <v>15056.71</v>
      </c>
    </row>
    <row r="109" spans="2:8" x14ac:dyDescent="0.25">
      <c r="B109" t="s">
        <v>1800</v>
      </c>
      <c r="C109"/>
      <c r="E109"/>
      <c r="F109" s="24">
        <v>1492.44</v>
      </c>
      <c r="G109" s="24">
        <v>313.41000000000003</v>
      </c>
      <c r="H109" s="24">
        <v>1805.85</v>
      </c>
    </row>
    <row r="110" spans="2:8" x14ac:dyDescent="0.25">
      <c r="B110" t="s">
        <v>1382</v>
      </c>
      <c r="C110"/>
      <c r="E110"/>
      <c r="F110" s="24">
        <v>2217</v>
      </c>
      <c r="G110" s="24">
        <v>465.57</v>
      </c>
      <c r="H110" s="24">
        <v>2682.57</v>
      </c>
    </row>
    <row r="111" spans="2:8" x14ac:dyDescent="0.25">
      <c r="B111" t="s">
        <v>159</v>
      </c>
      <c r="C111"/>
      <c r="E111"/>
      <c r="F111" s="24">
        <v>33329.570000000007</v>
      </c>
      <c r="G111" s="24">
        <v>6999.22</v>
      </c>
      <c r="H111" s="24">
        <v>40328.79</v>
      </c>
    </row>
    <row r="112" spans="2:8" x14ac:dyDescent="0.25">
      <c r="B112" t="s">
        <v>1383</v>
      </c>
      <c r="C112"/>
      <c r="E112"/>
      <c r="F112" s="24">
        <v>973.08999999999992</v>
      </c>
      <c r="G112" s="24">
        <v>204.35</v>
      </c>
      <c r="H112" s="24">
        <v>1177.44</v>
      </c>
    </row>
    <row r="113" spans="2:8" x14ac:dyDescent="0.25">
      <c r="B113" t="s">
        <v>220</v>
      </c>
      <c r="C113"/>
      <c r="E113"/>
      <c r="F113" s="24">
        <v>9900</v>
      </c>
      <c r="G113" s="24">
        <v>2079</v>
      </c>
      <c r="H113" s="24">
        <v>11979</v>
      </c>
    </row>
    <row r="114" spans="2:8" x14ac:dyDescent="0.25">
      <c r="B114" t="s">
        <v>1825</v>
      </c>
      <c r="C114"/>
      <c r="E114"/>
      <c r="F114" s="24">
        <v>100</v>
      </c>
      <c r="G114" s="24">
        <v>21</v>
      </c>
      <c r="H114" s="24">
        <v>121</v>
      </c>
    </row>
    <row r="115" spans="2:8" x14ac:dyDescent="0.25">
      <c r="B115" t="s">
        <v>160</v>
      </c>
      <c r="C115"/>
      <c r="E115"/>
      <c r="F115" s="24">
        <v>14976</v>
      </c>
      <c r="G115" s="24">
        <v>3144.9599999999996</v>
      </c>
      <c r="H115" s="24">
        <v>18120.96</v>
      </c>
    </row>
    <row r="116" spans="2:8" x14ac:dyDescent="0.25">
      <c r="B116" t="s">
        <v>161</v>
      </c>
      <c r="C116"/>
      <c r="E116"/>
      <c r="F116" s="24">
        <v>24212.33</v>
      </c>
      <c r="G116" s="24">
        <v>5084.6099999999997</v>
      </c>
      <c r="H116" s="24">
        <v>29296.940000000002</v>
      </c>
    </row>
    <row r="117" spans="2:8" x14ac:dyDescent="0.25">
      <c r="B117" t="s">
        <v>1824</v>
      </c>
      <c r="C117"/>
      <c r="E117"/>
      <c r="F117" s="24">
        <v>110</v>
      </c>
      <c r="G117" s="24">
        <v>23.1</v>
      </c>
      <c r="H117" s="24">
        <v>133.1</v>
      </c>
    </row>
    <row r="118" spans="2:8" x14ac:dyDescent="0.25">
      <c r="B118" t="s">
        <v>1384</v>
      </c>
      <c r="C118"/>
      <c r="E118"/>
      <c r="F118" s="24">
        <v>2631.9399999999996</v>
      </c>
      <c r="G118" s="24">
        <v>552.70000000000005</v>
      </c>
      <c r="H118" s="24">
        <v>3184.64</v>
      </c>
    </row>
    <row r="119" spans="2:8" x14ac:dyDescent="0.25">
      <c r="B119" t="s">
        <v>262</v>
      </c>
      <c r="C119"/>
      <c r="E119"/>
      <c r="F119" s="24">
        <v>12949.26</v>
      </c>
      <c r="G119" s="24">
        <v>1299.1300000000001</v>
      </c>
      <c r="H119" s="24">
        <v>14248.39</v>
      </c>
    </row>
    <row r="120" spans="2:8" x14ac:dyDescent="0.25">
      <c r="B120" t="s">
        <v>162</v>
      </c>
      <c r="C120"/>
      <c r="E120"/>
      <c r="F120" s="24">
        <v>499.89</v>
      </c>
      <c r="G120" s="24">
        <v>104.98000000000002</v>
      </c>
      <c r="H120" s="24">
        <v>604.87</v>
      </c>
    </row>
    <row r="121" spans="2:8" x14ac:dyDescent="0.25">
      <c r="B121" t="s">
        <v>263</v>
      </c>
      <c r="C121"/>
      <c r="E121"/>
      <c r="F121" s="24">
        <v>131.73999999999998</v>
      </c>
      <c r="G121" s="24">
        <v>27.659999999999997</v>
      </c>
      <c r="H121" s="24">
        <v>159.4</v>
      </c>
    </row>
    <row r="122" spans="2:8" x14ac:dyDescent="0.25">
      <c r="B122" t="s">
        <v>1385</v>
      </c>
      <c r="C122"/>
      <c r="E122"/>
      <c r="F122" s="24">
        <v>905</v>
      </c>
      <c r="G122" s="24">
        <v>90.5</v>
      </c>
      <c r="H122" s="24">
        <v>995.5</v>
      </c>
    </row>
    <row r="123" spans="2:8" x14ac:dyDescent="0.25">
      <c r="B123" t="s">
        <v>1787</v>
      </c>
      <c r="C123"/>
      <c r="E123"/>
      <c r="F123" s="24">
        <v>11215.2</v>
      </c>
      <c r="G123" s="24">
        <v>2355.1999999999998</v>
      </c>
      <c r="H123" s="24">
        <v>13570.400000000001</v>
      </c>
    </row>
    <row r="124" spans="2:8" x14ac:dyDescent="0.25">
      <c r="B124" t="s">
        <v>264</v>
      </c>
      <c r="C124"/>
      <c r="E124"/>
      <c r="F124" s="24">
        <v>22740.019999999997</v>
      </c>
      <c r="G124" s="24">
        <v>4775.3999999999996</v>
      </c>
      <c r="H124" s="24">
        <v>27515.419999999995</v>
      </c>
    </row>
    <row r="125" spans="2:8" x14ac:dyDescent="0.25">
      <c r="B125" t="s">
        <v>401</v>
      </c>
      <c r="C125"/>
      <c r="E125"/>
      <c r="F125" s="24">
        <v>19331.329999999998</v>
      </c>
      <c r="G125" s="24">
        <v>4059.5699999999997</v>
      </c>
      <c r="H125" s="24">
        <v>23390.9</v>
      </c>
    </row>
    <row r="126" spans="2:8" x14ac:dyDescent="0.25">
      <c r="B126" t="s">
        <v>1806</v>
      </c>
      <c r="C126"/>
      <c r="E126"/>
      <c r="F126" s="24">
        <v>854.88</v>
      </c>
      <c r="G126" s="24">
        <v>179.52</v>
      </c>
      <c r="H126" s="24">
        <v>1034.4000000000001</v>
      </c>
    </row>
    <row r="127" spans="2:8" x14ac:dyDescent="0.25">
      <c r="B127" t="s">
        <v>1004</v>
      </c>
      <c r="C127"/>
      <c r="E127"/>
      <c r="F127" s="24">
        <v>975.2</v>
      </c>
      <c r="G127" s="24">
        <v>204.8</v>
      </c>
      <c r="H127" s="24">
        <v>1180</v>
      </c>
    </row>
    <row r="128" spans="2:8" x14ac:dyDescent="0.25">
      <c r="B128" t="s">
        <v>1005</v>
      </c>
      <c r="C128"/>
      <c r="E128"/>
      <c r="F128" s="24">
        <v>1727.44</v>
      </c>
      <c r="G128" s="24">
        <v>362.76</v>
      </c>
      <c r="H128" s="24">
        <v>2090.1999999999998</v>
      </c>
    </row>
    <row r="129" spans="2:8" x14ac:dyDescent="0.25">
      <c r="B129" t="s">
        <v>402</v>
      </c>
      <c r="C129"/>
      <c r="E129"/>
      <c r="F129" s="24">
        <v>86</v>
      </c>
      <c r="G129" s="24">
        <v>18.059999999999999</v>
      </c>
      <c r="H129" s="24">
        <v>104.06</v>
      </c>
    </row>
    <row r="130" spans="2:8" x14ac:dyDescent="0.25">
      <c r="B130" t="s">
        <v>1006</v>
      </c>
      <c r="C130"/>
      <c r="E130"/>
      <c r="F130" s="24">
        <v>11958.47</v>
      </c>
      <c r="G130" s="24">
        <v>2511.2800000000002</v>
      </c>
      <c r="H130" s="24">
        <v>14469.75</v>
      </c>
    </row>
    <row r="131" spans="2:8" x14ac:dyDescent="0.25">
      <c r="B131" t="s">
        <v>163</v>
      </c>
      <c r="C131"/>
      <c r="E131"/>
      <c r="F131" s="24">
        <v>4949.8499999999995</v>
      </c>
      <c r="G131" s="24">
        <v>1039.47</v>
      </c>
      <c r="H131" s="24">
        <v>5989.32</v>
      </c>
    </row>
    <row r="132" spans="2:8" x14ac:dyDescent="0.25">
      <c r="B132" t="s">
        <v>164</v>
      </c>
      <c r="C132"/>
      <c r="E132"/>
      <c r="F132" s="24">
        <v>10302.130000000001</v>
      </c>
      <c r="G132" s="24">
        <v>2163.4599999999996</v>
      </c>
      <c r="H132" s="24">
        <v>12465.59</v>
      </c>
    </row>
    <row r="133" spans="2:8" x14ac:dyDescent="0.25">
      <c r="B133" t="s">
        <v>1812</v>
      </c>
      <c r="C133"/>
      <c r="E133"/>
      <c r="F133" s="24">
        <v>590</v>
      </c>
      <c r="G133" s="24">
        <v>123.9</v>
      </c>
      <c r="H133" s="24">
        <v>713.9</v>
      </c>
    </row>
    <row r="134" spans="2:8" x14ac:dyDescent="0.25">
      <c r="B134" t="s">
        <v>1815</v>
      </c>
      <c r="C134"/>
      <c r="E134"/>
      <c r="F134" s="24">
        <v>402.8</v>
      </c>
      <c r="G134" s="24">
        <v>84.59</v>
      </c>
      <c r="H134" s="24">
        <v>487.39</v>
      </c>
    </row>
    <row r="135" spans="2:8" x14ac:dyDescent="0.25">
      <c r="B135" t="s">
        <v>1813</v>
      </c>
      <c r="C135"/>
      <c r="E135"/>
      <c r="F135" s="24">
        <v>533</v>
      </c>
      <c r="G135" s="24">
        <v>111.93</v>
      </c>
      <c r="H135" s="24">
        <v>644.92999999999995</v>
      </c>
    </row>
    <row r="136" spans="2:8" x14ac:dyDescent="0.25">
      <c r="B136" t="s">
        <v>1007</v>
      </c>
      <c r="C136"/>
      <c r="E136"/>
      <c r="F136" s="24">
        <v>535.70000000000005</v>
      </c>
      <c r="G136" s="24">
        <v>96.050000000000011</v>
      </c>
      <c r="H136" s="24">
        <v>563.12</v>
      </c>
    </row>
    <row r="137" spans="2:8" x14ac:dyDescent="0.25">
      <c r="B137" t="s">
        <v>403</v>
      </c>
      <c r="C137"/>
      <c r="E137"/>
      <c r="F137" s="24">
        <v>1556.82</v>
      </c>
      <c r="G137" s="24">
        <v>326.93</v>
      </c>
      <c r="H137" s="24">
        <v>1883.75</v>
      </c>
    </row>
    <row r="138" spans="2:8" x14ac:dyDescent="0.25">
      <c r="B138" t="s">
        <v>254</v>
      </c>
      <c r="C138"/>
      <c r="E138"/>
      <c r="F138" s="24">
        <v>2440</v>
      </c>
      <c r="G138" s="24">
        <v>512.4</v>
      </c>
      <c r="H138" s="24">
        <v>2586.4</v>
      </c>
    </row>
    <row r="139" spans="2:8" x14ac:dyDescent="0.25">
      <c r="B139" t="s">
        <v>1386</v>
      </c>
      <c r="C139"/>
      <c r="E139"/>
      <c r="F139" s="24">
        <v>12090</v>
      </c>
      <c r="G139" s="24">
        <v>2538.8999999999996</v>
      </c>
      <c r="H139" s="24">
        <v>14628.900000000001</v>
      </c>
    </row>
    <row r="140" spans="2:8" x14ac:dyDescent="0.25">
      <c r="B140" t="s">
        <v>1802</v>
      </c>
      <c r="C140"/>
      <c r="E140"/>
      <c r="F140" s="24">
        <v>1261.2</v>
      </c>
      <c r="G140" s="24">
        <v>264.84000000000003</v>
      </c>
      <c r="H140" s="24">
        <v>1526.04</v>
      </c>
    </row>
    <row r="141" spans="2:8" x14ac:dyDescent="0.25">
      <c r="B141" t="s">
        <v>1008</v>
      </c>
      <c r="C141"/>
      <c r="E141"/>
      <c r="F141" s="24">
        <v>537</v>
      </c>
      <c r="G141" s="24">
        <v>112.77</v>
      </c>
      <c r="H141" s="24">
        <v>569.22</v>
      </c>
    </row>
    <row r="142" spans="2:8" x14ac:dyDescent="0.25">
      <c r="B142" t="s">
        <v>1387</v>
      </c>
      <c r="C142"/>
      <c r="E142"/>
      <c r="F142" s="24">
        <v>3600</v>
      </c>
      <c r="G142" s="24">
        <v>756</v>
      </c>
      <c r="H142" s="24">
        <v>4356</v>
      </c>
    </row>
    <row r="143" spans="2:8" x14ac:dyDescent="0.25">
      <c r="B143" t="s">
        <v>1819</v>
      </c>
      <c r="C143"/>
      <c r="E143"/>
      <c r="F143" s="24">
        <v>310.77999999999997</v>
      </c>
      <c r="G143" s="24">
        <v>64.849999999999994</v>
      </c>
      <c r="H143" s="24">
        <v>329.31</v>
      </c>
    </row>
    <row r="144" spans="2:8" x14ac:dyDescent="0.25">
      <c r="B144" t="s">
        <v>639</v>
      </c>
      <c r="C144"/>
      <c r="E144"/>
      <c r="F144" s="24">
        <v>60.2</v>
      </c>
      <c r="G144" s="24">
        <v>12.64</v>
      </c>
      <c r="H144" s="24">
        <v>72.84</v>
      </c>
    </row>
    <row r="145" spans="2:8" x14ac:dyDescent="0.25">
      <c r="B145" t="s">
        <v>1009</v>
      </c>
      <c r="C145"/>
      <c r="E145"/>
      <c r="F145" s="24">
        <v>5137.5</v>
      </c>
      <c r="G145" s="24">
        <v>1078.8699999999999</v>
      </c>
      <c r="H145" s="24">
        <v>6216.37</v>
      </c>
    </row>
    <row r="146" spans="2:8" x14ac:dyDescent="0.25">
      <c r="B146" t="s">
        <v>165</v>
      </c>
      <c r="C146"/>
      <c r="E146"/>
      <c r="F146" s="24">
        <v>8849.2099999999991</v>
      </c>
      <c r="G146" s="24">
        <v>1290.6199999999999</v>
      </c>
      <c r="H146" s="24">
        <v>10139.829999999998</v>
      </c>
    </row>
    <row r="147" spans="2:8" x14ac:dyDescent="0.25">
      <c r="B147" t="s">
        <v>1818</v>
      </c>
      <c r="C147"/>
      <c r="E147"/>
      <c r="F147" s="24">
        <v>334.85</v>
      </c>
      <c r="G147" s="24">
        <v>70.319999999999993</v>
      </c>
      <c r="H147" s="24">
        <v>405.17</v>
      </c>
    </row>
    <row r="148" spans="2:8" x14ac:dyDescent="0.25">
      <c r="B148" t="s">
        <v>166</v>
      </c>
      <c r="C148"/>
      <c r="E148"/>
      <c r="F148" s="24">
        <v>1177.9100000000001</v>
      </c>
      <c r="G148" s="24">
        <v>247.35000000000002</v>
      </c>
      <c r="H148" s="24">
        <v>1425.2599999999998</v>
      </c>
    </row>
    <row r="149" spans="2:8" x14ac:dyDescent="0.25">
      <c r="B149" t="s">
        <v>1388</v>
      </c>
      <c r="C149"/>
      <c r="E149"/>
      <c r="F149" s="24">
        <v>47.5</v>
      </c>
      <c r="G149" s="24">
        <v>1.9</v>
      </c>
      <c r="H149" s="24">
        <v>49.4</v>
      </c>
    </row>
    <row r="150" spans="2:8" x14ac:dyDescent="0.25">
      <c r="B150" t="s">
        <v>1010</v>
      </c>
      <c r="C150"/>
      <c r="E150"/>
      <c r="F150" s="24">
        <v>28823.829999999998</v>
      </c>
      <c r="G150" s="24">
        <v>6053.01</v>
      </c>
      <c r="H150" s="24">
        <v>34876.840000000004</v>
      </c>
    </row>
    <row r="151" spans="2:8" x14ac:dyDescent="0.25">
      <c r="B151" t="s">
        <v>404</v>
      </c>
      <c r="C151"/>
      <c r="E151"/>
      <c r="F151" s="24">
        <v>123259.76999999999</v>
      </c>
      <c r="G151" s="24">
        <v>6162.98</v>
      </c>
      <c r="H151" s="24">
        <v>129422.75</v>
      </c>
    </row>
    <row r="152" spans="2:8" x14ac:dyDescent="0.25">
      <c r="B152" t="s">
        <v>1792</v>
      </c>
      <c r="C152"/>
      <c r="E152"/>
      <c r="F152" s="24">
        <v>5453.5</v>
      </c>
      <c r="G152" s="24">
        <v>1145.24</v>
      </c>
      <c r="H152" s="24">
        <v>6598.74</v>
      </c>
    </row>
    <row r="153" spans="2:8" x14ac:dyDescent="0.25">
      <c r="B153" t="s">
        <v>167</v>
      </c>
      <c r="C153"/>
      <c r="E153"/>
      <c r="F153" s="24">
        <v>19046.759999999998</v>
      </c>
      <c r="G153" s="24">
        <v>3999.8400000000006</v>
      </c>
      <c r="H153" s="24">
        <v>23046.599999999995</v>
      </c>
    </row>
    <row r="154" spans="2:8" x14ac:dyDescent="0.25">
      <c r="B154" t="s">
        <v>255</v>
      </c>
      <c r="C154"/>
      <c r="E154"/>
      <c r="F154" s="24">
        <v>9717.74</v>
      </c>
      <c r="G154" s="24">
        <v>2040.7199999999998</v>
      </c>
      <c r="H154" s="24">
        <v>11758.46</v>
      </c>
    </row>
    <row r="155" spans="2:8" x14ac:dyDescent="0.25">
      <c r="B155" t="s">
        <v>265</v>
      </c>
      <c r="C155"/>
      <c r="E155"/>
      <c r="F155" s="24">
        <v>11294.400000000001</v>
      </c>
      <c r="G155" s="24">
        <v>2371.8200000000006</v>
      </c>
      <c r="H155" s="24">
        <v>13666.220000000001</v>
      </c>
    </row>
    <row r="156" spans="2:8" x14ac:dyDescent="0.25">
      <c r="B156" t="s">
        <v>1011</v>
      </c>
      <c r="C156"/>
      <c r="E156"/>
      <c r="F156" s="24">
        <v>3116.01</v>
      </c>
      <c r="G156" s="24">
        <v>654.35</v>
      </c>
      <c r="H156" s="24">
        <v>3770.36</v>
      </c>
    </row>
    <row r="157" spans="2:8" x14ac:dyDescent="0.25">
      <c r="B157" t="s">
        <v>1786</v>
      </c>
      <c r="C157"/>
      <c r="E157"/>
      <c r="F157" s="24">
        <v>14945</v>
      </c>
      <c r="G157" s="24">
        <v>3138.45</v>
      </c>
      <c r="H157" s="24">
        <v>18083.45</v>
      </c>
    </row>
    <row r="158" spans="2:8" x14ac:dyDescent="0.25">
      <c r="B158" t="s">
        <v>168</v>
      </c>
      <c r="C158"/>
      <c r="E158"/>
      <c r="F158" s="24">
        <v>11289.539999999999</v>
      </c>
      <c r="G158" s="24">
        <v>2370.7999999999997</v>
      </c>
      <c r="H158" s="24">
        <v>13660.34</v>
      </c>
    </row>
    <row r="159" spans="2:8" x14ac:dyDescent="0.25">
      <c r="B159" t="s">
        <v>1788</v>
      </c>
      <c r="C159"/>
      <c r="E159"/>
      <c r="F159" s="24">
        <v>10904.94</v>
      </c>
      <c r="G159" s="24">
        <v>1692.11</v>
      </c>
      <c r="H159" s="24">
        <v>12597.05</v>
      </c>
    </row>
    <row r="160" spans="2:8" x14ac:dyDescent="0.25">
      <c r="B160" t="s">
        <v>1389</v>
      </c>
      <c r="C160"/>
      <c r="E160"/>
      <c r="F160" s="24">
        <v>1455</v>
      </c>
      <c r="G160" s="24">
        <v>305.55</v>
      </c>
      <c r="H160" s="24">
        <v>1760.55</v>
      </c>
    </row>
    <row r="161" spans="2:8" x14ac:dyDescent="0.25">
      <c r="B161" t="s">
        <v>1820</v>
      </c>
      <c r="C161"/>
      <c r="E161"/>
      <c r="F161" s="24">
        <v>275</v>
      </c>
      <c r="H161" s="24">
        <v>275</v>
      </c>
    </row>
    <row r="162" spans="2:8" x14ac:dyDescent="0.25">
      <c r="B162" t="s">
        <v>169</v>
      </c>
      <c r="C162"/>
      <c r="E162"/>
      <c r="F162" s="24">
        <v>2870.5599999999995</v>
      </c>
      <c r="G162" s="24">
        <v>602.82999999999993</v>
      </c>
      <c r="H162" s="24">
        <v>3473.39</v>
      </c>
    </row>
    <row r="163" spans="2:8" x14ac:dyDescent="0.25">
      <c r="B163" t="s">
        <v>1390</v>
      </c>
      <c r="C163"/>
      <c r="E163"/>
      <c r="F163" s="24">
        <v>1171.97</v>
      </c>
      <c r="G163" s="24">
        <v>246.10999999999999</v>
      </c>
      <c r="H163" s="24">
        <v>1418.08</v>
      </c>
    </row>
    <row r="164" spans="2:8" x14ac:dyDescent="0.25">
      <c r="B164" t="s">
        <v>1391</v>
      </c>
      <c r="C164"/>
      <c r="E164"/>
      <c r="F164" s="24">
        <v>11000</v>
      </c>
      <c r="G164" s="24">
        <v>2310</v>
      </c>
      <c r="H164" s="24">
        <v>13310</v>
      </c>
    </row>
    <row r="165" spans="2:8" x14ac:dyDescent="0.25">
      <c r="B165" t="s">
        <v>221</v>
      </c>
      <c r="C165"/>
      <c r="E165"/>
      <c r="F165" s="24">
        <v>4475</v>
      </c>
      <c r="G165" s="24">
        <v>939.75</v>
      </c>
      <c r="H165" s="24">
        <v>5414.75</v>
      </c>
    </row>
    <row r="166" spans="2:8" x14ac:dyDescent="0.25">
      <c r="B166" t="s">
        <v>1012</v>
      </c>
      <c r="C166"/>
      <c r="E166"/>
      <c r="F166" s="24">
        <v>223.14</v>
      </c>
      <c r="G166" s="24">
        <v>46.86</v>
      </c>
      <c r="H166" s="24">
        <v>270</v>
      </c>
    </row>
    <row r="167" spans="2:8" x14ac:dyDescent="0.25">
      <c r="B167" t="s">
        <v>170</v>
      </c>
      <c r="C167"/>
      <c r="E167"/>
      <c r="F167" s="24">
        <v>8576.4600000000009</v>
      </c>
      <c r="G167" s="24">
        <v>1801.06</v>
      </c>
      <c r="H167" s="24">
        <v>10377.520000000002</v>
      </c>
    </row>
    <row r="168" spans="2:8" x14ac:dyDescent="0.25">
      <c r="B168" t="s">
        <v>171</v>
      </c>
      <c r="C168"/>
      <c r="E168"/>
      <c r="F168" s="24">
        <v>39589.51</v>
      </c>
      <c r="G168" s="24">
        <v>8313.81</v>
      </c>
      <c r="H168" s="24">
        <v>47903.320000000007</v>
      </c>
    </row>
    <row r="169" spans="2:8" x14ac:dyDescent="0.25">
      <c r="B169" t="s">
        <v>640</v>
      </c>
      <c r="C169"/>
      <c r="E169"/>
      <c r="F169" s="24">
        <v>1321.7399999999998</v>
      </c>
      <c r="G169" s="24">
        <v>277.56999999999994</v>
      </c>
      <c r="H169" s="24">
        <v>1599.3100000000004</v>
      </c>
    </row>
    <row r="170" spans="2:8" x14ac:dyDescent="0.25">
      <c r="B170" t="s">
        <v>172</v>
      </c>
      <c r="C170"/>
      <c r="E170"/>
      <c r="F170" s="24">
        <v>37482.260000000009</v>
      </c>
      <c r="G170" s="24">
        <v>7871.2699999999995</v>
      </c>
      <c r="H170" s="24">
        <v>45353.53</v>
      </c>
    </row>
    <row r="171" spans="2:8" x14ac:dyDescent="0.25">
      <c r="B171" t="s">
        <v>641</v>
      </c>
      <c r="C171"/>
      <c r="E171"/>
      <c r="F171" s="24">
        <v>3800</v>
      </c>
      <c r="G171" s="24">
        <v>798</v>
      </c>
      <c r="H171" s="24">
        <v>4598</v>
      </c>
    </row>
    <row r="172" spans="2:8" x14ac:dyDescent="0.25">
      <c r="B172" t="s">
        <v>1013</v>
      </c>
      <c r="C172"/>
      <c r="E172"/>
      <c r="F172" s="24">
        <v>924.3</v>
      </c>
      <c r="G172" s="24">
        <v>194.1</v>
      </c>
      <c r="H172" s="24">
        <v>1118.4000000000001</v>
      </c>
    </row>
    <row r="173" spans="2:8" x14ac:dyDescent="0.25">
      <c r="B173" t="s">
        <v>173</v>
      </c>
      <c r="C173"/>
      <c r="E173"/>
      <c r="F173" s="24">
        <v>2713.3000000000006</v>
      </c>
      <c r="G173" s="24">
        <v>569.79</v>
      </c>
      <c r="H173" s="24">
        <v>3283.09</v>
      </c>
    </row>
    <row r="174" spans="2:8" x14ac:dyDescent="0.25">
      <c r="B174" t="s">
        <v>642</v>
      </c>
      <c r="C174"/>
      <c r="E174"/>
      <c r="F174" s="24">
        <v>250</v>
      </c>
      <c r="G174" s="24">
        <v>52.5</v>
      </c>
      <c r="H174" s="24">
        <v>265</v>
      </c>
    </row>
    <row r="175" spans="2:8" x14ac:dyDescent="0.25">
      <c r="B175" t="s">
        <v>256</v>
      </c>
      <c r="C175"/>
      <c r="E175"/>
      <c r="F175" s="24">
        <v>249.3</v>
      </c>
      <c r="G175" s="24">
        <v>52.35</v>
      </c>
      <c r="H175" s="24">
        <v>301.64999999999998</v>
      </c>
    </row>
    <row r="176" spans="2:8" x14ac:dyDescent="0.25">
      <c r="B176" t="s">
        <v>405</v>
      </c>
      <c r="C176"/>
      <c r="E176"/>
      <c r="F176" s="24">
        <v>2189.2800000000002</v>
      </c>
      <c r="G176" s="24">
        <v>459.76</v>
      </c>
      <c r="H176" s="24">
        <v>2649.04</v>
      </c>
    </row>
    <row r="177" spans="2:8" x14ac:dyDescent="0.25">
      <c r="B177" t="s">
        <v>1392</v>
      </c>
      <c r="C177"/>
      <c r="E177"/>
      <c r="F177" s="24">
        <v>1097.06</v>
      </c>
      <c r="G177" s="24">
        <v>230.38</v>
      </c>
      <c r="H177" s="24">
        <v>1327.44</v>
      </c>
    </row>
    <row r="178" spans="2:8" x14ac:dyDescent="0.25">
      <c r="B178" t="s">
        <v>174</v>
      </c>
      <c r="C178"/>
      <c r="E178"/>
      <c r="F178" s="24">
        <v>4453.5700000000006</v>
      </c>
      <c r="G178" s="24">
        <v>935.23999999999978</v>
      </c>
      <c r="H178" s="24">
        <v>5388.8099999999995</v>
      </c>
    </row>
    <row r="179" spans="2:8" x14ac:dyDescent="0.25">
      <c r="B179" t="s">
        <v>175</v>
      </c>
      <c r="C179"/>
      <c r="E179"/>
      <c r="F179" s="24">
        <v>14370.74</v>
      </c>
      <c r="G179" s="24">
        <v>3017.8599999999997</v>
      </c>
      <c r="H179" s="24">
        <v>17388.600000000002</v>
      </c>
    </row>
    <row r="180" spans="2:8" x14ac:dyDescent="0.25">
      <c r="B180" t="s">
        <v>1785</v>
      </c>
      <c r="C180"/>
      <c r="E180"/>
      <c r="F180" s="24">
        <v>14950.31</v>
      </c>
      <c r="G180" s="24">
        <v>3139.57</v>
      </c>
      <c r="H180" s="24">
        <v>18089.88</v>
      </c>
    </row>
    <row r="181" spans="2:8" x14ac:dyDescent="0.25">
      <c r="B181" t="s">
        <v>1783</v>
      </c>
      <c r="C181"/>
      <c r="E181"/>
      <c r="F181" s="24">
        <v>56959.199999999997</v>
      </c>
      <c r="G181" s="24">
        <v>11961.44</v>
      </c>
      <c r="H181" s="24">
        <v>68920.639999999999</v>
      </c>
    </row>
    <row r="182" spans="2:8" x14ac:dyDescent="0.25">
      <c r="B182" t="s">
        <v>1014</v>
      </c>
      <c r="C182"/>
      <c r="E182"/>
      <c r="F182" s="24">
        <v>500</v>
      </c>
      <c r="G182" s="24">
        <v>105</v>
      </c>
      <c r="H182" s="24">
        <v>605</v>
      </c>
    </row>
    <row r="183" spans="2:8" x14ac:dyDescent="0.25">
      <c r="B183" t="s">
        <v>176</v>
      </c>
      <c r="C183"/>
      <c r="E183"/>
      <c r="F183" s="24">
        <v>118.97</v>
      </c>
      <c r="G183" s="24">
        <v>24.98</v>
      </c>
      <c r="H183" s="24">
        <v>143.94999999999999</v>
      </c>
    </row>
    <row r="184" spans="2:8" x14ac:dyDescent="0.25">
      <c r="B184" t="s">
        <v>177</v>
      </c>
      <c r="C184"/>
      <c r="E184"/>
      <c r="F184" s="24">
        <v>12958.340000000002</v>
      </c>
      <c r="G184" s="24">
        <v>2721.2300000000005</v>
      </c>
      <c r="H184" s="24">
        <v>15679.57</v>
      </c>
    </row>
    <row r="185" spans="2:8" x14ac:dyDescent="0.25">
      <c r="B185" t="s">
        <v>178</v>
      </c>
      <c r="C185"/>
      <c r="E185"/>
      <c r="F185" s="24">
        <v>5363.2999999999993</v>
      </c>
      <c r="G185" s="24">
        <v>1126.3000000000002</v>
      </c>
      <c r="H185" s="24">
        <v>6489.5999999999995</v>
      </c>
    </row>
    <row r="186" spans="2:8" x14ac:dyDescent="0.25">
      <c r="B186" t="s">
        <v>179</v>
      </c>
      <c r="C186"/>
      <c r="E186"/>
      <c r="F186" s="24">
        <v>19040.120000000006</v>
      </c>
      <c r="G186" s="24">
        <v>1815.42</v>
      </c>
      <c r="H186" s="24">
        <v>20855.539999999997</v>
      </c>
    </row>
    <row r="187" spans="2:8" x14ac:dyDescent="0.25">
      <c r="B187" t="s">
        <v>643</v>
      </c>
      <c r="C187"/>
      <c r="E187"/>
      <c r="F187" s="24">
        <v>2000</v>
      </c>
      <c r="G187" s="24">
        <v>420</v>
      </c>
      <c r="H187" s="24">
        <v>2420</v>
      </c>
    </row>
    <row r="188" spans="2:8" x14ac:dyDescent="0.25">
      <c r="B188" t="s">
        <v>406</v>
      </c>
      <c r="C188"/>
      <c r="E188"/>
      <c r="F188" s="24">
        <v>39608</v>
      </c>
      <c r="G188" s="24">
        <v>3960.8</v>
      </c>
      <c r="H188" s="24">
        <v>43568.800000000003</v>
      </c>
    </row>
    <row r="189" spans="2:8" x14ac:dyDescent="0.25">
      <c r="B189" t="s">
        <v>1393</v>
      </c>
      <c r="C189"/>
      <c r="E189"/>
      <c r="F189" s="24">
        <v>999.12</v>
      </c>
      <c r="G189" s="24">
        <v>209.82</v>
      </c>
      <c r="H189" s="24">
        <v>1208.94</v>
      </c>
    </row>
    <row r="190" spans="2:8" x14ac:dyDescent="0.25">
      <c r="B190" t="s">
        <v>644</v>
      </c>
      <c r="C190"/>
      <c r="E190"/>
      <c r="F190" s="24">
        <v>2930.4</v>
      </c>
      <c r="G190" s="24">
        <v>615.4</v>
      </c>
      <c r="H190" s="24">
        <v>3545.7999999999997</v>
      </c>
    </row>
    <row r="191" spans="2:8" x14ac:dyDescent="0.25">
      <c r="B191" t="s">
        <v>645</v>
      </c>
      <c r="C191"/>
      <c r="E191"/>
      <c r="F191" s="24">
        <v>4508.3999999999996</v>
      </c>
      <c r="G191" s="24">
        <v>946.77</v>
      </c>
      <c r="H191" s="24">
        <v>5455.17</v>
      </c>
    </row>
    <row r="192" spans="2:8" x14ac:dyDescent="0.25">
      <c r="B192" t="s">
        <v>407</v>
      </c>
      <c r="C192"/>
      <c r="E192"/>
      <c r="F192" s="24">
        <v>616</v>
      </c>
      <c r="G192" s="24">
        <v>129.36000000000001</v>
      </c>
      <c r="H192" s="24">
        <v>745.36</v>
      </c>
    </row>
    <row r="193" spans="2:8" x14ac:dyDescent="0.25">
      <c r="B193" t="s">
        <v>1794</v>
      </c>
      <c r="C193"/>
      <c r="E193"/>
      <c r="F193" s="24">
        <v>3610</v>
      </c>
      <c r="G193" s="24">
        <v>758.1</v>
      </c>
      <c r="H193" s="24">
        <v>4368.1000000000004</v>
      </c>
    </row>
    <row r="194" spans="2:8" x14ac:dyDescent="0.25">
      <c r="B194" t="s">
        <v>408</v>
      </c>
      <c r="C194"/>
      <c r="E194"/>
      <c r="F194" s="24">
        <v>387.5</v>
      </c>
      <c r="G194" s="24">
        <v>81.38</v>
      </c>
      <c r="H194" s="24">
        <v>468.88</v>
      </c>
    </row>
    <row r="195" spans="2:8" x14ac:dyDescent="0.25">
      <c r="B195" t="s">
        <v>180</v>
      </c>
      <c r="C195"/>
      <c r="E195"/>
      <c r="F195" s="24">
        <v>12670.08</v>
      </c>
      <c r="G195" s="24">
        <v>2660.7599999999998</v>
      </c>
      <c r="H195" s="24">
        <v>15330.839999999998</v>
      </c>
    </row>
    <row r="196" spans="2:8" x14ac:dyDescent="0.25">
      <c r="B196" t="s">
        <v>1015</v>
      </c>
      <c r="C196"/>
      <c r="E196"/>
      <c r="F196" s="24">
        <v>7215</v>
      </c>
      <c r="G196" s="24">
        <v>1515.15</v>
      </c>
      <c r="H196" s="24">
        <v>8730.1500000000015</v>
      </c>
    </row>
    <row r="197" spans="2:8" x14ac:dyDescent="0.25">
      <c r="B197" t="s">
        <v>409</v>
      </c>
      <c r="C197"/>
      <c r="E197"/>
      <c r="F197" s="24">
        <v>250</v>
      </c>
      <c r="G197" s="24">
        <v>52.5</v>
      </c>
      <c r="H197" s="24">
        <v>302.5</v>
      </c>
    </row>
    <row r="198" spans="2:8" x14ac:dyDescent="0.25">
      <c r="B198" t="s">
        <v>1016</v>
      </c>
      <c r="C198"/>
      <c r="E198"/>
      <c r="F198" s="24">
        <v>1540.55</v>
      </c>
      <c r="G198" s="24">
        <v>323.52000000000004</v>
      </c>
      <c r="H198" s="24">
        <v>1864.0700000000002</v>
      </c>
    </row>
    <row r="199" spans="2:8" x14ac:dyDescent="0.25">
      <c r="B199" t="s">
        <v>181</v>
      </c>
      <c r="C199"/>
      <c r="E199"/>
      <c r="F199" s="24">
        <v>2775.14</v>
      </c>
      <c r="G199" s="24">
        <v>582.78</v>
      </c>
      <c r="H199" s="24">
        <v>3357.92</v>
      </c>
    </row>
    <row r="200" spans="2:8" x14ac:dyDescent="0.25">
      <c r="B200" t="s">
        <v>182</v>
      </c>
      <c r="C200"/>
      <c r="E200"/>
      <c r="F200" s="24">
        <v>7053.51</v>
      </c>
      <c r="G200" s="24">
        <v>1481.24</v>
      </c>
      <c r="H200" s="24">
        <v>8534.75</v>
      </c>
    </row>
    <row r="201" spans="2:8" x14ac:dyDescent="0.25">
      <c r="B201" t="s">
        <v>183</v>
      </c>
      <c r="C201"/>
      <c r="E201"/>
      <c r="F201" s="24">
        <v>8284.64</v>
      </c>
      <c r="G201" s="24">
        <v>1739.76</v>
      </c>
      <c r="H201" s="24">
        <v>10024.4</v>
      </c>
    </row>
    <row r="202" spans="2:8" x14ac:dyDescent="0.25">
      <c r="B202" t="s">
        <v>1394</v>
      </c>
      <c r="C202"/>
      <c r="E202"/>
      <c r="F202" s="24">
        <v>715.69999999999993</v>
      </c>
      <c r="G202" s="24">
        <v>150.29</v>
      </c>
      <c r="H202" s="24">
        <v>758.63</v>
      </c>
    </row>
    <row r="203" spans="2:8" x14ac:dyDescent="0.25">
      <c r="B203" t="s">
        <v>1395</v>
      </c>
      <c r="C203"/>
      <c r="E203"/>
      <c r="F203" s="24">
        <v>6109</v>
      </c>
      <c r="G203" s="24">
        <v>610.9</v>
      </c>
      <c r="H203" s="24">
        <v>6719.9</v>
      </c>
    </row>
    <row r="204" spans="2:8" x14ac:dyDescent="0.25">
      <c r="B204" t="s">
        <v>646</v>
      </c>
      <c r="C204"/>
      <c r="E204"/>
      <c r="F204" s="24">
        <v>64750</v>
      </c>
      <c r="G204" s="24">
        <v>13597.5</v>
      </c>
      <c r="H204" s="24">
        <v>78347.5</v>
      </c>
    </row>
    <row r="205" spans="2:8" x14ac:dyDescent="0.25">
      <c r="B205" t="s">
        <v>1817</v>
      </c>
      <c r="C205"/>
      <c r="E205"/>
      <c r="F205" s="24">
        <v>372.88</v>
      </c>
      <c r="G205" s="24">
        <v>37.29</v>
      </c>
      <c r="H205" s="24">
        <v>410.17</v>
      </c>
    </row>
    <row r="206" spans="2:8" x14ac:dyDescent="0.25">
      <c r="B206" t="s">
        <v>283</v>
      </c>
      <c r="C206"/>
      <c r="E206"/>
      <c r="F206" s="24">
        <v>5910</v>
      </c>
      <c r="G206" s="24">
        <v>1241.0999999999999</v>
      </c>
      <c r="H206" s="24">
        <v>7151.1</v>
      </c>
    </row>
    <row r="207" spans="2:8" x14ac:dyDescent="0.25">
      <c r="B207" t="s">
        <v>1396</v>
      </c>
      <c r="C207"/>
      <c r="E207"/>
      <c r="F207" s="24">
        <v>12039.820000000003</v>
      </c>
      <c r="G207" s="24">
        <v>2528.3600000000006</v>
      </c>
      <c r="H207" s="24">
        <v>14568.179999999997</v>
      </c>
    </row>
    <row r="208" spans="2:8" x14ac:dyDescent="0.25">
      <c r="B208" t="s">
        <v>1017</v>
      </c>
      <c r="C208"/>
      <c r="E208"/>
      <c r="F208" s="24">
        <v>3048.59</v>
      </c>
      <c r="G208" s="24">
        <v>640.20000000000005</v>
      </c>
      <c r="H208" s="24">
        <v>3688.79</v>
      </c>
    </row>
    <row r="209" spans="2:8" x14ac:dyDescent="0.25">
      <c r="B209" t="s">
        <v>1793</v>
      </c>
      <c r="C209"/>
      <c r="E209"/>
      <c r="F209" s="24">
        <v>4726.33</v>
      </c>
      <c r="G209" s="24">
        <v>992.53</v>
      </c>
      <c r="H209" s="24">
        <v>5718.86</v>
      </c>
    </row>
    <row r="210" spans="2:8" x14ac:dyDescent="0.25">
      <c r="B210" t="s">
        <v>277</v>
      </c>
      <c r="C210"/>
      <c r="E210"/>
      <c r="F210" s="24">
        <v>6193.43</v>
      </c>
      <c r="G210" s="24">
        <v>1300.6199999999999</v>
      </c>
      <c r="H210" s="24">
        <v>7494.05</v>
      </c>
    </row>
    <row r="211" spans="2:8" x14ac:dyDescent="0.25">
      <c r="B211" t="s">
        <v>410</v>
      </c>
      <c r="C211"/>
      <c r="E211"/>
      <c r="F211" s="24">
        <v>291</v>
      </c>
      <c r="G211" s="24">
        <v>61.11</v>
      </c>
      <c r="H211" s="24">
        <v>352.11</v>
      </c>
    </row>
    <row r="212" spans="2:8" x14ac:dyDescent="0.25">
      <c r="B212" t="s">
        <v>1018</v>
      </c>
      <c r="C212"/>
      <c r="E212"/>
      <c r="F212" s="24">
        <v>109350</v>
      </c>
      <c r="G212" s="24">
        <v>22963.5</v>
      </c>
      <c r="H212" s="24">
        <v>132313.5</v>
      </c>
    </row>
    <row r="213" spans="2:8" x14ac:dyDescent="0.25">
      <c r="B213" t="s">
        <v>184</v>
      </c>
      <c r="C213"/>
      <c r="E213"/>
      <c r="F213" s="24">
        <v>29177.4</v>
      </c>
      <c r="G213" s="24">
        <v>6127.25</v>
      </c>
      <c r="H213" s="24">
        <v>29760.939999999995</v>
      </c>
    </row>
    <row r="214" spans="2:8" x14ac:dyDescent="0.25">
      <c r="B214" t="s">
        <v>1019</v>
      </c>
      <c r="C214"/>
      <c r="E214"/>
      <c r="F214" s="24">
        <v>1733.6</v>
      </c>
      <c r="G214" s="24">
        <v>364.06</v>
      </c>
      <c r="H214" s="24">
        <v>2097.66</v>
      </c>
    </row>
    <row r="215" spans="2:8" x14ac:dyDescent="0.25">
      <c r="B215" t="s">
        <v>1397</v>
      </c>
      <c r="C215"/>
      <c r="E215"/>
      <c r="F215" s="24">
        <v>2310</v>
      </c>
      <c r="G215" s="24">
        <v>485.1</v>
      </c>
      <c r="H215" s="24">
        <v>2795.1</v>
      </c>
    </row>
    <row r="216" spans="2:8" x14ac:dyDescent="0.25">
      <c r="B216" t="s">
        <v>185</v>
      </c>
      <c r="C216"/>
      <c r="E216"/>
      <c r="F216" s="24">
        <v>3916.67</v>
      </c>
      <c r="G216" s="24">
        <v>822.5</v>
      </c>
      <c r="H216" s="24">
        <v>4739.17</v>
      </c>
    </row>
    <row r="217" spans="2:8" x14ac:dyDescent="0.25">
      <c r="B217" t="s">
        <v>1795</v>
      </c>
      <c r="C217"/>
      <c r="E217"/>
      <c r="F217" s="24">
        <v>3578.44</v>
      </c>
      <c r="G217" s="24">
        <v>751.48</v>
      </c>
      <c r="H217" s="24">
        <v>4329.92</v>
      </c>
    </row>
    <row r="218" spans="2:8" x14ac:dyDescent="0.25">
      <c r="B218" t="s">
        <v>1020</v>
      </c>
      <c r="C218"/>
      <c r="E218"/>
      <c r="F218" s="24">
        <v>123.4</v>
      </c>
      <c r="G218" s="24">
        <v>23.52</v>
      </c>
      <c r="H218" s="24">
        <v>146.91999999999999</v>
      </c>
    </row>
    <row r="219" spans="2:8" x14ac:dyDescent="0.25">
      <c r="B219" t="s">
        <v>1821</v>
      </c>
      <c r="C219"/>
      <c r="E219"/>
      <c r="F219" s="24">
        <v>251.85</v>
      </c>
      <c r="G219" s="24">
        <v>52.89</v>
      </c>
      <c r="H219" s="24">
        <v>304.74</v>
      </c>
    </row>
    <row r="220" spans="2:8" x14ac:dyDescent="0.25">
      <c r="B220" t="s">
        <v>1021</v>
      </c>
      <c r="C220"/>
      <c r="E220"/>
      <c r="F220" s="24">
        <v>195</v>
      </c>
      <c r="G220" s="24">
        <v>40.950000000000003</v>
      </c>
      <c r="H220" s="24">
        <v>235.95</v>
      </c>
    </row>
    <row r="221" spans="2:8" x14ac:dyDescent="0.25">
      <c r="B221" t="s">
        <v>186</v>
      </c>
      <c r="C221"/>
      <c r="E221"/>
      <c r="F221" s="24">
        <v>1217.8100000000002</v>
      </c>
      <c r="G221" s="24">
        <v>255.73000000000002</v>
      </c>
      <c r="H221" s="24">
        <v>1473.54</v>
      </c>
    </row>
    <row r="222" spans="2:8" x14ac:dyDescent="0.25">
      <c r="B222" t="s">
        <v>187</v>
      </c>
      <c r="C222"/>
      <c r="E222"/>
      <c r="F222" s="24">
        <v>12971.230000000001</v>
      </c>
      <c r="G222" s="24">
        <v>2723.96</v>
      </c>
      <c r="H222" s="24">
        <v>15695.189999999999</v>
      </c>
    </row>
    <row r="223" spans="2:8" x14ac:dyDescent="0.25">
      <c r="B223" t="s">
        <v>1022</v>
      </c>
      <c r="C223"/>
      <c r="E223"/>
      <c r="F223" s="24">
        <v>8545</v>
      </c>
      <c r="G223" s="24">
        <v>1794.4499999999998</v>
      </c>
      <c r="H223" s="24">
        <v>10339.450000000001</v>
      </c>
    </row>
    <row r="224" spans="2:8" x14ac:dyDescent="0.25">
      <c r="B224" t="s">
        <v>1023</v>
      </c>
      <c r="C224"/>
      <c r="E224"/>
      <c r="F224" s="24">
        <v>11029.04</v>
      </c>
      <c r="G224" s="24">
        <v>2316.0899999999997</v>
      </c>
      <c r="H224" s="24">
        <v>13345.130000000001</v>
      </c>
    </row>
    <row r="225" spans="2:8" x14ac:dyDescent="0.25">
      <c r="B225" t="s">
        <v>411</v>
      </c>
      <c r="C225"/>
      <c r="E225"/>
      <c r="F225" s="24">
        <v>14750</v>
      </c>
      <c r="G225" s="24">
        <v>3097.5</v>
      </c>
      <c r="H225" s="24">
        <v>17847.5</v>
      </c>
    </row>
    <row r="226" spans="2:8" x14ac:dyDescent="0.25">
      <c r="B226" t="s">
        <v>1398</v>
      </c>
      <c r="C226"/>
      <c r="E226"/>
      <c r="F226" s="24">
        <v>7696.3899999999994</v>
      </c>
      <c r="G226" s="24">
        <v>1616.24</v>
      </c>
      <c r="H226" s="24">
        <v>9312.630000000001</v>
      </c>
    </row>
    <row r="227" spans="2:8" x14ac:dyDescent="0.25">
      <c r="B227" t="s">
        <v>1807</v>
      </c>
      <c r="C227"/>
      <c r="E227"/>
      <c r="F227" s="24">
        <v>845.1</v>
      </c>
      <c r="G227" s="24">
        <v>177.47</v>
      </c>
      <c r="H227" s="24">
        <v>1022.57</v>
      </c>
    </row>
    <row r="228" spans="2:8" x14ac:dyDescent="0.25">
      <c r="B228" t="s">
        <v>188</v>
      </c>
      <c r="C228"/>
      <c r="E228"/>
      <c r="F228" s="24">
        <v>124191.67999999999</v>
      </c>
      <c r="G228" s="24">
        <v>26080.270000000004</v>
      </c>
      <c r="H228" s="24">
        <v>150271.94999999998</v>
      </c>
    </row>
    <row r="229" spans="2:8" x14ac:dyDescent="0.25">
      <c r="B229" t="s">
        <v>1024</v>
      </c>
      <c r="C229"/>
      <c r="E229"/>
      <c r="F229" s="24">
        <v>1992.5</v>
      </c>
      <c r="G229" s="24">
        <v>418.43</v>
      </c>
      <c r="H229" s="24">
        <v>2410.9299999999998</v>
      </c>
    </row>
    <row r="230" spans="2:8" x14ac:dyDescent="0.25">
      <c r="B230" t="s">
        <v>1399</v>
      </c>
      <c r="C230"/>
      <c r="E230"/>
      <c r="F230" s="24">
        <v>572.57999999999993</v>
      </c>
      <c r="G230" s="24">
        <v>120.24</v>
      </c>
      <c r="H230" s="24">
        <v>692.81999999999994</v>
      </c>
    </row>
    <row r="231" spans="2:8" x14ac:dyDescent="0.25">
      <c r="B231" t="s">
        <v>189</v>
      </c>
      <c r="C231"/>
      <c r="E231"/>
      <c r="F231" s="24">
        <v>9428.4500000000007</v>
      </c>
      <c r="G231" s="24">
        <v>1979.9699999999998</v>
      </c>
      <c r="H231" s="24">
        <v>11408.419999999998</v>
      </c>
    </row>
    <row r="232" spans="2:8" x14ac:dyDescent="0.25">
      <c r="B232" t="s">
        <v>278</v>
      </c>
      <c r="C232"/>
      <c r="E232"/>
      <c r="F232" s="24">
        <v>10870.52</v>
      </c>
      <c r="G232" s="24">
        <v>2282.8000000000002</v>
      </c>
      <c r="H232" s="24">
        <v>13153.32</v>
      </c>
    </row>
    <row r="233" spans="2:8" x14ac:dyDescent="0.25">
      <c r="B233" t="s">
        <v>647</v>
      </c>
      <c r="C233"/>
      <c r="E233"/>
      <c r="F233" s="24">
        <v>232</v>
      </c>
      <c r="G233" s="24">
        <v>48.72</v>
      </c>
      <c r="H233" s="24">
        <v>280.72000000000003</v>
      </c>
    </row>
    <row r="234" spans="2:8" x14ac:dyDescent="0.25">
      <c r="B234" t="s">
        <v>648</v>
      </c>
      <c r="C234"/>
      <c r="E234"/>
      <c r="F234" s="24">
        <v>2828.2</v>
      </c>
      <c r="G234" s="24">
        <v>593.91999999999996</v>
      </c>
      <c r="H234" s="24">
        <v>3422.12</v>
      </c>
    </row>
    <row r="235" spans="2:8" x14ac:dyDescent="0.25">
      <c r="B235" t="s">
        <v>1025</v>
      </c>
      <c r="C235"/>
      <c r="E235"/>
      <c r="F235" s="24">
        <v>165</v>
      </c>
      <c r="G235" s="24">
        <v>34.65</v>
      </c>
      <c r="H235" s="24">
        <v>199.64999999999998</v>
      </c>
    </row>
    <row r="236" spans="2:8" x14ac:dyDescent="0.25">
      <c r="B236" t="s">
        <v>1400</v>
      </c>
      <c r="C236"/>
      <c r="E236"/>
      <c r="F236" s="24">
        <v>280.67</v>
      </c>
      <c r="G236" s="24">
        <v>58.94</v>
      </c>
      <c r="H236" s="24">
        <v>339.61</v>
      </c>
    </row>
    <row r="237" spans="2:8" x14ac:dyDescent="0.25">
      <c r="B237" t="s">
        <v>1401</v>
      </c>
      <c r="C237"/>
      <c r="E237"/>
      <c r="F237" s="24">
        <v>968.45</v>
      </c>
      <c r="G237" s="24">
        <v>203.37</v>
      </c>
      <c r="H237" s="24">
        <v>1171.82</v>
      </c>
    </row>
    <row r="238" spans="2:8" x14ac:dyDescent="0.25">
      <c r="B238" t="s">
        <v>1026</v>
      </c>
      <c r="C238"/>
      <c r="E238"/>
      <c r="F238" s="24">
        <v>17804.12</v>
      </c>
      <c r="G238" s="24">
        <v>3738.87</v>
      </c>
      <c r="H238" s="24">
        <v>21542.989999999998</v>
      </c>
    </row>
    <row r="239" spans="2:8" x14ac:dyDescent="0.25">
      <c r="B239" t="s">
        <v>222</v>
      </c>
      <c r="C239"/>
      <c r="E239"/>
      <c r="F239" s="24">
        <v>1262.4300000000003</v>
      </c>
      <c r="G239" s="24">
        <v>265.11000000000007</v>
      </c>
      <c r="H239" s="24">
        <v>1527.54</v>
      </c>
    </row>
    <row r="240" spans="2:8" x14ac:dyDescent="0.25">
      <c r="B240" t="s">
        <v>190</v>
      </c>
      <c r="C240"/>
      <c r="E240"/>
      <c r="F240" s="24">
        <v>2271.87</v>
      </c>
      <c r="G240" s="24">
        <v>477.09000000000003</v>
      </c>
      <c r="H240" s="24">
        <v>2748.96</v>
      </c>
    </row>
    <row r="241" spans="2:8" x14ac:dyDescent="0.25">
      <c r="B241" t="s">
        <v>266</v>
      </c>
      <c r="C241"/>
      <c r="E241"/>
      <c r="F241" s="24">
        <v>1817.1299999999999</v>
      </c>
      <c r="G241" s="24">
        <v>381.6</v>
      </c>
      <c r="H241" s="24">
        <v>2198.73</v>
      </c>
    </row>
    <row r="242" spans="2:8" x14ac:dyDescent="0.25">
      <c r="B242" t="s">
        <v>1811</v>
      </c>
      <c r="C242"/>
      <c r="E242"/>
      <c r="F242" s="24">
        <v>590</v>
      </c>
      <c r="G242" s="24">
        <v>123.9</v>
      </c>
      <c r="H242" s="24">
        <v>713.9</v>
      </c>
    </row>
    <row r="243" spans="2:8" x14ac:dyDescent="0.25">
      <c r="B243" t="s">
        <v>1808</v>
      </c>
      <c r="C243"/>
      <c r="E243"/>
      <c r="F243" s="24">
        <v>800</v>
      </c>
      <c r="G243" s="24">
        <v>168</v>
      </c>
      <c r="H243" s="24">
        <v>968</v>
      </c>
    </row>
    <row r="244" spans="2:8" x14ac:dyDescent="0.25">
      <c r="B244" t="s">
        <v>257</v>
      </c>
      <c r="C244"/>
      <c r="E244"/>
      <c r="F244" s="24">
        <v>14888.18</v>
      </c>
      <c r="G244" s="24">
        <v>3126.52</v>
      </c>
      <c r="H244" s="24">
        <v>18014.7</v>
      </c>
    </row>
    <row r="245" spans="2:8" x14ac:dyDescent="0.25">
      <c r="B245" t="s">
        <v>191</v>
      </c>
      <c r="C245"/>
      <c r="E245"/>
      <c r="F245" s="24">
        <v>131640.26999999996</v>
      </c>
      <c r="G245" s="24">
        <v>27644.450000000004</v>
      </c>
      <c r="H245" s="24">
        <v>159284.72000000009</v>
      </c>
    </row>
    <row r="246" spans="2:8" x14ac:dyDescent="0.25">
      <c r="B246" t="s">
        <v>192</v>
      </c>
      <c r="C246"/>
      <c r="E246"/>
      <c r="F246" s="24">
        <v>2582.9499999999998</v>
      </c>
      <c r="G246" s="24">
        <v>542.42000000000007</v>
      </c>
      <c r="H246" s="24">
        <v>3125.37</v>
      </c>
    </row>
    <row r="247" spans="2:8" x14ac:dyDescent="0.25">
      <c r="B247" t="s">
        <v>412</v>
      </c>
      <c r="C247"/>
      <c r="E247"/>
      <c r="F247" s="24">
        <v>6595.54</v>
      </c>
      <c r="G247" s="24">
        <v>1385.0599999999997</v>
      </c>
      <c r="H247" s="24">
        <v>7980.6</v>
      </c>
    </row>
    <row r="248" spans="2:8" x14ac:dyDescent="0.25">
      <c r="B248" t="s">
        <v>193</v>
      </c>
      <c r="C248"/>
      <c r="E248"/>
      <c r="F248" s="24">
        <v>554.80999999999995</v>
      </c>
      <c r="G248" s="24">
        <v>116.50999999999999</v>
      </c>
      <c r="H248" s="24">
        <v>671.31999999999994</v>
      </c>
    </row>
    <row r="249" spans="2:8" x14ac:dyDescent="0.25">
      <c r="B249" t="s">
        <v>1809</v>
      </c>
      <c r="C249"/>
      <c r="E249"/>
      <c r="F249" s="24">
        <v>656.11</v>
      </c>
      <c r="G249" s="24">
        <v>137.79000000000002</v>
      </c>
      <c r="H249" s="24">
        <v>793.9</v>
      </c>
    </row>
    <row r="250" spans="2:8" x14ac:dyDescent="0.25">
      <c r="B250" t="s">
        <v>285</v>
      </c>
      <c r="C250"/>
      <c r="E250"/>
      <c r="F250" s="24">
        <v>1217.01</v>
      </c>
      <c r="G250" s="24">
        <v>255.57</v>
      </c>
      <c r="H250" s="24">
        <v>1472.58</v>
      </c>
    </row>
    <row r="251" spans="2:8" x14ac:dyDescent="0.25">
      <c r="B251" t="s">
        <v>1798</v>
      </c>
      <c r="C251"/>
      <c r="E251"/>
      <c r="F251" s="24">
        <v>1969.87</v>
      </c>
      <c r="G251" s="24">
        <v>413.67</v>
      </c>
      <c r="H251" s="24">
        <v>2383.54</v>
      </c>
    </row>
    <row r="252" spans="2:8" x14ac:dyDescent="0.25">
      <c r="B252" t="s">
        <v>279</v>
      </c>
      <c r="C252"/>
      <c r="E252"/>
      <c r="F252" s="24">
        <v>1250</v>
      </c>
      <c r="G252" s="24">
        <v>262.5</v>
      </c>
      <c r="H252" s="24">
        <v>1512.5</v>
      </c>
    </row>
    <row r="253" spans="2:8" x14ac:dyDescent="0.25">
      <c r="B253" t="s">
        <v>194</v>
      </c>
      <c r="C253"/>
      <c r="E253"/>
      <c r="F253" s="24">
        <v>1586.3900000000003</v>
      </c>
      <c r="G253" s="24">
        <v>333.21999999999986</v>
      </c>
      <c r="H253" s="24">
        <v>1919.6100000000006</v>
      </c>
    </row>
    <row r="254" spans="2:8" x14ac:dyDescent="0.25">
      <c r="B254" t="s">
        <v>195</v>
      </c>
      <c r="C254"/>
      <c r="E254"/>
      <c r="F254" s="24">
        <v>1051.3799999999987</v>
      </c>
      <c r="G254" s="24">
        <v>221.02000000000055</v>
      </c>
      <c r="H254" s="24">
        <v>1272.3999999999996</v>
      </c>
    </row>
    <row r="255" spans="2:8" x14ac:dyDescent="0.25">
      <c r="B255" t="s">
        <v>267</v>
      </c>
      <c r="C255"/>
      <c r="E255"/>
      <c r="F255" s="24">
        <v>2120.87</v>
      </c>
      <c r="G255" s="24">
        <v>445.38</v>
      </c>
      <c r="H255" s="24">
        <v>2566.25</v>
      </c>
    </row>
    <row r="256" spans="2:8" x14ac:dyDescent="0.25">
      <c r="B256" t="s">
        <v>258</v>
      </c>
      <c r="C256"/>
      <c r="E256"/>
      <c r="F256" s="24">
        <v>1226.3999999999999</v>
      </c>
      <c r="G256" s="24">
        <v>257.53000000000003</v>
      </c>
      <c r="H256" s="24">
        <v>1483.9299999999998</v>
      </c>
    </row>
    <row r="257" spans="2:8" x14ac:dyDescent="0.25">
      <c r="B257" t="s">
        <v>1027</v>
      </c>
      <c r="C257"/>
      <c r="E257"/>
      <c r="F257" s="24">
        <v>11716.249999999998</v>
      </c>
      <c r="G257" s="24">
        <v>2460.4200000000005</v>
      </c>
      <c r="H257" s="24">
        <v>14176.669999999998</v>
      </c>
    </row>
    <row r="258" spans="2:8" x14ac:dyDescent="0.25">
      <c r="B258" t="s">
        <v>1803</v>
      </c>
      <c r="C258"/>
      <c r="E258"/>
      <c r="F258" s="24">
        <v>1160.5</v>
      </c>
      <c r="H258" s="24">
        <v>1160.5</v>
      </c>
    </row>
    <row r="259" spans="2:8" x14ac:dyDescent="0.25">
      <c r="B259" t="s">
        <v>1028</v>
      </c>
      <c r="C259"/>
      <c r="E259"/>
      <c r="F259" s="24">
        <v>275</v>
      </c>
      <c r="G259" s="24">
        <v>57.75</v>
      </c>
      <c r="H259" s="24">
        <v>332.75</v>
      </c>
    </row>
    <row r="260" spans="2:8" x14ac:dyDescent="0.25">
      <c r="B260" t="s">
        <v>1029</v>
      </c>
      <c r="C260"/>
      <c r="E260"/>
      <c r="F260" s="24">
        <v>2928.5</v>
      </c>
      <c r="G260" s="24">
        <v>614.99</v>
      </c>
      <c r="H260" s="24">
        <v>3543.49</v>
      </c>
    </row>
    <row r="261" spans="2:8" x14ac:dyDescent="0.25">
      <c r="B261" t="s">
        <v>1796</v>
      </c>
      <c r="C261"/>
      <c r="E261"/>
      <c r="F261" s="24">
        <v>2632.55</v>
      </c>
      <c r="G261" s="24">
        <v>263.25</v>
      </c>
      <c r="H261" s="24">
        <v>2895.8</v>
      </c>
    </row>
    <row r="262" spans="2:8" x14ac:dyDescent="0.25">
      <c r="B262" t="s">
        <v>1790</v>
      </c>
      <c r="C262"/>
      <c r="E262"/>
      <c r="F262" s="24">
        <v>6701.32</v>
      </c>
      <c r="G262" s="24">
        <v>1407.28</v>
      </c>
      <c r="H262" s="24">
        <v>8108.6</v>
      </c>
    </row>
    <row r="263" spans="2:8" x14ac:dyDescent="0.25">
      <c r="B263" t="s">
        <v>1030</v>
      </c>
      <c r="C263"/>
      <c r="E263"/>
      <c r="F263" s="24">
        <v>1440</v>
      </c>
      <c r="H263" s="24">
        <v>1440</v>
      </c>
    </row>
    <row r="264" spans="2:8" x14ac:dyDescent="0.25">
      <c r="B264" t="s">
        <v>259</v>
      </c>
      <c r="C264"/>
      <c r="E264"/>
      <c r="F264" s="24">
        <v>480</v>
      </c>
      <c r="G264" s="24">
        <v>100.8</v>
      </c>
      <c r="H264" s="24">
        <v>580.79999999999995</v>
      </c>
    </row>
    <row r="265" spans="2:8" x14ac:dyDescent="0.25">
      <c r="B265" t="s">
        <v>196</v>
      </c>
      <c r="C265"/>
      <c r="E265"/>
      <c r="F265" s="24">
        <v>1490.74</v>
      </c>
      <c r="G265" s="24">
        <v>149.33000000000001</v>
      </c>
      <c r="H265" s="24">
        <v>1640.0700000000002</v>
      </c>
    </row>
    <row r="266" spans="2:8" x14ac:dyDescent="0.25">
      <c r="B266" t="s">
        <v>197</v>
      </c>
      <c r="C266"/>
      <c r="E266"/>
      <c r="F266" s="24">
        <v>47187.270000000011</v>
      </c>
      <c r="G266" s="24">
        <v>7912.6700000000019</v>
      </c>
      <c r="H266" s="24">
        <v>55099.94000000001</v>
      </c>
    </row>
    <row r="267" spans="2:8" x14ac:dyDescent="0.25">
      <c r="B267" t="s">
        <v>198</v>
      </c>
      <c r="C267"/>
      <c r="E267"/>
      <c r="F267" s="24">
        <v>41179.11</v>
      </c>
      <c r="G267" s="24">
        <v>8647.6200000000008</v>
      </c>
      <c r="H267" s="24">
        <v>49826.73000000001</v>
      </c>
    </row>
    <row r="268" spans="2:8" x14ac:dyDescent="0.25">
      <c r="B268" t="s">
        <v>1031</v>
      </c>
      <c r="C268"/>
      <c r="E268"/>
      <c r="F268" s="24">
        <v>534.46</v>
      </c>
      <c r="G268" s="24">
        <v>112.22999999999999</v>
      </c>
      <c r="H268" s="24">
        <v>646.69000000000005</v>
      </c>
    </row>
    <row r="269" spans="2:8" x14ac:dyDescent="0.25">
      <c r="B269" t="s">
        <v>1784</v>
      </c>
      <c r="C269"/>
      <c r="E269"/>
      <c r="F269" s="24">
        <v>14985.8</v>
      </c>
      <c r="G269" s="24">
        <v>3147.02</v>
      </c>
      <c r="H269" s="24">
        <v>18132.82</v>
      </c>
    </row>
    <row r="270" spans="2:8" x14ac:dyDescent="0.25">
      <c r="B270" t="s">
        <v>260</v>
      </c>
      <c r="C270"/>
      <c r="E270"/>
      <c r="F270" s="24">
        <v>65302.460000000006</v>
      </c>
      <c r="G270" s="24">
        <v>13713.52</v>
      </c>
      <c r="H270" s="24">
        <v>79015.98000000001</v>
      </c>
    </row>
    <row r="271" spans="2:8" x14ac:dyDescent="0.25">
      <c r="B271" t="s">
        <v>1829</v>
      </c>
      <c r="C271"/>
      <c r="E271"/>
      <c r="H271" s="24"/>
    </row>
    <row r="272" spans="2:8" x14ac:dyDescent="0.25">
      <c r="B272" t="s">
        <v>126</v>
      </c>
      <c r="C272"/>
      <c r="E272"/>
      <c r="F272" s="24">
        <v>2701750.6400000011</v>
      </c>
      <c r="G272" s="24">
        <v>466630.60999999987</v>
      </c>
      <c r="H272" s="24">
        <v>3161466.2199999988</v>
      </c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spans="3:7" x14ac:dyDescent="0.25">
      <c r="C1633"/>
      <c r="E1633"/>
      <c r="F1633"/>
      <c r="G1633"/>
    </row>
    <row r="1634" spans="3:7" x14ac:dyDescent="0.25">
      <c r="C1634"/>
      <c r="E1634"/>
      <c r="F1634"/>
      <c r="G1634"/>
    </row>
    <row r="1635" spans="3:7" x14ac:dyDescent="0.25">
      <c r="C1635"/>
      <c r="E1635"/>
      <c r="F1635"/>
      <c r="G1635"/>
    </row>
    <row r="1636" spans="3:7" x14ac:dyDescent="0.25">
      <c r="C1636"/>
      <c r="E1636"/>
      <c r="F1636"/>
      <c r="G1636"/>
    </row>
    <row r="1637" spans="3:7" x14ac:dyDescent="0.25">
      <c r="C1637"/>
      <c r="E1637"/>
      <c r="F1637"/>
      <c r="G1637"/>
    </row>
    <row r="1638" spans="3:7" x14ac:dyDescent="0.25">
      <c r="C1638"/>
      <c r="E1638"/>
      <c r="F1638"/>
      <c r="G1638"/>
    </row>
    <row r="1639" spans="3:7" x14ac:dyDescent="0.25">
      <c r="C1639"/>
      <c r="E1639"/>
      <c r="F1639"/>
      <c r="G1639"/>
    </row>
    <row r="1640" spans="3:7" x14ac:dyDescent="0.25">
      <c r="C1640"/>
      <c r="E1640"/>
      <c r="F1640"/>
      <c r="G1640"/>
    </row>
    <row r="1641" spans="3:7" x14ac:dyDescent="0.25">
      <c r="C1641"/>
      <c r="E1641"/>
      <c r="F1641"/>
      <c r="G1641"/>
    </row>
    <row r="1642" spans="3:7" x14ac:dyDescent="0.25">
      <c r="C1642"/>
      <c r="E1642"/>
      <c r="F1642"/>
      <c r="G1642"/>
    </row>
    <row r="1643" spans="3:7" x14ac:dyDescent="0.25">
      <c r="C1643"/>
      <c r="E1643"/>
      <c r="F1643"/>
      <c r="G1643"/>
    </row>
    <row r="1644" spans="3:7" x14ac:dyDescent="0.25">
      <c r="E1644"/>
      <c r="F1644"/>
      <c r="G1644"/>
    </row>
    <row r="1645" spans="3:7" x14ac:dyDescent="0.25">
      <c r="E1645"/>
      <c r="F1645"/>
      <c r="G1645"/>
    </row>
    <row r="1646" spans="3:7" x14ac:dyDescent="0.25">
      <c r="E1646"/>
      <c r="F1646"/>
      <c r="G1646"/>
    </row>
    <row r="1647" spans="3:7" x14ac:dyDescent="0.25">
      <c r="E1647"/>
      <c r="F1647"/>
      <c r="G1647"/>
    </row>
    <row r="1648" spans="3:7" x14ac:dyDescent="0.25">
      <c r="E1648"/>
      <c r="F1648"/>
      <c r="G1648"/>
    </row>
    <row r="1649" spans="3:3" customFormat="1" x14ac:dyDescent="0.25">
      <c r="C1649" s="25"/>
    </row>
    <row r="1650" spans="3:3" customFormat="1" x14ac:dyDescent="0.25">
      <c r="C1650" s="25"/>
    </row>
    <row r="1651" spans="3:3" customFormat="1" x14ac:dyDescent="0.25">
      <c r="C1651" s="25"/>
    </row>
    <row r="1652" spans="3:3" customFormat="1" x14ac:dyDescent="0.25">
      <c r="C1652" s="25"/>
    </row>
    <row r="1653" spans="3:3" customFormat="1" x14ac:dyDescent="0.25">
      <c r="C1653" s="25"/>
    </row>
    <row r="1654" spans="3:3" customFormat="1" x14ac:dyDescent="0.25">
      <c r="C1654" s="25"/>
    </row>
    <row r="1655" spans="3:3" customFormat="1" x14ac:dyDescent="0.25">
      <c r="C1655" s="25"/>
    </row>
    <row r="1656" spans="3:3" customFormat="1" x14ac:dyDescent="0.25">
      <c r="C1656" s="25"/>
    </row>
    <row r="1657" spans="3:3" customFormat="1" x14ac:dyDescent="0.25">
      <c r="C1657" s="25"/>
    </row>
    <row r="1658" spans="3:3" customFormat="1" x14ac:dyDescent="0.25">
      <c r="C1658" s="25"/>
    </row>
    <row r="1659" spans="3:3" customFormat="1" x14ac:dyDescent="0.25">
      <c r="C1659" s="25"/>
    </row>
    <row r="1660" spans="3:3" customFormat="1" x14ac:dyDescent="0.25">
      <c r="C1660" s="25"/>
    </row>
    <row r="1661" spans="3:3" customFormat="1" x14ac:dyDescent="0.25">
      <c r="C1661" s="25"/>
    </row>
    <row r="1662" spans="3:3" customFormat="1" x14ac:dyDescent="0.25">
      <c r="C1662" s="25"/>
    </row>
    <row r="1663" spans="3:3" customFormat="1" x14ac:dyDescent="0.25">
      <c r="C1663" s="25"/>
    </row>
    <row r="1664" spans="3:3" customFormat="1" x14ac:dyDescent="0.25">
      <c r="C1664" s="25"/>
    </row>
    <row r="1665" spans="3:3" customFormat="1" x14ac:dyDescent="0.25">
      <c r="C1665" s="25"/>
    </row>
    <row r="1666" spans="3:3" customFormat="1" x14ac:dyDescent="0.25">
      <c r="C1666" s="25"/>
    </row>
    <row r="1667" spans="3:3" customFormat="1" x14ac:dyDescent="0.25">
      <c r="C1667" s="25"/>
    </row>
    <row r="1668" spans="3:3" customFormat="1" x14ac:dyDescent="0.25">
      <c r="C1668" s="25"/>
    </row>
    <row r="1669" spans="3:3" customFormat="1" x14ac:dyDescent="0.25">
      <c r="C1669" s="25"/>
    </row>
    <row r="1670" spans="3:3" customFormat="1" x14ac:dyDescent="0.25">
      <c r="C1670" s="25"/>
    </row>
    <row r="1671" spans="3:3" customFormat="1" x14ac:dyDescent="0.25">
      <c r="C1671" s="25"/>
    </row>
    <row r="1672" spans="3:3" customFormat="1" x14ac:dyDescent="0.25">
      <c r="C1672" s="25"/>
    </row>
    <row r="1673" spans="3:3" customFormat="1" x14ac:dyDescent="0.25">
      <c r="C1673" s="25"/>
    </row>
    <row r="1674" spans="3:3" customFormat="1" x14ac:dyDescent="0.25">
      <c r="C1674" s="25"/>
    </row>
    <row r="1675" spans="3:3" customFormat="1" x14ac:dyDescent="0.25">
      <c r="C1675" s="25"/>
    </row>
    <row r="1676" spans="3:3" customFormat="1" x14ac:dyDescent="0.25">
      <c r="C1676" s="25"/>
    </row>
    <row r="1677" spans="3:3" customFormat="1" x14ac:dyDescent="0.25">
      <c r="C1677" s="25"/>
    </row>
    <row r="1678" spans="3:3" customFormat="1" x14ac:dyDescent="0.25">
      <c r="C1678" s="25"/>
    </row>
    <row r="1679" spans="3:3" customFormat="1" x14ac:dyDescent="0.25">
      <c r="C1679" s="25"/>
    </row>
    <row r="1680" spans="3:3" customFormat="1" x14ac:dyDescent="0.25">
      <c r="C1680" s="25"/>
    </row>
    <row r="1681" spans="3:3" customFormat="1" x14ac:dyDescent="0.25">
      <c r="C1681" s="25"/>
    </row>
    <row r="1682" spans="3:3" customFormat="1" x14ac:dyDescent="0.25">
      <c r="C1682" s="25"/>
    </row>
    <row r="1683" spans="3:3" customFormat="1" x14ac:dyDescent="0.25">
      <c r="C1683" s="25"/>
    </row>
    <row r="1684" spans="3:3" customFormat="1" x14ac:dyDescent="0.25">
      <c r="C1684" s="25"/>
    </row>
    <row r="1685" spans="3:3" customFormat="1" x14ac:dyDescent="0.25">
      <c r="C1685" s="25"/>
    </row>
    <row r="1686" spans="3:3" customFormat="1" x14ac:dyDescent="0.25">
      <c r="C1686" s="25"/>
    </row>
    <row r="1687" spans="3:3" customFormat="1" x14ac:dyDescent="0.25">
      <c r="C1687" s="25"/>
    </row>
    <row r="1688" spans="3:3" customFormat="1" x14ac:dyDescent="0.25">
      <c r="C1688" s="25"/>
    </row>
    <row r="1689" spans="3:3" customFormat="1" x14ac:dyDescent="0.25">
      <c r="C1689" s="25"/>
    </row>
    <row r="1690" spans="3:3" customFormat="1" x14ac:dyDescent="0.25">
      <c r="C1690" s="25"/>
    </row>
    <row r="1691" spans="3:3" customFormat="1" x14ac:dyDescent="0.25">
      <c r="C1691" s="25"/>
    </row>
    <row r="1692" spans="3:3" customFormat="1" x14ac:dyDescent="0.25">
      <c r="C1692" s="25"/>
    </row>
    <row r="1693" spans="3:3" customFormat="1" x14ac:dyDescent="0.25">
      <c r="C1693" s="25"/>
    </row>
    <row r="1694" spans="3:3" customFormat="1" x14ac:dyDescent="0.25">
      <c r="C1694" s="25"/>
    </row>
    <row r="1695" spans="3:3" customFormat="1" x14ac:dyDescent="0.25">
      <c r="C1695" s="25"/>
    </row>
    <row r="1696" spans="3:3" customFormat="1" x14ac:dyDescent="0.25">
      <c r="C1696" s="25"/>
    </row>
    <row r="1697" spans="3:3" customFormat="1" x14ac:dyDescent="0.25">
      <c r="C1697" s="25"/>
    </row>
    <row r="1698" spans="3:3" customFormat="1" x14ac:dyDescent="0.25">
      <c r="C1698" s="25"/>
    </row>
    <row r="1699" spans="3:3" customFormat="1" x14ac:dyDescent="0.25">
      <c r="C1699" s="25"/>
    </row>
    <row r="1700" spans="3:3" customFormat="1" x14ac:dyDescent="0.25">
      <c r="C1700" s="25"/>
    </row>
    <row r="1701" spans="3:3" customFormat="1" x14ac:dyDescent="0.25">
      <c r="C1701" s="25"/>
    </row>
    <row r="1702" spans="3:3" customFormat="1" x14ac:dyDescent="0.25">
      <c r="C1702" s="25"/>
    </row>
    <row r="1703" spans="3:3" customFormat="1" x14ac:dyDescent="0.25">
      <c r="C1703" s="25"/>
    </row>
    <row r="1704" spans="3:3" customFormat="1" x14ac:dyDescent="0.25">
      <c r="C1704" s="25"/>
    </row>
    <row r="1705" spans="3:3" customFormat="1" x14ac:dyDescent="0.25">
      <c r="C1705" s="25"/>
    </row>
    <row r="1706" spans="3:3" customFormat="1" x14ac:dyDescent="0.25">
      <c r="C1706" s="25"/>
    </row>
    <row r="1707" spans="3:3" customFormat="1" x14ac:dyDescent="0.25">
      <c r="C1707" s="25"/>
    </row>
    <row r="1708" spans="3:3" customFormat="1" x14ac:dyDescent="0.25">
      <c r="C1708" s="25"/>
    </row>
    <row r="1709" spans="3:3" customFormat="1" x14ac:dyDescent="0.25">
      <c r="C1709" s="25"/>
    </row>
    <row r="1710" spans="3:3" customFormat="1" x14ac:dyDescent="0.25">
      <c r="C1710" s="25"/>
    </row>
    <row r="1711" spans="3:3" customFormat="1" x14ac:dyDescent="0.25">
      <c r="C1711" s="25"/>
    </row>
    <row r="1712" spans="3:3" customFormat="1" x14ac:dyDescent="0.25">
      <c r="C1712" s="25"/>
    </row>
    <row r="1713" spans="3:3" customFormat="1" x14ac:dyDescent="0.25">
      <c r="C1713" s="25"/>
    </row>
    <row r="1714" spans="3:3" customFormat="1" x14ac:dyDescent="0.25">
      <c r="C1714" s="25"/>
    </row>
    <row r="1715" spans="3:3" customFormat="1" x14ac:dyDescent="0.25">
      <c r="C1715" s="25"/>
    </row>
    <row r="1716" spans="3:3" customFormat="1" x14ac:dyDescent="0.25">
      <c r="C1716" s="25"/>
    </row>
    <row r="1717" spans="3:3" customFormat="1" x14ac:dyDescent="0.25">
      <c r="C1717" s="25"/>
    </row>
    <row r="1718" spans="3:3" customFormat="1" x14ac:dyDescent="0.25">
      <c r="C1718" s="25"/>
    </row>
    <row r="1719" spans="3:3" customFormat="1" x14ac:dyDescent="0.25">
      <c r="C1719" s="25"/>
    </row>
    <row r="1720" spans="3:3" customFormat="1" x14ac:dyDescent="0.25">
      <c r="C1720" s="25"/>
    </row>
    <row r="1721" spans="3:3" customFormat="1" x14ac:dyDescent="0.25">
      <c r="C1721" s="25"/>
    </row>
    <row r="1722" spans="3:3" customFormat="1" x14ac:dyDescent="0.25">
      <c r="C1722" s="25"/>
    </row>
    <row r="1723" spans="3:3" customFormat="1" x14ac:dyDescent="0.25">
      <c r="C1723" s="25"/>
    </row>
    <row r="1724" spans="3:3" customFormat="1" x14ac:dyDescent="0.25">
      <c r="C1724" s="25"/>
    </row>
    <row r="1725" spans="3:3" customFormat="1" x14ac:dyDescent="0.25">
      <c r="C1725" s="25"/>
    </row>
    <row r="1726" spans="3:3" customFormat="1" x14ac:dyDescent="0.25">
      <c r="C1726" s="25"/>
    </row>
    <row r="1727" spans="3:3" customFormat="1" x14ac:dyDescent="0.25">
      <c r="C1727" s="25"/>
    </row>
    <row r="1728" spans="3:3" customFormat="1" x14ac:dyDescent="0.25">
      <c r="C1728" s="25"/>
    </row>
    <row r="1729" spans="3:3" customFormat="1" x14ac:dyDescent="0.25">
      <c r="C1729" s="25"/>
    </row>
    <row r="1730" spans="3:3" customFormat="1" x14ac:dyDescent="0.25">
      <c r="C1730" s="25"/>
    </row>
    <row r="1731" spans="3:3" customFormat="1" x14ac:dyDescent="0.25">
      <c r="C1731" s="25"/>
    </row>
    <row r="1732" spans="3:3" customFormat="1" x14ac:dyDescent="0.25">
      <c r="C1732" s="25"/>
    </row>
    <row r="1733" spans="3:3" customFormat="1" x14ac:dyDescent="0.25">
      <c r="C1733" s="25"/>
    </row>
    <row r="1734" spans="3:3" customFormat="1" x14ac:dyDescent="0.25">
      <c r="C1734" s="25"/>
    </row>
    <row r="1735" spans="3:3" customFormat="1" x14ac:dyDescent="0.25">
      <c r="C1735" s="25"/>
    </row>
    <row r="1736" spans="3:3" customFormat="1" x14ac:dyDescent="0.25">
      <c r="C1736" s="25"/>
    </row>
    <row r="1737" spans="3:3" customFormat="1" x14ac:dyDescent="0.25">
      <c r="C1737" s="25"/>
    </row>
    <row r="1738" spans="3:3" customFormat="1" x14ac:dyDescent="0.25">
      <c r="C1738" s="25"/>
    </row>
    <row r="1739" spans="3:3" customFormat="1" x14ac:dyDescent="0.25">
      <c r="C1739" s="25"/>
    </row>
    <row r="1740" spans="3:3" customFormat="1" x14ac:dyDescent="0.25">
      <c r="C1740" s="25"/>
    </row>
    <row r="1741" spans="3:3" customFormat="1" x14ac:dyDescent="0.25">
      <c r="C1741" s="25"/>
    </row>
    <row r="1742" spans="3:3" customFormat="1" x14ac:dyDescent="0.25">
      <c r="C1742" s="25"/>
    </row>
    <row r="1743" spans="3:3" customFormat="1" x14ac:dyDescent="0.25">
      <c r="C1743" s="25"/>
    </row>
    <row r="1744" spans="3:3" customFormat="1" x14ac:dyDescent="0.25">
      <c r="C1744" s="25"/>
    </row>
    <row r="1745" spans="3:3" customFormat="1" x14ac:dyDescent="0.25">
      <c r="C1745" s="25"/>
    </row>
    <row r="1746" spans="3:3" customFormat="1" x14ac:dyDescent="0.25">
      <c r="C1746" s="25"/>
    </row>
    <row r="1747" spans="3:3" customFormat="1" x14ac:dyDescent="0.25">
      <c r="C1747" s="25"/>
    </row>
    <row r="1748" spans="3:3" customFormat="1" x14ac:dyDescent="0.25">
      <c r="C1748" s="25"/>
    </row>
    <row r="1749" spans="3:3" customFormat="1" x14ac:dyDescent="0.25">
      <c r="C1749" s="25"/>
    </row>
    <row r="1750" spans="3:3" customFormat="1" x14ac:dyDescent="0.25">
      <c r="C1750" s="25"/>
    </row>
    <row r="1751" spans="3:3" customFormat="1" x14ac:dyDescent="0.25">
      <c r="C1751" s="25"/>
    </row>
    <row r="1752" spans="3:3" customFormat="1" x14ac:dyDescent="0.25">
      <c r="C1752" s="25"/>
    </row>
    <row r="1753" spans="3:3" customFormat="1" x14ac:dyDescent="0.25">
      <c r="C1753" s="25"/>
    </row>
    <row r="1754" spans="3:3" customFormat="1" x14ac:dyDescent="0.25">
      <c r="C1754" s="25"/>
    </row>
    <row r="1755" spans="3:3" customFormat="1" x14ac:dyDescent="0.25">
      <c r="C1755" s="25"/>
    </row>
    <row r="1756" spans="3:3" customFormat="1" x14ac:dyDescent="0.25">
      <c r="C1756" s="25"/>
    </row>
    <row r="1757" spans="3:3" customFormat="1" x14ac:dyDescent="0.25">
      <c r="C1757" s="25"/>
    </row>
    <row r="1758" spans="3:3" customFormat="1" x14ac:dyDescent="0.25">
      <c r="C1758" s="25"/>
    </row>
    <row r="1759" spans="3:3" customFormat="1" x14ac:dyDescent="0.25">
      <c r="C1759" s="25"/>
    </row>
    <row r="1760" spans="3:3" customFormat="1" x14ac:dyDescent="0.25">
      <c r="C1760" s="25"/>
    </row>
    <row r="1761" spans="3:3" customFormat="1" x14ac:dyDescent="0.25">
      <c r="C1761" s="25"/>
    </row>
    <row r="1762" spans="3:3" customFormat="1" x14ac:dyDescent="0.25">
      <c r="C1762" s="25"/>
    </row>
    <row r="1763" spans="3:3" customFormat="1" x14ac:dyDescent="0.25">
      <c r="C1763" s="25"/>
    </row>
    <row r="1764" spans="3:3" customFormat="1" x14ac:dyDescent="0.25">
      <c r="C1764" s="25"/>
    </row>
    <row r="1765" spans="3:3" customFormat="1" x14ac:dyDescent="0.25">
      <c r="C1765" s="25"/>
    </row>
    <row r="1766" spans="3:3" customFormat="1" x14ac:dyDescent="0.25">
      <c r="C1766" s="25"/>
    </row>
    <row r="1767" spans="3:3" customFormat="1" x14ac:dyDescent="0.25">
      <c r="C1767" s="25"/>
    </row>
    <row r="1768" spans="3:3" customFormat="1" x14ac:dyDescent="0.25">
      <c r="C1768" s="25"/>
    </row>
    <row r="1769" spans="3:3" customFormat="1" x14ac:dyDescent="0.25">
      <c r="C1769" s="25"/>
    </row>
    <row r="1770" spans="3:3" customFormat="1" x14ac:dyDescent="0.25">
      <c r="C1770" s="25"/>
    </row>
    <row r="1771" spans="3:3" customFormat="1" x14ac:dyDescent="0.25">
      <c r="C1771" s="25"/>
    </row>
    <row r="1772" spans="3:3" customFormat="1" x14ac:dyDescent="0.25">
      <c r="C1772" s="25"/>
    </row>
    <row r="1773" spans="3:3" customFormat="1" x14ac:dyDescent="0.25">
      <c r="C1773" s="25"/>
    </row>
    <row r="1774" spans="3:3" customFormat="1" x14ac:dyDescent="0.25">
      <c r="C1774" s="25"/>
    </row>
    <row r="1775" spans="3:3" customFormat="1" x14ac:dyDescent="0.25">
      <c r="C1775" s="25"/>
    </row>
    <row r="1776" spans="3:3" customFormat="1" x14ac:dyDescent="0.25">
      <c r="C1776" s="25"/>
    </row>
    <row r="1777" spans="3:3" customFormat="1" x14ac:dyDescent="0.25">
      <c r="C1777" s="25"/>
    </row>
    <row r="1778" spans="3:3" customFormat="1" x14ac:dyDescent="0.25">
      <c r="C1778" s="25"/>
    </row>
    <row r="1779" spans="3:3" customFormat="1" x14ac:dyDescent="0.25">
      <c r="C1779" s="25"/>
    </row>
    <row r="1780" spans="3:3" customFormat="1" x14ac:dyDescent="0.25">
      <c r="C1780" s="25"/>
    </row>
    <row r="1781" spans="3:3" customFormat="1" x14ac:dyDescent="0.25">
      <c r="C1781" s="25"/>
    </row>
    <row r="1782" spans="3:3" customFormat="1" x14ac:dyDescent="0.25">
      <c r="C1782" s="25"/>
    </row>
    <row r="1783" spans="3:3" customFormat="1" x14ac:dyDescent="0.25">
      <c r="C1783" s="25"/>
    </row>
    <row r="1784" spans="3:3" customFormat="1" x14ac:dyDescent="0.25">
      <c r="C1784" s="25"/>
    </row>
    <row r="1785" spans="3:3" customFormat="1" x14ac:dyDescent="0.25">
      <c r="C1785" s="25"/>
    </row>
    <row r="1786" spans="3:3" customFormat="1" x14ac:dyDescent="0.25">
      <c r="C1786" s="25"/>
    </row>
    <row r="1787" spans="3:3" customFormat="1" x14ac:dyDescent="0.25">
      <c r="C1787" s="25"/>
    </row>
    <row r="1788" spans="3:3" customFormat="1" x14ac:dyDescent="0.25">
      <c r="C1788" s="25"/>
    </row>
    <row r="1789" spans="3:3" customFormat="1" x14ac:dyDescent="0.25">
      <c r="C1789" s="25"/>
    </row>
    <row r="1790" spans="3:3" customFormat="1" x14ac:dyDescent="0.25">
      <c r="C1790" s="25"/>
    </row>
    <row r="1791" spans="3:3" customFormat="1" x14ac:dyDescent="0.25">
      <c r="C1791" s="25"/>
    </row>
    <row r="1792" spans="3:3" customFormat="1" x14ac:dyDescent="0.25">
      <c r="C1792" s="25"/>
    </row>
    <row r="1793" spans="3:3" customFormat="1" x14ac:dyDescent="0.25">
      <c r="C1793" s="25"/>
    </row>
    <row r="1794" spans="3:3" customFormat="1" x14ac:dyDescent="0.25">
      <c r="C1794" s="25"/>
    </row>
    <row r="1795" spans="3:3" customFormat="1" x14ac:dyDescent="0.25">
      <c r="C1795" s="25"/>
    </row>
    <row r="1796" spans="3:3" customFormat="1" x14ac:dyDescent="0.25">
      <c r="C1796" s="25"/>
    </row>
    <row r="1797" spans="3:3" customFormat="1" x14ac:dyDescent="0.25">
      <c r="C1797" s="25"/>
    </row>
    <row r="1798" spans="3:3" customFormat="1" x14ac:dyDescent="0.25">
      <c r="C1798" s="25"/>
    </row>
    <row r="1799" spans="3:3" customFormat="1" x14ac:dyDescent="0.25">
      <c r="C1799" s="25"/>
    </row>
    <row r="1800" spans="3:3" customFormat="1" x14ac:dyDescent="0.25">
      <c r="C1800" s="25"/>
    </row>
    <row r="1801" spans="3:3" customFormat="1" x14ac:dyDescent="0.25">
      <c r="C1801" s="25"/>
    </row>
    <row r="1802" spans="3:3" customFormat="1" x14ac:dyDescent="0.25">
      <c r="C1802" s="25"/>
    </row>
    <row r="1803" spans="3:3" customFormat="1" x14ac:dyDescent="0.25">
      <c r="C1803" s="25"/>
    </row>
    <row r="1804" spans="3:3" customFormat="1" x14ac:dyDescent="0.25">
      <c r="C1804" s="25"/>
    </row>
    <row r="1805" spans="3:3" customFormat="1" x14ac:dyDescent="0.25">
      <c r="C1805" s="25"/>
    </row>
    <row r="1806" spans="3:3" customFormat="1" x14ac:dyDescent="0.25">
      <c r="C1806" s="25"/>
    </row>
    <row r="1807" spans="3:3" customFormat="1" x14ac:dyDescent="0.25">
      <c r="C1807" s="25"/>
    </row>
    <row r="1808" spans="3:3" customFormat="1" x14ac:dyDescent="0.25">
      <c r="C1808" s="25"/>
    </row>
    <row r="1809" spans="3:3" customFormat="1" x14ac:dyDescent="0.25">
      <c r="C1809" s="25"/>
    </row>
    <row r="1810" spans="3:3" customFormat="1" x14ac:dyDescent="0.25">
      <c r="C1810" s="25"/>
    </row>
    <row r="1811" spans="3:3" customFormat="1" x14ac:dyDescent="0.25">
      <c r="C1811" s="25"/>
    </row>
    <row r="1812" spans="3:3" customFormat="1" x14ac:dyDescent="0.25">
      <c r="C1812" s="25"/>
    </row>
    <row r="1813" spans="3:3" customFormat="1" x14ac:dyDescent="0.25">
      <c r="C1813" s="25"/>
    </row>
    <row r="1814" spans="3:3" customFormat="1" x14ac:dyDescent="0.25">
      <c r="C1814" s="25"/>
    </row>
    <row r="1815" spans="3:3" customFormat="1" x14ac:dyDescent="0.25">
      <c r="C1815" s="25"/>
    </row>
    <row r="1816" spans="3:3" customFormat="1" x14ac:dyDescent="0.25">
      <c r="C1816" s="25"/>
    </row>
    <row r="1817" spans="3:3" customFormat="1" x14ac:dyDescent="0.25">
      <c r="C1817" s="25"/>
    </row>
    <row r="1818" spans="3:3" customFormat="1" x14ac:dyDescent="0.25">
      <c r="C1818" s="25"/>
    </row>
    <row r="1819" spans="3:3" customFormat="1" x14ac:dyDescent="0.25">
      <c r="C1819" s="25"/>
    </row>
    <row r="1820" spans="3:3" customFormat="1" x14ac:dyDescent="0.25">
      <c r="C1820" s="25"/>
    </row>
    <row r="1821" spans="3:3" customFormat="1" x14ac:dyDescent="0.25">
      <c r="C1821" s="25"/>
    </row>
    <row r="1822" spans="3:3" customFormat="1" x14ac:dyDescent="0.25">
      <c r="C1822" s="25"/>
    </row>
    <row r="1823" spans="3:3" customFormat="1" x14ac:dyDescent="0.25">
      <c r="C1823" s="25"/>
    </row>
    <row r="1824" spans="3:3" customFormat="1" x14ac:dyDescent="0.25">
      <c r="C1824" s="25"/>
    </row>
    <row r="1825" spans="3:3" customFormat="1" x14ac:dyDescent="0.25">
      <c r="C1825" s="25"/>
    </row>
    <row r="1826" spans="3:3" customFormat="1" x14ac:dyDescent="0.25">
      <c r="C1826" s="25"/>
    </row>
    <row r="1827" spans="3:3" customFormat="1" x14ac:dyDescent="0.25">
      <c r="C1827" s="25"/>
    </row>
    <row r="1828" spans="3:3" customFormat="1" x14ac:dyDescent="0.25">
      <c r="C1828" s="25"/>
    </row>
    <row r="1829" spans="3:3" customFormat="1" x14ac:dyDescent="0.25">
      <c r="C1829" s="25"/>
    </row>
    <row r="1830" spans="3:3" customFormat="1" x14ac:dyDescent="0.25">
      <c r="C1830" s="25"/>
    </row>
    <row r="1831" spans="3:3" customFormat="1" x14ac:dyDescent="0.25">
      <c r="C1831" s="25"/>
    </row>
    <row r="1832" spans="3:3" customFormat="1" x14ac:dyDescent="0.25">
      <c r="C1832" s="25"/>
    </row>
    <row r="1833" spans="3:3" customFormat="1" x14ac:dyDescent="0.25">
      <c r="C1833" s="25"/>
    </row>
    <row r="1834" spans="3:3" customFormat="1" x14ac:dyDescent="0.25">
      <c r="C1834" s="25"/>
    </row>
    <row r="1835" spans="3:3" customFormat="1" x14ac:dyDescent="0.25">
      <c r="C1835" s="25"/>
    </row>
    <row r="1836" spans="3:3" customFormat="1" x14ac:dyDescent="0.25">
      <c r="C1836" s="25"/>
    </row>
    <row r="1837" spans="3:3" customFormat="1" x14ac:dyDescent="0.25">
      <c r="C1837" s="25"/>
    </row>
    <row r="1838" spans="3:3" customFormat="1" x14ac:dyDescent="0.25">
      <c r="C1838" s="25"/>
    </row>
    <row r="1839" spans="3:3" customFormat="1" x14ac:dyDescent="0.25">
      <c r="C1839" s="25"/>
    </row>
    <row r="1840" spans="3:3" customFormat="1" x14ac:dyDescent="0.25">
      <c r="C1840" s="25"/>
    </row>
    <row r="1841" spans="3:3" customFormat="1" x14ac:dyDescent="0.25">
      <c r="C1841" s="25"/>
    </row>
    <row r="1842" spans="3:3" customFormat="1" x14ac:dyDescent="0.25">
      <c r="C1842" s="25"/>
    </row>
    <row r="1843" spans="3:3" customFormat="1" x14ac:dyDescent="0.25">
      <c r="C1843" s="25"/>
    </row>
    <row r="1844" spans="3:3" customFormat="1" x14ac:dyDescent="0.25">
      <c r="C1844" s="25"/>
    </row>
    <row r="1845" spans="3:3" customFormat="1" x14ac:dyDescent="0.25">
      <c r="C1845" s="25"/>
    </row>
    <row r="1846" spans="3:3" customFormat="1" x14ac:dyDescent="0.25">
      <c r="C1846" s="25"/>
    </row>
    <row r="1847" spans="3:3" customFormat="1" x14ac:dyDescent="0.25">
      <c r="C1847" s="25"/>
    </row>
    <row r="1848" spans="3:3" customFormat="1" x14ac:dyDescent="0.25">
      <c r="C1848" s="25"/>
    </row>
    <row r="1849" spans="3:3" customFormat="1" x14ac:dyDescent="0.25">
      <c r="C1849" s="25"/>
    </row>
    <row r="1850" spans="3:3" customFormat="1" x14ac:dyDescent="0.25">
      <c r="C1850" s="25"/>
    </row>
    <row r="1851" spans="3:3" customFormat="1" x14ac:dyDescent="0.25">
      <c r="C1851" s="25"/>
    </row>
    <row r="1852" spans="3:3" customFormat="1" x14ac:dyDescent="0.25">
      <c r="C1852" s="25"/>
    </row>
    <row r="1853" spans="3:3" customFormat="1" x14ac:dyDescent="0.25">
      <c r="C1853" s="25"/>
    </row>
    <row r="1854" spans="3:3" customFormat="1" x14ac:dyDescent="0.25">
      <c r="C1854" s="25"/>
    </row>
    <row r="1855" spans="3:3" customFormat="1" x14ac:dyDescent="0.25">
      <c r="C1855" s="25"/>
    </row>
    <row r="1856" spans="3:3" customFormat="1" x14ac:dyDescent="0.25">
      <c r="C1856" s="25"/>
    </row>
    <row r="1857" spans="3:3" customFormat="1" x14ac:dyDescent="0.25">
      <c r="C1857" s="25"/>
    </row>
    <row r="1858" spans="3:3" customFormat="1" x14ac:dyDescent="0.25">
      <c r="C1858" s="25"/>
    </row>
    <row r="1859" spans="3:3" customFormat="1" x14ac:dyDescent="0.25">
      <c r="C1859" s="25"/>
    </row>
    <row r="1860" spans="3:3" customFormat="1" x14ac:dyDescent="0.25">
      <c r="C1860" s="25"/>
    </row>
    <row r="1861" spans="3:3" customFormat="1" x14ac:dyDescent="0.25">
      <c r="C1861" s="25"/>
    </row>
    <row r="1862" spans="3:3" customFormat="1" x14ac:dyDescent="0.25">
      <c r="C1862" s="25"/>
    </row>
    <row r="1863" spans="3:3" customFormat="1" x14ac:dyDescent="0.25">
      <c r="C1863" s="25"/>
    </row>
    <row r="1864" spans="3:3" customFormat="1" x14ac:dyDescent="0.25">
      <c r="C1864" s="25"/>
    </row>
    <row r="1865" spans="3:3" customFormat="1" x14ac:dyDescent="0.25">
      <c r="C1865" s="25"/>
    </row>
    <row r="1866" spans="3:3" customFormat="1" x14ac:dyDescent="0.25">
      <c r="C1866" s="25"/>
    </row>
    <row r="1867" spans="3:3" customFormat="1" x14ac:dyDescent="0.25">
      <c r="C1867" s="25"/>
    </row>
    <row r="1868" spans="3:3" customFormat="1" x14ac:dyDescent="0.25">
      <c r="C1868" s="25"/>
    </row>
    <row r="1869" spans="3:3" customFormat="1" x14ac:dyDescent="0.25">
      <c r="C1869" s="25"/>
    </row>
    <row r="1870" spans="3:3" customFormat="1" x14ac:dyDescent="0.25">
      <c r="C1870" s="25"/>
    </row>
    <row r="1871" spans="3:3" customFormat="1" x14ac:dyDescent="0.25">
      <c r="C1871" s="25"/>
    </row>
    <row r="1872" spans="3:3" customFormat="1" x14ac:dyDescent="0.25">
      <c r="C1872" s="25"/>
    </row>
    <row r="1873" spans="3:3" customFormat="1" x14ac:dyDescent="0.25">
      <c r="C1873" s="25"/>
    </row>
    <row r="1874" spans="3:3" customFormat="1" x14ac:dyDescent="0.25">
      <c r="C1874" s="25"/>
    </row>
    <row r="1875" spans="3:3" customFormat="1" x14ac:dyDescent="0.25">
      <c r="C1875" s="25"/>
    </row>
    <row r="1876" spans="3:3" customFormat="1" x14ac:dyDescent="0.25">
      <c r="C1876" s="25"/>
    </row>
    <row r="1877" spans="3:3" customFormat="1" x14ac:dyDescent="0.25">
      <c r="C1877" s="25"/>
    </row>
    <row r="1878" spans="3:3" customFormat="1" x14ac:dyDescent="0.25">
      <c r="C1878" s="25"/>
    </row>
    <row r="1879" spans="3:3" customFormat="1" x14ac:dyDescent="0.25">
      <c r="C1879" s="25"/>
    </row>
    <row r="1880" spans="3:3" customFormat="1" x14ac:dyDescent="0.25">
      <c r="C1880" s="25"/>
    </row>
    <row r="1881" spans="3:3" customFormat="1" x14ac:dyDescent="0.25">
      <c r="C1881" s="25"/>
    </row>
    <row r="1882" spans="3:3" customFormat="1" x14ac:dyDescent="0.25">
      <c r="C1882" s="25"/>
    </row>
    <row r="1883" spans="3:3" customFormat="1" x14ac:dyDescent="0.25">
      <c r="C1883" s="25"/>
    </row>
    <row r="1884" spans="3:3" customFormat="1" x14ac:dyDescent="0.25">
      <c r="C1884" s="25"/>
    </row>
    <row r="1885" spans="3:3" customFormat="1" x14ac:dyDescent="0.25">
      <c r="C1885" s="25"/>
    </row>
    <row r="1886" spans="3:3" customFormat="1" x14ac:dyDescent="0.25">
      <c r="C1886" s="25"/>
    </row>
    <row r="1887" spans="3:3" customFormat="1" x14ac:dyDescent="0.25">
      <c r="C1887" s="25"/>
    </row>
    <row r="1888" spans="3:3" customFormat="1" x14ac:dyDescent="0.25">
      <c r="C1888" s="25"/>
    </row>
    <row r="1889" spans="3:3" customFormat="1" x14ac:dyDescent="0.25">
      <c r="C1889" s="25"/>
    </row>
    <row r="1890" spans="3:3" customFormat="1" x14ac:dyDescent="0.25">
      <c r="C1890" s="25"/>
    </row>
    <row r="1891" spans="3:3" customFormat="1" x14ac:dyDescent="0.25">
      <c r="C1891" s="25"/>
    </row>
    <row r="1892" spans="3:3" customFormat="1" x14ac:dyDescent="0.25">
      <c r="C1892" s="25"/>
    </row>
    <row r="1893" spans="3:3" customFormat="1" x14ac:dyDescent="0.25">
      <c r="C1893" s="25"/>
    </row>
    <row r="1894" spans="3:3" customFormat="1" x14ac:dyDescent="0.25">
      <c r="C1894" s="25"/>
    </row>
    <row r="1895" spans="3:3" customFormat="1" x14ac:dyDescent="0.25">
      <c r="C1895" s="25"/>
    </row>
    <row r="1896" spans="3:3" customFormat="1" x14ac:dyDescent="0.25">
      <c r="C1896" s="25"/>
    </row>
    <row r="1897" spans="3:3" customFormat="1" x14ac:dyDescent="0.25">
      <c r="C1897" s="25"/>
    </row>
    <row r="1898" spans="3:3" customFormat="1" x14ac:dyDescent="0.25">
      <c r="C1898" s="25"/>
    </row>
    <row r="1899" spans="3:3" customFormat="1" x14ac:dyDescent="0.25">
      <c r="C1899" s="25"/>
    </row>
    <row r="1900" spans="3:3" customFormat="1" x14ac:dyDescent="0.25">
      <c r="C1900" s="25"/>
    </row>
    <row r="1901" spans="3:3" customFormat="1" x14ac:dyDescent="0.25">
      <c r="C1901" s="25"/>
    </row>
    <row r="1902" spans="3:3" customFormat="1" x14ac:dyDescent="0.25">
      <c r="C1902" s="25"/>
    </row>
    <row r="1903" spans="3:3" customFormat="1" x14ac:dyDescent="0.25">
      <c r="C1903" s="25"/>
    </row>
    <row r="1904" spans="3:3" customFormat="1" x14ac:dyDescent="0.25">
      <c r="C1904" s="25"/>
    </row>
    <row r="1905" spans="3:3" customFormat="1" x14ac:dyDescent="0.25">
      <c r="C1905" s="25"/>
    </row>
    <row r="1906" spans="3:3" customFormat="1" x14ac:dyDescent="0.25">
      <c r="C1906" s="25"/>
    </row>
    <row r="1907" spans="3:3" customFormat="1" x14ac:dyDescent="0.25">
      <c r="C1907" s="25"/>
    </row>
    <row r="1908" spans="3:3" customFormat="1" x14ac:dyDescent="0.25">
      <c r="C1908" s="25"/>
    </row>
    <row r="1909" spans="3:3" customFormat="1" x14ac:dyDescent="0.25">
      <c r="C1909" s="25"/>
    </row>
    <row r="1910" spans="3:3" customFormat="1" x14ac:dyDescent="0.25">
      <c r="C1910" s="25"/>
    </row>
    <row r="1911" spans="3:3" customFormat="1" x14ac:dyDescent="0.25">
      <c r="C1911" s="25"/>
    </row>
    <row r="1912" spans="3:3" customFormat="1" x14ac:dyDescent="0.25">
      <c r="C1912" s="25"/>
    </row>
    <row r="1913" spans="3:3" customFormat="1" x14ac:dyDescent="0.25">
      <c r="C1913" s="25"/>
    </row>
    <row r="1914" spans="3:3" customFormat="1" x14ac:dyDescent="0.25">
      <c r="C1914" s="25"/>
    </row>
    <row r="1915" spans="3:3" customFormat="1" x14ac:dyDescent="0.25">
      <c r="C1915" s="25"/>
    </row>
    <row r="1916" spans="3:3" customFormat="1" x14ac:dyDescent="0.25">
      <c r="C1916" s="25"/>
    </row>
    <row r="1917" spans="3:3" customFormat="1" x14ac:dyDescent="0.25">
      <c r="C1917" s="25"/>
    </row>
    <row r="1918" spans="3:3" customFormat="1" x14ac:dyDescent="0.25">
      <c r="C1918" s="25"/>
    </row>
    <row r="1919" spans="3:3" customFormat="1" x14ac:dyDescent="0.25">
      <c r="C1919" s="25"/>
    </row>
    <row r="1920" spans="3:3" customFormat="1" x14ac:dyDescent="0.25">
      <c r="C1920" s="25"/>
    </row>
    <row r="1921" spans="3:3" customFormat="1" x14ac:dyDescent="0.25">
      <c r="C1921" s="25"/>
    </row>
    <row r="1922" spans="3:3" customFormat="1" x14ac:dyDescent="0.25">
      <c r="C1922" s="25"/>
    </row>
    <row r="1923" spans="3:3" customFormat="1" x14ac:dyDescent="0.25">
      <c r="C1923" s="25"/>
    </row>
    <row r="1924" spans="3:3" customFormat="1" x14ac:dyDescent="0.25">
      <c r="C1924" s="25"/>
    </row>
    <row r="1925" spans="3:3" customFormat="1" x14ac:dyDescent="0.25">
      <c r="C1925" s="25"/>
    </row>
    <row r="1926" spans="3:3" customFormat="1" x14ac:dyDescent="0.25">
      <c r="C1926" s="25"/>
    </row>
    <row r="1927" spans="3:3" customFormat="1" x14ac:dyDescent="0.25">
      <c r="C1927" s="25"/>
    </row>
    <row r="1928" spans="3:3" customFormat="1" x14ac:dyDescent="0.25">
      <c r="C1928" s="25"/>
    </row>
    <row r="1929" spans="3:3" customFormat="1" x14ac:dyDescent="0.25">
      <c r="C1929" s="25"/>
    </row>
    <row r="1930" spans="3:3" customFormat="1" x14ac:dyDescent="0.25">
      <c r="C1930" s="25"/>
    </row>
    <row r="1931" spans="3:3" customFormat="1" x14ac:dyDescent="0.25">
      <c r="C1931" s="25"/>
    </row>
    <row r="1932" spans="3:3" customFormat="1" x14ac:dyDescent="0.25">
      <c r="C1932" s="25"/>
    </row>
    <row r="1933" spans="3:3" customFormat="1" x14ac:dyDescent="0.25">
      <c r="C1933" s="25"/>
    </row>
    <row r="1934" spans="3:3" customFormat="1" x14ac:dyDescent="0.25">
      <c r="C1934" s="25"/>
    </row>
    <row r="1935" spans="3:3" customFormat="1" x14ac:dyDescent="0.25">
      <c r="C1935" s="25"/>
    </row>
    <row r="1936" spans="3:3" customFormat="1" x14ac:dyDescent="0.25">
      <c r="C1936" s="25"/>
    </row>
    <row r="1937" spans="3:3" customFormat="1" x14ac:dyDescent="0.25">
      <c r="C1937" s="25"/>
    </row>
    <row r="1938" spans="3:3" customFormat="1" x14ac:dyDescent="0.25">
      <c r="C1938" s="25"/>
    </row>
    <row r="1939" spans="3:3" customFormat="1" x14ac:dyDescent="0.25">
      <c r="C1939" s="25"/>
    </row>
    <row r="1940" spans="3:3" customFormat="1" x14ac:dyDescent="0.25">
      <c r="C1940" s="25"/>
    </row>
    <row r="1941" spans="3:3" customFormat="1" x14ac:dyDescent="0.25">
      <c r="C1941" s="25"/>
    </row>
    <row r="1942" spans="3:3" customFormat="1" x14ac:dyDescent="0.25">
      <c r="C1942" s="25"/>
    </row>
    <row r="1943" spans="3:3" customFormat="1" x14ac:dyDescent="0.25">
      <c r="C1943" s="25"/>
    </row>
    <row r="1944" spans="3:3" customFormat="1" x14ac:dyDescent="0.25">
      <c r="C1944" s="25"/>
    </row>
    <row r="1945" spans="3:3" customFormat="1" x14ac:dyDescent="0.25">
      <c r="C1945" s="25"/>
    </row>
    <row r="1946" spans="3:3" customFormat="1" x14ac:dyDescent="0.25">
      <c r="C1946" s="25"/>
    </row>
    <row r="1947" spans="3:3" customFormat="1" x14ac:dyDescent="0.25">
      <c r="C1947" s="25"/>
    </row>
    <row r="1948" spans="3:3" customFormat="1" x14ac:dyDescent="0.25">
      <c r="C1948" s="25"/>
    </row>
    <row r="1949" spans="3:3" customFormat="1" x14ac:dyDescent="0.25">
      <c r="C1949" s="25"/>
    </row>
    <row r="1950" spans="3:3" customFormat="1" x14ac:dyDescent="0.25">
      <c r="C1950" s="25"/>
    </row>
    <row r="1951" spans="3:3" customFormat="1" x14ac:dyDescent="0.25">
      <c r="C1951" s="25"/>
    </row>
    <row r="1952" spans="3:3" customFormat="1" x14ac:dyDescent="0.25">
      <c r="C1952" s="25"/>
    </row>
    <row r="1953" spans="3:3" customFormat="1" x14ac:dyDescent="0.25">
      <c r="C1953" s="25"/>
    </row>
    <row r="1954" spans="3:3" customFormat="1" x14ac:dyDescent="0.25">
      <c r="C1954" s="25"/>
    </row>
    <row r="1955" spans="3:3" customFormat="1" x14ac:dyDescent="0.25">
      <c r="C1955" s="25"/>
    </row>
    <row r="1956" spans="3:3" customFormat="1" x14ac:dyDescent="0.25">
      <c r="C1956" s="25"/>
    </row>
    <row r="1957" spans="3:3" customFormat="1" x14ac:dyDescent="0.25">
      <c r="C1957" s="25"/>
    </row>
    <row r="1958" spans="3:3" customFormat="1" x14ac:dyDescent="0.25">
      <c r="C1958" s="25"/>
    </row>
    <row r="1959" spans="3:3" customFormat="1" x14ac:dyDescent="0.25">
      <c r="C1959" s="25"/>
    </row>
    <row r="1960" spans="3:3" customFormat="1" x14ac:dyDescent="0.25">
      <c r="C1960" s="25"/>
    </row>
    <row r="1961" spans="3:3" customFormat="1" x14ac:dyDescent="0.25">
      <c r="C1961" s="25"/>
    </row>
    <row r="1962" spans="3:3" customFormat="1" x14ac:dyDescent="0.25">
      <c r="C1962" s="25"/>
    </row>
    <row r="1963" spans="3:3" customFormat="1" x14ac:dyDescent="0.25">
      <c r="C1963" s="25"/>
    </row>
    <row r="1964" spans="3:3" customFormat="1" x14ac:dyDescent="0.25">
      <c r="C1964" s="25"/>
    </row>
    <row r="1965" spans="3:3" customFormat="1" x14ac:dyDescent="0.25">
      <c r="C1965" s="25"/>
    </row>
    <row r="1966" spans="3:3" customFormat="1" x14ac:dyDescent="0.25">
      <c r="C1966" s="25"/>
    </row>
    <row r="1967" spans="3:3" customFormat="1" x14ac:dyDescent="0.25">
      <c r="C1967" s="25"/>
    </row>
    <row r="1968" spans="3:3" customFormat="1" x14ac:dyDescent="0.25">
      <c r="C1968" s="25"/>
    </row>
    <row r="1969" spans="3:3" customFormat="1" x14ac:dyDescent="0.25">
      <c r="C1969" s="25"/>
    </row>
    <row r="1970" spans="3:3" customFormat="1" x14ac:dyDescent="0.25">
      <c r="C1970" s="25"/>
    </row>
    <row r="1971" spans="3:3" customFormat="1" x14ac:dyDescent="0.25">
      <c r="C1971" s="25"/>
    </row>
    <row r="1972" spans="3:3" customFormat="1" x14ac:dyDescent="0.25">
      <c r="C1972" s="25"/>
    </row>
    <row r="1973" spans="3:3" customFormat="1" x14ac:dyDescent="0.25">
      <c r="C1973" s="25"/>
    </row>
    <row r="1974" spans="3:3" customFormat="1" x14ac:dyDescent="0.25">
      <c r="C1974" s="25"/>
    </row>
    <row r="1975" spans="3:3" customFormat="1" x14ac:dyDescent="0.25">
      <c r="C1975" s="25"/>
    </row>
    <row r="1976" spans="3:3" customFormat="1" x14ac:dyDescent="0.25">
      <c r="C1976" s="25"/>
    </row>
    <row r="1977" spans="3:3" customFormat="1" x14ac:dyDescent="0.25">
      <c r="C1977" s="25"/>
    </row>
    <row r="1978" spans="3:3" customFormat="1" x14ac:dyDescent="0.25">
      <c r="C1978" s="25"/>
    </row>
    <row r="1979" spans="3:3" customFormat="1" x14ac:dyDescent="0.25">
      <c r="C1979" s="25"/>
    </row>
    <row r="1980" spans="3:3" customFormat="1" x14ac:dyDescent="0.25">
      <c r="C1980" s="25"/>
    </row>
    <row r="1981" spans="3:3" customFormat="1" x14ac:dyDescent="0.25">
      <c r="C1981" s="25"/>
    </row>
    <row r="1982" spans="3:3" customFormat="1" x14ac:dyDescent="0.25">
      <c r="C1982" s="25"/>
    </row>
    <row r="1983" spans="3:3" customFormat="1" x14ac:dyDescent="0.25">
      <c r="C1983" s="25"/>
    </row>
    <row r="1984" spans="3:3" customFormat="1" x14ac:dyDescent="0.25">
      <c r="C1984" s="25"/>
    </row>
    <row r="1985" spans="3:3" customFormat="1" x14ac:dyDescent="0.25">
      <c r="C1985" s="25"/>
    </row>
    <row r="1986" spans="3:3" customFormat="1" x14ac:dyDescent="0.25">
      <c r="C1986" s="25"/>
    </row>
    <row r="1987" spans="3:3" customFormat="1" x14ac:dyDescent="0.25">
      <c r="C1987" s="25"/>
    </row>
    <row r="1988" spans="3:3" customFormat="1" x14ac:dyDescent="0.25">
      <c r="C1988" s="25"/>
    </row>
    <row r="1989" spans="3:3" customFormat="1" x14ac:dyDescent="0.25">
      <c r="C1989" s="25"/>
    </row>
    <row r="1990" spans="3:3" customFormat="1" x14ac:dyDescent="0.25">
      <c r="C1990" s="25"/>
    </row>
    <row r="1991" spans="3:3" customFormat="1" x14ac:dyDescent="0.25">
      <c r="C1991" s="25"/>
    </row>
    <row r="1992" spans="3:3" customFormat="1" x14ac:dyDescent="0.25">
      <c r="C1992" s="25"/>
    </row>
    <row r="1993" spans="3:3" customFormat="1" x14ac:dyDescent="0.25">
      <c r="C1993" s="25"/>
    </row>
    <row r="1994" spans="3:3" customFormat="1" x14ac:dyDescent="0.25">
      <c r="C1994" s="25"/>
    </row>
    <row r="1995" spans="3:3" customFormat="1" x14ac:dyDescent="0.25">
      <c r="C1995" s="25"/>
    </row>
    <row r="1996" spans="3:3" customFormat="1" x14ac:dyDescent="0.25">
      <c r="C1996" s="25"/>
    </row>
    <row r="1997" spans="3:3" customFormat="1" x14ac:dyDescent="0.25">
      <c r="C1997" s="25"/>
    </row>
    <row r="1998" spans="3:3" customFormat="1" x14ac:dyDescent="0.25">
      <c r="C1998" s="25"/>
    </row>
    <row r="1999" spans="3:3" customFormat="1" x14ac:dyDescent="0.25">
      <c r="C1999" s="25"/>
    </row>
    <row r="2000" spans="3:3" customFormat="1" x14ac:dyDescent="0.25">
      <c r="C2000" s="25"/>
    </row>
    <row r="2001" spans="3:3" customFormat="1" x14ac:dyDescent="0.25">
      <c r="C2001" s="25"/>
    </row>
    <row r="2002" spans="3:3" customFormat="1" x14ac:dyDescent="0.25">
      <c r="C2002" s="25"/>
    </row>
    <row r="2003" spans="3:3" customFormat="1" x14ac:dyDescent="0.25">
      <c r="C2003" s="25"/>
    </row>
    <row r="2004" spans="3:3" customFormat="1" x14ac:dyDescent="0.25">
      <c r="C2004" s="25"/>
    </row>
    <row r="2005" spans="3:3" customFormat="1" x14ac:dyDescent="0.25">
      <c r="C2005" s="25"/>
    </row>
    <row r="2006" spans="3:3" customFormat="1" x14ac:dyDescent="0.25">
      <c r="C2006" s="25"/>
    </row>
    <row r="2007" spans="3:3" customFormat="1" x14ac:dyDescent="0.25">
      <c r="C2007" s="25"/>
    </row>
    <row r="2008" spans="3:3" customFormat="1" x14ac:dyDescent="0.25">
      <c r="C2008" s="25"/>
    </row>
    <row r="2009" spans="3:3" customFormat="1" x14ac:dyDescent="0.25">
      <c r="C2009" s="25"/>
    </row>
    <row r="2010" spans="3:3" customFormat="1" x14ac:dyDescent="0.25">
      <c r="C2010" s="25"/>
    </row>
    <row r="2011" spans="3:3" customFormat="1" x14ac:dyDescent="0.25">
      <c r="C2011" s="25"/>
    </row>
    <row r="2012" spans="3:3" customFormat="1" x14ac:dyDescent="0.25">
      <c r="C2012" s="25"/>
    </row>
    <row r="2013" spans="3:3" customFormat="1" x14ac:dyDescent="0.25">
      <c r="C2013" s="25"/>
    </row>
    <row r="2014" spans="3:3" customFormat="1" x14ac:dyDescent="0.25">
      <c r="C2014" s="25"/>
    </row>
    <row r="2015" spans="3:3" customFormat="1" x14ac:dyDescent="0.25">
      <c r="C2015" s="25"/>
    </row>
    <row r="2016" spans="3:3" customFormat="1" x14ac:dyDescent="0.25">
      <c r="C2016" s="25"/>
    </row>
    <row r="2017" spans="3:3" customFormat="1" x14ac:dyDescent="0.25">
      <c r="C2017" s="25"/>
    </row>
    <row r="2018" spans="3:3" customFormat="1" x14ac:dyDescent="0.25">
      <c r="C2018" s="25"/>
    </row>
    <row r="2019" spans="3:3" customFormat="1" x14ac:dyDescent="0.25">
      <c r="C2019" s="25"/>
    </row>
    <row r="2020" spans="3:3" customFormat="1" x14ac:dyDescent="0.25">
      <c r="C2020" s="25"/>
    </row>
    <row r="2021" spans="3:3" customFormat="1" x14ac:dyDescent="0.25">
      <c r="C2021" s="25"/>
    </row>
    <row r="2022" spans="3:3" customFormat="1" x14ac:dyDescent="0.25">
      <c r="C2022" s="25"/>
    </row>
    <row r="2023" spans="3:3" customFormat="1" x14ac:dyDescent="0.25">
      <c r="C2023" s="25"/>
    </row>
    <row r="2024" spans="3:3" customFormat="1" x14ac:dyDescent="0.25">
      <c r="C2024" s="25"/>
    </row>
    <row r="2025" spans="3:3" customFormat="1" x14ac:dyDescent="0.25">
      <c r="C2025" s="25"/>
    </row>
    <row r="2026" spans="3:3" customFormat="1" x14ac:dyDescent="0.25">
      <c r="C2026" s="25"/>
    </row>
    <row r="2027" spans="3:3" customFormat="1" x14ac:dyDescent="0.25">
      <c r="C2027" s="25"/>
    </row>
    <row r="2028" spans="3:3" customFormat="1" x14ac:dyDescent="0.25">
      <c r="C2028" s="25"/>
    </row>
    <row r="2029" spans="3:3" customFormat="1" x14ac:dyDescent="0.25">
      <c r="C2029" s="25"/>
    </row>
    <row r="2030" spans="3:3" customFormat="1" x14ac:dyDescent="0.25">
      <c r="C2030" s="25"/>
    </row>
    <row r="2031" spans="3:3" customFormat="1" x14ac:dyDescent="0.25">
      <c r="C2031" s="25"/>
    </row>
    <row r="2032" spans="3:3" customFormat="1" x14ac:dyDescent="0.25">
      <c r="C2032" s="25"/>
    </row>
    <row r="2033" spans="3:3" customFormat="1" x14ac:dyDescent="0.25">
      <c r="C2033" s="25"/>
    </row>
    <row r="2034" spans="3:3" customFormat="1" x14ac:dyDescent="0.25">
      <c r="C2034" s="25"/>
    </row>
    <row r="2035" spans="3:3" customFormat="1" x14ac:dyDescent="0.25">
      <c r="C2035" s="25"/>
    </row>
    <row r="2036" spans="3:3" customFormat="1" x14ac:dyDescent="0.25">
      <c r="C2036" s="25"/>
    </row>
    <row r="2037" spans="3:3" customFormat="1" x14ac:dyDescent="0.25">
      <c r="C2037" s="25"/>
    </row>
    <row r="2038" spans="3:3" customFormat="1" x14ac:dyDescent="0.25">
      <c r="C2038" s="25"/>
    </row>
    <row r="2039" spans="3:3" customFormat="1" x14ac:dyDescent="0.25">
      <c r="C2039" s="25"/>
    </row>
    <row r="2040" spans="3:3" customFormat="1" x14ac:dyDescent="0.25">
      <c r="C2040" s="25"/>
    </row>
    <row r="2041" spans="3:3" customFormat="1" x14ac:dyDescent="0.25">
      <c r="C2041" s="25"/>
    </row>
    <row r="2042" spans="3:3" customFormat="1" x14ac:dyDescent="0.25">
      <c r="C2042" s="25"/>
    </row>
    <row r="2043" spans="3:3" customFormat="1" x14ac:dyDescent="0.25">
      <c r="C2043" s="25"/>
    </row>
    <row r="2044" spans="3:3" customFormat="1" x14ac:dyDescent="0.25">
      <c r="C2044" s="25"/>
    </row>
    <row r="2045" spans="3:3" customFormat="1" x14ac:dyDescent="0.25">
      <c r="C2045" s="25"/>
    </row>
    <row r="2046" spans="3:3" customFormat="1" x14ac:dyDescent="0.25">
      <c r="C2046" s="25"/>
    </row>
    <row r="2047" spans="3:3" customFormat="1" x14ac:dyDescent="0.25">
      <c r="C2047" s="25"/>
    </row>
    <row r="2048" spans="3:3" customFormat="1" x14ac:dyDescent="0.25">
      <c r="C2048" s="25"/>
    </row>
    <row r="2049" spans="3:3" customFormat="1" x14ac:dyDescent="0.25">
      <c r="C2049" s="25"/>
    </row>
    <row r="2050" spans="3:3" customFormat="1" x14ac:dyDescent="0.25">
      <c r="C2050" s="25"/>
    </row>
    <row r="2051" spans="3:3" customFormat="1" x14ac:dyDescent="0.25">
      <c r="C2051" s="25"/>
    </row>
    <row r="2052" spans="3:3" customFormat="1" x14ac:dyDescent="0.25">
      <c r="C2052" s="25"/>
    </row>
    <row r="2053" spans="3:3" customFormat="1" x14ac:dyDescent="0.25">
      <c r="C2053" s="25"/>
    </row>
    <row r="2054" spans="3:3" customFormat="1" x14ac:dyDescent="0.25">
      <c r="C2054" s="25"/>
    </row>
    <row r="2055" spans="3:3" customFormat="1" x14ac:dyDescent="0.25">
      <c r="C2055" s="25"/>
    </row>
    <row r="2056" spans="3:3" customFormat="1" x14ac:dyDescent="0.25">
      <c r="C2056" s="25"/>
    </row>
    <row r="2057" spans="3:3" customFormat="1" x14ac:dyDescent="0.25">
      <c r="C2057" s="25"/>
    </row>
    <row r="2058" spans="3:3" customFormat="1" x14ac:dyDescent="0.25">
      <c r="C2058" s="25"/>
    </row>
    <row r="2059" spans="3:3" customFormat="1" x14ac:dyDescent="0.25">
      <c r="C2059" s="25"/>
    </row>
    <row r="2060" spans="3:3" customFormat="1" x14ac:dyDescent="0.25">
      <c r="C2060" s="25"/>
    </row>
    <row r="2061" spans="3:3" customFormat="1" x14ac:dyDescent="0.25">
      <c r="C2061" s="25"/>
    </row>
    <row r="2062" spans="3:3" customFormat="1" x14ac:dyDescent="0.25">
      <c r="C2062" s="25"/>
    </row>
    <row r="2063" spans="3:3" customFormat="1" x14ac:dyDescent="0.25">
      <c r="C2063" s="25"/>
    </row>
    <row r="2064" spans="3:3" customFormat="1" x14ac:dyDescent="0.25">
      <c r="C2064" s="25"/>
    </row>
    <row r="2065" spans="3:3" customFormat="1" x14ac:dyDescent="0.25">
      <c r="C2065" s="25"/>
    </row>
    <row r="2066" spans="3:3" customFormat="1" x14ac:dyDescent="0.25">
      <c r="C2066" s="25"/>
    </row>
    <row r="2067" spans="3:3" customFormat="1" x14ac:dyDescent="0.25">
      <c r="C2067" s="25"/>
    </row>
    <row r="2068" spans="3:3" customFormat="1" x14ac:dyDescent="0.25">
      <c r="C2068" s="25"/>
    </row>
    <row r="2069" spans="3:3" customFormat="1" x14ac:dyDescent="0.25">
      <c r="C2069" s="25"/>
    </row>
    <row r="2070" spans="3:3" customFormat="1" x14ac:dyDescent="0.25">
      <c r="C2070" s="25"/>
    </row>
    <row r="2071" spans="3:3" customFormat="1" x14ac:dyDescent="0.25">
      <c r="C2071" s="25"/>
    </row>
    <row r="2072" spans="3:3" customFormat="1" x14ac:dyDescent="0.25">
      <c r="C2072" s="25"/>
    </row>
    <row r="2073" spans="3:3" customFormat="1" x14ac:dyDescent="0.25">
      <c r="C2073" s="25"/>
    </row>
    <row r="2074" spans="3:3" customFormat="1" x14ac:dyDescent="0.25">
      <c r="C2074" s="25"/>
    </row>
    <row r="2075" spans="3:3" customFormat="1" x14ac:dyDescent="0.25">
      <c r="C2075" s="25"/>
    </row>
    <row r="2076" spans="3:3" customFormat="1" x14ac:dyDescent="0.25">
      <c r="C2076" s="25"/>
    </row>
    <row r="2077" spans="3:3" customFormat="1" x14ac:dyDescent="0.25">
      <c r="C2077" s="25"/>
    </row>
    <row r="2078" spans="3:3" customFormat="1" x14ac:dyDescent="0.25">
      <c r="C2078" s="25"/>
    </row>
    <row r="2079" spans="3:3" customFormat="1" x14ac:dyDescent="0.25">
      <c r="C2079" s="25"/>
    </row>
    <row r="2080" spans="3:3" customFormat="1" x14ac:dyDescent="0.25">
      <c r="C2080" s="25"/>
    </row>
    <row r="2081" spans="3:3" customFormat="1" x14ac:dyDescent="0.25">
      <c r="C2081" s="25"/>
    </row>
    <row r="2082" spans="3:3" customFormat="1" x14ac:dyDescent="0.25">
      <c r="C2082" s="25"/>
    </row>
    <row r="2083" spans="3:3" customFormat="1" x14ac:dyDescent="0.25">
      <c r="C2083" s="25"/>
    </row>
    <row r="2084" spans="3:3" customFormat="1" x14ac:dyDescent="0.25">
      <c r="C2084" s="25"/>
    </row>
    <row r="2085" spans="3:3" customFormat="1" x14ac:dyDescent="0.25">
      <c r="C2085" s="25"/>
    </row>
    <row r="2086" spans="3:3" customFormat="1" x14ac:dyDescent="0.25">
      <c r="C2086" s="25"/>
    </row>
    <row r="2087" spans="3:3" customFormat="1" x14ac:dyDescent="0.25">
      <c r="C2087" s="25"/>
    </row>
    <row r="2088" spans="3:3" customFormat="1" x14ac:dyDescent="0.25">
      <c r="C2088" s="25"/>
    </row>
    <row r="2089" spans="3:3" customFormat="1" x14ac:dyDescent="0.25">
      <c r="C2089" s="25"/>
    </row>
    <row r="2090" spans="3:3" customFormat="1" x14ac:dyDescent="0.25">
      <c r="C2090" s="25"/>
    </row>
    <row r="2091" spans="3:3" customFormat="1" x14ac:dyDescent="0.25">
      <c r="C2091" s="25"/>
    </row>
    <row r="2092" spans="3:3" customFormat="1" x14ac:dyDescent="0.25">
      <c r="C2092" s="25"/>
    </row>
    <row r="2093" spans="3:3" customFormat="1" x14ac:dyDescent="0.25">
      <c r="C2093" s="25"/>
    </row>
    <row r="2094" spans="3:3" customFormat="1" x14ac:dyDescent="0.25">
      <c r="C2094" s="25"/>
    </row>
    <row r="2095" spans="3:3" customFormat="1" x14ac:dyDescent="0.25">
      <c r="C2095" s="25"/>
    </row>
    <row r="2096" spans="3:3" customFormat="1" x14ac:dyDescent="0.25">
      <c r="C2096" s="25"/>
    </row>
    <row r="2097" spans="3:3" customFormat="1" x14ac:dyDescent="0.25">
      <c r="C2097" s="25"/>
    </row>
    <row r="2098" spans="3:3" customFormat="1" x14ac:dyDescent="0.25">
      <c r="C2098" s="25"/>
    </row>
    <row r="2099" spans="3:3" customFormat="1" x14ac:dyDescent="0.25">
      <c r="C2099" s="25"/>
    </row>
    <row r="2100" spans="3:3" customFormat="1" x14ac:dyDescent="0.25">
      <c r="C2100" s="25"/>
    </row>
    <row r="2101" spans="3:3" customFormat="1" x14ac:dyDescent="0.25">
      <c r="C2101" s="25"/>
    </row>
    <row r="2102" spans="3:3" customFormat="1" x14ac:dyDescent="0.25">
      <c r="C2102" s="25"/>
    </row>
    <row r="2103" spans="3:3" customFormat="1" x14ac:dyDescent="0.25">
      <c r="C2103" s="25"/>
    </row>
    <row r="2104" spans="3:3" customFormat="1" x14ac:dyDescent="0.25">
      <c r="C2104" s="25"/>
    </row>
    <row r="2105" spans="3:3" customFormat="1" x14ac:dyDescent="0.25">
      <c r="C2105" s="25"/>
    </row>
    <row r="2106" spans="3:3" customFormat="1" x14ac:dyDescent="0.25">
      <c r="C2106" s="25"/>
    </row>
    <row r="2107" spans="3:3" customFormat="1" x14ac:dyDescent="0.25">
      <c r="C2107" s="25"/>
    </row>
    <row r="2108" spans="3:3" customFormat="1" x14ac:dyDescent="0.25">
      <c r="C2108" s="25"/>
    </row>
    <row r="2109" spans="3:3" customFormat="1" x14ac:dyDescent="0.25">
      <c r="C2109" s="25"/>
    </row>
    <row r="2110" spans="3:3" customFormat="1" x14ac:dyDescent="0.25">
      <c r="C2110" s="25"/>
    </row>
    <row r="2111" spans="3:3" customFormat="1" x14ac:dyDescent="0.25">
      <c r="C2111" s="25"/>
    </row>
    <row r="2112" spans="3:3" customFormat="1" x14ac:dyDescent="0.25">
      <c r="C2112" s="25"/>
    </row>
    <row r="2113" spans="3:3" customFormat="1" x14ac:dyDescent="0.25">
      <c r="C2113" s="25"/>
    </row>
    <row r="2114" spans="3:3" customFormat="1" x14ac:dyDescent="0.25">
      <c r="C2114" s="25"/>
    </row>
    <row r="2115" spans="3:3" customFormat="1" x14ac:dyDescent="0.25">
      <c r="C2115" s="25"/>
    </row>
    <row r="2116" spans="3:3" customFormat="1" x14ac:dyDescent="0.25">
      <c r="C2116" s="25"/>
    </row>
    <row r="2117" spans="3:3" customFormat="1" x14ac:dyDescent="0.25">
      <c r="C2117" s="25"/>
    </row>
    <row r="2118" spans="3:3" customFormat="1" x14ac:dyDescent="0.25">
      <c r="C2118" s="25"/>
    </row>
    <row r="2119" spans="3:3" customFormat="1" x14ac:dyDescent="0.25">
      <c r="C2119" s="25"/>
    </row>
    <row r="2120" spans="3:3" customFormat="1" x14ac:dyDescent="0.25">
      <c r="C2120" s="25"/>
    </row>
    <row r="2121" spans="3:3" customFormat="1" x14ac:dyDescent="0.25">
      <c r="C2121" s="25"/>
    </row>
    <row r="2122" spans="3:3" customFormat="1" x14ac:dyDescent="0.25">
      <c r="C2122" s="25"/>
    </row>
    <row r="2123" spans="3:3" customFormat="1" x14ac:dyDescent="0.25">
      <c r="C2123" s="25"/>
    </row>
    <row r="2124" spans="3:3" customFormat="1" x14ac:dyDescent="0.25">
      <c r="C2124" s="25"/>
    </row>
    <row r="2125" spans="3:3" customFormat="1" x14ac:dyDescent="0.25">
      <c r="C2125" s="25"/>
    </row>
    <row r="2126" spans="3:3" customFormat="1" x14ac:dyDescent="0.25">
      <c r="C2126" s="25"/>
    </row>
    <row r="2127" spans="3:3" customFormat="1" x14ac:dyDescent="0.25">
      <c r="C2127" s="25"/>
    </row>
    <row r="2128" spans="3:3" customFormat="1" x14ac:dyDescent="0.25">
      <c r="C2128" s="25"/>
    </row>
    <row r="2129" spans="3:3" customFormat="1" x14ac:dyDescent="0.25">
      <c r="C2129" s="25"/>
    </row>
    <row r="2130" spans="3:3" customFormat="1" x14ac:dyDescent="0.25">
      <c r="C2130" s="25"/>
    </row>
    <row r="2131" spans="3:3" customFormat="1" x14ac:dyDescent="0.25">
      <c r="C2131" s="25"/>
    </row>
    <row r="2132" spans="3:3" customFormat="1" x14ac:dyDescent="0.25">
      <c r="C2132" s="25"/>
    </row>
    <row r="2133" spans="3:3" customFormat="1" x14ac:dyDescent="0.25">
      <c r="C2133" s="25"/>
    </row>
    <row r="2134" spans="3:3" customFormat="1" x14ac:dyDescent="0.25">
      <c r="C2134" s="25"/>
    </row>
    <row r="2135" spans="3:3" customFormat="1" x14ac:dyDescent="0.25">
      <c r="C2135" s="25"/>
    </row>
    <row r="2136" spans="3:3" customFormat="1" x14ac:dyDescent="0.25">
      <c r="C2136" s="25"/>
    </row>
    <row r="2137" spans="3:3" customFormat="1" x14ac:dyDescent="0.25">
      <c r="C2137" s="25"/>
    </row>
    <row r="2138" spans="3:3" customFormat="1" x14ac:dyDescent="0.25">
      <c r="C2138" s="25"/>
    </row>
    <row r="2139" spans="3:3" customFormat="1" x14ac:dyDescent="0.25">
      <c r="C2139" s="25"/>
    </row>
    <row r="2140" spans="3:3" customFormat="1" x14ac:dyDescent="0.25">
      <c r="C2140" s="25"/>
    </row>
    <row r="2141" spans="3:3" customFormat="1" x14ac:dyDescent="0.25">
      <c r="C2141" s="25"/>
    </row>
    <row r="2142" spans="3:3" customFormat="1" x14ac:dyDescent="0.25">
      <c r="C2142" s="25"/>
    </row>
    <row r="2143" spans="3:3" customFormat="1" x14ac:dyDescent="0.25">
      <c r="C2143" s="25"/>
    </row>
    <row r="2144" spans="3:3" customFormat="1" x14ac:dyDescent="0.25">
      <c r="C2144" s="25"/>
    </row>
    <row r="2145" spans="3:3" customFormat="1" x14ac:dyDescent="0.25">
      <c r="C2145" s="25"/>
    </row>
    <row r="2146" spans="3:3" customFormat="1" x14ac:dyDescent="0.25">
      <c r="C2146" s="25"/>
    </row>
    <row r="2147" spans="3:3" customFormat="1" x14ac:dyDescent="0.25">
      <c r="C2147" s="25"/>
    </row>
    <row r="2148" spans="3:3" customFormat="1" x14ac:dyDescent="0.25">
      <c r="C2148" s="25"/>
    </row>
    <row r="2149" spans="3:3" customFormat="1" x14ac:dyDescent="0.25">
      <c r="C2149" s="25"/>
    </row>
    <row r="2150" spans="3:3" customFormat="1" x14ac:dyDescent="0.25">
      <c r="C2150" s="25"/>
    </row>
    <row r="2151" spans="3:3" customFormat="1" x14ac:dyDescent="0.25">
      <c r="C2151" s="25"/>
    </row>
    <row r="2152" spans="3:3" customFormat="1" x14ac:dyDescent="0.25">
      <c r="C2152" s="25"/>
    </row>
    <row r="2153" spans="3:3" customFormat="1" x14ac:dyDescent="0.25">
      <c r="C2153" s="25"/>
    </row>
    <row r="2154" spans="3:3" customFormat="1" x14ac:dyDescent="0.25">
      <c r="C2154" s="25"/>
    </row>
    <row r="2155" spans="3:3" customFormat="1" x14ac:dyDescent="0.25">
      <c r="C2155" s="25"/>
    </row>
    <row r="2156" spans="3:3" customFormat="1" x14ac:dyDescent="0.25">
      <c r="C2156" s="25"/>
    </row>
    <row r="2157" spans="3:3" customFormat="1" x14ac:dyDescent="0.25">
      <c r="C2157" s="25"/>
    </row>
    <row r="2158" spans="3:3" customFormat="1" x14ac:dyDescent="0.25">
      <c r="C2158" s="25"/>
    </row>
    <row r="2159" spans="3:3" customFormat="1" x14ac:dyDescent="0.25">
      <c r="C2159" s="25"/>
    </row>
    <row r="2160" spans="3:3" customFormat="1" x14ac:dyDescent="0.25">
      <c r="C2160" s="25"/>
    </row>
    <row r="2161" spans="3:3" customFormat="1" x14ac:dyDescent="0.25">
      <c r="C2161" s="25"/>
    </row>
    <row r="2162" spans="3:3" customFormat="1" x14ac:dyDescent="0.25">
      <c r="C2162" s="25"/>
    </row>
    <row r="2163" spans="3:3" customFormat="1" x14ac:dyDescent="0.25">
      <c r="C2163" s="25"/>
    </row>
    <row r="2164" spans="3:3" customFormat="1" x14ac:dyDescent="0.25">
      <c r="C2164" s="25"/>
    </row>
    <row r="2165" spans="3:3" customFormat="1" x14ac:dyDescent="0.25">
      <c r="C2165" s="25"/>
    </row>
    <row r="2166" spans="3:3" customFormat="1" x14ac:dyDescent="0.25">
      <c r="C2166" s="25"/>
    </row>
    <row r="2167" spans="3:3" customFormat="1" x14ac:dyDescent="0.25">
      <c r="C2167" s="25"/>
    </row>
    <row r="2168" spans="3:3" customFormat="1" x14ac:dyDescent="0.25">
      <c r="C2168" s="25"/>
    </row>
    <row r="2169" spans="3:3" customFormat="1" x14ac:dyDescent="0.25">
      <c r="C2169" s="25"/>
    </row>
    <row r="2170" spans="3:3" customFormat="1" x14ac:dyDescent="0.25">
      <c r="C2170" s="25"/>
    </row>
    <row r="2171" spans="3:3" customFormat="1" x14ac:dyDescent="0.25">
      <c r="C2171" s="25"/>
    </row>
    <row r="2172" spans="3:3" customFormat="1" x14ac:dyDescent="0.25">
      <c r="C2172" s="25"/>
    </row>
    <row r="2173" spans="3:3" customFormat="1" x14ac:dyDescent="0.25">
      <c r="C2173" s="25"/>
    </row>
    <row r="2174" spans="3:3" customFormat="1" x14ac:dyDescent="0.25">
      <c r="C2174" s="25"/>
    </row>
    <row r="2175" spans="3:3" customFormat="1" x14ac:dyDescent="0.25">
      <c r="C2175" s="25"/>
    </row>
    <row r="2176" spans="3:3" customFormat="1" x14ac:dyDescent="0.25">
      <c r="C2176" s="25"/>
    </row>
    <row r="2177" spans="3:3" customFormat="1" x14ac:dyDescent="0.25">
      <c r="C2177" s="25"/>
    </row>
    <row r="2178" spans="3:3" customFormat="1" x14ac:dyDescent="0.25">
      <c r="C2178" s="25"/>
    </row>
    <row r="2179" spans="3:3" customFormat="1" x14ac:dyDescent="0.25">
      <c r="C2179" s="25"/>
    </row>
    <row r="2180" spans="3:3" customFormat="1" x14ac:dyDescent="0.25">
      <c r="C2180" s="25"/>
    </row>
    <row r="2181" spans="3:3" customFormat="1" x14ac:dyDescent="0.25">
      <c r="C2181" s="25"/>
    </row>
    <row r="2182" spans="3:3" customFormat="1" x14ac:dyDescent="0.25">
      <c r="C2182" s="25"/>
    </row>
    <row r="2183" spans="3:3" customFormat="1" x14ac:dyDescent="0.25">
      <c r="C2183" s="25"/>
    </row>
    <row r="2184" spans="3:3" customFormat="1" x14ac:dyDescent="0.25">
      <c r="C2184" s="25"/>
    </row>
    <row r="2185" spans="3:3" customFormat="1" x14ac:dyDescent="0.25">
      <c r="C2185" s="25"/>
    </row>
    <row r="2186" spans="3:3" customFormat="1" x14ac:dyDescent="0.25">
      <c r="C2186" s="25"/>
    </row>
    <row r="2187" spans="3:3" customFormat="1" x14ac:dyDescent="0.25">
      <c r="C2187" s="25"/>
    </row>
    <row r="2188" spans="3:3" customFormat="1" x14ac:dyDescent="0.25">
      <c r="C2188" s="25"/>
    </row>
    <row r="2189" spans="3:3" customFormat="1" x14ac:dyDescent="0.25">
      <c r="C2189" s="25"/>
    </row>
    <row r="2190" spans="3:3" customFormat="1" x14ac:dyDescent="0.25">
      <c r="C2190" s="25"/>
    </row>
    <row r="2191" spans="3:3" customFormat="1" x14ac:dyDescent="0.25">
      <c r="C2191" s="25"/>
    </row>
    <row r="2192" spans="3:3" customFormat="1" x14ac:dyDescent="0.25">
      <c r="C2192" s="25"/>
    </row>
    <row r="2193" spans="3:3" customFormat="1" x14ac:dyDescent="0.25">
      <c r="C2193" s="25"/>
    </row>
    <row r="2194" spans="3:3" customFormat="1" x14ac:dyDescent="0.25">
      <c r="C2194" s="25"/>
    </row>
    <row r="2195" spans="3:3" customFormat="1" x14ac:dyDescent="0.25">
      <c r="C2195" s="25"/>
    </row>
    <row r="2196" spans="3:3" customFormat="1" x14ac:dyDescent="0.25">
      <c r="C2196" s="25"/>
    </row>
    <row r="2197" spans="3:3" customFormat="1" x14ac:dyDescent="0.25">
      <c r="C2197" s="25"/>
    </row>
    <row r="2198" spans="3:3" customFormat="1" x14ac:dyDescent="0.25">
      <c r="C2198" s="25"/>
    </row>
    <row r="2199" spans="3:3" customFormat="1" x14ac:dyDescent="0.25">
      <c r="C2199" s="25"/>
    </row>
    <row r="2200" spans="3:3" customFormat="1" x14ac:dyDescent="0.25">
      <c r="C2200" s="25"/>
    </row>
    <row r="2201" spans="3:3" customFormat="1" x14ac:dyDescent="0.25">
      <c r="C2201" s="25"/>
    </row>
    <row r="2202" spans="3:3" customFormat="1" x14ac:dyDescent="0.25">
      <c r="C2202" s="25"/>
    </row>
    <row r="2203" spans="3:3" customFormat="1" x14ac:dyDescent="0.25">
      <c r="C2203" s="25"/>
    </row>
    <row r="2204" spans="3:3" customFormat="1" x14ac:dyDescent="0.25">
      <c r="C2204" s="25"/>
    </row>
    <row r="2205" spans="3:3" customFormat="1" x14ac:dyDescent="0.25">
      <c r="C2205" s="25"/>
    </row>
    <row r="2206" spans="3:3" customFormat="1" x14ac:dyDescent="0.25">
      <c r="C2206" s="25"/>
    </row>
    <row r="2207" spans="3:3" customFormat="1" x14ac:dyDescent="0.25">
      <c r="C2207" s="25"/>
    </row>
    <row r="2208" spans="3:3" customFormat="1" x14ac:dyDescent="0.25">
      <c r="C2208" s="25"/>
    </row>
    <row r="2209" spans="3:3" customFormat="1" x14ac:dyDescent="0.25">
      <c r="C2209" s="25"/>
    </row>
    <row r="2210" spans="3:3" customFormat="1" x14ac:dyDescent="0.25">
      <c r="C2210" s="25"/>
    </row>
    <row r="2211" spans="3:3" customFormat="1" x14ac:dyDescent="0.25">
      <c r="C2211" s="25"/>
    </row>
    <row r="2212" spans="3:3" customFormat="1" x14ac:dyDescent="0.25">
      <c r="C2212" s="25"/>
    </row>
    <row r="2213" spans="3:3" customFormat="1" x14ac:dyDescent="0.25">
      <c r="C2213" s="25"/>
    </row>
    <row r="2214" spans="3:3" customFormat="1" x14ac:dyDescent="0.25">
      <c r="C2214" s="25"/>
    </row>
    <row r="2215" spans="3:3" customFormat="1" x14ac:dyDescent="0.25">
      <c r="C2215" s="25"/>
    </row>
    <row r="2216" spans="3:3" customFormat="1" x14ac:dyDescent="0.25">
      <c r="C2216" s="25"/>
    </row>
    <row r="2217" spans="3:3" customFormat="1" x14ac:dyDescent="0.25">
      <c r="C2217" s="25"/>
    </row>
    <row r="2218" spans="3:3" customFormat="1" x14ac:dyDescent="0.25">
      <c r="C2218" s="25"/>
    </row>
    <row r="2219" spans="3:3" customFormat="1" x14ac:dyDescent="0.25">
      <c r="C2219" s="25"/>
    </row>
    <row r="2220" spans="3:3" customFormat="1" x14ac:dyDescent="0.25">
      <c r="C2220" s="25"/>
    </row>
    <row r="2221" spans="3:3" customFormat="1" x14ac:dyDescent="0.25">
      <c r="C2221" s="25"/>
    </row>
    <row r="2222" spans="3:3" customFormat="1" x14ac:dyDescent="0.25">
      <c r="C2222" s="25"/>
    </row>
    <row r="2223" spans="3:3" customFormat="1" x14ac:dyDescent="0.25">
      <c r="C2223" s="25"/>
    </row>
    <row r="2224" spans="3:3" customFormat="1" x14ac:dyDescent="0.25">
      <c r="C2224" s="25"/>
    </row>
    <row r="2225" spans="3:3" customFormat="1" x14ac:dyDescent="0.25">
      <c r="C2225" s="25"/>
    </row>
    <row r="2226" spans="3:3" customFormat="1" x14ac:dyDescent="0.25">
      <c r="C2226" s="25"/>
    </row>
    <row r="2227" spans="3:3" customFormat="1" x14ac:dyDescent="0.25">
      <c r="C2227" s="25"/>
    </row>
    <row r="2228" spans="3:3" customFormat="1" x14ac:dyDescent="0.25">
      <c r="C2228" s="25"/>
    </row>
    <row r="2229" spans="3:3" customFormat="1" x14ac:dyDescent="0.25">
      <c r="C2229" s="25"/>
    </row>
    <row r="2230" spans="3:3" customFormat="1" x14ac:dyDescent="0.25">
      <c r="C2230" s="25"/>
    </row>
    <row r="2231" spans="3:3" customFormat="1" x14ac:dyDescent="0.25">
      <c r="C2231" s="25"/>
    </row>
    <row r="2232" spans="3:3" customFormat="1" x14ac:dyDescent="0.25">
      <c r="C2232" s="25"/>
    </row>
    <row r="2233" spans="3:3" customFormat="1" x14ac:dyDescent="0.25">
      <c r="C2233" s="25"/>
    </row>
    <row r="2234" spans="3:3" customFormat="1" x14ac:dyDescent="0.25">
      <c r="C2234" s="25"/>
    </row>
    <row r="2235" spans="3:3" customFormat="1" x14ac:dyDescent="0.25">
      <c r="C2235" s="25"/>
    </row>
    <row r="2236" spans="3:3" customFormat="1" x14ac:dyDescent="0.25">
      <c r="C2236" s="25"/>
    </row>
    <row r="2237" spans="3:3" customFormat="1" x14ac:dyDescent="0.25">
      <c r="C2237" s="25"/>
    </row>
    <row r="2238" spans="3:3" customFormat="1" x14ac:dyDescent="0.25">
      <c r="C2238" s="25"/>
    </row>
    <row r="2239" spans="3:3" customFormat="1" x14ac:dyDescent="0.25">
      <c r="C2239" s="25"/>
    </row>
    <row r="2240" spans="3:3" customFormat="1" x14ac:dyDescent="0.25">
      <c r="C2240" s="25"/>
    </row>
    <row r="2241" spans="3:3" customFormat="1" x14ac:dyDescent="0.25">
      <c r="C2241" s="25"/>
    </row>
    <row r="2242" spans="3:3" customFormat="1" x14ac:dyDescent="0.25">
      <c r="C2242" s="25"/>
    </row>
    <row r="2243" spans="3:3" customFormat="1" x14ac:dyDescent="0.25">
      <c r="C2243" s="25"/>
    </row>
    <row r="2244" spans="3:3" customFormat="1" x14ac:dyDescent="0.25">
      <c r="C2244" s="25"/>
    </row>
    <row r="2245" spans="3:3" customFormat="1" x14ac:dyDescent="0.25">
      <c r="C2245" s="25"/>
    </row>
    <row r="2246" spans="3:3" customFormat="1" x14ac:dyDescent="0.25">
      <c r="C2246" s="25"/>
    </row>
    <row r="2247" spans="3:3" customFormat="1" x14ac:dyDescent="0.25">
      <c r="C2247" s="25"/>
    </row>
    <row r="2248" spans="3:3" customFormat="1" x14ac:dyDescent="0.25">
      <c r="C2248" s="25"/>
    </row>
    <row r="2249" spans="3:3" customFormat="1" x14ac:dyDescent="0.25">
      <c r="C2249" s="25"/>
    </row>
    <row r="2250" spans="3:3" customFormat="1" x14ac:dyDescent="0.25">
      <c r="C2250" s="25"/>
    </row>
    <row r="2251" spans="3:3" customFormat="1" x14ac:dyDescent="0.25">
      <c r="C2251" s="25"/>
    </row>
    <row r="2252" spans="3:3" customFormat="1" x14ac:dyDescent="0.25">
      <c r="C2252" s="25"/>
    </row>
    <row r="2253" spans="3:3" customFormat="1" x14ac:dyDescent="0.25">
      <c r="C2253" s="25"/>
    </row>
    <row r="2254" spans="3:3" customFormat="1" x14ac:dyDescent="0.25">
      <c r="C2254" s="25"/>
    </row>
    <row r="2255" spans="3:3" customFormat="1" x14ac:dyDescent="0.25">
      <c r="C2255" s="25"/>
    </row>
    <row r="2256" spans="3:3" customFormat="1" x14ac:dyDescent="0.25">
      <c r="C2256" s="25"/>
    </row>
    <row r="2257" spans="3:3" customFormat="1" x14ac:dyDescent="0.25">
      <c r="C2257" s="25"/>
    </row>
    <row r="2258" spans="3:3" customFormat="1" x14ac:dyDescent="0.25">
      <c r="C2258" s="25"/>
    </row>
    <row r="2259" spans="3:3" customFormat="1" x14ac:dyDescent="0.25">
      <c r="C2259" s="25"/>
    </row>
    <row r="2260" spans="3:3" customFormat="1" x14ac:dyDescent="0.25">
      <c r="C2260" s="25"/>
    </row>
    <row r="2261" spans="3:3" customFormat="1" x14ac:dyDescent="0.25">
      <c r="C2261" s="25"/>
    </row>
    <row r="2262" spans="3:3" customFormat="1" x14ac:dyDescent="0.25">
      <c r="C2262" s="25"/>
    </row>
    <row r="2263" spans="3:3" customFormat="1" x14ac:dyDescent="0.25">
      <c r="C2263" s="25"/>
    </row>
    <row r="2264" spans="3:3" customFormat="1" x14ac:dyDescent="0.25">
      <c r="C2264" s="25"/>
    </row>
    <row r="2265" spans="3:3" customFormat="1" x14ac:dyDescent="0.25">
      <c r="C2265" s="25"/>
    </row>
    <row r="2266" spans="3:3" customFormat="1" x14ac:dyDescent="0.25">
      <c r="C2266" s="25"/>
    </row>
    <row r="2267" spans="3:3" customFormat="1" x14ac:dyDescent="0.25">
      <c r="C2267" s="25"/>
    </row>
    <row r="2268" spans="3:3" customFormat="1" x14ac:dyDescent="0.25">
      <c r="C2268" s="25"/>
    </row>
    <row r="2269" spans="3:3" customFormat="1" x14ac:dyDescent="0.25">
      <c r="C2269" s="25"/>
    </row>
    <row r="2270" spans="3:3" customFormat="1" x14ac:dyDescent="0.25">
      <c r="C2270" s="25"/>
    </row>
    <row r="2271" spans="3:3" customFormat="1" x14ac:dyDescent="0.25">
      <c r="C2271" s="25"/>
    </row>
    <row r="2272" spans="3:3" customFormat="1" x14ac:dyDescent="0.25">
      <c r="C2272" s="25"/>
    </row>
    <row r="2273" spans="3:3" customFormat="1" x14ac:dyDescent="0.25">
      <c r="C2273" s="25"/>
    </row>
    <row r="2274" spans="3:3" customFormat="1" x14ac:dyDescent="0.25">
      <c r="C2274" s="25"/>
    </row>
    <row r="2275" spans="3:3" customFormat="1" x14ac:dyDescent="0.25">
      <c r="C2275" s="25"/>
    </row>
    <row r="2276" spans="3:3" customFormat="1" x14ac:dyDescent="0.25">
      <c r="C2276" s="25"/>
    </row>
    <row r="2277" spans="3:3" customFormat="1" x14ac:dyDescent="0.25">
      <c r="C2277" s="25"/>
    </row>
    <row r="2278" spans="3:3" customFormat="1" x14ac:dyDescent="0.25">
      <c r="C2278" s="25"/>
    </row>
    <row r="2279" spans="3:3" customFormat="1" x14ac:dyDescent="0.25">
      <c r="C2279" s="25"/>
    </row>
    <row r="2280" spans="3:3" customFormat="1" x14ac:dyDescent="0.25">
      <c r="C2280" s="25"/>
    </row>
    <row r="2281" spans="3:3" customFormat="1" x14ac:dyDescent="0.25">
      <c r="C2281" s="25"/>
    </row>
    <row r="2282" spans="3:3" customFormat="1" x14ac:dyDescent="0.25">
      <c r="C2282" s="25"/>
    </row>
    <row r="2283" spans="3:3" customFormat="1" x14ac:dyDescent="0.25">
      <c r="C2283" s="25"/>
    </row>
    <row r="2284" spans="3:3" customFormat="1" x14ac:dyDescent="0.25">
      <c r="C2284" s="25"/>
    </row>
    <row r="2285" spans="3:3" customFormat="1" x14ac:dyDescent="0.25">
      <c r="C2285" s="25"/>
    </row>
    <row r="2286" spans="3:3" customFormat="1" x14ac:dyDescent="0.25">
      <c r="C2286" s="25"/>
    </row>
    <row r="2287" spans="3:3" customFormat="1" x14ac:dyDescent="0.25">
      <c r="C2287" s="25"/>
    </row>
    <row r="2288" spans="3:3" customFormat="1" x14ac:dyDescent="0.25">
      <c r="C2288" s="25"/>
    </row>
    <row r="2289" spans="3:3" customFormat="1" x14ac:dyDescent="0.25">
      <c r="C2289" s="25"/>
    </row>
    <row r="2290" spans="3:3" customFormat="1" x14ac:dyDescent="0.25">
      <c r="C2290" s="25"/>
    </row>
    <row r="2291" spans="3:3" customFormat="1" x14ac:dyDescent="0.25">
      <c r="C2291" s="25"/>
    </row>
    <row r="2292" spans="3:3" customFormat="1" x14ac:dyDescent="0.25">
      <c r="C2292" s="25"/>
    </row>
    <row r="2293" spans="3:3" customFormat="1" x14ac:dyDescent="0.25">
      <c r="C2293" s="25"/>
    </row>
    <row r="2294" spans="3:3" customFormat="1" x14ac:dyDescent="0.25">
      <c r="C2294" s="25"/>
    </row>
    <row r="2295" spans="3:3" customFormat="1" x14ac:dyDescent="0.25">
      <c r="C2295" s="25"/>
    </row>
    <row r="2296" spans="3:3" customFormat="1" x14ac:dyDescent="0.25">
      <c r="C2296" s="25"/>
    </row>
    <row r="2297" spans="3:3" customFormat="1" x14ac:dyDescent="0.25">
      <c r="C2297" s="25"/>
    </row>
    <row r="2298" spans="3:3" customFormat="1" x14ac:dyDescent="0.25">
      <c r="C2298" s="25"/>
    </row>
    <row r="2299" spans="3:3" customFormat="1" x14ac:dyDescent="0.25">
      <c r="C2299" s="25"/>
    </row>
    <row r="2300" spans="3:3" customFormat="1" x14ac:dyDescent="0.25">
      <c r="C2300" s="25"/>
    </row>
    <row r="2301" spans="3:3" customFormat="1" x14ac:dyDescent="0.25">
      <c r="C2301" s="25"/>
    </row>
    <row r="2302" spans="3:3" customFormat="1" x14ac:dyDescent="0.25">
      <c r="C2302" s="25"/>
    </row>
    <row r="2303" spans="3:3" customFormat="1" x14ac:dyDescent="0.25">
      <c r="C2303" s="25"/>
    </row>
    <row r="2304" spans="3:3" customFormat="1" x14ac:dyDescent="0.25">
      <c r="C2304" s="25"/>
    </row>
    <row r="2305" spans="5:7" x14ac:dyDescent="0.25">
      <c r="E2305"/>
      <c r="F2305"/>
      <c r="G2305"/>
    </row>
    <row r="2306" spans="5:7" x14ac:dyDescent="0.25">
      <c r="E2306"/>
      <c r="F2306"/>
      <c r="G2306"/>
    </row>
    <row r="2307" spans="5:7" x14ac:dyDescent="0.25">
      <c r="E2307"/>
      <c r="F2307"/>
      <c r="G2307"/>
    </row>
    <row r="2308" spans="5:7" x14ac:dyDescent="0.25">
      <c r="E2308"/>
      <c r="F2308"/>
      <c r="G2308"/>
    </row>
    <row r="2309" spans="5:7" x14ac:dyDescent="0.25">
      <c r="E2309"/>
      <c r="F2309"/>
      <c r="G2309"/>
    </row>
    <row r="2310" spans="5:7" x14ac:dyDescent="0.25">
      <c r="E2310"/>
      <c r="F2310"/>
      <c r="G2310"/>
    </row>
    <row r="2311" spans="5:7" x14ac:dyDescent="0.25">
      <c r="E2311"/>
      <c r="F2311"/>
      <c r="G2311"/>
    </row>
    <row r="2312" spans="5:7" x14ac:dyDescent="0.25">
      <c r="E2312"/>
      <c r="F2312"/>
      <c r="G2312"/>
    </row>
    <row r="2313" spans="5:7" x14ac:dyDescent="0.25">
      <c r="E2313"/>
      <c r="F2313"/>
      <c r="G2313"/>
    </row>
    <row r="2314" spans="5:7" x14ac:dyDescent="0.25">
      <c r="E2314"/>
      <c r="F2314"/>
      <c r="G2314"/>
    </row>
    <row r="2315" spans="5:7" x14ac:dyDescent="0.25">
      <c r="E2315"/>
      <c r="F2315"/>
      <c r="G2315"/>
    </row>
    <row r="2316" spans="5:7" x14ac:dyDescent="0.25">
      <c r="E2316"/>
      <c r="F2316"/>
      <c r="G2316"/>
    </row>
    <row r="2317" spans="5:7" x14ac:dyDescent="0.25">
      <c r="E2317"/>
      <c r="F2317"/>
      <c r="G2317"/>
    </row>
    <row r="2318" spans="5:7" x14ac:dyDescent="0.25">
      <c r="E2318"/>
      <c r="F2318"/>
      <c r="G2318"/>
    </row>
    <row r="2319" spans="5:7" x14ac:dyDescent="0.25">
      <c r="E2319"/>
      <c r="F2319"/>
      <c r="G2319"/>
    </row>
    <row r="2320" spans="5:7" x14ac:dyDescent="0.25">
      <c r="E2320"/>
      <c r="F2320"/>
      <c r="G2320"/>
    </row>
    <row r="2321" spans="5:7" x14ac:dyDescent="0.25">
      <c r="E2321"/>
      <c r="F2321"/>
      <c r="G2321"/>
    </row>
    <row r="2322" spans="5:7" x14ac:dyDescent="0.25">
      <c r="E2322"/>
      <c r="F2322"/>
      <c r="G2322"/>
    </row>
    <row r="2323" spans="5:7" x14ac:dyDescent="0.25">
      <c r="E2323"/>
      <c r="F2323"/>
      <c r="G2323"/>
    </row>
    <row r="2324" spans="5:7" x14ac:dyDescent="0.25">
      <c r="E2324"/>
      <c r="F2324"/>
      <c r="G2324"/>
    </row>
    <row r="2325" spans="5:7" x14ac:dyDescent="0.25">
      <c r="E2325"/>
      <c r="F2325"/>
      <c r="G2325"/>
    </row>
    <row r="2326" spans="5:7" x14ac:dyDescent="0.25">
      <c r="E2326"/>
      <c r="F2326"/>
      <c r="G2326"/>
    </row>
    <row r="2327" spans="5:7" x14ac:dyDescent="0.25">
      <c r="E2327"/>
      <c r="F2327"/>
      <c r="G2327"/>
    </row>
    <row r="2328" spans="5:7" x14ac:dyDescent="0.25">
      <c r="E2328"/>
      <c r="F2328"/>
      <c r="G2328"/>
    </row>
    <row r="2329" spans="5:7" x14ac:dyDescent="0.25">
      <c r="E2329"/>
      <c r="F2329"/>
      <c r="G2329"/>
    </row>
    <row r="2330" spans="5:7" x14ac:dyDescent="0.25">
      <c r="E2330"/>
      <c r="F2330"/>
      <c r="G2330"/>
    </row>
    <row r="2331" spans="5:7" x14ac:dyDescent="0.25">
      <c r="E2331"/>
      <c r="F2331"/>
      <c r="G2331"/>
    </row>
    <row r="2332" spans="5:7" x14ac:dyDescent="0.25">
      <c r="E2332"/>
      <c r="F2332"/>
      <c r="G2332"/>
    </row>
    <row r="2333" spans="5:7" x14ac:dyDescent="0.25">
      <c r="E2333"/>
      <c r="F2333"/>
      <c r="G2333"/>
    </row>
    <row r="2334" spans="5:7" x14ac:dyDescent="0.25">
      <c r="E2334"/>
      <c r="F2334"/>
      <c r="G2334"/>
    </row>
    <row r="2335" spans="5:7" x14ac:dyDescent="0.25">
      <c r="E2335"/>
      <c r="F2335"/>
      <c r="G2335"/>
    </row>
    <row r="2336" spans="5:7" x14ac:dyDescent="0.25">
      <c r="E2336"/>
      <c r="F2336"/>
      <c r="G2336"/>
    </row>
    <row r="2337" spans="5:7" x14ac:dyDescent="0.25">
      <c r="E2337"/>
      <c r="F2337"/>
      <c r="G2337"/>
    </row>
    <row r="2338" spans="5:7" x14ac:dyDescent="0.25">
      <c r="E2338"/>
      <c r="F2338"/>
      <c r="G2338"/>
    </row>
    <row r="2339" spans="5:7" x14ac:dyDescent="0.25">
      <c r="E2339"/>
      <c r="F2339"/>
      <c r="G2339"/>
    </row>
    <row r="2340" spans="5:7" x14ac:dyDescent="0.25">
      <c r="E2340"/>
      <c r="F2340"/>
      <c r="G2340"/>
    </row>
    <row r="2341" spans="5:7" x14ac:dyDescent="0.25">
      <c r="E2341"/>
      <c r="F2341"/>
      <c r="G2341"/>
    </row>
    <row r="2342" spans="5:7" x14ac:dyDescent="0.25">
      <c r="E2342"/>
      <c r="F2342"/>
      <c r="G2342"/>
    </row>
    <row r="2343" spans="5:7" x14ac:dyDescent="0.25">
      <c r="E2343"/>
      <c r="F2343"/>
      <c r="G2343"/>
    </row>
    <row r="2344" spans="5:7" x14ac:dyDescent="0.25">
      <c r="E2344"/>
      <c r="F2344"/>
      <c r="G2344"/>
    </row>
    <row r="2345" spans="5:7" x14ac:dyDescent="0.25">
      <c r="E2345"/>
      <c r="F2345"/>
      <c r="G2345"/>
    </row>
    <row r="2346" spans="5:7" x14ac:dyDescent="0.25">
      <c r="E2346"/>
      <c r="F2346"/>
      <c r="G2346"/>
    </row>
    <row r="2347" spans="5:7" x14ac:dyDescent="0.25">
      <c r="E2347"/>
      <c r="F2347"/>
      <c r="G2347"/>
    </row>
    <row r="2348" spans="5:7" x14ac:dyDescent="0.25">
      <c r="E2348"/>
      <c r="F2348"/>
      <c r="G2348"/>
    </row>
    <row r="2349" spans="5:7" x14ac:dyDescent="0.25">
      <c r="E2349"/>
      <c r="F2349"/>
      <c r="G2349"/>
    </row>
    <row r="2350" spans="5:7" x14ac:dyDescent="0.25">
      <c r="E2350"/>
      <c r="F2350"/>
      <c r="G2350"/>
    </row>
    <row r="2351" spans="5:7" x14ac:dyDescent="0.25">
      <c r="E2351"/>
      <c r="F2351"/>
      <c r="G2351"/>
    </row>
    <row r="2352" spans="5:7" x14ac:dyDescent="0.25">
      <c r="E2352"/>
      <c r="F2352"/>
      <c r="G2352"/>
    </row>
    <row r="2353" spans="5:7" x14ac:dyDescent="0.25">
      <c r="E2353"/>
      <c r="F2353"/>
      <c r="G2353"/>
    </row>
    <row r="2354" spans="5:7" x14ac:dyDescent="0.25">
      <c r="E2354"/>
      <c r="F2354"/>
      <c r="G2354"/>
    </row>
    <row r="2355" spans="5:7" x14ac:dyDescent="0.25">
      <c r="E2355"/>
      <c r="F2355"/>
      <c r="G2355"/>
    </row>
    <row r="2356" spans="5:7" x14ac:dyDescent="0.25">
      <c r="E2356"/>
      <c r="F2356"/>
      <c r="G2356"/>
    </row>
    <row r="2357" spans="5:7" x14ac:dyDescent="0.25">
      <c r="E2357"/>
      <c r="F2357"/>
      <c r="G2357"/>
    </row>
    <row r="2358" spans="5:7" x14ac:dyDescent="0.25">
      <c r="E2358"/>
      <c r="F2358"/>
      <c r="G2358"/>
    </row>
    <row r="2359" spans="5:7" x14ac:dyDescent="0.25">
      <c r="E2359"/>
      <c r="F2359"/>
      <c r="G2359"/>
    </row>
    <row r="2360" spans="5:7" x14ac:dyDescent="0.25">
      <c r="E2360"/>
      <c r="F2360"/>
      <c r="G2360"/>
    </row>
    <row r="2361" spans="5:7" x14ac:dyDescent="0.25">
      <c r="E2361"/>
      <c r="F2361"/>
      <c r="G2361"/>
    </row>
    <row r="2362" spans="5:7" x14ac:dyDescent="0.25">
      <c r="E2362"/>
      <c r="F2362"/>
      <c r="G2362"/>
    </row>
    <row r="2363" spans="5:7" x14ac:dyDescent="0.25">
      <c r="E2363"/>
      <c r="F2363"/>
      <c r="G2363"/>
    </row>
    <row r="2364" spans="5:7" x14ac:dyDescent="0.25">
      <c r="E2364"/>
      <c r="F2364"/>
      <c r="G2364"/>
    </row>
    <row r="2365" spans="5:7" x14ac:dyDescent="0.25">
      <c r="E2365"/>
      <c r="F2365"/>
      <c r="G2365"/>
    </row>
    <row r="2366" spans="5:7" x14ac:dyDescent="0.25">
      <c r="E2366"/>
      <c r="F2366"/>
      <c r="G2366"/>
    </row>
    <row r="2367" spans="5:7" x14ac:dyDescent="0.25">
      <c r="E2367"/>
      <c r="F2367"/>
      <c r="G2367"/>
    </row>
    <row r="2368" spans="5:7" x14ac:dyDescent="0.25">
      <c r="E2368"/>
      <c r="F2368"/>
      <c r="G2368"/>
    </row>
    <row r="2369" spans="5:7" x14ac:dyDescent="0.25">
      <c r="E2369"/>
      <c r="F2369"/>
      <c r="G2369"/>
    </row>
    <row r="2370" spans="5:7" x14ac:dyDescent="0.25">
      <c r="E2370"/>
      <c r="F2370"/>
      <c r="G2370"/>
    </row>
    <row r="2371" spans="5:7" x14ac:dyDescent="0.25">
      <c r="E2371"/>
      <c r="F2371"/>
      <c r="G2371"/>
    </row>
    <row r="2372" spans="5:7" x14ac:dyDescent="0.25">
      <c r="E2372"/>
      <c r="F2372"/>
      <c r="G2372"/>
    </row>
    <row r="2373" spans="5:7" x14ac:dyDescent="0.25">
      <c r="E2373"/>
      <c r="F2373"/>
      <c r="G2373"/>
    </row>
    <row r="2374" spans="5:7" x14ac:dyDescent="0.25">
      <c r="E2374"/>
      <c r="F2374"/>
      <c r="G2374"/>
    </row>
    <row r="2375" spans="5:7" x14ac:dyDescent="0.25">
      <c r="E2375"/>
      <c r="F2375"/>
      <c r="G2375"/>
    </row>
    <row r="2376" spans="5:7" x14ac:dyDescent="0.25">
      <c r="E2376"/>
      <c r="F2376"/>
      <c r="G2376"/>
    </row>
    <row r="2377" spans="5:7" x14ac:dyDescent="0.25">
      <c r="E2377"/>
      <c r="F2377"/>
      <c r="G2377"/>
    </row>
    <row r="2378" spans="5:7" x14ac:dyDescent="0.25">
      <c r="E2378"/>
      <c r="F2378"/>
      <c r="G2378"/>
    </row>
    <row r="2379" spans="5:7" x14ac:dyDescent="0.25">
      <c r="E2379"/>
      <c r="F2379"/>
      <c r="G2379"/>
    </row>
    <row r="2380" spans="5:7" x14ac:dyDescent="0.25">
      <c r="E2380"/>
      <c r="F2380"/>
      <c r="G2380"/>
    </row>
    <row r="2381" spans="5:7" x14ac:dyDescent="0.25">
      <c r="E2381"/>
      <c r="F2381"/>
      <c r="G2381"/>
    </row>
    <row r="2382" spans="5:7" x14ac:dyDescent="0.25">
      <c r="E2382"/>
      <c r="F2382"/>
      <c r="G2382"/>
    </row>
    <row r="2383" spans="5:7" x14ac:dyDescent="0.25">
      <c r="E2383"/>
      <c r="F2383"/>
      <c r="G2383"/>
    </row>
    <row r="2384" spans="5:7" x14ac:dyDescent="0.25">
      <c r="E2384"/>
      <c r="F2384"/>
      <c r="G2384"/>
    </row>
    <row r="2385" spans="5:7" x14ac:dyDescent="0.25">
      <c r="E2385"/>
      <c r="F2385"/>
      <c r="G2385"/>
    </row>
    <row r="2386" spans="5:7" x14ac:dyDescent="0.25">
      <c r="E2386"/>
      <c r="F2386"/>
      <c r="G2386"/>
    </row>
    <row r="2387" spans="5:7" x14ac:dyDescent="0.25">
      <c r="E2387"/>
      <c r="F2387"/>
      <c r="G2387"/>
    </row>
    <row r="2388" spans="5:7" x14ac:dyDescent="0.25">
      <c r="E2388"/>
      <c r="F2388"/>
      <c r="G2388"/>
    </row>
    <row r="2389" spans="5:7" x14ac:dyDescent="0.25">
      <c r="E2389"/>
      <c r="F2389"/>
      <c r="G2389"/>
    </row>
    <row r="2390" spans="5:7" x14ac:dyDescent="0.25">
      <c r="E2390"/>
      <c r="F2390"/>
      <c r="G2390"/>
    </row>
    <row r="2391" spans="5:7" x14ac:dyDescent="0.25">
      <c r="E2391"/>
      <c r="F2391"/>
      <c r="G2391"/>
    </row>
    <row r="2392" spans="5:7" x14ac:dyDescent="0.25">
      <c r="E2392"/>
      <c r="F2392"/>
      <c r="G2392"/>
    </row>
    <row r="2393" spans="5:7" x14ac:dyDescent="0.25">
      <c r="E2393"/>
      <c r="F2393"/>
      <c r="G2393"/>
    </row>
    <row r="2394" spans="5:7" x14ac:dyDescent="0.25">
      <c r="E2394"/>
      <c r="F2394"/>
      <c r="G2394"/>
    </row>
    <row r="2395" spans="5:7" x14ac:dyDescent="0.25">
      <c r="E2395"/>
      <c r="F2395"/>
      <c r="G2395"/>
    </row>
    <row r="2396" spans="5:7" x14ac:dyDescent="0.25">
      <c r="E2396"/>
      <c r="F2396"/>
      <c r="G2396"/>
    </row>
    <row r="2397" spans="5:7" x14ac:dyDescent="0.25">
      <c r="E2397"/>
      <c r="F2397"/>
      <c r="G2397"/>
    </row>
    <row r="2398" spans="5:7" x14ac:dyDescent="0.25">
      <c r="E2398"/>
      <c r="F2398"/>
      <c r="G2398"/>
    </row>
    <row r="2399" spans="5:7" x14ac:dyDescent="0.25">
      <c r="E2399"/>
      <c r="F2399"/>
      <c r="G2399"/>
    </row>
    <row r="2400" spans="5:7" x14ac:dyDescent="0.25">
      <c r="E2400"/>
      <c r="F2400"/>
      <c r="G2400"/>
    </row>
    <row r="2401" spans="5:7" x14ac:dyDescent="0.25">
      <c r="E2401"/>
      <c r="F2401"/>
      <c r="G2401"/>
    </row>
    <row r="2402" spans="5:7" x14ac:dyDescent="0.25">
      <c r="E2402"/>
      <c r="F2402"/>
      <c r="G2402"/>
    </row>
    <row r="2403" spans="5:7" x14ac:dyDescent="0.25">
      <c r="E2403"/>
      <c r="F2403"/>
      <c r="G2403"/>
    </row>
    <row r="2404" spans="5:7" x14ac:dyDescent="0.25">
      <c r="E2404"/>
      <c r="F2404"/>
      <c r="G2404"/>
    </row>
    <row r="2405" spans="5:7" x14ac:dyDescent="0.25">
      <c r="E2405"/>
      <c r="F2405"/>
      <c r="G2405"/>
    </row>
    <row r="2406" spans="5:7" x14ac:dyDescent="0.25">
      <c r="E2406"/>
      <c r="F2406"/>
      <c r="G2406"/>
    </row>
    <row r="2407" spans="5:7" x14ac:dyDescent="0.25">
      <c r="E2407"/>
      <c r="F2407"/>
      <c r="G2407"/>
    </row>
    <row r="2408" spans="5:7" x14ac:dyDescent="0.25">
      <c r="E2408"/>
      <c r="F2408"/>
      <c r="G2408"/>
    </row>
    <row r="2409" spans="5:7" x14ac:dyDescent="0.25">
      <c r="E2409"/>
      <c r="F2409"/>
      <c r="G2409"/>
    </row>
    <row r="2410" spans="5:7" x14ac:dyDescent="0.25">
      <c r="E2410"/>
      <c r="F2410"/>
      <c r="G2410"/>
    </row>
    <row r="2411" spans="5:7" x14ac:dyDescent="0.25">
      <c r="E2411"/>
      <c r="F2411"/>
      <c r="G2411"/>
    </row>
    <row r="2412" spans="5:7" x14ac:dyDescent="0.25">
      <c r="E2412"/>
      <c r="F2412"/>
      <c r="G2412"/>
    </row>
    <row r="2413" spans="5:7" x14ac:dyDescent="0.25">
      <c r="E2413"/>
      <c r="F2413"/>
      <c r="G2413"/>
    </row>
    <row r="2414" spans="5:7" x14ac:dyDescent="0.25">
      <c r="E2414"/>
      <c r="F2414"/>
      <c r="G2414"/>
    </row>
    <row r="2415" spans="5:7" x14ac:dyDescent="0.25">
      <c r="E2415"/>
      <c r="F2415"/>
      <c r="G2415"/>
    </row>
    <row r="2416" spans="5:7" x14ac:dyDescent="0.25">
      <c r="E2416"/>
      <c r="F2416"/>
      <c r="G2416"/>
    </row>
    <row r="2417" spans="5:7" x14ac:dyDescent="0.25">
      <c r="E2417"/>
      <c r="F2417"/>
      <c r="G2417"/>
    </row>
    <row r="2418" spans="5:7" x14ac:dyDescent="0.25">
      <c r="E2418"/>
      <c r="F2418"/>
      <c r="G2418"/>
    </row>
    <row r="2419" spans="5:7" x14ac:dyDescent="0.25">
      <c r="E2419"/>
      <c r="F2419"/>
      <c r="G2419"/>
    </row>
    <row r="2420" spans="5:7" x14ac:dyDescent="0.25">
      <c r="E2420"/>
      <c r="F2420"/>
      <c r="G2420"/>
    </row>
    <row r="2421" spans="5:7" x14ac:dyDescent="0.25">
      <c r="E2421"/>
      <c r="F2421"/>
      <c r="G2421"/>
    </row>
    <row r="2422" spans="5:7" x14ac:dyDescent="0.25">
      <c r="E2422"/>
      <c r="F2422"/>
      <c r="G2422"/>
    </row>
    <row r="2423" spans="5:7" x14ac:dyDescent="0.25">
      <c r="E2423"/>
      <c r="F2423"/>
      <c r="G2423"/>
    </row>
    <row r="2424" spans="5:7" x14ac:dyDescent="0.25">
      <c r="E2424"/>
      <c r="F2424"/>
      <c r="G2424"/>
    </row>
    <row r="2425" spans="5:7" x14ac:dyDescent="0.25">
      <c r="E2425"/>
      <c r="F2425"/>
      <c r="G2425"/>
    </row>
    <row r="2426" spans="5:7" x14ac:dyDescent="0.25">
      <c r="E2426"/>
      <c r="F2426"/>
      <c r="G2426"/>
    </row>
    <row r="2427" spans="5:7" x14ac:dyDescent="0.25">
      <c r="E2427"/>
      <c r="F2427"/>
      <c r="G2427"/>
    </row>
    <row r="2428" spans="5:7" x14ac:dyDescent="0.25">
      <c r="E2428"/>
      <c r="F2428"/>
      <c r="G2428"/>
    </row>
    <row r="2429" spans="5:7" x14ac:dyDescent="0.25">
      <c r="E2429"/>
      <c r="F2429"/>
      <c r="G2429"/>
    </row>
    <row r="2430" spans="5:7" x14ac:dyDescent="0.25">
      <c r="E2430"/>
      <c r="F2430"/>
      <c r="G2430"/>
    </row>
    <row r="2431" spans="5:7" x14ac:dyDescent="0.25">
      <c r="E2431"/>
      <c r="F2431"/>
      <c r="G2431"/>
    </row>
    <row r="2432" spans="5:7" x14ac:dyDescent="0.25">
      <c r="E2432"/>
      <c r="F2432"/>
      <c r="G2432"/>
    </row>
    <row r="2433" spans="5:7" x14ac:dyDescent="0.25">
      <c r="E2433"/>
      <c r="F2433"/>
      <c r="G2433"/>
    </row>
    <row r="2434" spans="5:7" x14ac:dyDescent="0.25">
      <c r="E2434"/>
      <c r="F2434"/>
      <c r="G2434"/>
    </row>
    <row r="2435" spans="5:7" x14ac:dyDescent="0.25">
      <c r="E2435"/>
      <c r="F2435"/>
      <c r="G2435"/>
    </row>
    <row r="2436" spans="5:7" x14ac:dyDescent="0.25">
      <c r="E2436"/>
      <c r="F2436"/>
      <c r="G2436"/>
    </row>
    <row r="2437" spans="5:7" x14ac:dyDescent="0.25">
      <c r="E2437"/>
      <c r="F2437"/>
      <c r="G2437"/>
    </row>
    <row r="2438" spans="5:7" x14ac:dyDescent="0.25">
      <c r="E2438"/>
      <c r="F2438"/>
      <c r="G2438"/>
    </row>
    <row r="2439" spans="5:7" x14ac:dyDescent="0.25">
      <c r="E2439"/>
      <c r="F2439"/>
      <c r="G2439"/>
    </row>
    <row r="2440" spans="5:7" x14ac:dyDescent="0.25">
      <c r="E2440"/>
      <c r="F2440"/>
      <c r="G2440"/>
    </row>
    <row r="2441" spans="5:7" x14ac:dyDescent="0.25">
      <c r="E2441"/>
      <c r="F2441"/>
      <c r="G2441"/>
    </row>
    <row r="2442" spans="5:7" x14ac:dyDescent="0.25">
      <c r="E2442"/>
      <c r="F2442"/>
      <c r="G2442"/>
    </row>
    <row r="2443" spans="5:7" x14ac:dyDescent="0.25">
      <c r="E2443"/>
      <c r="F2443"/>
      <c r="G2443"/>
    </row>
    <row r="2444" spans="5:7" x14ac:dyDescent="0.25">
      <c r="E2444"/>
      <c r="F2444"/>
      <c r="G2444"/>
    </row>
    <row r="2445" spans="5:7" x14ac:dyDescent="0.25">
      <c r="E2445"/>
      <c r="F2445"/>
      <c r="G2445"/>
    </row>
    <row r="2446" spans="5:7" x14ac:dyDescent="0.25">
      <c r="E2446"/>
      <c r="F2446"/>
      <c r="G2446"/>
    </row>
    <row r="2447" spans="5:7" x14ac:dyDescent="0.25">
      <c r="E2447"/>
      <c r="F2447"/>
      <c r="G2447"/>
    </row>
    <row r="2448" spans="5:7" x14ac:dyDescent="0.25">
      <c r="E2448"/>
      <c r="F2448"/>
      <c r="G2448"/>
    </row>
    <row r="2449" spans="5:7" x14ac:dyDescent="0.25">
      <c r="E2449"/>
      <c r="F2449"/>
      <c r="G2449"/>
    </row>
    <row r="2450" spans="5:7" x14ac:dyDescent="0.25">
      <c r="E2450"/>
      <c r="F2450"/>
      <c r="G2450"/>
    </row>
    <row r="2451" spans="5:7" x14ac:dyDescent="0.25">
      <c r="E2451"/>
      <c r="F2451"/>
      <c r="G2451"/>
    </row>
    <row r="2452" spans="5:7" x14ac:dyDescent="0.25">
      <c r="E2452"/>
      <c r="F2452"/>
      <c r="G2452"/>
    </row>
    <row r="2453" spans="5:7" x14ac:dyDescent="0.25">
      <c r="E2453"/>
      <c r="F2453"/>
      <c r="G2453"/>
    </row>
    <row r="2454" spans="5:7" x14ac:dyDescent="0.25">
      <c r="E2454"/>
      <c r="F2454"/>
      <c r="G2454"/>
    </row>
    <row r="2455" spans="5:7" x14ac:dyDescent="0.25">
      <c r="E2455"/>
      <c r="F2455"/>
      <c r="G2455"/>
    </row>
    <row r="2456" spans="5:7" x14ac:dyDescent="0.25">
      <c r="E2456"/>
      <c r="F2456"/>
      <c r="G2456"/>
    </row>
    <row r="2457" spans="5:7" x14ac:dyDescent="0.25">
      <c r="E2457"/>
      <c r="F2457"/>
      <c r="G2457"/>
    </row>
    <row r="2458" spans="5:7" x14ac:dyDescent="0.25">
      <c r="E2458"/>
      <c r="F2458"/>
      <c r="G2458"/>
    </row>
    <row r="2459" spans="5:7" x14ac:dyDescent="0.25">
      <c r="E2459"/>
      <c r="F2459"/>
      <c r="G2459"/>
    </row>
    <row r="2460" spans="5:7" x14ac:dyDescent="0.25">
      <c r="E2460"/>
      <c r="F2460"/>
      <c r="G2460"/>
    </row>
    <row r="2461" spans="5:7" x14ac:dyDescent="0.25">
      <c r="E2461"/>
      <c r="F2461"/>
      <c r="G2461"/>
    </row>
    <row r="2462" spans="5:7" x14ac:dyDescent="0.25">
      <c r="E2462"/>
      <c r="F2462"/>
      <c r="G2462"/>
    </row>
    <row r="2463" spans="5:7" x14ac:dyDescent="0.25">
      <c r="E2463"/>
      <c r="F2463"/>
      <c r="G2463"/>
    </row>
    <row r="2464" spans="5:7" x14ac:dyDescent="0.25">
      <c r="E2464"/>
      <c r="F2464"/>
      <c r="G2464"/>
    </row>
    <row r="2465" spans="5:7" x14ac:dyDescent="0.25">
      <c r="E2465"/>
      <c r="F2465"/>
      <c r="G2465"/>
    </row>
    <row r="2466" spans="5:7" x14ac:dyDescent="0.25">
      <c r="E2466"/>
      <c r="F2466"/>
      <c r="G2466"/>
    </row>
    <row r="2467" spans="5:7" x14ac:dyDescent="0.25">
      <c r="E2467"/>
      <c r="F2467"/>
      <c r="G2467"/>
    </row>
    <row r="2468" spans="5:7" x14ac:dyDescent="0.25">
      <c r="E2468"/>
      <c r="F2468"/>
      <c r="G2468"/>
    </row>
    <row r="2469" spans="5:7" x14ac:dyDescent="0.25">
      <c r="E2469"/>
      <c r="F2469"/>
      <c r="G2469"/>
    </row>
    <row r="2470" spans="5:7" x14ac:dyDescent="0.25">
      <c r="E2470"/>
      <c r="F2470"/>
      <c r="G2470"/>
    </row>
    <row r="2471" spans="5:7" x14ac:dyDescent="0.25">
      <c r="E2471"/>
      <c r="F2471"/>
      <c r="G2471"/>
    </row>
    <row r="2472" spans="5:7" x14ac:dyDescent="0.25">
      <c r="E2472"/>
      <c r="F2472"/>
      <c r="G2472"/>
    </row>
    <row r="2473" spans="5:7" x14ac:dyDescent="0.25">
      <c r="E2473"/>
      <c r="F2473"/>
      <c r="G2473"/>
    </row>
    <row r="2474" spans="5:7" x14ac:dyDescent="0.25">
      <c r="E2474"/>
      <c r="F2474"/>
      <c r="G2474"/>
    </row>
    <row r="2475" spans="5:7" x14ac:dyDescent="0.25">
      <c r="E2475"/>
      <c r="F2475"/>
      <c r="G2475"/>
    </row>
    <row r="2476" spans="5:7" x14ac:dyDescent="0.25">
      <c r="E2476"/>
      <c r="F2476"/>
      <c r="G2476"/>
    </row>
    <row r="2477" spans="5:7" x14ac:dyDescent="0.25">
      <c r="E2477"/>
      <c r="F2477"/>
      <c r="G2477"/>
    </row>
    <row r="2478" spans="5:7" x14ac:dyDescent="0.25">
      <c r="E2478"/>
      <c r="F2478"/>
      <c r="G2478"/>
    </row>
    <row r="2479" spans="5:7" x14ac:dyDescent="0.25">
      <c r="E2479"/>
      <c r="F2479"/>
      <c r="G2479"/>
    </row>
    <row r="2480" spans="5:7" x14ac:dyDescent="0.25">
      <c r="E2480"/>
      <c r="F2480"/>
      <c r="G2480"/>
    </row>
    <row r="2481" spans="5:7" x14ac:dyDescent="0.25">
      <c r="E2481"/>
      <c r="F2481"/>
      <c r="G2481"/>
    </row>
    <row r="2482" spans="5:7" x14ac:dyDescent="0.25">
      <c r="E2482"/>
      <c r="F2482"/>
      <c r="G2482"/>
    </row>
    <row r="2483" spans="5:7" x14ac:dyDescent="0.25">
      <c r="E2483"/>
      <c r="F2483"/>
      <c r="G2483"/>
    </row>
    <row r="2484" spans="5:7" x14ac:dyDescent="0.25">
      <c r="E2484"/>
      <c r="F2484"/>
      <c r="G2484"/>
    </row>
    <row r="2485" spans="5:7" x14ac:dyDescent="0.25">
      <c r="E2485"/>
      <c r="F2485"/>
      <c r="G2485"/>
    </row>
    <row r="2486" spans="5:7" x14ac:dyDescent="0.25">
      <c r="E2486"/>
      <c r="F2486"/>
      <c r="G2486"/>
    </row>
    <row r="2487" spans="5:7" x14ac:dyDescent="0.25">
      <c r="E2487"/>
      <c r="F2487"/>
      <c r="G2487"/>
    </row>
    <row r="2488" spans="5:7" x14ac:dyDescent="0.25">
      <c r="E2488"/>
      <c r="F2488"/>
      <c r="G2488"/>
    </row>
    <row r="2489" spans="5:7" x14ac:dyDescent="0.25">
      <c r="E2489"/>
      <c r="F2489"/>
      <c r="G2489"/>
    </row>
    <row r="2490" spans="5:7" x14ac:dyDescent="0.25">
      <c r="E2490"/>
      <c r="F2490"/>
      <c r="G2490"/>
    </row>
    <row r="2491" spans="5:7" x14ac:dyDescent="0.25">
      <c r="E2491"/>
      <c r="F2491"/>
      <c r="G2491"/>
    </row>
    <row r="2492" spans="5:7" x14ac:dyDescent="0.25">
      <c r="E2492"/>
      <c r="F2492"/>
      <c r="G2492"/>
    </row>
    <row r="2493" spans="5:7" x14ac:dyDescent="0.25">
      <c r="E2493"/>
      <c r="F2493"/>
      <c r="G2493"/>
    </row>
    <row r="2494" spans="5:7" x14ac:dyDescent="0.25">
      <c r="E2494"/>
      <c r="F2494"/>
      <c r="G2494"/>
    </row>
    <row r="2495" spans="5:7" x14ac:dyDescent="0.25">
      <c r="E2495"/>
      <c r="F2495"/>
      <c r="G2495"/>
    </row>
    <row r="2496" spans="5:7" x14ac:dyDescent="0.25">
      <c r="E2496"/>
      <c r="F2496"/>
      <c r="G2496"/>
    </row>
    <row r="2497" spans="5:7" x14ac:dyDescent="0.25">
      <c r="E2497"/>
      <c r="F2497"/>
      <c r="G2497"/>
    </row>
    <row r="2498" spans="5:7" x14ac:dyDescent="0.25">
      <c r="E2498"/>
      <c r="F2498"/>
      <c r="G2498"/>
    </row>
    <row r="2499" spans="5:7" x14ac:dyDescent="0.25">
      <c r="E2499"/>
      <c r="F2499"/>
      <c r="G2499"/>
    </row>
    <row r="2500" spans="5:7" x14ac:dyDescent="0.25">
      <c r="E2500"/>
      <c r="F2500"/>
      <c r="G2500"/>
    </row>
    <row r="2501" spans="5:7" x14ac:dyDescent="0.25">
      <c r="E2501"/>
      <c r="F2501"/>
      <c r="G2501"/>
    </row>
    <row r="2502" spans="5:7" x14ac:dyDescent="0.25">
      <c r="E2502"/>
      <c r="F2502"/>
      <c r="G2502"/>
    </row>
    <row r="2503" spans="5:7" x14ac:dyDescent="0.25">
      <c r="E2503"/>
      <c r="F2503"/>
      <c r="G2503"/>
    </row>
    <row r="2504" spans="5:7" x14ac:dyDescent="0.25">
      <c r="E2504"/>
      <c r="F2504"/>
      <c r="G2504"/>
    </row>
    <row r="2505" spans="5:7" x14ac:dyDescent="0.25">
      <c r="E2505"/>
      <c r="F2505"/>
      <c r="G2505"/>
    </row>
    <row r="2506" spans="5:7" x14ac:dyDescent="0.25">
      <c r="E2506"/>
      <c r="F2506"/>
      <c r="G2506"/>
    </row>
    <row r="2507" spans="5:7" x14ac:dyDescent="0.25">
      <c r="E2507"/>
      <c r="F2507"/>
      <c r="G2507"/>
    </row>
    <row r="2508" spans="5:7" x14ac:dyDescent="0.25">
      <c r="E2508"/>
      <c r="F2508"/>
      <c r="G2508"/>
    </row>
    <row r="2509" spans="5:7" x14ac:dyDescent="0.25">
      <c r="E2509"/>
      <c r="F2509"/>
      <c r="G2509"/>
    </row>
    <row r="2510" spans="5:7" x14ac:dyDescent="0.25">
      <c r="E2510"/>
      <c r="F2510"/>
      <c r="G2510"/>
    </row>
    <row r="2511" spans="5:7" x14ac:dyDescent="0.25">
      <c r="E2511"/>
      <c r="F2511"/>
      <c r="G2511"/>
    </row>
    <row r="2512" spans="5:7" x14ac:dyDescent="0.25">
      <c r="E2512"/>
      <c r="F2512"/>
      <c r="G2512"/>
    </row>
    <row r="2513" spans="5:7" x14ac:dyDescent="0.25">
      <c r="E2513"/>
      <c r="F2513"/>
      <c r="G2513"/>
    </row>
    <row r="2514" spans="5:7" x14ac:dyDescent="0.25">
      <c r="E2514"/>
      <c r="F2514"/>
      <c r="G2514"/>
    </row>
    <row r="2515" spans="5:7" x14ac:dyDescent="0.25">
      <c r="E2515"/>
      <c r="F2515"/>
      <c r="G2515"/>
    </row>
    <row r="2516" spans="5:7" x14ac:dyDescent="0.25">
      <c r="E2516"/>
      <c r="F2516"/>
      <c r="G2516"/>
    </row>
    <row r="2517" spans="5:7" x14ac:dyDescent="0.25">
      <c r="E2517"/>
      <c r="F2517"/>
      <c r="G2517"/>
    </row>
    <row r="2518" spans="5:7" x14ac:dyDescent="0.25">
      <c r="E2518"/>
      <c r="F2518"/>
      <c r="G2518"/>
    </row>
    <row r="2519" spans="5:7" x14ac:dyDescent="0.25">
      <c r="E2519"/>
      <c r="F2519"/>
      <c r="G2519"/>
    </row>
    <row r="2520" spans="5:7" x14ac:dyDescent="0.25">
      <c r="E2520"/>
      <c r="F2520"/>
      <c r="G2520"/>
    </row>
    <row r="2521" spans="5:7" x14ac:dyDescent="0.25">
      <c r="E2521"/>
      <c r="F2521"/>
      <c r="G2521"/>
    </row>
    <row r="2522" spans="5:7" x14ac:dyDescent="0.25">
      <c r="E2522"/>
      <c r="F2522"/>
      <c r="G2522"/>
    </row>
    <row r="2523" spans="5:7" x14ac:dyDescent="0.25">
      <c r="E2523"/>
      <c r="F2523"/>
      <c r="G2523"/>
    </row>
    <row r="2524" spans="5:7" x14ac:dyDescent="0.25">
      <c r="E2524"/>
      <c r="F2524"/>
      <c r="G2524"/>
    </row>
    <row r="2525" spans="5:7" x14ac:dyDescent="0.25">
      <c r="E2525"/>
      <c r="F2525"/>
      <c r="G2525"/>
    </row>
    <row r="2526" spans="5:7" x14ac:dyDescent="0.25">
      <c r="E2526"/>
      <c r="F2526"/>
      <c r="G2526"/>
    </row>
    <row r="2527" spans="5:7" x14ac:dyDescent="0.25">
      <c r="E2527"/>
      <c r="F2527"/>
      <c r="G2527"/>
    </row>
    <row r="2528" spans="5:7" x14ac:dyDescent="0.25">
      <c r="E2528"/>
      <c r="F2528"/>
      <c r="G2528"/>
    </row>
    <row r="2529" spans="5:7" x14ac:dyDescent="0.25">
      <c r="E2529"/>
      <c r="F2529"/>
      <c r="G2529"/>
    </row>
    <row r="2530" spans="5:7" x14ac:dyDescent="0.25">
      <c r="E2530"/>
      <c r="F2530"/>
      <c r="G2530"/>
    </row>
    <row r="2531" spans="5:7" x14ac:dyDescent="0.25">
      <c r="E2531"/>
      <c r="F2531"/>
      <c r="G2531"/>
    </row>
    <row r="2532" spans="5:7" x14ac:dyDescent="0.25">
      <c r="E2532"/>
      <c r="F2532"/>
      <c r="G2532"/>
    </row>
    <row r="2533" spans="5:7" x14ac:dyDescent="0.25">
      <c r="E2533"/>
      <c r="F2533"/>
      <c r="G2533"/>
    </row>
    <row r="2534" spans="5:7" x14ac:dyDescent="0.25">
      <c r="E2534"/>
      <c r="F2534"/>
      <c r="G2534"/>
    </row>
    <row r="2535" spans="5:7" x14ac:dyDescent="0.25">
      <c r="E2535"/>
      <c r="F2535"/>
      <c r="G2535"/>
    </row>
    <row r="2536" spans="5:7" x14ac:dyDescent="0.25">
      <c r="E2536"/>
      <c r="F2536"/>
      <c r="G2536"/>
    </row>
    <row r="2537" spans="5:7" x14ac:dyDescent="0.25">
      <c r="E2537"/>
      <c r="F2537"/>
      <c r="G2537"/>
    </row>
    <row r="2538" spans="5:7" x14ac:dyDescent="0.25">
      <c r="E2538"/>
      <c r="F2538"/>
      <c r="G2538"/>
    </row>
    <row r="2539" spans="5:7" x14ac:dyDescent="0.25">
      <c r="E2539"/>
      <c r="F2539"/>
      <c r="G2539"/>
    </row>
    <row r="2540" spans="5:7" x14ac:dyDescent="0.25">
      <c r="E2540"/>
      <c r="F2540"/>
      <c r="G2540"/>
    </row>
    <row r="2541" spans="5:7" x14ac:dyDescent="0.25">
      <c r="E2541"/>
      <c r="F2541"/>
      <c r="G2541"/>
    </row>
    <row r="2542" spans="5:7" x14ac:dyDescent="0.25">
      <c r="E2542"/>
      <c r="F2542"/>
      <c r="G2542"/>
    </row>
    <row r="2543" spans="5:7" x14ac:dyDescent="0.25">
      <c r="E2543"/>
      <c r="F2543"/>
      <c r="G2543"/>
    </row>
    <row r="2544" spans="5:7" x14ac:dyDescent="0.25">
      <c r="E2544"/>
      <c r="F2544"/>
      <c r="G2544"/>
    </row>
    <row r="2545" spans="5:7" x14ac:dyDescent="0.25">
      <c r="E2545"/>
      <c r="F2545"/>
      <c r="G2545"/>
    </row>
    <row r="2546" spans="5:7" x14ac:dyDescent="0.25">
      <c r="E2546"/>
      <c r="F2546"/>
      <c r="G2546"/>
    </row>
    <row r="2547" spans="5:7" x14ac:dyDescent="0.25">
      <c r="E2547"/>
      <c r="F2547"/>
      <c r="G2547"/>
    </row>
    <row r="2548" spans="5:7" x14ac:dyDescent="0.25">
      <c r="E2548"/>
      <c r="F2548"/>
      <c r="G2548"/>
    </row>
    <row r="2549" spans="5:7" x14ac:dyDescent="0.25">
      <c r="E2549"/>
      <c r="F2549"/>
      <c r="G2549"/>
    </row>
    <row r="2550" spans="5:7" x14ac:dyDescent="0.25">
      <c r="E2550"/>
      <c r="F2550"/>
      <c r="G2550"/>
    </row>
    <row r="2551" spans="5:7" x14ac:dyDescent="0.25">
      <c r="E2551"/>
      <c r="F2551"/>
      <c r="G2551"/>
    </row>
    <row r="2552" spans="5:7" x14ac:dyDescent="0.25">
      <c r="E2552"/>
      <c r="F2552"/>
      <c r="G2552"/>
    </row>
    <row r="2553" spans="5:7" x14ac:dyDescent="0.25">
      <c r="E2553"/>
      <c r="F2553"/>
      <c r="G2553"/>
    </row>
    <row r="2554" spans="5:7" x14ac:dyDescent="0.25">
      <c r="E2554"/>
      <c r="F2554"/>
      <c r="G2554"/>
    </row>
    <row r="2555" spans="5:7" x14ac:dyDescent="0.25">
      <c r="E2555"/>
      <c r="F2555"/>
      <c r="G2555"/>
    </row>
    <row r="2556" spans="5:7" x14ac:dyDescent="0.25">
      <c r="E2556"/>
      <c r="F2556"/>
      <c r="G2556"/>
    </row>
    <row r="2557" spans="5:7" x14ac:dyDescent="0.25">
      <c r="E2557"/>
      <c r="F2557"/>
      <c r="G2557"/>
    </row>
    <row r="2558" spans="5:7" x14ac:dyDescent="0.25">
      <c r="E2558"/>
      <c r="F2558"/>
      <c r="G2558"/>
    </row>
    <row r="2559" spans="5:7" x14ac:dyDescent="0.25">
      <c r="E2559"/>
      <c r="F2559"/>
      <c r="G2559"/>
    </row>
    <row r="2560" spans="5:7" x14ac:dyDescent="0.25">
      <c r="E2560"/>
      <c r="F2560"/>
      <c r="G2560"/>
    </row>
    <row r="2561" spans="5:7" x14ac:dyDescent="0.25">
      <c r="E2561"/>
      <c r="F2561"/>
      <c r="G2561"/>
    </row>
    <row r="2562" spans="5:7" x14ac:dyDescent="0.25">
      <c r="E2562"/>
      <c r="F2562"/>
      <c r="G2562"/>
    </row>
    <row r="2563" spans="5:7" x14ac:dyDescent="0.25">
      <c r="E2563"/>
      <c r="F2563"/>
      <c r="G2563"/>
    </row>
    <row r="2564" spans="5:7" x14ac:dyDescent="0.25">
      <c r="E2564"/>
      <c r="F2564"/>
      <c r="G2564"/>
    </row>
    <row r="2565" spans="5:7" x14ac:dyDescent="0.25">
      <c r="E2565"/>
      <c r="F2565"/>
      <c r="G2565"/>
    </row>
    <row r="2566" spans="5:7" x14ac:dyDescent="0.25">
      <c r="E2566"/>
      <c r="F2566"/>
      <c r="G2566"/>
    </row>
    <row r="2567" spans="5:7" x14ac:dyDescent="0.25">
      <c r="E2567"/>
      <c r="F2567"/>
      <c r="G2567"/>
    </row>
    <row r="2568" spans="5:7" x14ac:dyDescent="0.25">
      <c r="E2568"/>
      <c r="F2568"/>
      <c r="G2568"/>
    </row>
    <row r="2569" spans="5:7" x14ac:dyDescent="0.25">
      <c r="E2569"/>
      <c r="F2569"/>
      <c r="G2569"/>
    </row>
    <row r="2570" spans="5:7" x14ac:dyDescent="0.25">
      <c r="E2570"/>
      <c r="F2570"/>
      <c r="G2570"/>
    </row>
    <row r="2571" spans="5:7" x14ac:dyDescent="0.25">
      <c r="E2571"/>
      <c r="F2571"/>
      <c r="G2571"/>
    </row>
    <row r="2572" spans="5:7" x14ac:dyDescent="0.25">
      <c r="E2572"/>
      <c r="F2572"/>
      <c r="G2572"/>
    </row>
    <row r="2573" spans="5:7" x14ac:dyDescent="0.25">
      <c r="E2573"/>
      <c r="F2573"/>
      <c r="G2573"/>
    </row>
    <row r="2574" spans="5:7" x14ac:dyDescent="0.25">
      <c r="E2574"/>
      <c r="F2574"/>
      <c r="G2574"/>
    </row>
    <row r="2575" spans="5:7" x14ac:dyDescent="0.25">
      <c r="E2575"/>
      <c r="F2575"/>
      <c r="G2575"/>
    </row>
    <row r="2576" spans="5:7" x14ac:dyDescent="0.25">
      <c r="E2576"/>
      <c r="F2576"/>
      <c r="G2576"/>
    </row>
    <row r="2577" spans="5:7" x14ac:dyDescent="0.25">
      <c r="E2577"/>
      <c r="F2577"/>
      <c r="G2577"/>
    </row>
    <row r="2578" spans="5:7" x14ac:dyDescent="0.25">
      <c r="E2578"/>
      <c r="F2578"/>
      <c r="G2578"/>
    </row>
    <row r="2579" spans="5:7" x14ac:dyDescent="0.25">
      <c r="E2579"/>
      <c r="F2579"/>
      <c r="G2579"/>
    </row>
    <row r="2580" spans="5:7" x14ac:dyDescent="0.25">
      <c r="E2580"/>
      <c r="F2580"/>
      <c r="G2580"/>
    </row>
    <row r="2581" spans="5:7" x14ac:dyDescent="0.25">
      <c r="E2581"/>
      <c r="F2581"/>
      <c r="G2581"/>
    </row>
    <row r="2582" spans="5:7" x14ac:dyDescent="0.25">
      <c r="E2582"/>
      <c r="F2582"/>
      <c r="G2582"/>
    </row>
    <row r="2583" spans="5:7" x14ac:dyDescent="0.25">
      <c r="E2583"/>
      <c r="F2583"/>
      <c r="G2583"/>
    </row>
    <row r="2584" spans="5:7" x14ac:dyDescent="0.25">
      <c r="E2584"/>
      <c r="F2584"/>
      <c r="G2584"/>
    </row>
    <row r="2585" spans="5:7" x14ac:dyDescent="0.25">
      <c r="E2585"/>
      <c r="F2585"/>
      <c r="G2585"/>
    </row>
    <row r="2586" spans="5:7" x14ac:dyDescent="0.25">
      <c r="E2586"/>
      <c r="F2586"/>
      <c r="G2586"/>
    </row>
    <row r="2587" spans="5:7" x14ac:dyDescent="0.25">
      <c r="E2587"/>
      <c r="F2587"/>
      <c r="G2587"/>
    </row>
    <row r="2588" spans="5:7" x14ac:dyDescent="0.25">
      <c r="E2588"/>
      <c r="F2588"/>
      <c r="G2588"/>
    </row>
    <row r="2589" spans="5:7" x14ac:dyDescent="0.25">
      <c r="E2589"/>
      <c r="F2589"/>
      <c r="G2589"/>
    </row>
    <row r="2590" spans="5:7" x14ac:dyDescent="0.25">
      <c r="E2590"/>
      <c r="F2590"/>
      <c r="G2590"/>
    </row>
    <row r="2591" spans="5:7" x14ac:dyDescent="0.25">
      <c r="E2591"/>
      <c r="F2591"/>
      <c r="G2591"/>
    </row>
    <row r="2592" spans="5:7" x14ac:dyDescent="0.25">
      <c r="E2592"/>
      <c r="F2592"/>
      <c r="G2592"/>
    </row>
    <row r="2593" spans="5:7" x14ac:dyDescent="0.25">
      <c r="E2593"/>
      <c r="F2593"/>
      <c r="G2593"/>
    </row>
    <row r="2594" spans="5:7" x14ac:dyDescent="0.25">
      <c r="E2594"/>
      <c r="F2594"/>
      <c r="G2594"/>
    </row>
    <row r="2595" spans="5:7" x14ac:dyDescent="0.25">
      <c r="E2595"/>
      <c r="F2595"/>
      <c r="G2595"/>
    </row>
    <row r="2596" spans="5:7" x14ac:dyDescent="0.25">
      <c r="E2596"/>
      <c r="F2596"/>
      <c r="G2596"/>
    </row>
    <row r="2597" spans="5:7" x14ac:dyDescent="0.25">
      <c r="E2597"/>
      <c r="F2597"/>
      <c r="G2597"/>
    </row>
    <row r="2598" spans="5:7" x14ac:dyDescent="0.25">
      <c r="E2598"/>
      <c r="F2598"/>
      <c r="G2598"/>
    </row>
    <row r="2599" spans="5:7" x14ac:dyDescent="0.25">
      <c r="E2599"/>
      <c r="F2599"/>
      <c r="G2599"/>
    </row>
    <row r="2600" spans="5:7" x14ac:dyDescent="0.25">
      <c r="E2600"/>
      <c r="F2600"/>
      <c r="G2600"/>
    </row>
    <row r="2601" spans="5:7" x14ac:dyDescent="0.25">
      <c r="E2601"/>
      <c r="F2601"/>
      <c r="G2601"/>
    </row>
    <row r="2602" spans="5:7" x14ac:dyDescent="0.25">
      <c r="E2602"/>
      <c r="F2602"/>
      <c r="G2602"/>
    </row>
    <row r="2603" spans="5:7" x14ac:dyDescent="0.25">
      <c r="E2603"/>
      <c r="F2603"/>
      <c r="G2603"/>
    </row>
    <row r="2604" spans="5:7" x14ac:dyDescent="0.25">
      <c r="E2604"/>
      <c r="F2604"/>
      <c r="G2604"/>
    </row>
    <row r="2605" spans="5:7" x14ac:dyDescent="0.25">
      <c r="E2605"/>
      <c r="F2605"/>
      <c r="G2605"/>
    </row>
    <row r="2606" spans="5:7" x14ac:dyDescent="0.25">
      <c r="E2606"/>
      <c r="F2606"/>
      <c r="G2606"/>
    </row>
    <row r="2607" spans="5:7" x14ac:dyDescent="0.25">
      <c r="E2607"/>
      <c r="F2607"/>
      <c r="G2607"/>
    </row>
    <row r="2608" spans="5:7" x14ac:dyDescent="0.25">
      <c r="E2608"/>
      <c r="F2608"/>
      <c r="G2608"/>
    </row>
    <row r="2609" spans="5:7" x14ac:dyDescent="0.25">
      <c r="E2609"/>
      <c r="F2609"/>
      <c r="G2609"/>
    </row>
    <row r="2610" spans="5:7" x14ac:dyDescent="0.25">
      <c r="E2610"/>
      <c r="F2610"/>
      <c r="G2610"/>
    </row>
    <row r="2611" spans="5:7" x14ac:dyDescent="0.25">
      <c r="E2611"/>
      <c r="F2611"/>
      <c r="G2611"/>
    </row>
    <row r="2612" spans="5:7" x14ac:dyDescent="0.25">
      <c r="E2612"/>
      <c r="F2612"/>
      <c r="G2612"/>
    </row>
    <row r="2613" spans="5:7" x14ac:dyDescent="0.25">
      <c r="E2613"/>
      <c r="F2613"/>
      <c r="G2613"/>
    </row>
    <row r="2614" spans="5:7" x14ac:dyDescent="0.25">
      <c r="E2614"/>
      <c r="F2614"/>
      <c r="G2614"/>
    </row>
    <row r="2615" spans="5:7" x14ac:dyDescent="0.25">
      <c r="E2615"/>
      <c r="F2615"/>
      <c r="G2615"/>
    </row>
    <row r="2616" spans="5:7" x14ac:dyDescent="0.25">
      <c r="E2616"/>
      <c r="F2616"/>
      <c r="G2616"/>
    </row>
    <row r="2617" spans="5:7" x14ac:dyDescent="0.25">
      <c r="E2617"/>
      <c r="F2617"/>
      <c r="G2617"/>
    </row>
    <row r="2618" spans="5:7" x14ac:dyDescent="0.25">
      <c r="E2618"/>
      <c r="F2618"/>
      <c r="G2618"/>
    </row>
    <row r="2619" spans="5:7" x14ac:dyDescent="0.25">
      <c r="E2619"/>
      <c r="F2619"/>
      <c r="G2619"/>
    </row>
    <row r="2620" spans="5:7" x14ac:dyDescent="0.25">
      <c r="E2620"/>
      <c r="F2620"/>
      <c r="G2620"/>
    </row>
    <row r="2621" spans="5:7" x14ac:dyDescent="0.25">
      <c r="E2621"/>
      <c r="F2621"/>
      <c r="G2621"/>
    </row>
    <row r="2622" spans="5:7" x14ac:dyDescent="0.25">
      <c r="E2622"/>
      <c r="F2622"/>
      <c r="G2622"/>
    </row>
    <row r="2623" spans="5:7" x14ac:dyDescent="0.25">
      <c r="E2623"/>
      <c r="F2623"/>
      <c r="G2623"/>
    </row>
    <row r="2624" spans="5:7" x14ac:dyDescent="0.25">
      <c r="E2624"/>
      <c r="F2624"/>
      <c r="G2624"/>
    </row>
    <row r="2625" spans="5:7" x14ac:dyDescent="0.25">
      <c r="E2625"/>
      <c r="F2625"/>
      <c r="G2625"/>
    </row>
    <row r="2626" spans="5:7" x14ac:dyDescent="0.25">
      <c r="E2626"/>
      <c r="F2626"/>
      <c r="G2626"/>
    </row>
    <row r="2627" spans="5:7" x14ac:dyDescent="0.25">
      <c r="E2627"/>
      <c r="F2627"/>
      <c r="G2627"/>
    </row>
    <row r="2628" spans="5:7" x14ac:dyDescent="0.25">
      <c r="E2628"/>
      <c r="F2628"/>
      <c r="G2628"/>
    </row>
    <row r="2629" spans="5:7" x14ac:dyDescent="0.25">
      <c r="E2629"/>
      <c r="F2629"/>
      <c r="G2629"/>
    </row>
    <row r="2630" spans="5:7" x14ac:dyDescent="0.25">
      <c r="E2630"/>
      <c r="F2630"/>
      <c r="G2630"/>
    </row>
    <row r="2631" spans="5:7" x14ac:dyDescent="0.25">
      <c r="E2631"/>
      <c r="F2631"/>
      <c r="G2631"/>
    </row>
    <row r="2632" spans="5:7" x14ac:dyDescent="0.25">
      <c r="E2632"/>
      <c r="F2632"/>
      <c r="G2632"/>
    </row>
    <row r="2633" spans="5:7" x14ac:dyDescent="0.25">
      <c r="E2633"/>
      <c r="F2633"/>
      <c r="G2633"/>
    </row>
    <row r="2634" spans="5:7" x14ac:dyDescent="0.25">
      <c r="E2634"/>
      <c r="F2634"/>
      <c r="G2634"/>
    </row>
    <row r="2635" spans="5:7" x14ac:dyDescent="0.25">
      <c r="E2635"/>
      <c r="F2635"/>
      <c r="G2635"/>
    </row>
    <row r="2636" spans="5:7" x14ac:dyDescent="0.25">
      <c r="E2636"/>
      <c r="F2636"/>
      <c r="G2636"/>
    </row>
    <row r="2637" spans="5:7" x14ac:dyDescent="0.25">
      <c r="E2637"/>
      <c r="F2637"/>
      <c r="G2637"/>
    </row>
    <row r="2638" spans="5:7" x14ac:dyDescent="0.25">
      <c r="E2638"/>
      <c r="F2638"/>
      <c r="G2638"/>
    </row>
    <row r="2639" spans="5:7" x14ac:dyDescent="0.25">
      <c r="E2639"/>
      <c r="F2639"/>
      <c r="G2639"/>
    </row>
    <row r="2640" spans="5:7" x14ac:dyDescent="0.25">
      <c r="E2640"/>
      <c r="F2640"/>
      <c r="G2640"/>
    </row>
    <row r="2641" spans="5:7" x14ac:dyDescent="0.25">
      <c r="E2641"/>
      <c r="F2641"/>
      <c r="G2641"/>
    </row>
    <row r="2642" spans="5:7" x14ac:dyDescent="0.25">
      <c r="E2642"/>
      <c r="F2642"/>
      <c r="G2642"/>
    </row>
    <row r="2643" spans="5:7" x14ac:dyDescent="0.25">
      <c r="E2643"/>
      <c r="F2643"/>
      <c r="G2643"/>
    </row>
    <row r="2644" spans="5:7" x14ac:dyDescent="0.25">
      <c r="E2644"/>
      <c r="F2644"/>
      <c r="G2644"/>
    </row>
    <row r="2645" spans="5:7" x14ac:dyDescent="0.25">
      <c r="E2645"/>
      <c r="F2645"/>
      <c r="G2645"/>
    </row>
    <row r="2646" spans="5:7" x14ac:dyDescent="0.25">
      <c r="E2646"/>
      <c r="F2646"/>
      <c r="G2646"/>
    </row>
    <row r="2647" spans="5:7" x14ac:dyDescent="0.25">
      <c r="E2647"/>
      <c r="F2647"/>
      <c r="G2647"/>
    </row>
    <row r="2648" spans="5:7" x14ac:dyDescent="0.25">
      <c r="E2648"/>
      <c r="F2648"/>
      <c r="G2648"/>
    </row>
    <row r="2649" spans="5:7" x14ac:dyDescent="0.25">
      <c r="E2649"/>
      <c r="F2649"/>
      <c r="G2649"/>
    </row>
    <row r="2650" spans="5:7" x14ac:dyDescent="0.25">
      <c r="E2650"/>
      <c r="F2650"/>
      <c r="G2650"/>
    </row>
    <row r="2651" spans="5:7" x14ac:dyDescent="0.25">
      <c r="E2651"/>
      <c r="F2651"/>
      <c r="G2651"/>
    </row>
    <row r="2652" spans="5:7" x14ac:dyDescent="0.25">
      <c r="E2652"/>
      <c r="F2652"/>
      <c r="G2652"/>
    </row>
    <row r="2653" spans="5:7" x14ac:dyDescent="0.25">
      <c r="E2653"/>
      <c r="F2653"/>
      <c r="G2653"/>
    </row>
    <row r="2654" spans="5:7" x14ac:dyDescent="0.25">
      <c r="E2654"/>
      <c r="F2654"/>
      <c r="G2654"/>
    </row>
    <row r="2655" spans="5:7" x14ac:dyDescent="0.25">
      <c r="E2655"/>
      <c r="F2655"/>
      <c r="G2655"/>
    </row>
    <row r="2656" spans="5:7" x14ac:dyDescent="0.25">
      <c r="E2656"/>
      <c r="F2656"/>
      <c r="G2656"/>
    </row>
    <row r="2657" spans="5:7" x14ac:dyDescent="0.25">
      <c r="E2657"/>
      <c r="F2657"/>
      <c r="G2657"/>
    </row>
    <row r="2658" spans="5:7" x14ac:dyDescent="0.25">
      <c r="E2658"/>
      <c r="F2658"/>
      <c r="G2658"/>
    </row>
    <row r="2659" spans="5:7" x14ac:dyDescent="0.25">
      <c r="E2659"/>
      <c r="F2659"/>
      <c r="G2659"/>
    </row>
    <row r="2660" spans="5:7" x14ac:dyDescent="0.25">
      <c r="E2660"/>
      <c r="F2660"/>
      <c r="G2660"/>
    </row>
    <row r="2661" spans="5:7" x14ac:dyDescent="0.25">
      <c r="E2661"/>
      <c r="F2661"/>
      <c r="G2661"/>
    </row>
    <row r="2662" spans="5:7" x14ac:dyDescent="0.25">
      <c r="E2662"/>
      <c r="F2662"/>
      <c r="G2662"/>
    </row>
    <row r="2663" spans="5:7" x14ac:dyDescent="0.25">
      <c r="E2663"/>
      <c r="F2663"/>
      <c r="G2663"/>
    </row>
    <row r="2664" spans="5:7" x14ac:dyDescent="0.25">
      <c r="E2664"/>
      <c r="F2664"/>
      <c r="G2664"/>
    </row>
    <row r="2665" spans="5:7" x14ac:dyDescent="0.25">
      <c r="E2665"/>
      <c r="F2665"/>
      <c r="G2665"/>
    </row>
    <row r="2666" spans="5:7" x14ac:dyDescent="0.25">
      <c r="E2666"/>
      <c r="F2666"/>
      <c r="G2666"/>
    </row>
    <row r="2667" spans="5:7" x14ac:dyDescent="0.25">
      <c r="E2667"/>
      <c r="F2667"/>
      <c r="G2667"/>
    </row>
    <row r="2668" spans="5:7" x14ac:dyDescent="0.25">
      <c r="E2668"/>
      <c r="F2668"/>
      <c r="G2668"/>
    </row>
    <row r="2669" spans="5:7" x14ac:dyDescent="0.25">
      <c r="E2669"/>
      <c r="F2669"/>
      <c r="G2669"/>
    </row>
    <row r="2670" spans="5:7" x14ac:dyDescent="0.25">
      <c r="E2670"/>
      <c r="F2670"/>
      <c r="G2670"/>
    </row>
    <row r="2671" spans="5:7" x14ac:dyDescent="0.25">
      <c r="E2671"/>
      <c r="F2671"/>
      <c r="G2671"/>
    </row>
    <row r="2672" spans="5:7" x14ac:dyDescent="0.25">
      <c r="E2672"/>
      <c r="F2672"/>
      <c r="G2672"/>
    </row>
    <row r="2673" spans="5:7" x14ac:dyDescent="0.25">
      <c r="E2673"/>
      <c r="F2673"/>
      <c r="G2673"/>
    </row>
    <row r="2674" spans="5:7" x14ac:dyDescent="0.25">
      <c r="E2674"/>
      <c r="F2674"/>
      <c r="G2674"/>
    </row>
    <row r="2675" spans="5:7" x14ac:dyDescent="0.25">
      <c r="E2675"/>
      <c r="F2675"/>
      <c r="G2675"/>
    </row>
    <row r="2676" spans="5:7" x14ac:dyDescent="0.25">
      <c r="E2676"/>
      <c r="F2676"/>
      <c r="G2676"/>
    </row>
    <row r="2677" spans="5:7" x14ac:dyDescent="0.25">
      <c r="E2677"/>
      <c r="F2677"/>
      <c r="G2677"/>
    </row>
    <row r="2678" spans="5:7" x14ac:dyDescent="0.25">
      <c r="E2678"/>
      <c r="F2678"/>
      <c r="G2678"/>
    </row>
    <row r="2679" spans="5:7" x14ac:dyDescent="0.25">
      <c r="E2679"/>
      <c r="F2679"/>
      <c r="G2679"/>
    </row>
    <row r="2680" spans="5:7" x14ac:dyDescent="0.25">
      <c r="E2680"/>
      <c r="F2680"/>
      <c r="G2680"/>
    </row>
    <row r="2681" spans="5:7" x14ac:dyDescent="0.25">
      <c r="E2681"/>
      <c r="F2681"/>
      <c r="G2681"/>
    </row>
    <row r="2682" spans="5:7" x14ac:dyDescent="0.25">
      <c r="E2682"/>
      <c r="F2682"/>
      <c r="G2682"/>
    </row>
    <row r="2683" spans="5:7" x14ac:dyDescent="0.25">
      <c r="E2683"/>
      <c r="F2683"/>
      <c r="G2683"/>
    </row>
    <row r="2684" spans="5:7" x14ac:dyDescent="0.25">
      <c r="E2684"/>
      <c r="F2684"/>
      <c r="G2684"/>
    </row>
    <row r="2685" spans="5:7" x14ac:dyDescent="0.25">
      <c r="E2685"/>
      <c r="F2685"/>
      <c r="G2685"/>
    </row>
    <row r="2686" spans="5:7" x14ac:dyDescent="0.25">
      <c r="E2686"/>
      <c r="F2686"/>
      <c r="G2686"/>
    </row>
    <row r="2687" spans="5:7" x14ac:dyDescent="0.25">
      <c r="E2687"/>
      <c r="F2687"/>
      <c r="G2687"/>
    </row>
    <row r="2688" spans="5:7" x14ac:dyDescent="0.25">
      <c r="E2688"/>
      <c r="F2688"/>
      <c r="G2688"/>
    </row>
    <row r="2689" spans="5:7" x14ac:dyDescent="0.25">
      <c r="E2689"/>
      <c r="F2689"/>
      <c r="G2689"/>
    </row>
    <row r="2690" spans="5:7" x14ac:dyDescent="0.25">
      <c r="E2690"/>
      <c r="F2690"/>
      <c r="G2690"/>
    </row>
    <row r="2691" spans="5:7" x14ac:dyDescent="0.25">
      <c r="E2691"/>
      <c r="F2691"/>
      <c r="G2691"/>
    </row>
    <row r="2692" spans="5:7" x14ac:dyDescent="0.25">
      <c r="E2692"/>
      <c r="F2692"/>
      <c r="G2692"/>
    </row>
    <row r="2693" spans="5:7" x14ac:dyDescent="0.25">
      <c r="E2693"/>
      <c r="F2693"/>
      <c r="G2693"/>
    </row>
    <row r="2694" spans="5:7" x14ac:dyDescent="0.25">
      <c r="E2694"/>
      <c r="F2694"/>
      <c r="G2694"/>
    </row>
    <row r="2695" spans="5:7" x14ac:dyDescent="0.25">
      <c r="E2695"/>
      <c r="F2695"/>
      <c r="G2695"/>
    </row>
    <row r="2696" spans="5:7" x14ac:dyDescent="0.25">
      <c r="E2696"/>
      <c r="F2696"/>
      <c r="G2696"/>
    </row>
    <row r="2697" spans="5:7" x14ac:dyDescent="0.25">
      <c r="E2697"/>
      <c r="F2697"/>
      <c r="G2697"/>
    </row>
    <row r="2698" spans="5:7" x14ac:dyDescent="0.25">
      <c r="E2698"/>
      <c r="F2698"/>
      <c r="G2698"/>
    </row>
    <row r="2699" spans="5:7" x14ac:dyDescent="0.25">
      <c r="E2699"/>
      <c r="F2699"/>
      <c r="G2699"/>
    </row>
    <row r="2700" spans="5:7" x14ac:dyDescent="0.25">
      <c r="E2700"/>
      <c r="F2700"/>
      <c r="G2700"/>
    </row>
    <row r="2701" spans="5:7" x14ac:dyDescent="0.25">
      <c r="E2701"/>
      <c r="F2701"/>
      <c r="G2701"/>
    </row>
    <row r="2702" spans="5:7" x14ac:dyDescent="0.25">
      <c r="E2702"/>
      <c r="F2702"/>
      <c r="G2702"/>
    </row>
    <row r="2703" spans="5:7" x14ac:dyDescent="0.25">
      <c r="E2703"/>
      <c r="F2703"/>
      <c r="G2703"/>
    </row>
    <row r="2704" spans="5:7" x14ac:dyDescent="0.25">
      <c r="E2704"/>
      <c r="F2704"/>
      <c r="G2704"/>
    </row>
    <row r="2705" spans="5:7" x14ac:dyDescent="0.25">
      <c r="E2705"/>
      <c r="F2705"/>
      <c r="G2705"/>
    </row>
    <row r="2706" spans="5:7" x14ac:dyDescent="0.25">
      <c r="E2706"/>
      <c r="F2706"/>
      <c r="G2706"/>
    </row>
    <row r="2707" spans="5:7" x14ac:dyDescent="0.25">
      <c r="E2707"/>
      <c r="F2707"/>
      <c r="G2707"/>
    </row>
    <row r="2708" spans="5:7" x14ac:dyDescent="0.25">
      <c r="E2708"/>
      <c r="F2708"/>
      <c r="G2708"/>
    </row>
    <row r="2709" spans="5:7" x14ac:dyDescent="0.25">
      <c r="E2709"/>
      <c r="F2709"/>
      <c r="G2709"/>
    </row>
    <row r="2710" spans="5:7" x14ac:dyDescent="0.25">
      <c r="E2710"/>
      <c r="F2710"/>
      <c r="G2710"/>
    </row>
    <row r="2711" spans="5:7" x14ac:dyDescent="0.25">
      <c r="E2711"/>
      <c r="F2711"/>
      <c r="G2711"/>
    </row>
    <row r="2712" spans="5:7" x14ac:dyDescent="0.25">
      <c r="E2712"/>
      <c r="F2712"/>
      <c r="G2712"/>
    </row>
    <row r="2713" spans="5:7" x14ac:dyDescent="0.25">
      <c r="E2713"/>
      <c r="F2713"/>
      <c r="G2713"/>
    </row>
    <row r="2714" spans="5:7" x14ac:dyDescent="0.25">
      <c r="E2714"/>
      <c r="F2714"/>
      <c r="G2714"/>
    </row>
    <row r="2715" spans="5:7" x14ac:dyDescent="0.25">
      <c r="E2715"/>
      <c r="F2715"/>
      <c r="G2715"/>
    </row>
    <row r="2716" spans="5:7" x14ac:dyDescent="0.25">
      <c r="E2716"/>
      <c r="F2716"/>
      <c r="G2716"/>
    </row>
    <row r="2717" spans="5:7" x14ac:dyDescent="0.25">
      <c r="E2717"/>
      <c r="F2717"/>
      <c r="G2717"/>
    </row>
    <row r="2718" spans="5:7" x14ac:dyDescent="0.25">
      <c r="E2718"/>
      <c r="F2718"/>
      <c r="G2718"/>
    </row>
    <row r="2719" spans="5:7" x14ac:dyDescent="0.25">
      <c r="E2719"/>
      <c r="F2719"/>
      <c r="G2719"/>
    </row>
    <row r="2720" spans="5:7" x14ac:dyDescent="0.25">
      <c r="E2720"/>
      <c r="F2720"/>
      <c r="G2720"/>
    </row>
    <row r="2721" spans="5:7" x14ac:dyDescent="0.25">
      <c r="E2721"/>
      <c r="F2721"/>
      <c r="G2721"/>
    </row>
    <row r="2722" spans="5:7" x14ac:dyDescent="0.25">
      <c r="E2722"/>
      <c r="F2722"/>
      <c r="G2722"/>
    </row>
    <row r="2723" spans="5:7" x14ac:dyDescent="0.25">
      <c r="E2723"/>
      <c r="F2723"/>
      <c r="G2723"/>
    </row>
    <row r="2724" spans="5:7" x14ac:dyDescent="0.25">
      <c r="E2724"/>
      <c r="F2724"/>
      <c r="G2724"/>
    </row>
    <row r="2725" spans="5:7" x14ac:dyDescent="0.25">
      <c r="E2725"/>
      <c r="F2725"/>
      <c r="G2725"/>
    </row>
    <row r="2726" spans="5:7" x14ac:dyDescent="0.25">
      <c r="E2726"/>
      <c r="F2726"/>
      <c r="G2726"/>
    </row>
    <row r="2727" spans="5:7" x14ac:dyDescent="0.25">
      <c r="E2727"/>
      <c r="F2727"/>
      <c r="G2727"/>
    </row>
    <row r="2728" spans="5:7" x14ac:dyDescent="0.25">
      <c r="E2728"/>
      <c r="F2728"/>
      <c r="G2728"/>
    </row>
    <row r="2729" spans="5:7" x14ac:dyDescent="0.25">
      <c r="E2729"/>
      <c r="F2729"/>
      <c r="G2729"/>
    </row>
    <row r="2730" spans="5:7" x14ac:dyDescent="0.25">
      <c r="E2730"/>
      <c r="F2730"/>
      <c r="G2730"/>
    </row>
    <row r="2731" spans="5:7" x14ac:dyDescent="0.25">
      <c r="E2731"/>
      <c r="F2731"/>
      <c r="G2731"/>
    </row>
    <row r="2732" spans="5:7" x14ac:dyDescent="0.25">
      <c r="E2732"/>
      <c r="F2732"/>
      <c r="G2732"/>
    </row>
    <row r="2733" spans="5:7" x14ac:dyDescent="0.25">
      <c r="E2733"/>
      <c r="F2733"/>
      <c r="G2733"/>
    </row>
    <row r="2734" spans="5:7" x14ac:dyDescent="0.25">
      <c r="E2734"/>
      <c r="F2734"/>
      <c r="G2734"/>
    </row>
    <row r="2735" spans="5:7" x14ac:dyDescent="0.25">
      <c r="E2735"/>
      <c r="F2735"/>
      <c r="G2735"/>
    </row>
    <row r="2736" spans="5:7" x14ac:dyDescent="0.25">
      <c r="E2736"/>
      <c r="F2736"/>
      <c r="G2736"/>
    </row>
    <row r="2737" spans="5:7" x14ac:dyDescent="0.25">
      <c r="E2737"/>
      <c r="F2737"/>
      <c r="G2737"/>
    </row>
    <row r="2738" spans="5:7" x14ac:dyDescent="0.25">
      <c r="E2738"/>
      <c r="F2738"/>
      <c r="G2738"/>
    </row>
    <row r="2739" spans="5:7" x14ac:dyDescent="0.25">
      <c r="E2739"/>
      <c r="F2739"/>
      <c r="G2739"/>
    </row>
    <row r="2740" spans="5:7" x14ac:dyDescent="0.25">
      <c r="E2740"/>
      <c r="F2740"/>
      <c r="G2740"/>
    </row>
    <row r="2741" spans="5:7" x14ac:dyDescent="0.25">
      <c r="E2741"/>
      <c r="F2741"/>
      <c r="G2741"/>
    </row>
    <row r="2742" spans="5:7" x14ac:dyDescent="0.25">
      <c r="E2742"/>
      <c r="F2742"/>
      <c r="G2742"/>
    </row>
    <row r="2743" spans="5:7" x14ac:dyDescent="0.25">
      <c r="E2743"/>
      <c r="F2743"/>
      <c r="G2743"/>
    </row>
    <row r="2744" spans="5:7" x14ac:dyDescent="0.25">
      <c r="E2744"/>
      <c r="F2744"/>
      <c r="G2744"/>
    </row>
    <row r="2745" spans="5:7" x14ac:dyDescent="0.25">
      <c r="E2745"/>
      <c r="F2745"/>
      <c r="G2745"/>
    </row>
    <row r="2746" spans="5:7" x14ac:dyDescent="0.25">
      <c r="E2746"/>
      <c r="F2746"/>
      <c r="G2746"/>
    </row>
    <row r="2747" spans="5:7" x14ac:dyDescent="0.25">
      <c r="E2747"/>
      <c r="F2747"/>
      <c r="G2747"/>
    </row>
    <row r="2748" spans="5:7" x14ac:dyDescent="0.25">
      <c r="E2748"/>
      <c r="F2748"/>
      <c r="G2748"/>
    </row>
    <row r="2749" spans="5:7" x14ac:dyDescent="0.25">
      <c r="E2749"/>
      <c r="F2749"/>
      <c r="G2749"/>
    </row>
    <row r="2750" spans="5:7" x14ac:dyDescent="0.25">
      <c r="E2750"/>
      <c r="F2750"/>
      <c r="G2750"/>
    </row>
    <row r="2751" spans="5:7" x14ac:dyDescent="0.25">
      <c r="E2751"/>
      <c r="F2751"/>
      <c r="G2751"/>
    </row>
    <row r="2752" spans="5:7" x14ac:dyDescent="0.25">
      <c r="E2752"/>
      <c r="F2752"/>
      <c r="G2752"/>
    </row>
    <row r="2753" spans="5:7" x14ac:dyDescent="0.25">
      <c r="E2753"/>
      <c r="F2753"/>
      <c r="G2753"/>
    </row>
    <row r="2754" spans="5:7" x14ac:dyDescent="0.25">
      <c r="E2754"/>
      <c r="F2754"/>
      <c r="G2754"/>
    </row>
    <row r="2755" spans="5:7" x14ac:dyDescent="0.25">
      <c r="E2755"/>
      <c r="F2755"/>
      <c r="G2755"/>
    </row>
    <row r="2756" spans="5:7" x14ac:dyDescent="0.25">
      <c r="E2756"/>
      <c r="F2756"/>
      <c r="G2756"/>
    </row>
    <row r="2757" spans="5:7" x14ac:dyDescent="0.25">
      <c r="E2757"/>
      <c r="F2757"/>
      <c r="G2757"/>
    </row>
    <row r="2758" spans="5:7" x14ac:dyDescent="0.25">
      <c r="E2758"/>
      <c r="F2758"/>
      <c r="G2758"/>
    </row>
    <row r="2759" spans="5:7" x14ac:dyDescent="0.25">
      <c r="E2759"/>
      <c r="F2759"/>
      <c r="G2759"/>
    </row>
    <row r="2760" spans="5:7" x14ac:dyDescent="0.25">
      <c r="E2760"/>
      <c r="F2760"/>
      <c r="G2760"/>
    </row>
    <row r="2761" spans="5:7" x14ac:dyDescent="0.25">
      <c r="E2761"/>
      <c r="F2761"/>
      <c r="G2761"/>
    </row>
    <row r="2762" spans="5:7" x14ac:dyDescent="0.25">
      <c r="E2762"/>
      <c r="F2762"/>
      <c r="G2762"/>
    </row>
    <row r="2763" spans="5:7" x14ac:dyDescent="0.25">
      <c r="E2763"/>
      <c r="F2763"/>
      <c r="G2763"/>
    </row>
    <row r="2764" spans="5:7" x14ac:dyDescent="0.25">
      <c r="E2764"/>
      <c r="F2764"/>
      <c r="G2764"/>
    </row>
    <row r="2765" spans="5:7" x14ac:dyDescent="0.25">
      <c r="E2765"/>
      <c r="F2765"/>
      <c r="G2765"/>
    </row>
    <row r="2766" spans="5:7" x14ac:dyDescent="0.25">
      <c r="E2766"/>
      <c r="F2766"/>
      <c r="G2766"/>
    </row>
    <row r="2767" spans="5:7" x14ac:dyDescent="0.25">
      <c r="E2767"/>
      <c r="F2767"/>
      <c r="G2767"/>
    </row>
    <row r="2768" spans="5:7" x14ac:dyDescent="0.25">
      <c r="E2768"/>
      <c r="F2768"/>
      <c r="G2768"/>
    </row>
    <row r="2769" spans="5:7" x14ac:dyDescent="0.25">
      <c r="E2769"/>
      <c r="F2769"/>
      <c r="G2769"/>
    </row>
    <row r="2770" spans="5:7" x14ac:dyDescent="0.25">
      <c r="E2770"/>
      <c r="F2770"/>
      <c r="G2770"/>
    </row>
    <row r="2771" spans="5:7" x14ac:dyDescent="0.25">
      <c r="E2771"/>
      <c r="F2771"/>
      <c r="G2771"/>
    </row>
    <row r="2772" spans="5:7" x14ac:dyDescent="0.25">
      <c r="E2772"/>
      <c r="F2772"/>
      <c r="G2772"/>
    </row>
    <row r="2773" spans="5:7" x14ac:dyDescent="0.25">
      <c r="E2773"/>
      <c r="F2773"/>
      <c r="G2773"/>
    </row>
    <row r="2774" spans="5:7" x14ac:dyDescent="0.25">
      <c r="E2774"/>
      <c r="F2774"/>
      <c r="G2774"/>
    </row>
    <row r="2775" spans="5:7" x14ac:dyDescent="0.25">
      <c r="E2775"/>
      <c r="F2775"/>
      <c r="G2775"/>
    </row>
    <row r="2776" spans="5:7" x14ac:dyDescent="0.25">
      <c r="E2776"/>
      <c r="F2776"/>
      <c r="G2776"/>
    </row>
    <row r="2777" spans="5:7" x14ac:dyDescent="0.25">
      <c r="E2777"/>
      <c r="F2777"/>
      <c r="G2777"/>
    </row>
    <row r="2778" spans="5:7" x14ac:dyDescent="0.25">
      <c r="E2778"/>
      <c r="F2778"/>
      <c r="G2778"/>
    </row>
    <row r="2779" spans="5:7" x14ac:dyDescent="0.25">
      <c r="E2779"/>
      <c r="F2779"/>
      <c r="G2779"/>
    </row>
    <row r="2780" spans="5:7" x14ac:dyDescent="0.25">
      <c r="E2780"/>
      <c r="F2780"/>
      <c r="G2780"/>
    </row>
    <row r="2781" spans="5:7" x14ac:dyDescent="0.25">
      <c r="E2781"/>
      <c r="F2781"/>
      <c r="G2781"/>
    </row>
    <row r="2782" spans="5:7" x14ac:dyDescent="0.25">
      <c r="E2782"/>
      <c r="F2782"/>
      <c r="G2782"/>
    </row>
    <row r="2783" spans="5:7" x14ac:dyDescent="0.25">
      <c r="E2783"/>
      <c r="F2783"/>
      <c r="G2783"/>
    </row>
    <row r="2784" spans="5:7" x14ac:dyDescent="0.25">
      <c r="E2784"/>
      <c r="F2784"/>
      <c r="G2784"/>
    </row>
    <row r="2785" spans="5:7" x14ac:dyDescent="0.25">
      <c r="E2785"/>
      <c r="F2785"/>
      <c r="G2785"/>
    </row>
    <row r="2786" spans="5:7" x14ac:dyDescent="0.25">
      <c r="E2786"/>
      <c r="F2786"/>
      <c r="G2786"/>
    </row>
    <row r="2787" spans="5:7" x14ac:dyDescent="0.25">
      <c r="E2787"/>
      <c r="F2787"/>
      <c r="G2787"/>
    </row>
    <row r="2788" spans="5:7" x14ac:dyDescent="0.25">
      <c r="E2788"/>
      <c r="F2788"/>
      <c r="G2788"/>
    </row>
    <row r="2789" spans="5:7" x14ac:dyDescent="0.25">
      <c r="E2789"/>
      <c r="F2789"/>
      <c r="G2789"/>
    </row>
    <row r="2790" spans="5:7" x14ac:dyDescent="0.25">
      <c r="E2790"/>
      <c r="F2790"/>
      <c r="G2790"/>
    </row>
    <row r="2791" spans="5:7" x14ac:dyDescent="0.25">
      <c r="E2791"/>
      <c r="F2791"/>
      <c r="G2791"/>
    </row>
    <row r="2792" spans="5:7" x14ac:dyDescent="0.25">
      <c r="E2792"/>
      <c r="F2792"/>
      <c r="G2792"/>
    </row>
    <row r="2793" spans="5:7" x14ac:dyDescent="0.25">
      <c r="E2793"/>
      <c r="F2793"/>
      <c r="G2793"/>
    </row>
    <row r="2794" spans="5:7" x14ac:dyDescent="0.25">
      <c r="E2794"/>
      <c r="F2794"/>
      <c r="G2794"/>
    </row>
    <row r="2795" spans="5:7" x14ac:dyDescent="0.25">
      <c r="E2795"/>
      <c r="F2795"/>
      <c r="G2795"/>
    </row>
    <row r="2796" spans="5:7" x14ac:dyDescent="0.25">
      <c r="E2796"/>
      <c r="F2796"/>
      <c r="G2796"/>
    </row>
    <row r="2797" spans="5:7" x14ac:dyDescent="0.25">
      <c r="E2797"/>
      <c r="F2797"/>
      <c r="G2797"/>
    </row>
    <row r="2798" spans="5:7" x14ac:dyDescent="0.25">
      <c r="E2798"/>
      <c r="F2798"/>
      <c r="G2798"/>
    </row>
    <row r="2799" spans="5:7" x14ac:dyDescent="0.25">
      <c r="E2799"/>
      <c r="F2799"/>
      <c r="G2799"/>
    </row>
    <row r="2800" spans="5:7" x14ac:dyDescent="0.25">
      <c r="E2800"/>
      <c r="F2800"/>
      <c r="G2800"/>
    </row>
    <row r="2801" spans="5:7" x14ac:dyDescent="0.25">
      <c r="E2801"/>
      <c r="F2801"/>
      <c r="G2801"/>
    </row>
    <row r="2802" spans="5:7" x14ac:dyDescent="0.25">
      <c r="E2802"/>
      <c r="F2802"/>
      <c r="G2802"/>
    </row>
    <row r="2803" spans="5:7" x14ac:dyDescent="0.25">
      <c r="E2803"/>
      <c r="F2803"/>
      <c r="G2803"/>
    </row>
    <row r="2804" spans="5:7" x14ac:dyDescent="0.25">
      <c r="E2804"/>
      <c r="F2804"/>
      <c r="G2804"/>
    </row>
    <row r="2805" spans="5:7" x14ac:dyDescent="0.25">
      <c r="E2805"/>
      <c r="F2805"/>
      <c r="G2805"/>
    </row>
    <row r="2806" spans="5:7" x14ac:dyDescent="0.25">
      <c r="E2806"/>
      <c r="F2806"/>
      <c r="G2806"/>
    </row>
    <row r="2807" spans="5:7" x14ac:dyDescent="0.25">
      <c r="E2807"/>
      <c r="F2807"/>
      <c r="G2807"/>
    </row>
    <row r="2808" spans="5:7" x14ac:dyDescent="0.25">
      <c r="E2808"/>
      <c r="F2808"/>
      <c r="G2808"/>
    </row>
    <row r="2809" spans="5:7" x14ac:dyDescent="0.25">
      <c r="E2809"/>
      <c r="F2809"/>
      <c r="G2809"/>
    </row>
    <row r="2810" spans="5:7" x14ac:dyDescent="0.25">
      <c r="E2810"/>
      <c r="F2810"/>
      <c r="G2810"/>
    </row>
    <row r="2811" spans="5:7" x14ac:dyDescent="0.25">
      <c r="E2811"/>
      <c r="F2811"/>
      <c r="G2811"/>
    </row>
    <row r="2812" spans="5:7" x14ac:dyDescent="0.25">
      <c r="E2812"/>
      <c r="F2812"/>
      <c r="G2812"/>
    </row>
    <row r="2813" spans="5:7" x14ac:dyDescent="0.25">
      <c r="E2813"/>
      <c r="F2813"/>
      <c r="G2813"/>
    </row>
    <row r="2814" spans="5:7" x14ac:dyDescent="0.25">
      <c r="E2814"/>
      <c r="F2814"/>
      <c r="G2814"/>
    </row>
    <row r="2815" spans="5:7" x14ac:dyDescent="0.25">
      <c r="E2815"/>
      <c r="F2815"/>
      <c r="G2815"/>
    </row>
    <row r="2816" spans="5:7" x14ac:dyDescent="0.25">
      <c r="E2816"/>
      <c r="F2816"/>
      <c r="G2816"/>
    </row>
    <row r="2817" spans="5:7" x14ac:dyDescent="0.25">
      <c r="E2817"/>
      <c r="F2817"/>
      <c r="G2817"/>
    </row>
    <row r="2818" spans="5:7" x14ac:dyDescent="0.25">
      <c r="E2818"/>
      <c r="F2818"/>
      <c r="G2818"/>
    </row>
    <row r="2819" spans="5:7" x14ac:dyDescent="0.25">
      <c r="E2819"/>
      <c r="F2819"/>
      <c r="G2819"/>
    </row>
    <row r="2820" spans="5:7" x14ac:dyDescent="0.25">
      <c r="E2820"/>
      <c r="F2820"/>
      <c r="G2820"/>
    </row>
    <row r="2821" spans="5:7" x14ac:dyDescent="0.25">
      <c r="E2821"/>
      <c r="F2821"/>
      <c r="G2821"/>
    </row>
    <row r="2822" spans="5:7" x14ac:dyDescent="0.25">
      <c r="E2822"/>
      <c r="F2822"/>
      <c r="G2822"/>
    </row>
    <row r="2823" spans="5:7" x14ac:dyDescent="0.25">
      <c r="E2823"/>
      <c r="F2823"/>
      <c r="G2823"/>
    </row>
    <row r="2824" spans="5:7" x14ac:dyDescent="0.25">
      <c r="E2824"/>
      <c r="F2824"/>
      <c r="G2824"/>
    </row>
    <row r="2825" spans="5:7" x14ac:dyDescent="0.25">
      <c r="E2825"/>
      <c r="F2825"/>
      <c r="G2825"/>
    </row>
    <row r="2826" spans="5:7" x14ac:dyDescent="0.25">
      <c r="E2826"/>
      <c r="F2826"/>
      <c r="G2826"/>
    </row>
    <row r="2827" spans="5:7" x14ac:dyDescent="0.25">
      <c r="E2827"/>
      <c r="F2827"/>
      <c r="G2827"/>
    </row>
    <row r="2828" spans="5:7" x14ac:dyDescent="0.25">
      <c r="E2828"/>
      <c r="F2828"/>
      <c r="G2828"/>
    </row>
    <row r="2829" spans="5:7" x14ac:dyDescent="0.25">
      <c r="E2829"/>
      <c r="F2829"/>
      <c r="G2829"/>
    </row>
    <row r="2830" spans="5:7" x14ac:dyDescent="0.25">
      <c r="E2830"/>
      <c r="F2830"/>
      <c r="G2830"/>
    </row>
    <row r="2831" spans="5:7" x14ac:dyDescent="0.25">
      <c r="E2831"/>
      <c r="F2831"/>
      <c r="G2831"/>
    </row>
    <row r="2832" spans="5:7" x14ac:dyDescent="0.25">
      <c r="E2832"/>
      <c r="F2832"/>
      <c r="G2832"/>
    </row>
    <row r="2833" spans="5:7" x14ac:dyDescent="0.25">
      <c r="E2833"/>
      <c r="F2833"/>
      <c r="G2833"/>
    </row>
    <row r="2834" spans="5:7" x14ac:dyDescent="0.25">
      <c r="E2834"/>
      <c r="F2834"/>
      <c r="G2834"/>
    </row>
    <row r="2835" spans="5:7" x14ac:dyDescent="0.25">
      <c r="E2835"/>
      <c r="F2835"/>
      <c r="G2835"/>
    </row>
    <row r="2836" spans="5:7" x14ac:dyDescent="0.25">
      <c r="E2836"/>
      <c r="F2836"/>
      <c r="G2836"/>
    </row>
    <row r="2837" spans="5:7" x14ac:dyDescent="0.25">
      <c r="E2837"/>
      <c r="F2837"/>
      <c r="G2837"/>
    </row>
    <row r="2838" spans="5:7" x14ac:dyDescent="0.25">
      <c r="E2838"/>
      <c r="F2838"/>
      <c r="G2838"/>
    </row>
    <row r="2839" spans="5:7" x14ac:dyDescent="0.25">
      <c r="E2839"/>
      <c r="F2839"/>
      <c r="G2839"/>
    </row>
    <row r="2840" spans="5:7" x14ac:dyDescent="0.25">
      <c r="E2840"/>
      <c r="F2840"/>
      <c r="G2840"/>
    </row>
    <row r="2841" spans="5:7" x14ac:dyDescent="0.25">
      <c r="E2841"/>
      <c r="F2841"/>
      <c r="G2841"/>
    </row>
    <row r="2842" spans="5:7" x14ac:dyDescent="0.25">
      <c r="E2842"/>
      <c r="F2842"/>
      <c r="G2842"/>
    </row>
    <row r="2843" spans="5:7" x14ac:dyDescent="0.25">
      <c r="E2843"/>
      <c r="F2843"/>
      <c r="G2843"/>
    </row>
    <row r="2844" spans="5:7" x14ac:dyDescent="0.25">
      <c r="E2844"/>
      <c r="F2844"/>
      <c r="G2844"/>
    </row>
    <row r="2845" spans="5:7" x14ac:dyDescent="0.25">
      <c r="E2845"/>
      <c r="F2845"/>
      <c r="G2845"/>
    </row>
    <row r="2846" spans="5:7" x14ac:dyDescent="0.25">
      <c r="E2846"/>
      <c r="F2846"/>
      <c r="G2846"/>
    </row>
    <row r="2847" spans="5:7" x14ac:dyDescent="0.25">
      <c r="E2847"/>
      <c r="F2847"/>
      <c r="G2847"/>
    </row>
    <row r="2848" spans="5:7" x14ac:dyDescent="0.25">
      <c r="E2848"/>
      <c r="F2848"/>
      <c r="G2848"/>
    </row>
    <row r="2849" spans="5:7" x14ac:dyDescent="0.25">
      <c r="E2849"/>
      <c r="F2849"/>
      <c r="G2849"/>
    </row>
    <row r="2850" spans="5:7" x14ac:dyDescent="0.25">
      <c r="E2850"/>
      <c r="F2850"/>
      <c r="G2850"/>
    </row>
    <row r="2851" spans="5:7" x14ac:dyDescent="0.25">
      <c r="E2851"/>
      <c r="F2851"/>
      <c r="G2851"/>
    </row>
    <row r="2852" spans="5:7" x14ac:dyDescent="0.25">
      <c r="E2852"/>
      <c r="F2852"/>
      <c r="G2852"/>
    </row>
    <row r="2853" spans="5:7" x14ac:dyDescent="0.25">
      <c r="E2853"/>
      <c r="F2853"/>
      <c r="G2853"/>
    </row>
    <row r="2854" spans="5:7" x14ac:dyDescent="0.25">
      <c r="E2854"/>
      <c r="F2854"/>
      <c r="G2854"/>
    </row>
    <row r="2855" spans="5:7" x14ac:dyDescent="0.25">
      <c r="E2855"/>
      <c r="F2855"/>
      <c r="G2855"/>
    </row>
    <row r="2856" spans="5:7" x14ac:dyDescent="0.25">
      <c r="E2856"/>
      <c r="F2856"/>
      <c r="G2856"/>
    </row>
    <row r="2857" spans="5:7" x14ac:dyDescent="0.25">
      <c r="E2857"/>
      <c r="F2857"/>
      <c r="G2857"/>
    </row>
    <row r="2858" spans="5:7" x14ac:dyDescent="0.25">
      <c r="E2858"/>
      <c r="F2858"/>
      <c r="G2858"/>
    </row>
    <row r="2859" spans="5:7" x14ac:dyDescent="0.25">
      <c r="E2859"/>
      <c r="F2859"/>
      <c r="G2859"/>
    </row>
    <row r="2860" spans="5:7" x14ac:dyDescent="0.25">
      <c r="E2860"/>
      <c r="F2860"/>
      <c r="G2860"/>
    </row>
    <row r="2861" spans="5:7" x14ac:dyDescent="0.25">
      <c r="E2861"/>
      <c r="F2861"/>
      <c r="G2861"/>
    </row>
    <row r="2862" spans="5:7" x14ac:dyDescent="0.25">
      <c r="E2862"/>
      <c r="F2862"/>
      <c r="G2862"/>
    </row>
    <row r="2863" spans="5:7" x14ac:dyDescent="0.25">
      <c r="E2863"/>
      <c r="F2863"/>
      <c r="G2863"/>
    </row>
    <row r="2864" spans="5:7" x14ac:dyDescent="0.25">
      <c r="E2864"/>
      <c r="F2864"/>
      <c r="G2864"/>
    </row>
    <row r="2865" spans="5:7" x14ac:dyDescent="0.25">
      <c r="E2865"/>
      <c r="F2865"/>
      <c r="G2865"/>
    </row>
    <row r="2866" spans="5:7" x14ac:dyDescent="0.25">
      <c r="E2866"/>
      <c r="F2866"/>
      <c r="G2866"/>
    </row>
    <row r="2867" spans="5:7" x14ac:dyDescent="0.25">
      <c r="E2867"/>
      <c r="F2867"/>
      <c r="G2867"/>
    </row>
    <row r="2868" spans="5:7" x14ac:dyDescent="0.25">
      <c r="E2868"/>
      <c r="F2868"/>
      <c r="G2868"/>
    </row>
    <row r="2869" spans="5:7" x14ac:dyDescent="0.25">
      <c r="E2869"/>
      <c r="F2869"/>
      <c r="G2869"/>
    </row>
    <row r="2870" spans="5:7" x14ac:dyDescent="0.25">
      <c r="E2870"/>
      <c r="F2870"/>
      <c r="G2870"/>
    </row>
    <row r="2871" spans="5:7" x14ac:dyDescent="0.25">
      <c r="E2871"/>
      <c r="F2871"/>
      <c r="G2871"/>
    </row>
    <row r="2872" spans="5:7" x14ac:dyDescent="0.25">
      <c r="E2872"/>
      <c r="F2872"/>
      <c r="G2872"/>
    </row>
    <row r="2873" spans="5:7" x14ac:dyDescent="0.25">
      <c r="E2873"/>
      <c r="F2873"/>
      <c r="G2873"/>
    </row>
    <row r="2874" spans="5:7" x14ac:dyDescent="0.25">
      <c r="E2874"/>
      <c r="F2874"/>
      <c r="G2874"/>
    </row>
    <row r="2875" spans="5:7" x14ac:dyDescent="0.25">
      <c r="E2875"/>
      <c r="F2875"/>
      <c r="G2875"/>
    </row>
    <row r="2876" spans="5:7" x14ac:dyDescent="0.25">
      <c r="E2876"/>
      <c r="F2876"/>
      <c r="G2876"/>
    </row>
    <row r="2877" spans="5:7" x14ac:dyDescent="0.25">
      <c r="E2877"/>
      <c r="F2877"/>
      <c r="G2877"/>
    </row>
    <row r="2878" spans="5:7" x14ac:dyDescent="0.25">
      <c r="E2878"/>
      <c r="F2878"/>
      <c r="G2878"/>
    </row>
    <row r="2879" spans="5:7" x14ac:dyDescent="0.25">
      <c r="E2879"/>
      <c r="F2879"/>
      <c r="G2879"/>
    </row>
    <row r="2880" spans="5:7" x14ac:dyDescent="0.25">
      <c r="E2880"/>
      <c r="F2880"/>
      <c r="G2880"/>
    </row>
    <row r="2881" spans="5:7" x14ac:dyDescent="0.25">
      <c r="E2881"/>
      <c r="F2881"/>
      <c r="G2881"/>
    </row>
    <row r="2882" spans="5:7" x14ac:dyDescent="0.25">
      <c r="E2882"/>
      <c r="F2882"/>
      <c r="G2882"/>
    </row>
    <row r="2883" spans="5:7" x14ac:dyDescent="0.25">
      <c r="E2883"/>
      <c r="F2883"/>
      <c r="G2883"/>
    </row>
    <row r="2884" spans="5:7" x14ac:dyDescent="0.25">
      <c r="E2884"/>
      <c r="F2884"/>
      <c r="G2884"/>
    </row>
    <row r="2885" spans="5:7" x14ac:dyDescent="0.25">
      <c r="E2885"/>
      <c r="F2885"/>
      <c r="G2885"/>
    </row>
    <row r="2886" spans="5:7" x14ac:dyDescent="0.25">
      <c r="E2886"/>
      <c r="F2886"/>
      <c r="G2886"/>
    </row>
    <row r="2887" spans="5:7" x14ac:dyDescent="0.25">
      <c r="E2887"/>
      <c r="F2887"/>
      <c r="G2887"/>
    </row>
    <row r="2888" spans="5:7" x14ac:dyDescent="0.25">
      <c r="E2888"/>
      <c r="F2888"/>
      <c r="G2888"/>
    </row>
    <row r="2889" spans="5:7" x14ac:dyDescent="0.25">
      <c r="E2889"/>
      <c r="F2889"/>
      <c r="G2889"/>
    </row>
    <row r="2890" spans="5:7" x14ac:dyDescent="0.25">
      <c r="E2890"/>
      <c r="F2890"/>
      <c r="G2890"/>
    </row>
    <row r="2891" spans="5:7" x14ac:dyDescent="0.25">
      <c r="E2891"/>
      <c r="F2891"/>
      <c r="G2891"/>
    </row>
    <row r="2892" spans="5:7" x14ac:dyDescent="0.25">
      <c r="E2892"/>
      <c r="F2892"/>
      <c r="G2892"/>
    </row>
    <row r="2893" spans="5:7" x14ac:dyDescent="0.25">
      <c r="E2893"/>
      <c r="F2893"/>
      <c r="G2893"/>
    </row>
    <row r="2894" spans="5:7" x14ac:dyDescent="0.25">
      <c r="E2894"/>
      <c r="F2894"/>
      <c r="G2894"/>
    </row>
    <row r="2895" spans="5:7" x14ac:dyDescent="0.25">
      <c r="E2895"/>
      <c r="F2895"/>
      <c r="G2895"/>
    </row>
    <row r="2896" spans="5:7" x14ac:dyDescent="0.25">
      <c r="E2896"/>
      <c r="F2896"/>
      <c r="G2896"/>
    </row>
    <row r="2897" spans="5:7" x14ac:dyDescent="0.25">
      <c r="E2897"/>
      <c r="F2897"/>
      <c r="G2897"/>
    </row>
    <row r="2898" spans="5:7" x14ac:dyDescent="0.25">
      <c r="E2898"/>
      <c r="F2898"/>
      <c r="G2898"/>
    </row>
    <row r="2899" spans="5:7" x14ac:dyDescent="0.25">
      <c r="E2899"/>
      <c r="F2899"/>
      <c r="G2899"/>
    </row>
    <row r="2900" spans="5:7" x14ac:dyDescent="0.25">
      <c r="E2900"/>
      <c r="F2900"/>
      <c r="G2900"/>
    </row>
    <row r="2901" spans="5:7" x14ac:dyDescent="0.25">
      <c r="E2901"/>
      <c r="F2901"/>
      <c r="G2901"/>
    </row>
    <row r="2902" spans="5:7" x14ac:dyDescent="0.25">
      <c r="E2902"/>
      <c r="F2902"/>
      <c r="G2902"/>
    </row>
    <row r="2903" spans="5:7" x14ac:dyDescent="0.25">
      <c r="E2903"/>
      <c r="F2903"/>
      <c r="G2903"/>
    </row>
    <row r="2904" spans="5:7" x14ac:dyDescent="0.25">
      <c r="E2904"/>
      <c r="F2904"/>
      <c r="G2904"/>
    </row>
    <row r="2905" spans="5:7" x14ac:dyDescent="0.25">
      <c r="E2905"/>
      <c r="F2905"/>
      <c r="G2905"/>
    </row>
    <row r="2906" spans="5:7" x14ac:dyDescent="0.25">
      <c r="E2906"/>
      <c r="F2906"/>
      <c r="G2906"/>
    </row>
    <row r="2907" spans="5:7" x14ac:dyDescent="0.25">
      <c r="E2907"/>
      <c r="F2907"/>
      <c r="G2907"/>
    </row>
    <row r="2908" spans="5:7" x14ac:dyDescent="0.25">
      <c r="E2908"/>
      <c r="F2908"/>
      <c r="G2908"/>
    </row>
    <row r="2909" spans="5:7" x14ac:dyDescent="0.25">
      <c r="E2909"/>
      <c r="F2909"/>
      <c r="G2909"/>
    </row>
    <row r="2910" spans="5:7" x14ac:dyDescent="0.25">
      <c r="E2910"/>
      <c r="F2910"/>
      <c r="G2910"/>
    </row>
    <row r="2911" spans="5:7" x14ac:dyDescent="0.25">
      <c r="E2911"/>
      <c r="F2911"/>
      <c r="G2911"/>
    </row>
    <row r="2912" spans="5:7" x14ac:dyDescent="0.25">
      <c r="E2912"/>
      <c r="F2912"/>
      <c r="G2912"/>
    </row>
    <row r="2913" spans="5:7" x14ac:dyDescent="0.25">
      <c r="E2913"/>
      <c r="F2913"/>
      <c r="G2913"/>
    </row>
    <row r="2914" spans="5:7" x14ac:dyDescent="0.25">
      <c r="E2914"/>
      <c r="F2914"/>
      <c r="G2914"/>
    </row>
    <row r="2915" spans="5:7" x14ac:dyDescent="0.25">
      <c r="E2915"/>
      <c r="F2915"/>
      <c r="G2915"/>
    </row>
    <row r="2916" spans="5:7" x14ac:dyDescent="0.25">
      <c r="E2916"/>
      <c r="F2916"/>
      <c r="G2916"/>
    </row>
    <row r="2917" spans="5:7" x14ac:dyDescent="0.25">
      <c r="E2917"/>
      <c r="F2917"/>
      <c r="G2917"/>
    </row>
    <row r="2918" spans="5:7" x14ac:dyDescent="0.25">
      <c r="E2918"/>
      <c r="F2918"/>
      <c r="G2918"/>
    </row>
    <row r="2919" spans="5:7" x14ac:dyDescent="0.25">
      <c r="E2919"/>
      <c r="F2919"/>
      <c r="G2919"/>
    </row>
    <row r="2920" spans="5:7" x14ac:dyDescent="0.25">
      <c r="E2920"/>
      <c r="F2920"/>
      <c r="G2920"/>
    </row>
    <row r="2921" spans="5:7" x14ac:dyDescent="0.25">
      <c r="E2921"/>
      <c r="F2921"/>
      <c r="G2921"/>
    </row>
    <row r="2922" spans="5:7" x14ac:dyDescent="0.25">
      <c r="E2922"/>
      <c r="F2922"/>
      <c r="G2922"/>
    </row>
    <row r="2923" spans="5:7" x14ac:dyDescent="0.25">
      <c r="E2923"/>
      <c r="F2923"/>
      <c r="G2923"/>
    </row>
    <row r="2924" spans="5:7" x14ac:dyDescent="0.25">
      <c r="E2924"/>
      <c r="F2924"/>
      <c r="G2924"/>
    </row>
    <row r="2925" spans="5:7" x14ac:dyDescent="0.25">
      <c r="E2925"/>
      <c r="F2925"/>
      <c r="G2925"/>
    </row>
    <row r="2926" spans="5:7" x14ac:dyDescent="0.25">
      <c r="E2926"/>
      <c r="F2926"/>
      <c r="G2926"/>
    </row>
    <row r="2927" spans="5:7" x14ac:dyDescent="0.25">
      <c r="E2927"/>
      <c r="F2927"/>
      <c r="G2927"/>
    </row>
    <row r="2928" spans="5:7" x14ac:dyDescent="0.25">
      <c r="E2928"/>
      <c r="F2928"/>
      <c r="G2928"/>
    </row>
    <row r="2929" spans="5:7" x14ac:dyDescent="0.25">
      <c r="E2929"/>
      <c r="F2929"/>
      <c r="G2929"/>
    </row>
    <row r="2930" spans="5:7" x14ac:dyDescent="0.25">
      <c r="E2930"/>
      <c r="F2930"/>
      <c r="G2930"/>
    </row>
    <row r="2931" spans="5:7" x14ac:dyDescent="0.25">
      <c r="E2931"/>
      <c r="F2931"/>
      <c r="G2931"/>
    </row>
    <row r="2932" spans="5:7" x14ac:dyDescent="0.25">
      <c r="E2932"/>
      <c r="F2932"/>
      <c r="G2932"/>
    </row>
    <row r="2933" spans="5:7" x14ac:dyDescent="0.25">
      <c r="E2933"/>
      <c r="F2933"/>
      <c r="G2933"/>
    </row>
    <row r="2934" spans="5:7" x14ac:dyDescent="0.25">
      <c r="E2934"/>
      <c r="F2934"/>
      <c r="G2934"/>
    </row>
    <row r="2935" spans="5:7" x14ac:dyDescent="0.25">
      <c r="E2935"/>
      <c r="F2935"/>
      <c r="G2935"/>
    </row>
    <row r="2936" spans="5:7" x14ac:dyDescent="0.25">
      <c r="E2936"/>
      <c r="F2936"/>
      <c r="G2936"/>
    </row>
    <row r="2937" spans="5:7" x14ac:dyDescent="0.25">
      <c r="E2937"/>
      <c r="F2937"/>
      <c r="G2937"/>
    </row>
    <row r="2938" spans="5:7" x14ac:dyDescent="0.25">
      <c r="E2938"/>
      <c r="F2938"/>
      <c r="G2938"/>
    </row>
    <row r="2939" spans="5:7" x14ac:dyDescent="0.25">
      <c r="E2939"/>
      <c r="F2939"/>
      <c r="G2939"/>
    </row>
    <row r="2940" spans="5:7" x14ac:dyDescent="0.25">
      <c r="E2940"/>
      <c r="F2940"/>
      <c r="G2940"/>
    </row>
    <row r="2941" spans="5:7" x14ac:dyDescent="0.25">
      <c r="E2941"/>
      <c r="F2941"/>
      <c r="G2941"/>
    </row>
    <row r="2942" spans="5:7" x14ac:dyDescent="0.25">
      <c r="E2942"/>
      <c r="F2942"/>
      <c r="G2942"/>
    </row>
    <row r="2943" spans="5:7" x14ac:dyDescent="0.25">
      <c r="E2943"/>
      <c r="F2943"/>
      <c r="G2943"/>
    </row>
    <row r="2944" spans="5:7" x14ac:dyDescent="0.25">
      <c r="E2944"/>
      <c r="F2944"/>
      <c r="G2944"/>
    </row>
    <row r="2945" spans="5:7" x14ac:dyDescent="0.25">
      <c r="E2945"/>
      <c r="F2945"/>
      <c r="G2945"/>
    </row>
    <row r="2946" spans="5:7" x14ac:dyDescent="0.25">
      <c r="E2946"/>
      <c r="F2946"/>
      <c r="G2946"/>
    </row>
    <row r="2947" spans="5:7" x14ac:dyDescent="0.25">
      <c r="E2947"/>
      <c r="F2947"/>
      <c r="G2947"/>
    </row>
    <row r="2948" spans="5:7" x14ac:dyDescent="0.25">
      <c r="E2948"/>
      <c r="F2948"/>
      <c r="G2948"/>
    </row>
    <row r="2949" spans="5:7" x14ac:dyDescent="0.25">
      <c r="E2949"/>
      <c r="F2949"/>
      <c r="G2949"/>
    </row>
    <row r="2950" spans="5:7" x14ac:dyDescent="0.25">
      <c r="E2950"/>
      <c r="F2950"/>
      <c r="G2950"/>
    </row>
    <row r="2951" spans="5:7" x14ac:dyDescent="0.25">
      <c r="E2951"/>
      <c r="F2951"/>
      <c r="G2951"/>
    </row>
    <row r="2952" spans="5:7" x14ac:dyDescent="0.25">
      <c r="E2952"/>
      <c r="F2952"/>
      <c r="G2952"/>
    </row>
    <row r="2953" spans="5:7" x14ac:dyDescent="0.25">
      <c r="E2953"/>
      <c r="F2953"/>
      <c r="G2953"/>
    </row>
    <row r="2954" spans="5:7" x14ac:dyDescent="0.25">
      <c r="E2954"/>
      <c r="F2954"/>
      <c r="G2954"/>
    </row>
    <row r="2955" spans="5:7" x14ac:dyDescent="0.25">
      <c r="E2955"/>
      <c r="F2955"/>
      <c r="G2955"/>
    </row>
    <row r="2956" spans="5:7" x14ac:dyDescent="0.25">
      <c r="E2956"/>
      <c r="F2956"/>
      <c r="G2956"/>
    </row>
    <row r="2957" spans="5:7" x14ac:dyDescent="0.25">
      <c r="E2957"/>
      <c r="F2957"/>
      <c r="G2957"/>
    </row>
    <row r="2958" spans="5:7" x14ac:dyDescent="0.25">
      <c r="E2958"/>
      <c r="F2958"/>
      <c r="G2958"/>
    </row>
    <row r="2959" spans="5:7" x14ac:dyDescent="0.25">
      <c r="E2959"/>
      <c r="F2959"/>
      <c r="G2959"/>
    </row>
    <row r="2960" spans="5:7" x14ac:dyDescent="0.25">
      <c r="E2960"/>
      <c r="F2960"/>
      <c r="G2960"/>
    </row>
    <row r="2961" spans="5:7" x14ac:dyDescent="0.25">
      <c r="E2961"/>
      <c r="F2961"/>
      <c r="G2961"/>
    </row>
    <row r="2962" spans="5:7" x14ac:dyDescent="0.25">
      <c r="E2962"/>
      <c r="F2962"/>
      <c r="G2962"/>
    </row>
    <row r="2963" spans="5:7" x14ac:dyDescent="0.25">
      <c r="E2963"/>
      <c r="F2963"/>
      <c r="G2963"/>
    </row>
    <row r="2964" spans="5:7" x14ac:dyDescent="0.25">
      <c r="E2964"/>
      <c r="F2964"/>
      <c r="G2964"/>
    </row>
    <row r="2965" spans="5:7" x14ac:dyDescent="0.25">
      <c r="E2965"/>
      <c r="F2965"/>
      <c r="G2965"/>
    </row>
    <row r="2966" spans="5:7" x14ac:dyDescent="0.25">
      <c r="E2966"/>
      <c r="F2966"/>
      <c r="G2966"/>
    </row>
    <row r="2967" spans="5:7" x14ac:dyDescent="0.25">
      <c r="E2967"/>
      <c r="F2967"/>
      <c r="G2967"/>
    </row>
    <row r="2968" spans="5:7" x14ac:dyDescent="0.25">
      <c r="E2968"/>
      <c r="F2968"/>
      <c r="G2968"/>
    </row>
    <row r="2969" spans="5:7" x14ac:dyDescent="0.25">
      <c r="E2969"/>
      <c r="F2969"/>
      <c r="G2969"/>
    </row>
    <row r="2970" spans="5:7" x14ac:dyDescent="0.25">
      <c r="E2970"/>
      <c r="F2970"/>
      <c r="G2970"/>
    </row>
    <row r="2971" spans="5:7" x14ac:dyDescent="0.25">
      <c r="E2971"/>
      <c r="F2971"/>
      <c r="G2971"/>
    </row>
    <row r="2972" spans="5:7" x14ac:dyDescent="0.25">
      <c r="E2972"/>
      <c r="F2972"/>
      <c r="G2972"/>
    </row>
    <row r="2973" spans="5:7" x14ac:dyDescent="0.25">
      <c r="E2973"/>
      <c r="F2973"/>
      <c r="G2973"/>
    </row>
    <row r="2974" spans="5:7" x14ac:dyDescent="0.25">
      <c r="E2974"/>
      <c r="F2974"/>
      <c r="G2974"/>
    </row>
    <row r="2975" spans="5:7" x14ac:dyDescent="0.25">
      <c r="E2975"/>
      <c r="F2975"/>
      <c r="G2975"/>
    </row>
    <row r="2976" spans="5:7" x14ac:dyDescent="0.25">
      <c r="E2976"/>
      <c r="F2976"/>
      <c r="G2976"/>
    </row>
    <row r="2977" spans="5:7" x14ac:dyDescent="0.25">
      <c r="E2977"/>
      <c r="F2977"/>
      <c r="G2977"/>
    </row>
    <row r="2978" spans="5:7" x14ac:dyDescent="0.25">
      <c r="E2978"/>
      <c r="F2978"/>
      <c r="G2978"/>
    </row>
    <row r="2979" spans="5:7" x14ac:dyDescent="0.25">
      <c r="E2979"/>
      <c r="F2979"/>
      <c r="G2979"/>
    </row>
    <row r="2980" spans="5:7" x14ac:dyDescent="0.25">
      <c r="E2980"/>
      <c r="F2980"/>
      <c r="G2980"/>
    </row>
    <row r="2981" spans="5:7" x14ac:dyDescent="0.25">
      <c r="E2981"/>
      <c r="F2981"/>
      <c r="G2981"/>
    </row>
    <row r="2982" spans="5:7" x14ac:dyDescent="0.25">
      <c r="E2982"/>
      <c r="F2982"/>
      <c r="G2982"/>
    </row>
    <row r="2983" spans="5:7" x14ac:dyDescent="0.25">
      <c r="E2983"/>
      <c r="F2983"/>
      <c r="G2983"/>
    </row>
    <row r="2984" spans="5:7" x14ac:dyDescent="0.25">
      <c r="E2984"/>
      <c r="F2984"/>
      <c r="G2984"/>
    </row>
    <row r="2985" spans="5:7" x14ac:dyDescent="0.25">
      <c r="E2985"/>
      <c r="F2985"/>
      <c r="G2985"/>
    </row>
    <row r="2986" spans="5:7" x14ac:dyDescent="0.25">
      <c r="E2986"/>
      <c r="F2986"/>
      <c r="G2986"/>
    </row>
    <row r="2987" spans="5:7" x14ac:dyDescent="0.25">
      <c r="E2987"/>
      <c r="F2987"/>
      <c r="G2987"/>
    </row>
    <row r="2988" spans="5:7" x14ac:dyDescent="0.25">
      <c r="E2988"/>
      <c r="F2988"/>
      <c r="G2988"/>
    </row>
    <row r="2989" spans="5:7" x14ac:dyDescent="0.25">
      <c r="E2989"/>
      <c r="F2989"/>
      <c r="G2989"/>
    </row>
    <row r="2990" spans="5:7" x14ac:dyDescent="0.25">
      <c r="E2990"/>
      <c r="F2990"/>
      <c r="G2990"/>
    </row>
    <row r="2991" spans="5:7" x14ac:dyDescent="0.25">
      <c r="E2991"/>
      <c r="F2991"/>
      <c r="G2991"/>
    </row>
    <row r="2992" spans="5:7" x14ac:dyDescent="0.25">
      <c r="E2992"/>
      <c r="F2992"/>
      <c r="G2992"/>
    </row>
    <row r="2993" spans="5:7" x14ac:dyDescent="0.25">
      <c r="E2993"/>
      <c r="F2993"/>
      <c r="G2993"/>
    </row>
    <row r="2994" spans="5:7" x14ac:dyDescent="0.25">
      <c r="E2994"/>
      <c r="F2994"/>
      <c r="G2994"/>
    </row>
    <row r="2995" spans="5:7" x14ac:dyDescent="0.25">
      <c r="E2995"/>
      <c r="F2995"/>
      <c r="G2995"/>
    </row>
    <row r="2996" spans="5:7" x14ac:dyDescent="0.25">
      <c r="E2996"/>
      <c r="F2996"/>
      <c r="G2996"/>
    </row>
    <row r="2997" spans="5:7" x14ac:dyDescent="0.25">
      <c r="E2997"/>
      <c r="F2997"/>
      <c r="G2997"/>
    </row>
    <row r="2998" spans="5:7" x14ac:dyDescent="0.25">
      <c r="E2998"/>
      <c r="F2998"/>
      <c r="G2998"/>
    </row>
    <row r="2999" spans="5:7" x14ac:dyDescent="0.25">
      <c r="E2999"/>
      <c r="F2999"/>
      <c r="G2999"/>
    </row>
    <row r="3000" spans="5:7" x14ac:dyDescent="0.25">
      <c r="E3000"/>
      <c r="F3000"/>
      <c r="G3000"/>
    </row>
    <row r="3001" spans="5:7" x14ac:dyDescent="0.25">
      <c r="E3001"/>
      <c r="F3001"/>
      <c r="G3001"/>
    </row>
    <row r="3002" spans="5:7" x14ac:dyDescent="0.25">
      <c r="E3002"/>
      <c r="F3002"/>
      <c r="G3002"/>
    </row>
    <row r="3003" spans="5:7" x14ac:dyDescent="0.25">
      <c r="E3003"/>
      <c r="F3003"/>
      <c r="G3003"/>
    </row>
    <row r="3004" spans="5:7" x14ac:dyDescent="0.25">
      <c r="E3004"/>
      <c r="F3004"/>
      <c r="G3004"/>
    </row>
    <row r="3005" spans="5:7" x14ac:dyDescent="0.25">
      <c r="E3005"/>
      <c r="F3005"/>
      <c r="G3005"/>
    </row>
    <row r="3006" spans="5:7" x14ac:dyDescent="0.25">
      <c r="E3006"/>
      <c r="F3006"/>
      <c r="G3006"/>
    </row>
    <row r="3007" spans="5:7" x14ac:dyDescent="0.25">
      <c r="E3007"/>
      <c r="F3007"/>
      <c r="G3007"/>
    </row>
    <row r="3008" spans="5:7" x14ac:dyDescent="0.25">
      <c r="E3008"/>
      <c r="F3008"/>
      <c r="G3008"/>
    </row>
    <row r="3009" spans="5:7" x14ac:dyDescent="0.25">
      <c r="E3009"/>
      <c r="F3009"/>
      <c r="G3009"/>
    </row>
    <row r="3010" spans="5:7" x14ac:dyDescent="0.25">
      <c r="E3010"/>
      <c r="F3010"/>
      <c r="G3010"/>
    </row>
    <row r="3011" spans="5:7" x14ac:dyDescent="0.25">
      <c r="E3011"/>
      <c r="F3011"/>
      <c r="G3011"/>
    </row>
    <row r="3012" spans="5:7" x14ac:dyDescent="0.25">
      <c r="E3012"/>
      <c r="F3012"/>
      <c r="G3012"/>
    </row>
    <row r="3013" spans="5:7" x14ac:dyDescent="0.25">
      <c r="E3013"/>
      <c r="F3013"/>
      <c r="G3013"/>
    </row>
    <row r="3014" spans="5:7" x14ac:dyDescent="0.25">
      <c r="E3014"/>
      <c r="F3014"/>
      <c r="G3014"/>
    </row>
    <row r="3015" spans="5:7" x14ac:dyDescent="0.25">
      <c r="E3015"/>
      <c r="F3015"/>
      <c r="G3015"/>
    </row>
    <row r="3016" spans="5:7" x14ac:dyDescent="0.25">
      <c r="E3016"/>
      <c r="F3016"/>
      <c r="G3016"/>
    </row>
    <row r="3017" spans="5:7" x14ac:dyDescent="0.25">
      <c r="E3017"/>
      <c r="F3017"/>
      <c r="G3017"/>
    </row>
    <row r="3018" spans="5:7" x14ac:dyDescent="0.25">
      <c r="E3018"/>
      <c r="F3018"/>
      <c r="G3018"/>
    </row>
    <row r="3019" spans="5:7" x14ac:dyDescent="0.25">
      <c r="E3019"/>
      <c r="F3019"/>
      <c r="G3019"/>
    </row>
    <row r="3020" spans="5:7" x14ac:dyDescent="0.25">
      <c r="E3020"/>
      <c r="F3020"/>
      <c r="G3020"/>
    </row>
    <row r="3021" spans="5:7" x14ac:dyDescent="0.25">
      <c r="E3021"/>
      <c r="F3021"/>
      <c r="G3021"/>
    </row>
    <row r="3022" spans="5:7" x14ac:dyDescent="0.25">
      <c r="E3022"/>
      <c r="F3022"/>
      <c r="G3022"/>
    </row>
    <row r="3023" spans="5:7" x14ac:dyDescent="0.25">
      <c r="E3023"/>
      <c r="F3023"/>
      <c r="G3023"/>
    </row>
    <row r="3024" spans="5:7" x14ac:dyDescent="0.25">
      <c r="E3024"/>
      <c r="F3024"/>
      <c r="G3024"/>
    </row>
    <row r="3025" spans="5:7" x14ac:dyDescent="0.25">
      <c r="E3025"/>
      <c r="F3025"/>
      <c r="G3025"/>
    </row>
    <row r="3026" spans="5:7" x14ac:dyDescent="0.25">
      <c r="E3026"/>
      <c r="F3026"/>
      <c r="G3026"/>
    </row>
    <row r="3027" spans="5:7" x14ac:dyDescent="0.25">
      <c r="E3027"/>
      <c r="F3027"/>
      <c r="G3027"/>
    </row>
    <row r="3028" spans="5:7" x14ac:dyDescent="0.25">
      <c r="E3028"/>
      <c r="F3028"/>
      <c r="G3028"/>
    </row>
    <row r="3029" spans="5:7" x14ac:dyDescent="0.25">
      <c r="E3029"/>
      <c r="F3029"/>
      <c r="G3029"/>
    </row>
    <row r="3030" spans="5:7" x14ac:dyDescent="0.25">
      <c r="E3030"/>
      <c r="F3030"/>
      <c r="G3030"/>
    </row>
    <row r="3031" spans="5:7" x14ac:dyDescent="0.25">
      <c r="E3031"/>
      <c r="F3031"/>
      <c r="G3031"/>
    </row>
    <row r="3032" spans="5:7" x14ac:dyDescent="0.25">
      <c r="E3032"/>
      <c r="F3032"/>
      <c r="G3032"/>
    </row>
    <row r="3033" spans="5:7" x14ac:dyDescent="0.25">
      <c r="E3033"/>
      <c r="F3033"/>
      <c r="G3033"/>
    </row>
    <row r="3034" spans="5:7" x14ac:dyDescent="0.25">
      <c r="E3034"/>
      <c r="F3034"/>
      <c r="G3034"/>
    </row>
    <row r="3035" spans="5:7" x14ac:dyDescent="0.25">
      <c r="E3035"/>
      <c r="F3035"/>
      <c r="G3035"/>
    </row>
    <row r="3036" spans="5:7" x14ac:dyDescent="0.25">
      <c r="E3036"/>
      <c r="F3036"/>
      <c r="G3036"/>
    </row>
    <row r="3037" spans="5:7" x14ac:dyDescent="0.25">
      <c r="E3037"/>
      <c r="F3037"/>
      <c r="G3037"/>
    </row>
    <row r="3038" spans="5:7" x14ac:dyDescent="0.25">
      <c r="E3038"/>
      <c r="F3038"/>
      <c r="G3038"/>
    </row>
    <row r="3039" spans="5:7" x14ac:dyDescent="0.25">
      <c r="E3039"/>
      <c r="F3039"/>
      <c r="G3039"/>
    </row>
    <row r="3040" spans="5:7" x14ac:dyDescent="0.25">
      <c r="E3040"/>
      <c r="F3040"/>
      <c r="G3040"/>
    </row>
    <row r="3041" spans="5:7" x14ac:dyDescent="0.25">
      <c r="E3041"/>
      <c r="F3041"/>
      <c r="G3041"/>
    </row>
    <row r="3042" spans="5:7" x14ac:dyDescent="0.25">
      <c r="E3042"/>
      <c r="F3042"/>
      <c r="G3042"/>
    </row>
    <row r="3043" spans="5:7" x14ac:dyDescent="0.25">
      <c r="E3043"/>
      <c r="F3043"/>
      <c r="G3043"/>
    </row>
    <row r="3044" spans="5:7" x14ac:dyDescent="0.25">
      <c r="E3044"/>
      <c r="F3044"/>
      <c r="G3044"/>
    </row>
    <row r="3045" spans="5:7" x14ac:dyDescent="0.25">
      <c r="E3045"/>
      <c r="F3045"/>
      <c r="G3045"/>
    </row>
    <row r="3046" spans="5:7" x14ac:dyDescent="0.25">
      <c r="E3046"/>
      <c r="F3046"/>
      <c r="G3046"/>
    </row>
    <row r="3047" spans="5:7" x14ac:dyDescent="0.25">
      <c r="E3047"/>
      <c r="F3047"/>
      <c r="G3047"/>
    </row>
    <row r="3048" spans="5:7" x14ac:dyDescent="0.25">
      <c r="E3048"/>
      <c r="F3048"/>
      <c r="G3048"/>
    </row>
    <row r="3049" spans="5:7" x14ac:dyDescent="0.25">
      <c r="E3049"/>
      <c r="F3049"/>
      <c r="G3049"/>
    </row>
    <row r="3050" spans="5:7" x14ac:dyDescent="0.25">
      <c r="E3050"/>
      <c r="F3050"/>
      <c r="G3050"/>
    </row>
    <row r="3051" spans="5:7" x14ac:dyDescent="0.25">
      <c r="E3051"/>
      <c r="F3051"/>
      <c r="G3051"/>
    </row>
    <row r="3052" spans="5:7" x14ac:dyDescent="0.25">
      <c r="E3052"/>
      <c r="F3052"/>
      <c r="G3052"/>
    </row>
    <row r="3053" spans="5:7" x14ac:dyDescent="0.25">
      <c r="E3053"/>
      <c r="F3053"/>
      <c r="G3053"/>
    </row>
    <row r="3054" spans="5:7" x14ac:dyDescent="0.25">
      <c r="E3054"/>
      <c r="F3054"/>
      <c r="G3054"/>
    </row>
    <row r="3055" spans="5:7" x14ac:dyDescent="0.25">
      <c r="E3055"/>
      <c r="F3055"/>
      <c r="G3055"/>
    </row>
    <row r="3056" spans="5:7" x14ac:dyDescent="0.25">
      <c r="E3056"/>
      <c r="F3056"/>
      <c r="G3056"/>
    </row>
    <row r="3057" spans="5:7" x14ac:dyDescent="0.25">
      <c r="E3057"/>
      <c r="F3057"/>
      <c r="G3057"/>
    </row>
    <row r="3058" spans="5:7" x14ac:dyDescent="0.25">
      <c r="E3058"/>
      <c r="F3058"/>
      <c r="G3058"/>
    </row>
    <row r="3059" spans="5:7" x14ac:dyDescent="0.25">
      <c r="E3059"/>
      <c r="F3059"/>
      <c r="G3059"/>
    </row>
    <row r="3060" spans="5:7" x14ac:dyDescent="0.25">
      <c r="E3060"/>
      <c r="F3060"/>
      <c r="G3060"/>
    </row>
    <row r="3061" spans="5:7" x14ac:dyDescent="0.25">
      <c r="E3061"/>
      <c r="F3061"/>
      <c r="G3061"/>
    </row>
    <row r="3062" spans="5:7" x14ac:dyDescent="0.25">
      <c r="E3062"/>
      <c r="F3062"/>
      <c r="G3062"/>
    </row>
    <row r="3063" spans="5:7" x14ac:dyDescent="0.25">
      <c r="E3063"/>
      <c r="F3063"/>
      <c r="G3063"/>
    </row>
    <row r="3064" spans="5:7" x14ac:dyDescent="0.25">
      <c r="E3064"/>
      <c r="F3064"/>
      <c r="G3064"/>
    </row>
    <row r="3065" spans="5:7" x14ac:dyDescent="0.25">
      <c r="E3065"/>
      <c r="F3065"/>
      <c r="G3065"/>
    </row>
    <row r="3066" spans="5:7" x14ac:dyDescent="0.25">
      <c r="E3066"/>
      <c r="F3066"/>
      <c r="G3066"/>
    </row>
    <row r="3067" spans="5:7" x14ac:dyDescent="0.25">
      <c r="E3067"/>
      <c r="F3067"/>
      <c r="G3067"/>
    </row>
    <row r="3068" spans="5:7" x14ac:dyDescent="0.25">
      <c r="E3068"/>
      <c r="F3068"/>
      <c r="G3068"/>
    </row>
    <row r="3069" spans="5:7" x14ac:dyDescent="0.25">
      <c r="E3069"/>
      <c r="F3069"/>
      <c r="G3069"/>
    </row>
    <row r="3070" spans="5:7" x14ac:dyDescent="0.25">
      <c r="E3070"/>
      <c r="F3070"/>
      <c r="G3070"/>
    </row>
    <row r="3071" spans="5:7" x14ac:dyDescent="0.25">
      <c r="E3071"/>
      <c r="F3071"/>
      <c r="G3071"/>
    </row>
    <row r="3072" spans="5:7" x14ac:dyDescent="0.25">
      <c r="E3072"/>
      <c r="F3072"/>
      <c r="G3072"/>
    </row>
    <row r="3073" spans="5:7" x14ac:dyDescent="0.25">
      <c r="E3073"/>
      <c r="F3073"/>
      <c r="G3073"/>
    </row>
    <row r="3074" spans="5:7" x14ac:dyDescent="0.25">
      <c r="E3074"/>
      <c r="F3074"/>
      <c r="G3074"/>
    </row>
    <row r="3075" spans="5:7" x14ac:dyDescent="0.25">
      <c r="E3075"/>
      <c r="F3075"/>
      <c r="G3075"/>
    </row>
    <row r="3076" spans="5:7" x14ac:dyDescent="0.25">
      <c r="E3076"/>
      <c r="F3076"/>
      <c r="G3076"/>
    </row>
    <row r="3077" spans="5:7" x14ac:dyDescent="0.25">
      <c r="E3077"/>
      <c r="F3077"/>
      <c r="G3077"/>
    </row>
    <row r="3078" spans="5:7" x14ac:dyDescent="0.25">
      <c r="E3078"/>
      <c r="F3078"/>
      <c r="G3078"/>
    </row>
    <row r="3079" spans="5:7" x14ac:dyDescent="0.25">
      <c r="E3079"/>
      <c r="F3079"/>
      <c r="G3079"/>
    </row>
    <row r="3080" spans="5:7" x14ac:dyDescent="0.25">
      <c r="E3080"/>
      <c r="F3080"/>
      <c r="G3080"/>
    </row>
    <row r="3081" spans="5:7" x14ac:dyDescent="0.25">
      <c r="E3081"/>
      <c r="F3081"/>
      <c r="G3081"/>
    </row>
    <row r="3082" spans="5:7" x14ac:dyDescent="0.25">
      <c r="E3082"/>
      <c r="F3082"/>
      <c r="G3082"/>
    </row>
    <row r="3083" spans="5:7" x14ac:dyDescent="0.25">
      <c r="E3083"/>
      <c r="F3083"/>
      <c r="G3083"/>
    </row>
    <row r="3084" spans="5:7" x14ac:dyDescent="0.25">
      <c r="E3084"/>
      <c r="F3084"/>
      <c r="G3084"/>
    </row>
    <row r="3085" spans="5:7" x14ac:dyDescent="0.25">
      <c r="E3085"/>
      <c r="F3085"/>
      <c r="G3085"/>
    </row>
    <row r="3086" spans="5:7" x14ac:dyDescent="0.25">
      <c r="E3086"/>
      <c r="F3086"/>
      <c r="G3086"/>
    </row>
    <row r="3087" spans="5:7" x14ac:dyDescent="0.25">
      <c r="E3087"/>
      <c r="F3087"/>
      <c r="G3087"/>
    </row>
    <row r="3088" spans="5:7" x14ac:dyDescent="0.25">
      <c r="E3088"/>
      <c r="F3088"/>
      <c r="G3088"/>
    </row>
    <row r="3089" spans="5:7" x14ac:dyDescent="0.25">
      <c r="E3089"/>
      <c r="F3089"/>
      <c r="G3089"/>
    </row>
    <row r="3090" spans="5:7" x14ac:dyDescent="0.25">
      <c r="E3090"/>
      <c r="F3090"/>
      <c r="G3090"/>
    </row>
    <row r="3091" spans="5:7" x14ac:dyDescent="0.25">
      <c r="E3091"/>
      <c r="F3091"/>
      <c r="G3091"/>
    </row>
    <row r="3092" spans="5:7" x14ac:dyDescent="0.25">
      <c r="E3092"/>
      <c r="F3092"/>
      <c r="G3092"/>
    </row>
    <row r="3093" spans="5:7" x14ac:dyDescent="0.25">
      <c r="E3093"/>
      <c r="F3093"/>
      <c r="G3093"/>
    </row>
    <row r="3094" spans="5:7" x14ac:dyDescent="0.25">
      <c r="E3094"/>
      <c r="F3094"/>
      <c r="G3094"/>
    </row>
    <row r="3095" spans="5:7" x14ac:dyDescent="0.25">
      <c r="E3095"/>
      <c r="F3095"/>
      <c r="G3095"/>
    </row>
    <row r="3096" spans="5:7" x14ac:dyDescent="0.25">
      <c r="E3096"/>
      <c r="F3096"/>
      <c r="G3096"/>
    </row>
    <row r="3097" spans="5:7" x14ac:dyDescent="0.25">
      <c r="E3097"/>
      <c r="F3097"/>
      <c r="G3097"/>
    </row>
    <row r="3098" spans="5:7" x14ac:dyDescent="0.25">
      <c r="E3098"/>
      <c r="F3098"/>
      <c r="G3098"/>
    </row>
    <row r="3099" spans="5:7" x14ac:dyDescent="0.25">
      <c r="E3099"/>
      <c r="F3099"/>
      <c r="G3099"/>
    </row>
    <row r="3100" spans="5:7" x14ac:dyDescent="0.25">
      <c r="E3100"/>
      <c r="F3100"/>
      <c r="G3100"/>
    </row>
    <row r="3101" spans="5:7" x14ac:dyDescent="0.25">
      <c r="E3101"/>
      <c r="F3101"/>
      <c r="G3101"/>
    </row>
    <row r="3102" spans="5:7" x14ac:dyDescent="0.25">
      <c r="E3102"/>
      <c r="F3102"/>
      <c r="G3102"/>
    </row>
    <row r="3103" spans="5:7" x14ac:dyDescent="0.25">
      <c r="E3103"/>
      <c r="F3103"/>
      <c r="G3103"/>
    </row>
    <row r="3104" spans="5:7" x14ac:dyDescent="0.25">
      <c r="E3104"/>
      <c r="F3104"/>
      <c r="G3104"/>
    </row>
    <row r="3105" spans="5:7" x14ac:dyDescent="0.25">
      <c r="E3105"/>
      <c r="F3105"/>
      <c r="G3105"/>
    </row>
    <row r="3106" spans="5:7" x14ac:dyDescent="0.25">
      <c r="E3106"/>
      <c r="F3106"/>
      <c r="G3106"/>
    </row>
    <row r="3107" spans="5:7" x14ac:dyDescent="0.25">
      <c r="E3107"/>
      <c r="F3107"/>
      <c r="G3107"/>
    </row>
    <row r="3108" spans="5:7" x14ac:dyDescent="0.25">
      <c r="E3108"/>
      <c r="F3108"/>
      <c r="G3108"/>
    </row>
    <row r="3109" spans="5:7" x14ac:dyDescent="0.25">
      <c r="E3109"/>
      <c r="F3109"/>
      <c r="G3109"/>
    </row>
    <row r="3110" spans="5:7" x14ac:dyDescent="0.25">
      <c r="E3110"/>
      <c r="F3110"/>
      <c r="G3110"/>
    </row>
    <row r="3111" spans="5:7" x14ac:dyDescent="0.25">
      <c r="E3111"/>
      <c r="F3111"/>
      <c r="G3111"/>
    </row>
    <row r="3112" spans="5:7" x14ac:dyDescent="0.25">
      <c r="E3112"/>
      <c r="F3112"/>
      <c r="G3112"/>
    </row>
    <row r="3113" spans="5:7" x14ac:dyDescent="0.25">
      <c r="E3113"/>
      <c r="F3113"/>
      <c r="G3113"/>
    </row>
    <row r="3114" spans="5:7" x14ac:dyDescent="0.25">
      <c r="E3114"/>
      <c r="F3114"/>
      <c r="G3114"/>
    </row>
    <row r="3115" spans="5:7" x14ac:dyDescent="0.25">
      <c r="E3115"/>
      <c r="F3115"/>
      <c r="G3115"/>
    </row>
    <row r="3116" spans="5:7" x14ac:dyDescent="0.25">
      <c r="E3116"/>
      <c r="F3116"/>
      <c r="G3116"/>
    </row>
    <row r="3117" spans="5:7" x14ac:dyDescent="0.25">
      <c r="E3117"/>
      <c r="F3117"/>
      <c r="G3117"/>
    </row>
    <row r="3118" spans="5:7" x14ac:dyDescent="0.25">
      <c r="E3118"/>
      <c r="F3118"/>
      <c r="G3118"/>
    </row>
    <row r="3119" spans="5:7" x14ac:dyDescent="0.25">
      <c r="E3119"/>
      <c r="F3119"/>
      <c r="G3119"/>
    </row>
    <row r="3120" spans="5:7" x14ac:dyDescent="0.25">
      <c r="E3120"/>
      <c r="F3120"/>
      <c r="G3120"/>
    </row>
    <row r="3121" spans="5:7" x14ac:dyDescent="0.25">
      <c r="E3121"/>
      <c r="F3121"/>
      <c r="G3121"/>
    </row>
    <row r="3122" spans="5:7" x14ac:dyDescent="0.25">
      <c r="E3122"/>
      <c r="F3122"/>
      <c r="G3122"/>
    </row>
    <row r="3123" spans="5:7" x14ac:dyDescent="0.25">
      <c r="E3123"/>
      <c r="F3123"/>
      <c r="G3123"/>
    </row>
    <row r="3124" spans="5:7" x14ac:dyDescent="0.25">
      <c r="E3124"/>
      <c r="F3124"/>
      <c r="G3124"/>
    </row>
    <row r="3125" spans="5:7" x14ac:dyDescent="0.25">
      <c r="E3125"/>
      <c r="F3125"/>
      <c r="G3125"/>
    </row>
    <row r="3126" spans="5:7" x14ac:dyDescent="0.25">
      <c r="E3126"/>
      <c r="F3126"/>
      <c r="G3126"/>
    </row>
    <row r="3127" spans="5:7" x14ac:dyDescent="0.25">
      <c r="E3127"/>
      <c r="F3127"/>
      <c r="G3127"/>
    </row>
    <row r="3128" spans="5:7" x14ac:dyDescent="0.25">
      <c r="E3128"/>
      <c r="F3128"/>
      <c r="G3128"/>
    </row>
    <row r="3129" spans="5:7" x14ac:dyDescent="0.25">
      <c r="E3129"/>
      <c r="F3129"/>
      <c r="G3129"/>
    </row>
    <row r="3130" spans="5:7" x14ac:dyDescent="0.25">
      <c r="E3130"/>
      <c r="F3130"/>
      <c r="G3130"/>
    </row>
    <row r="3131" spans="5:7" x14ac:dyDescent="0.25">
      <c r="E3131"/>
      <c r="F3131"/>
      <c r="G3131"/>
    </row>
    <row r="3132" spans="5:7" x14ac:dyDescent="0.25">
      <c r="E3132"/>
      <c r="F3132"/>
      <c r="G3132"/>
    </row>
    <row r="3133" spans="5:7" x14ac:dyDescent="0.25">
      <c r="E3133"/>
      <c r="F3133"/>
      <c r="G3133"/>
    </row>
    <row r="3134" spans="5:7" x14ac:dyDescent="0.25">
      <c r="E3134"/>
      <c r="F3134"/>
      <c r="G3134"/>
    </row>
    <row r="3135" spans="5:7" x14ac:dyDescent="0.25">
      <c r="E3135"/>
      <c r="F3135"/>
      <c r="G3135"/>
    </row>
    <row r="3136" spans="5:7" x14ac:dyDescent="0.25">
      <c r="E3136"/>
      <c r="F3136"/>
      <c r="G3136"/>
    </row>
    <row r="3137" spans="5:7" x14ac:dyDescent="0.25">
      <c r="E3137"/>
      <c r="F3137"/>
      <c r="G3137"/>
    </row>
    <row r="3138" spans="5:7" x14ac:dyDescent="0.25">
      <c r="E3138"/>
      <c r="F3138"/>
      <c r="G3138"/>
    </row>
    <row r="3139" spans="5:7" x14ac:dyDescent="0.25">
      <c r="E3139"/>
      <c r="F3139"/>
      <c r="G3139"/>
    </row>
    <row r="3140" spans="5:7" x14ac:dyDescent="0.25">
      <c r="E3140"/>
      <c r="F3140"/>
      <c r="G3140"/>
    </row>
    <row r="3141" spans="5:7" x14ac:dyDescent="0.25">
      <c r="E3141"/>
      <c r="F3141"/>
      <c r="G3141"/>
    </row>
    <row r="3142" spans="5:7" x14ac:dyDescent="0.25">
      <c r="E3142"/>
      <c r="F3142"/>
      <c r="G3142"/>
    </row>
    <row r="3143" spans="5:7" x14ac:dyDescent="0.25">
      <c r="E3143"/>
      <c r="F3143"/>
      <c r="G3143"/>
    </row>
    <row r="3144" spans="5:7" x14ac:dyDescent="0.25">
      <c r="E3144"/>
      <c r="F3144"/>
      <c r="G3144"/>
    </row>
    <row r="3145" spans="5:7" x14ac:dyDescent="0.25">
      <c r="E3145"/>
      <c r="F3145"/>
      <c r="G3145"/>
    </row>
    <row r="3146" spans="5:7" x14ac:dyDescent="0.25">
      <c r="E3146"/>
      <c r="F3146"/>
      <c r="G3146"/>
    </row>
    <row r="3147" spans="5:7" x14ac:dyDescent="0.25">
      <c r="E3147"/>
      <c r="F3147"/>
      <c r="G3147"/>
    </row>
    <row r="3148" spans="5:7" x14ac:dyDescent="0.25">
      <c r="E3148"/>
      <c r="F3148"/>
      <c r="G3148"/>
    </row>
    <row r="3149" spans="5:7" x14ac:dyDescent="0.25">
      <c r="E3149"/>
      <c r="F3149"/>
      <c r="G3149"/>
    </row>
    <row r="3150" spans="5:7" x14ac:dyDescent="0.25">
      <c r="E3150"/>
      <c r="F3150"/>
      <c r="G3150"/>
    </row>
    <row r="3151" spans="5:7" x14ac:dyDescent="0.25">
      <c r="E3151"/>
      <c r="F3151"/>
      <c r="G3151"/>
    </row>
    <row r="3152" spans="5:7" x14ac:dyDescent="0.25">
      <c r="E3152"/>
      <c r="F3152"/>
      <c r="G3152"/>
    </row>
    <row r="3153" spans="5:7" x14ac:dyDescent="0.25">
      <c r="E3153"/>
      <c r="F3153"/>
      <c r="G3153"/>
    </row>
    <row r="3154" spans="5:7" x14ac:dyDescent="0.25">
      <c r="E3154"/>
      <c r="F3154"/>
      <c r="G3154"/>
    </row>
    <row r="3155" spans="5:7" x14ac:dyDescent="0.25">
      <c r="E3155"/>
      <c r="F3155"/>
      <c r="G3155"/>
    </row>
    <row r="3156" spans="5:7" x14ac:dyDescent="0.25">
      <c r="E3156"/>
      <c r="F3156"/>
      <c r="G3156"/>
    </row>
    <row r="3157" spans="5:7" x14ac:dyDescent="0.25">
      <c r="E3157"/>
      <c r="F3157"/>
      <c r="G3157"/>
    </row>
    <row r="3158" spans="5:7" x14ac:dyDescent="0.25">
      <c r="E3158"/>
      <c r="F3158"/>
      <c r="G3158"/>
    </row>
    <row r="3159" spans="5:7" x14ac:dyDescent="0.25">
      <c r="E3159"/>
      <c r="F3159"/>
      <c r="G3159"/>
    </row>
    <row r="3160" spans="5:7" x14ac:dyDescent="0.25">
      <c r="E3160"/>
      <c r="F3160"/>
      <c r="G3160"/>
    </row>
    <row r="3161" spans="5:7" x14ac:dyDescent="0.25">
      <c r="E3161"/>
      <c r="F3161"/>
      <c r="G3161"/>
    </row>
    <row r="3162" spans="5:7" x14ac:dyDescent="0.25">
      <c r="E3162"/>
      <c r="F3162"/>
      <c r="G3162"/>
    </row>
    <row r="3163" spans="5:7" x14ac:dyDescent="0.25">
      <c r="E3163"/>
      <c r="F3163"/>
      <c r="G3163"/>
    </row>
    <row r="3164" spans="5:7" x14ac:dyDescent="0.25">
      <c r="E3164"/>
      <c r="F3164"/>
      <c r="G3164"/>
    </row>
    <row r="3165" spans="5:7" x14ac:dyDescent="0.25">
      <c r="E3165"/>
      <c r="F3165"/>
      <c r="G3165"/>
    </row>
    <row r="3166" spans="5:7" x14ac:dyDescent="0.25">
      <c r="E3166"/>
      <c r="F3166"/>
      <c r="G3166"/>
    </row>
    <row r="3167" spans="5:7" x14ac:dyDescent="0.25">
      <c r="E3167"/>
      <c r="F3167"/>
      <c r="G3167"/>
    </row>
    <row r="3168" spans="5:7" x14ac:dyDescent="0.25">
      <c r="E3168"/>
      <c r="F3168"/>
      <c r="G3168"/>
    </row>
    <row r="3169" spans="5:7" x14ac:dyDescent="0.25">
      <c r="E3169"/>
      <c r="F3169"/>
      <c r="G3169"/>
    </row>
    <row r="3170" spans="5:7" x14ac:dyDescent="0.25">
      <c r="E3170"/>
      <c r="F3170"/>
      <c r="G3170"/>
    </row>
    <row r="3171" spans="5:7" x14ac:dyDescent="0.25">
      <c r="E3171"/>
      <c r="F3171"/>
      <c r="G3171"/>
    </row>
    <row r="3172" spans="5:7" x14ac:dyDescent="0.25">
      <c r="E3172"/>
      <c r="F3172"/>
      <c r="G3172"/>
    </row>
    <row r="3173" spans="5:7" x14ac:dyDescent="0.25">
      <c r="E3173"/>
      <c r="F3173"/>
      <c r="G3173"/>
    </row>
    <row r="3174" spans="5:7" x14ac:dyDescent="0.25">
      <c r="E3174"/>
      <c r="F3174"/>
      <c r="G3174"/>
    </row>
    <row r="3175" spans="5:7" x14ac:dyDescent="0.25">
      <c r="E3175"/>
      <c r="F3175"/>
      <c r="G3175"/>
    </row>
    <row r="3176" spans="5:7" x14ac:dyDescent="0.25">
      <c r="E3176"/>
      <c r="F3176"/>
      <c r="G3176"/>
    </row>
    <row r="3177" spans="5:7" x14ac:dyDescent="0.25">
      <c r="E3177"/>
      <c r="F3177"/>
      <c r="G3177"/>
    </row>
    <row r="3178" spans="5:7" x14ac:dyDescent="0.25">
      <c r="E3178"/>
      <c r="F3178"/>
      <c r="G3178"/>
    </row>
    <row r="3179" spans="5:7" x14ac:dyDescent="0.25">
      <c r="E3179"/>
      <c r="F3179"/>
      <c r="G3179"/>
    </row>
    <row r="3180" spans="5:7" x14ac:dyDescent="0.25">
      <c r="E3180"/>
      <c r="F3180"/>
      <c r="G3180"/>
    </row>
    <row r="3181" spans="5:7" x14ac:dyDescent="0.25">
      <c r="E3181"/>
      <c r="F3181"/>
      <c r="G3181"/>
    </row>
    <row r="3182" spans="5:7" x14ac:dyDescent="0.25">
      <c r="E3182"/>
      <c r="F3182"/>
      <c r="G3182"/>
    </row>
    <row r="3183" spans="5:7" x14ac:dyDescent="0.25">
      <c r="E3183"/>
      <c r="F3183"/>
      <c r="G3183"/>
    </row>
    <row r="3184" spans="5:7" x14ac:dyDescent="0.25">
      <c r="E3184"/>
      <c r="F3184"/>
      <c r="G3184"/>
    </row>
    <row r="3185" spans="5:7" x14ac:dyDescent="0.25">
      <c r="E3185"/>
      <c r="F3185"/>
      <c r="G3185"/>
    </row>
    <row r="3186" spans="5:7" x14ac:dyDescent="0.25">
      <c r="E3186"/>
      <c r="F3186"/>
      <c r="G3186"/>
    </row>
    <row r="3187" spans="5:7" x14ac:dyDescent="0.25">
      <c r="E3187"/>
      <c r="F3187"/>
      <c r="G3187"/>
    </row>
    <row r="3188" spans="5:7" x14ac:dyDescent="0.25">
      <c r="E3188"/>
      <c r="F3188"/>
      <c r="G3188"/>
    </row>
    <row r="3189" spans="5:7" x14ac:dyDescent="0.25">
      <c r="E3189"/>
      <c r="F3189"/>
      <c r="G3189"/>
    </row>
    <row r="3190" spans="5:7" x14ac:dyDescent="0.25">
      <c r="E3190"/>
      <c r="F3190"/>
      <c r="G3190"/>
    </row>
    <row r="3191" spans="5:7" x14ac:dyDescent="0.25">
      <c r="E3191"/>
      <c r="F3191"/>
      <c r="G3191"/>
    </row>
    <row r="3192" spans="5:7" x14ac:dyDescent="0.25">
      <c r="E3192"/>
      <c r="F3192"/>
      <c r="G3192"/>
    </row>
    <row r="3193" spans="5:7" x14ac:dyDescent="0.25">
      <c r="E3193"/>
      <c r="F3193"/>
      <c r="G3193"/>
    </row>
    <row r="3194" spans="5:7" x14ac:dyDescent="0.25">
      <c r="E3194"/>
      <c r="F3194"/>
      <c r="G3194"/>
    </row>
    <row r="3195" spans="5:7" x14ac:dyDescent="0.25">
      <c r="E3195"/>
      <c r="F3195"/>
      <c r="G3195"/>
    </row>
    <row r="3196" spans="5:7" x14ac:dyDescent="0.25">
      <c r="E3196"/>
      <c r="F3196"/>
      <c r="G3196"/>
    </row>
    <row r="3197" spans="5:7" x14ac:dyDescent="0.25">
      <c r="E3197"/>
      <c r="F3197"/>
      <c r="G3197"/>
    </row>
    <row r="3198" spans="5:7" x14ac:dyDescent="0.25">
      <c r="E3198"/>
      <c r="F3198"/>
      <c r="G3198"/>
    </row>
    <row r="3199" spans="5:7" x14ac:dyDescent="0.25">
      <c r="E3199"/>
      <c r="F3199"/>
      <c r="G3199"/>
    </row>
    <row r="3200" spans="5:7" x14ac:dyDescent="0.25">
      <c r="E3200"/>
      <c r="F3200"/>
      <c r="G3200"/>
    </row>
    <row r="3201" spans="5:7" x14ac:dyDescent="0.25">
      <c r="E3201"/>
      <c r="F3201"/>
      <c r="G3201"/>
    </row>
    <row r="3202" spans="5:7" x14ac:dyDescent="0.25">
      <c r="E3202"/>
      <c r="F3202"/>
      <c r="G3202"/>
    </row>
    <row r="3203" spans="5:7" x14ac:dyDescent="0.25">
      <c r="E3203"/>
      <c r="F3203"/>
      <c r="G3203"/>
    </row>
    <row r="3204" spans="5:7" x14ac:dyDescent="0.25">
      <c r="E3204"/>
      <c r="F3204"/>
      <c r="G3204"/>
    </row>
    <row r="3205" spans="5:7" x14ac:dyDescent="0.25">
      <c r="E3205"/>
      <c r="F3205"/>
      <c r="G3205"/>
    </row>
    <row r="3206" spans="5:7" x14ac:dyDescent="0.25">
      <c r="E3206"/>
      <c r="F3206"/>
      <c r="G3206"/>
    </row>
    <row r="3207" spans="5:7" x14ac:dyDescent="0.25">
      <c r="E3207"/>
      <c r="F3207"/>
      <c r="G3207"/>
    </row>
    <row r="3208" spans="5:7" x14ac:dyDescent="0.25">
      <c r="E3208"/>
      <c r="F3208"/>
      <c r="G3208"/>
    </row>
    <row r="3209" spans="5:7" x14ac:dyDescent="0.25">
      <c r="E3209"/>
      <c r="F3209"/>
      <c r="G3209"/>
    </row>
    <row r="3210" spans="5:7" x14ac:dyDescent="0.25">
      <c r="E3210"/>
      <c r="F3210"/>
      <c r="G3210"/>
    </row>
    <row r="3211" spans="5:7" x14ac:dyDescent="0.25">
      <c r="E3211"/>
      <c r="F3211"/>
      <c r="G3211"/>
    </row>
    <row r="3212" spans="5:7" x14ac:dyDescent="0.25">
      <c r="E3212"/>
      <c r="F3212"/>
      <c r="G3212"/>
    </row>
    <row r="3213" spans="5:7" x14ac:dyDescent="0.25">
      <c r="E3213"/>
      <c r="F3213"/>
      <c r="G3213"/>
    </row>
    <row r="3214" spans="5:7" x14ac:dyDescent="0.25">
      <c r="E3214"/>
      <c r="F3214"/>
      <c r="G3214"/>
    </row>
    <row r="3215" spans="5:7" x14ac:dyDescent="0.25">
      <c r="E3215"/>
      <c r="F3215"/>
      <c r="G3215"/>
    </row>
    <row r="3216" spans="5:7" x14ac:dyDescent="0.25">
      <c r="E3216"/>
      <c r="F3216"/>
      <c r="G3216"/>
    </row>
    <row r="3217" spans="5:7" x14ac:dyDescent="0.25">
      <c r="E3217"/>
      <c r="F3217"/>
      <c r="G3217"/>
    </row>
    <row r="3218" spans="5:7" x14ac:dyDescent="0.25">
      <c r="E3218"/>
      <c r="F3218"/>
      <c r="G3218"/>
    </row>
    <row r="3219" spans="5:7" x14ac:dyDescent="0.25">
      <c r="E3219"/>
      <c r="F3219"/>
      <c r="G3219"/>
    </row>
    <row r="3220" spans="5:7" x14ac:dyDescent="0.25">
      <c r="E3220"/>
      <c r="F3220"/>
      <c r="G3220"/>
    </row>
    <row r="3221" spans="5:7" x14ac:dyDescent="0.25">
      <c r="E3221"/>
      <c r="F3221"/>
      <c r="G3221"/>
    </row>
    <row r="3222" spans="5:7" x14ac:dyDescent="0.25">
      <c r="E3222"/>
      <c r="F3222"/>
      <c r="G3222"/>
    </row>
    <row r="3223" spans="5:7" x14ac:dyDescent="0.25">
      <c r="E3223"/>
      <c r="F3223"/>
      <c r="G3223"/>
    </row>
    <row r="3224" spans="5:7" x14ac:dyDescent="0.25">
      <c r="E3224"/>
      <c r="F3224"/>
      <c r="G3224"/>
    </row>
    <row r="3225" spans="5:7" x14ac:dyDescent="0.25">
      <c r="E3225"/>
      <c r="F3225"/>
      <c r="G3225"/>
    </row>
    <row r="3226" spans="5:7" x14ac:dyDescent="0.25">
      <c r="E3226"/>
      <c r="F3226"/>
      <c r="G3226"/>
    </row>
    <row r="3227" spans="5:7" x14ac:dyDescent="0.25">
      <c r="E3227"/>
      <c r="F3227"/>
      <c r="G3227"/>
    </row>
    <row r="3228" spans="5:7" x14ac:dyDescent="0.25">
      <c r="E3228"/>
      <c r="F3228"/>
      <c r="G3228"/>
    </row>
    <row r="3229" spans="5:7" x14ac:dyDescent="0.25">
      <c r="E3229"/>
      <c r="F3229"/>
      <c r="G3229"/>
    </row>
    <row r="3230" spans="5:7" x14ac:dyDescent="0.25">
      <c r="E3230"/>
      <c r="F3230"/>
      <c r="G3230"/>
    </row>
    <row r="3231" spans="5:7" x14ac:dyDescent="0.25">
      <c r="E3231"/>
      <c r="F3231"/>
      <c r="G3231"/>
    </row>
    <row r="3232" spans="5:7" x14ac:dyDescent="0.25">
      <c r="E3232"/>
      <c r="F3232"/>
      <c r="G3232"/>
    </row>
    <row r="3233" spans="5:7" x14ac:dyDescent="0.25">
      <c r="E3233"/>
      <c r="F3233"/>
      <c r="G3233"/>
    </row>
    <row r="3234" spans="5:7" x14ac:dyDescent="0.25">
      <c r="E3234"/>
      <c r="F3234"/>
      <c r="G3234"/>
    </row>
    <row r="3235" spans="5:7" x14ac:dyDescent="0.25">
      <c r="E3235"/>
      <c r="F3235"/>
      <c r="G3235"/>
    </row>
    <row r="3236" spans="5:7" x14ac:dyDescent="0.25">
      <c r="E3236"/>
      <c r="F3236"/>
      <c r="G3236"/>
    </row>
    <row r="3237" spans="5:7" x14ac:dyDescent="0.25">
      <c r="E3237"/>
      <c r="F3237"/>
      <c r="G3237"/>
    </row>
    <row r="3238" spans="5:7" x14ac:dyDescent="0.25">
      <c r="E3238"/>
      <c r="F3238"/>
      <c r="G3238"/>
    </row>
    <row r="3239" spans="5:7" x14ac:dyDescent="0.25">
      <c r="E3239"/>
      <c r="F3239"/>
      <c r="G3239"/>
    </row>
    <row r="3240" spans="5:7" x14ac:dyDescent="0.25">
      <c r="E3240"/>
      <c r="F3240"/>
      <c r="G3240"/>
    </row>
    <row r="3241" spans="5:7" x14ac:dyDescent="0.25">
      <c r="E3241"/>
      <c r="F3241"/>
      <c r="G3241"/>
    </row>
    <row r="3242" spans="5:7" x14ac:dyDescent="0.25">
      <c r="E3242"/>
      <c r="F3242"/>
      <c r="G3242"/>
    </row>
    <row r="3243" spans="5:7" x14ac:dyDescent="0.25">
      <c r="E3243"/>
      <c r="F3243"/>
      <c r="G3243"/>
    </row>
    <row r="3244" spans="5:7" x14ac:dyDescent="0.25">
      <c r="E3244"/>
      <c r="F3244"/>
      <c r="G3244"/>
    </row>
    <row r="3245" spans="5:7" x14ac:dyDescent="0.25">
      <c r="E3245"/>
      <c r="F3245"/>
      <c r="G3245"/>
    </row>
    <row r="3246" spans="5:7" x14ac:dyDescent="0.25">
      <c r="E3246"/>
      <c r="F3246"/>
      <c r="G3246"/>
    </row>
    <row r="3247" spans="5:7" x14ac:dyDescent="0.25">
      <c r="E3247"/>
      <c r="F3247"/>
      <c r="G3247"/>
    </row>
    <row r="3248" spans="5:7" x14ac:dyDescent="0.25">
      <c r="E3248"/>
      <c r="F3248"/>
      <c r="G3248"/>
    </row>
    <row r="3249" spans="5:7" x14ac:dyDescent="0.25">
      <c r="E3249"/>
      <c r="F3249"/>
      <c r="G3249"/>
    </row>
    <row r="3250" spans="5:7" x14ac:dyDescent="0.25">
      <c r="E3250"/>
      <c r="F3250"/>
      <c r="G3250"/>
    </row>
    <row r="3251" spans="5:7" x14ac:dyDescent="0.25">
      <c r="E3251"/>
      <c r="F3251"/>
      <c r="G3251"/>
    </row>
    <row r="3252" spans="5:7" x14ac:dyDescent="0.25">
      <c r="E3252"/>
      <c r="F3252"/>
      <c r="G3252"/>
    </row>
    <row r="3253" spans="5:7" x14ac:dyDescent="0.25">
      <c r="E3253"/>
      <c r="F3253"/>
      <c r="G3253"/>
    </row>
    <row r="3254" spans="5:7" x14ac:dyDescent="0.25">
      <c r="E3254"/>
      <c r="F3254"/>
      <c r="G3254"/>
    </row>
    <row r="3255" spans="5:7" x14ac:dyDescent="0.25">
      <c r="E3255"/>
      <c r="F3255"/>
      <c r="G3255"/>
    </row>
    <row r="3256" spans="5:7" x14ac:dyDescent="0.25">
      <c r="E3256"/>
      <c r="F3256"/>
      <c r="G3256"/>
    </row>
    <row r="3257" spans="5:7" x14ac:dyDescent="0.25">
      <c r="E3257"/>
      <c r="F3257"/>
      <c r="G3257"/>
    </row>
    <row r="3258" spans="5:7" x14ac:dyDescent="0.25">
      <c r="E3258"/>
      <c r="F3258"/>
      <c r="G3258"/>
    </row>
    <row r="3259" spans="5:7" x14ac:dyDescent="0.25">
      <c r="E3259"/>
      <c r="F3259"/>
      <c r="G3259"/>
    </row>
    <row r="3260" spans="5:7" x14ac:dyDescent="0.25">
      <c r="E3260"/>
      <c r="F3260"/>
      <c r="G3260"/>
    </row>
    <row r="3261" spans="5:7" x14ac:dyDescent="0.25">
      <c r="E3261"/>
      <c r="F3261"/>
      <c r="G3261"/>
    </row>
    <row r="3262" spans="5:7" x14ac:dyDescent="0.25">
      <c r="E3262"/>
      <c r="F3262"/>
      <c r="G3262"/>
    </row>
    <row r="3263" spans="5:7" x14ac:dyDescent="0.25">
      <c r="E3263"/>
      <c r="F3263"/>
      <c r="G3263"/>
    </row>
    <row r="3264" spans="5:7" x14ac:dyDescent="0.25">
      <c r="E3264"/>
      <c r="F3264"/>
      <c r="G3264"/>
    </row>
    <row r="3265" spans="5:7" x14ac:dyDescent="0.25">
      <c r="E3265"/>
      <c r="F3265"/>
      <c r="G3265"/>
    </row>
    <row r="3266" spans="5:7" x14ac:dyDescent="0.25">
      <c r="E3266"/>
      <c r="F3266"/>
      <c r="G3266"/>
    </row>
    <row r="3267" spans="5:7" x14ac:dyDescent="0.25">
      <c r="E3267"/>
      <c r="F3267"/>
      <c r="G3267"/>
    </row>
    <row r="3268" spans="5:7" x14ac:dyDescent="0.25">
      <c r="E3268"/>
      <c r="F3268"/>
      <c r="G3268"/>
    </row>
    <row r="3269" spans="5:7" x14ac:dyDescent="0.25">
      <c r="E3269"/>
      <c r="F3269"/>
      <c r="G3269"/>
    </row>
    <row r="3270" spans="5:7" x14ac:dyDescent="0.25">
      <c r="E3270"/>
      <c r="F3270"/>
      <c r="G3270"/>
    </row>
    <row r="3271" spans="5:7" x14ac:dyDescent="0.25">
      <c r="E3271"/>
      <c r="F3271"/>
      <c r="G3271"/>
    </row>
    <row r="3272" spans="5:7" x14ac:dyDescent="0.25">
      <c r="E3272"/>
      <c r="F3272"/>
      <c r="G3272"/>
    </row>
    <row r="3273" spans="5:7" x14ac:dyDescent="0.25">
      <c r="E3273"/>
      <c r="F3273"/>
      <c r="G3273"/>
    </row>
    <row r="3274" spans="5:7" x14ac:dyDescent="0.25">
      <c r="E3274"/>
      <c r="F3274"/>
      <c r="G3274"/>
    </row>
    <row r="3275" spans="5:7" x14ac:dyDescent="0.25">
      <c r="E3275"/>
      <c r="F3275"/>
      <c r="G3275"/>
    </row>
    <row r="3276" spans="5:7" x14ac:dyDescent="0.25">
      <c r="E3276"/>
      <c r="F3276"/>
      <c r="G3276"/>
    </row>
    <row r="3277" spans="5:7" x14ac:dyDescent="0.25">
      <c r="E3277"/>
      <c r="F3277"/>
      <c r="G3277"/>
    </row>
    <row r="3278" spans="5:7" x14ac:dyDescent="0.25">
      <c r="E3278"/>
      <c r="F3278"/>
      <c r="G3278"/>
    </row>
    <row r="3279" spans="5:7" x14ac:dyDescent="0.25">
      <c r="E3279"/>
      <c r="F3279"/>
      <c r="G3279"/>
    </row>
    <row r="3280" spans="5:7" x14ac:dyDescent="0.25">
      <c r="E3280"/>
      <c r="F3280"/>
      <c r="G3280"/>
    </row>
    <row r="3281" spans="5:7" x14ac:dyDescent="0.25">
      <c r="E3281"/>
      <c r="F3281"/>
      <c r="G3281"/>
    </row>
    <row r="3282" spans="5:7" x14ac:dyDescent="0.25">
      <c r="E3282"/>
      <c r="F3282"/>
      <c r="G3282"/>
    </row>
    <row r="3283" spans="5:7" x14ac:dyDescent="0.25">
      <c r="E3283"/>
      <c r="F3283"/>
      <c r="G3283"/>
    </row>
    <row r="3284" spans="5:7" x14ac:dyDescent="0.25">
      <c r="E3284"/>
      <c r="F3284"/>
      <c r="G3284"/>
    </row>
    <row r="3285" spans="5:7" x14ac:dyDescent="0.25">
      <c r="E3285"/>
      <c r="F3285"/>
      <c r="G3285"/>
    </row>
    <row r="3286" spans="5:7" x14ac:dyDescent="0.25">
      <c r="E3286"/>
      <c r="F3286"/>
      <c r="G3286"/>
    </row>
    <row r="3287" spans="5:7" x14ac:dyDescent="0.25">
      <c r="E3287"/>
      <c r="F3287"/>
      <c r="G3287"/>
    </row>
    <row r="3288" spans="5:7" x14ac:dyDescent="0.25">
      <c r="E3288"/>
      <c r="F3288"/>
      <c r="G3288"/>
    </row>
    <row r="3289" spans="5:7" x14ac:dyDescent="0.25">
      <c r="E3289"/>
      <c r="F3289"/>
      <c r="G3289"/>
    </row>
    <row r="3290" spans="5:7" x14ac:dyDescent="0.25">
      <c r="E3290"/>
      <c r="F3290"/>
      <c r="G3290"/>
    </row>
    <row r="3291" spans="5:7" x14ac:dyDescent="0.25">
      <c r="E3291"/>
      <c r="F3291"/>
      <c r="G3291"/>
    </row>
    <row r="3292" spans="5:7" x14ac:dyDescent="0.25">
      <c r="E3292"/>
      <c r="F3292"/>
      <c r="G3292"/>
    </row>
    <row r="3293" spans="5:7" x14ac:dyDescent="0.25">
      <c r="E3293"/>
      <c r="F3293"/>
      <c r="G3293"/>
    </row>
    <row r="3294" spans="5:7" x14ac:dyDescent="0.25">
      <c r="E3294"/>
      <c r="F3294"/>
      <c r="G3294"/>
    </row>
    <row r="3295" spans="5:7" x14ac:dyDescent="0.25">
      <c r="E3295"/>
      <c r="F3295"/>
      <c r="G3295"/>
    </row>
    <row r="3296" spans="5:7" x14ac:dyDescent="0.25">
      <c r="E3296"/>
      <c r="F3296"/>
      <c r="G3296"/>
    </row>
    <row r="3297" spans="5:7" x14ac:dyDescent="0.25">
      <c r="E3297"/>
      <c r="F3297"/>
      <c r="G3297"/>
    </row>
    <row r="3298" spans="5:7" x14ac:dyDescent="0.25">
      <c r="E3298"/>
      <c r="F3298"/>
      <c r="G3298"/>
    </row>
    <row r="3299" spans="5:7" x14ac:dyDescent="0.25">
      <c r="E3299"/>
      <c r="F3299"/>
      <c r="G3299"/>
    </row>
    <row r="3300" spans="5:7" x14ac:dyDescent="0.25">
      <c r="E3300"/>
      <c r="F3300"/>
      <c r="G3300"/>
    </row>
    <row r="3301" spans="5:7" x14ac:dyDescent="0.25">
      <c r="E3301"/>
      <c r="F3301"/>
      <c r="G3301"/>
    </row>
    <row r="3302" spans="5:7" x14ac:dyDescent="0.25">
      <c r="E3302"/>
      <c r="F3302"/>
      <c r="G3302"/>
    </row>
    <row r="3303" spans="5:7" x14ac:dyDescent="0.25">
      <c r="E3303"/>
      <c r="F3303"/>
      <c r="G3303"/>
    </row>
    <row r="3304" spans="5:7" x14ac:dyDescent="0.25">
      <c r="E3304"/>
      <c r="F3304"/>
      <c r="G3304"/>
    </row>
    <row r="3305" spans="5:7" x14ac:dyDescent="0.25">
      <c r="E3305"/>
      <c r="F3305"/>
      <c r="G3305"/>
    </row>
    <row r="3306" spans="5:7" x14ac:dyDescent="0.25">
      <c r="E3306"/>
      <c r="F3306"/>
      <c r="G3306"/>
    </row>
    <row r="3307" spans="5:7" x14ac:dyDescent="0.25">
      <c r="E3307"/>
      <c r="F3307"/>
      <c r="G3307"/>
    </row>
    <row r="3308" spans="5:7" x14ac:dyDescent="0.25">
      <c r="E3308"/>
      <c r="F3308"/>
      <c r="G3308"/>
    </row>
    <row r="3309" spans="5:7" x14ac:dyDescent="0.25">
      <c r="E3309"/>
      <c r="F3309"/>
      <c r="G3309"/>
    </row>
    <row r="3310" spans="5:7" x14ac:dyDescent="0.25">
      <c r="E3310"/>
      <c r="F3310"/>
      <c r="G3310"/>
    </row>
    <row r="3311" spans="5:7" x14ac:dyDescent="0.25">
      <c r="E3311"/>
      <c r="F3311"/>
      <c r="G3311"/>
    </row>
    <row r="3312" spans="5:7" x14ac:dyDescent="0.25">
      <c r="E3312"/>
      <c r="F3312"/>
      <c r="G3312"/>
    </row>
    <row r="3313" spans="5:7" x14ac:dyDescent="0.25">
      <c r="E3313"/>
      <c r="F3313"/>
      <c r="G3313"/>
    </row>
    <row r="3314" spans="5:7" x14ac:dyDescent="0.25">
      <c r="E3314"/>
      <c r="F3314"/>
      <c r="G3314"/>
    </row>
    <row r="3315" spans="5:7" x14ac:dyDescent="0.25">
      <c r="E3315"/>
      <c r="F3315"/>
      <c r="G3315"/>
    </row>
    <row r="3316" spans="5:7" x14ac:dyDescent="0.25">
      <c r="E3316"/>
      <c r="F3316"/>
      <c r="G3316"/>
    </row>
    <row r="3317" spans="5:7" x14ac:dyDescent="0.25">
      <c r="E3317"/>
      <c r="F3317"/>
      <c r="G3317"/>
    </row>
    <row r="3318" spans="5:7" x14ac:dyDescent="0.25">
      <c r="E3318"/>
      <c r="F3318"/>
      <c r="G3318"/>
    </row>
    <row r="3319" spans="5:7" x14ac:dyDescent="0.25">
      <c r="E3319"/>
      <c r="F3319"/>
      <c r="G3319"/>
    </row>
    <row r="3320" spans="5:7" x14ac:dyDescent="0.25">
      <c r="E3320"/>
      <c r="F3320"/>
      <c r="G3320"/>
    </row>
    <row r="3321" spans="5:7" x14ac:dyDescent="0.25">
      <c r="E3321"/>
      <c r="F3321"/>
      <c r="G3321"/>
    </row>
    <row r="3322" spans="5:7" x14ac:dyDescent="0.25">
      <c r="E3322"/>
      <c r="F3322"/>
      <c r="G3322"/>
    </row>
    <row r="3323" spans="5:7" x14ac:dyDescent="0.25">
      <c r="E3323"/>
      <c r="F3323"/>
      <c r="G3323"/>
    </row>
    <row r="3324" spans="5:7" x14ac:dyDescent="0.25">
      <c r="E3324"/>
      <c r="F3324"/>
      <c r="G3324"/>
    </row>
    <row r="3325" spans="5:7" x14ac:dyDescent="0.25">
      <c r="E3325"/>
      <c r="F3325"/>
      <c r="G3325"/>
    </row>
    <row r="3326" spans="5:7" x14ac:dyDescent="0.25">
      <c r="E3326"/>
      <c r="F3326"/>
      <c r="G3326"/>
    </row>
    <row r="3327" spans="5:7" x14ac:dyDescent="0.25">
      <c r="E3327"/>
      <c r="F3327"/>
      <c r="G3327"/>
    </row>
    <row r="3328" spans="5:7" x14ac:dyDescent="0.25">
      <c r="E3328"/>
      <c r="F3328"/>
      <c r="G3328"/>
    </row>
    <row r="3329" spans="5:7" x14ac:dyDescent="0.25">
      <c r="E3329"/>
      <c r="F3329"/>
      <c r="G3329"/>
    </row>
    <row r="3330" spans="5:7" x14ac:dyDescent="0.25">
      <c r="E3330"/>
      <c r="F3330"/>
      <c r="G3330"/>
    </row>
    <row r="3331" spans="5:7" x14ac:dyDescent="0.25">
      <c r="E3331"/>
      <c r="F3331"/>
      <c r="G3331"/>
    </row>
    <row r="3332" spans="5:7" x14ac:dyDescent="0.25">
      <c r="E3332"/>
      <c r="F3332"/>
      <c r="G3332"/>
    </row>
    <row r="3333" spans="5:7" x14ac:dyDescent="0.25">
      <c r="E3333"/>
      <c r="F3333"/>
      <c r="G3333"/>
    </row>
    <row r="3334" spans="5:7" x14ac:dyDescent="0.25">
      <c r="E3334"/>
      <c r="F3334"/>
      <c r="G3334"/>
    </row>
    <row r="3335" spans="5:7" x14ac:dyDescent="0.25">
      <c r="E3335"/>
      <c r="F3335"/>
      <c r="G3335"/>
    </row>
    <row r="3336" spans="5:7" x14ac:dyDescent="0.25">
      <c r="E3336"/>
      <c r="F3336"/>
      <c r="G3336"/>
    </row>
    <row r="3337" spans="5:7" x14ac:dyDescent="0.25">
      <c r="E3337"/>
      <c r="F3337"/>
      <c r="G3337"/>
    </row>
    <row r="3338" spans="5:7" x14ac:dyDescent="0.25">
      <c r="E3338"/>
      <c r="F3338"/>
      <c r="G3338"/>
    </row>
    <row r="3339" spans="5:7" x14ac:dyDescent="0.25">
      <c r="E3339"/>
      <c r="F3339"/>
      <c r="G3339"/>
    </row>
    <row r="3340" spans="5:7" x14ac:dyDescent="0.25">
      <c r="E3340"/>
      <c r="F3340"/>
      <c r="G3340"/>
    </row>
    <row r="3341" spans="5:7" x14ac:dyDescent="0.25">
      <c r="E3341"/>
      <c r="F3341"/>
      <c r="G3341"/>
    </row>
    <row r="3342" spans="5:7" x14ac:dyDescent="0.25">
      <c r="E3342"/>
      <c r="F3342"/>
      <c r="G3342"/>
    </row>
    <row r="3343" spans="5:7" x14ac:dyDescent="0.25">
      <c r="E3343"/>
      <c r="F3343"/>
      <c r="G3343"/>
    </row>
    <row r="3344" spans="5:7" x14ac:dyDescent="0.25">
      <c r="E3344"/>
      <c r="F3344"/>
      <c r="G3344"/>
    </row>
    <row r="3345" spans="5:7" x14ac:dyDescent="0.25">
      <c r="E3345"/>
      <c r="F3345"/>
      <c r="G3345"/>
    </row>
    <row r="3346" spans="5:7" x14ac:dyDescent="0.25">
      <c r="E3346"/>
      <c r="F3346"/>
      <c r="G3346"/>
    </row>
    <row r="3347" spans="5:7" x14ac:dyDescent="0.25">
      <c r="E3347"/>
      <c r="F3347"/>
      <c r="G3347"/>
    </row>
    <row r="3348" spans="5:7" x14ac:dyDescent="0.25">
      <c r="E3348"/>
      <c r="F3348"/>
      <c r="G3348"/>
    </row>
    <row r="3349" spans="5:7" x14ac:dyDescent="0.25">
      <c r="E3349"/>
      <c r="F3349"/>
      <c r="G3349"/>
    </row>
    <row r="3350" spans="5:7" x14ac:dyDescent="0.25">
      <c r="E3350"/>
      <c r="F3350"/>
      <c r="G3350"/>
    </row>
    <row r="3351" spans="5:7" x14ac:dyDescent="0.25">
      <c r="E3351"/>
      <c r="F3351"/>
      <c r="G3351"/>
    </row>
    <row r="3352" spans="5:7" x14ac:dyDescent="0.25">
      <c r="E3352"/>
      <c r="F3352"/>
      <c r="G3352"/>
    </row>
    <row r="3353" spans="5:7" x14ac:dyDescent="0.25">
      <c r="E3353"/>
      <c r="F3353"/>
      <c r="G3353"/>
    </row>
    <row r="3354" spans="5:7" x14ac:dyDescent="0.25">
      <c r="E3354"/>
      <c r="F3354"/>
      <c r="G3354"/>
    </row>
    <row r="3355" spans="5:7" x14ac:dyDescent="0.25">
      <c r="E3355"/>
      <c r="F3355"/>
      <c r="G3355"/>
    </row>
    <row r="3356" spans="5:7" x14ac:dyDescent="0.25">
      <c r="E3356"/>
      <c r="F3356"/>
      <c r="G3356"/>
    </row>
    <row r="3357" spans="5:7" x14ac:dyDescent="0.25">
      <c r="E3357"/>
      <c r="F3357"/>
      <c r="G3357"/>
    </row>
    <row r="3358" spans="5:7" x14ac:dyDescent="0.25">
      <c r="E3358"/>
      <c r="F3358"/>
      <c r="G3358"/>
    </row>
    <row r="3359" spans="5:7" x14ac:dyDescent="0.25">
      <c r="E3359"/>
      <c r="F3359"/>
      <c r="G3359"/>
    </row>
    <row r="3360" spans="5:7" x14ac:dyDescent="0.25">
      <c r="E3360"/>
      <c r="F3360"/>
      <c r="G3360"/>
    </row>
    <row r="3361" spans="5:7" x14ac:dyDescent="0.25">
      <c r="E3361"/>
      <c r="F3361"/>
      <c r="G3361"/>
    </row>
    <row r="3362" spans="5:7" x14ac:dyDescent="0.25">
      <c r="E3362"/>
      <c r="F3362"/>
      <c r="G3362"/>
    </row>
    <row r="3363" spans="5:7" x14ac:dyDescent="0.25">
      <c r="E3363"/>
      <c r="F3363"/>
      <c r="G3363"/>
    </row>
    <row r="3364" spans="5:7" x14ac:dyDescent="0.25">
      <c r="E3364"/>
      <c r="F3364"/>
      <c r="G3364"/>
    </row>
    <row r="3365" spans="5:7" x14ac:dyDescent="0.25">
      <c r="E3365"/>
      <c r="F3365"/>
      <c r="G3365"/>
    </row>
    <row r="3366" spans="5:7" x14ac:dyDescent="0.25">
      <c r="E3366"/>
      <c r="F3366"/>
      <c r="G3366"/>
    </row>
    <row r="3367" spans="5:7" x14ac:dyDescent="0.25">
      <c r="E3367"/>
      <c r="F3367"/>
      <c r="G3367"/>
    </row>
    <row r="3368" spans="5:7" x14ac:dyDescent="0.25">
      <c r="E3368"/>
      <c r="F3368"/>
      <c r="G3368"/>
    </row>
    <row r="3369" spans="5:7" x14ac:dyDescent="0.25">
      <c r="E3369"/>
      <c r="F3369"/>
      <c r="G3369"/>
    </row>
    <row r="3370" spans="5:7" x14ac:dyDescent="0.25">
      <c r="E3370"/>
      <c r="F3370"/>
      <c r="G3370"/>
    </row>
    <row r="3371" spans="5:7" x14ac:dyDescent="0.25">
      <c r="E3371"/>
      <c r="F3371"/>
      <c r="G3371"/>
    </row>
    <row r="3372" spans="5:7" x14ac:dyDescent="0.25">
      <c r="E3372"/>
      <c r="F3372"/>
      <c r="G3372"/>
    </row>
    <row r="3373" spans="5:7" x14ac:dyDescent="0.25">
      <c r="E3373"/>
      <c r="F3373"/>
      <c r="G3373"/>
    </row>
    <row r="3374" spans="5:7" x14ac:dyDescent="0.25">
      <c r="E3374"/>
      <c r="F3374"/>
      <c r="G3374"/>
    </row>
    <row r="3375" spans="5:7" x14ac:dyDescent="0.25">
      <c r="E3375"/>
      <c r="F3375"/>
      <c r="G3375"/>
    </row>
    <row r="3376" spans="5:7" x14ac:dyDescent="0.25">
      <c r="E3376"/>
      <c r="F3376"/>
      <c r="G3376"/>
    </row>
    <row r="3377" spans="5:7" x14ac:dyDescent="0.25">
      <c r="E3377"/>
      <c r="F3377"/>
      <c r="G3377"/>
    </row>
    <row r="3378" spans="5:7" x14ac:dyDescent="0.25">
      <c r="E3378"/>
      <c r="F3378"/>
      <c r="G3378"/>
    </row>
    <row r="3379" spans="5:7" x14ac:dyDescent="0.25">
      <c r="E3379"/>
      <c r="F3379"/>
      <c r="G3379"/>
    </row>
    <row r="3380" spans="5:7" x14ac:dyDescent="0.25">
      <c r="E3380"/>
      <c r="F3380"/>
      <c r="G3380"/>
    </row>
    <row r="3381" spans="5:7" x14ac:dyDescent="0.25">
      <c r="E3381"/>
      <c r="F3381"/>
      <c r="G3381"/>
    </row>
    <row r="3382" spans="5:7" x14ac:dyDescent="0.25">
      <c r="E3382"/>
      <c r="F3382"/>
      <c r="G3382"/>
    </row>
    <row r="3383" spans="5:7" x14ac:dyDescent="0.25">
      <c r="E3383"/>
      <c r="F3383"/>
      <c r="G3383"/>
    </row>
    <row r="3384" spans="5:7" x14ac:dyDescent="0.25">
      <c r="E3384"/>
      <c r="F3384"/>
      <c r="G3384"/>
    </row>
    <row r="3385" spans="5:7" x14ac:dyDescent="0.25">
      <c r="E3385"/>
      <c r="F3385"/>
      <c r="G3385"/>
    </row>
    <row r="3386" spans="5:7" x14ac:dyDescent="0.25">
      <c r="E3386"/>
      <c r="F3386"/>
      <c r="G3386"/>
    </row>
    <row r="3387" spans="5:7" x14ac:dyDescent="0.25">
      <c r="E3387"/>
      <c r="F3387"/>
      <c r="G3387"/>
    </row>
    <row r="3388" spans="5:7" x14ac:dyDescent="0.25">
      <c r="E3388"/>
      <c r="F3388"/>
      <c r="G3388"/>
    </row>
    <row r="3389" spans="5:7" x14ac:dyDescent="0.25">
      <c r="E3389"/>
      <c r="F3389"/>
      <c r="G3389"/>
    </row>
    <row r="3390" spans="5:7" x14ac:dyDescent="0.25">
      <c r="E3390"/>
      <c r="F3390"/>
      <c r="G3390"/>
    </row>
    <row r="3391" spans="5:7" x14ac:dyDescent="0.25">
      <c r="E3391"/>
      <c r="F3391"/>
      <c r="G3391"/>
    </row>
    <row r="3392" spans="5:7" x14ac:dyDescent="0.25">
      <c r="E3392"/>
      <c r="F3392"/>
      <c r="G3392"/>
    </row>
    <row r="3393" spans="5:7" x14ac:dyDescent="0.25">
      <c r="E3393"/>
      <c r="F3393"/>
      <c r="G3393"/>
    </row>
    <row r="3394" spans="5:7" x14ac:dyDescent="0.25">
      <c r="E3394"/>
      <c r="F3394"/>
      <c r="G3394"/>
    </row>
    <row r="3395" spans="5:7" x14ac:dyDescent="0.25">
      <c r="E3395"/>
      <c r="F3395"/>
      <c r="G3395"/>
    </row>
    <row r="3396" spans="5:7" x14ac:dyDescent="0.25">
      <c r="E3396"/>
      <c r="F3396"/>
      <c r="G3396"/>
    </row>
    <row r="3397" spans="5:7" x14ac:dyDescent="0.25">
      <c r="E3397"/>
      <c r="F3397"/>
      <c r="G3397"/>
    </row>
    <row r="3398" spans="5:7" x14ac:dyDescent="0.25">
      <c r="E3398"/>
      <c r="F3398"/>
      <c r="G3398"/>
    </row>
    <row r="3399" spans="5:7" x14ac:dyDescent="0.25">
      <c r="E3399"/>
      <c r="F3399"/>
      <c r="G3399"/>
    </row>
    <row r="3400" spans="5:7" x14ac:dyDescent="0.25">
      <c r="E3400"/>
      <c r="F3400"/>
      <c r="G3400"/>
    </row>
    <row r="3401" spans="5:7" x14ac:dyDescent="0.25">
      <c r="E3401"/>
      <c r="F3401"/>
      <c r="G3401"/>
    </row>
    <row r="3402" spans="5:7" x14ac:dyDescent="0.25">
      <c r="E3402"/>
      <c r="F3402"/>
      <c r="G3402"/>
    </row>
    <row r="3403" spans="5:7" x14ac:dyDescent="0.25">
      <c r="E3403"/>
      <c r="F3403"/>
      <c r="G3403"/>
    </row>
    <row r="3404" spans="5:7" x14ac:dyDescent="0.25">
      <c r="E3404"/>
      <c r="F3404"/>
      <c r="G3404"/>
    </row>
    <row r="3405" spans="5:7" x14ac:dyDescent="0.25">
      <c r="E3405"/>
      <c r="F3405"/>
      <c r="G3405"/>
    </row>
    <row r="3406" spans="5:7" x14ac:dyDescent="0.25">
      <c r="E3406"/>
      <c r="F3406"/>
      <c r="G3406"/>
    </row>
    <row r="3407" spans="5:7" x14ac:dyDescent="0.25">
      <c r="E3407"/>
      <c r="F3407"/>
      <c r="G3407"/>
    </row>
    <row r="3408" spans="5:7" x14ac:dyDescent="0.25">
      <c r="E3408"/>
      <c r="F3408"/>
      <c r="G3408"/>
    </row>
    <row r="3409" spans="5:7" x14ac:dyDescent="0.25">
      <c r="E3409"/>
      <c r="F3409"/>
      <c r="G3409"/>
    </row>
    <row r="3410" spans="5:7" x14ac:dyDescent="0.25">
      <c r="E3410"/>
      <c r="F3410"/>
      <c r="G3410"/>
    </row>
    <row r="3411" spans="5:7" x14ac:dyDescent="0.25">
      <c r="E3411"/>
      <c r="F3411"/>
      <c r="G3411"/>
    </row>
    <row r="3412" spans="5:7" x14ac:dyDescent="0.25">
      <c r="E3412"/>
      <c r="F3412"/>
      <c r="G3412"/>
    </row>
    <row r="3413" spans="5:7" x14ac:dyDescent="0.25">
      <c r="E3413"/>
      <c r="F3413"/>
      <c r="G3413"/>
    </row>
    <row r="3414" spans="5:7" x14ac:dyDescent="0.25">
      <c r="E3414"/>
      <c r="F3414"/>
      <c r="G3414"/>
    </row>
    <row r="3415" spans="5:7" x14ac:dyDescent="0.25">
      <c r="E3415"/>
      <c r="F3415"/>
      <c r="G3415"/>
    </row>
    <row r="3416" spans="5:7" x14ac:dyDescent="0.25">
      <c r="E3416"/>
      <c r="F3416"/>
      <c r="G3416"/>
    </row>
    <row r="3417" spans="5:7" x14ac:dyDescent="0.25">
      <c r="E3417"/>
      <c r="F3417"/>
      <c r="G3417"/>
    </row>
    <row r="3418" spans="5:7" x14ac:dyDescent="0.25">
      <c r="E3418"/>
      <c r="F3418"/>
      <c r="G3418"/>
    </row>
    <row r="3419" spans="5:7" x14ac:dyDescent="0.25">
      <c r="E3419"/>
      <c r="F3419"/>
      <c r="G3419"/>
    </row>
    <row r="3420" spans="5:7" x14ac:dyDescent="0.25">
      <c r="E3420"/>
      <c r="F3420"/>
      <c r="G3420"/>
    </row>
    <row r="3421" spans="5:7" x14ac:dyDescent="0.25">
      <c r="E3421"/>
      <c r="F3421"/>
      <c r="G3421"/>
    </row>
    <row r="3422" spans="5:7" x14ac:dyDescent="0.25">
      <c r="E3422"/>
      <c r="F3422"/>
      <c r="G3422"/>
    </row>
    <row r="3423" spans="5:7" x14ac:dyDescent="0.25">
      <c r="E3423"/>
      <c r="F3423"/>
      <c r="G3423"/>
    </row>
    <row r="3424" spans="5:7" x14ac:dyDescent="0.25">
      <c r="E3424"/>
      <c r="F3424"/>
      <c r="G3424"/>
    </row>
    <row r="3425" spans="5:7" x14ac:dyDescent="0.25">
      <c r="E3425"/>
      <c r="F3425"/>
      <c r="G3425"/>
    </row>
    <row r="3426" spans="5:7" x14ac:dyDescent="0.25">
      <c r="E3426"/>
      <c r="F3426"/>
      <c r="G3426"/>
    </row>
    <row r="3427" spans="5:7" x14ac:dyDescent="0.25">
      <c r="E3427"/>
      <c r="F3427"/>
      <c r="G3427"/>
    </row>
    <row r="3428" spans="5:7" x14ac:dyDescent="0.25">
      <c r="E3428"/>
      <c r="F3428"/>
      <c r="G3428"/>
    </row>
    <row r="3429" spans="5:7" x14ac:dyDescent="0.25">
      <c r="E3429"/>
      <c r="F3429"/>
      <c r="G3429"/>
    </row>
    <row r="3430" spans="5:7" x14ac:dyDescent="0.25">
      <c r="E3430"/>
      <c r="F3430"/>
      <c r="G3430"/>
    </row>
    <row r="3431" spans="5:7" x14ac:dyDescent="0.25">
      <c r="E3431"/>
      <c r="F3431"/>
      <c r="G3431"/>
    </row>
    <row r="3432" spans="5:7" x14ac:dyDescent="0.25">
      <c r="E3432"/>
      <c r="F3432"/>
      <c r="G3432"/>
    </row>
    <row r="3433" spans="5:7" x14ac:dyDescent="0.25">
      <c r="E3433"/>
      <c r="F3433"/>
      <c r="G3433"/>
    </row>
    <row r="3434" spans="5:7" x14ac:dyDescent="0.25">
      <c r="E3434"/>
      <c r="F3434"/>
      <c r="G3434"/>
    </row>
    <row r="3435" spans="5:7" x14ac:dyDescent="0.25">
      <c r="E3435"/>
      <c r="F3435"/>
      <c r="G3435"/>
    </row>
    <row r="3436" spans="5:7" x14ac:dyDescent="0.25">
      <c r="E3436"/>
      <c r="F3436"/>
      <c r="G3436"/>
    </row>
    <row r="3437" spans="5:7" x14ac:dyDescent="0.25">
      <c r="E3437"/>
      <c r="F3437"/>
      <c r="G3437"/>
    </row>
    <row r="3438" spans="5:7" x14ac:dyDescent="0.25">
      <c r="E3438"/>
      <c r="F3438"/>
      <c r="G3438"/>
    </row>
    <row r="3439" spans="5:7" x14ac:dyDescent="0.25">
      <c r="E3439"/>
      <c r="F3439"/>
      <c r="G3439"/>
    </row>
    <row r="3440" spans="5:7" x14ac:dyDescent="0.25">
      <c r="E3440"/>
      <c r="F3440"/>
      <c r="G3440"/>
    </row>
    <row r="3441" spans="5:7" x14ac:dyDescent="0.25">
      <c r="E3441"/>
      <c r="F3441"/>
      <c r="G3441"/>
    </row>
    <row r="3442" spans="5:7" x14ac:dyDescent="0.25">
      <c r="E3442"/>
      <c r="F3442"/>
      <c r="G3442"/>
    </row>
    <row r="3443" spans="5:7" x14ac:dyDescent="0.25">
      <c r="E3443"/>
      <c r="F3443"/>
      <c r="G3443"/>
    </row>
    <row r="3444" spans="5:7" x14ac:dyDescent="0.25">
      <c r="E3444"/>
      <c r="F3444"/>
      <c r="G3444"/>
    </row>
    <row r="3445" spans="5:7" x14ac:dyDescent="0.25">
      <c r="E3445"/>
      <c r="F3445"/>
      <c r="G3445"/>
    </row>
    <row r="3446" spans="5:7" x14ac:dyDescent="0.25">
      <c r="E3446"/>
      <c r="F3446"/>
      <c r="G3446"/>
    </row>
    <row r="3447" spans="5:7" x14ac:dyDescent="0.25">
      <c r="E3447"/>
      <c r="F3447"/>
      <c r="G3447"/>
    </row>
    <row r="3448" spans="5:7" x14ac:dyDescent="0.25">
      <c r="E3448"/>
      <c r="F3448"/>
      <c r="G3448"/>
    </row>
    <row r="3449" spans="5:7" x14ac:dyDescent="0.25">
      <c r="E3449"/>
      <c r="F3449"/>
      <c r="G3449"/>
    </row>
    <row r="3450" spans="5:7" x14ac:dyDescent="0.25">
      <c r="E3450"/>
      <c r="F3450"/>
      <c r="G3450"/>
    </row>
    <row r="3451" spans="5:7" x14ac:dyDescent="0.25">
      <c r="E3451"/>
      <c r="F3451"/>
      <c r="G3451"/>
    </row>
    <row r="3452" spans="5:7" x14ac:dyDescent="0.25">
      <c r="E3452"/>
      <c r="F3452"/>
      <c r="G3452"/>
    </row>
    <row r="3453" spans="5:7" x14ac:dyDescent="0.25">
      <c r="E3453"/>
      <c r="F3453"/>
      <c r="G3453"/>
    </row>
    <row r="3454" spans="5:7" x14ac:dyDescent="0.25">
      <c r="E3454"/>
      <c r="F3454"/>
      <c r="G3454"/>
    </row>
    <row r="3455" spans="5:7" x14ac:dyDescent="0.25">
      <c r="E3455"/>
      <c r="F3455"/>
      <c r="G3455"/>
    </row>
    <row r="3456" spans="5:7" x14ac:dyDescent="0.25">
      <c r="E3456"/>
      <c r="F3456"/>
      <c r="G3456"/>
    </row>
    <row r="3457" spans="5:7" x14ac:dyDescent="0.25">
      <c r="E3457"/>
      <c r="F3457"/>
      <c r="G3457"/>
    </row>
    <row r="3458" spans="5:7" x14ac:dyDescent="0.25">
      <c r="E3458"/>
      <c r="F3458"/>
      <c r="G3458"/>
    </row>
    <row r="3459" spans="5:7" x14ac:dyDescent="0.25">
      <c r="E3459"/>
      <c r="F3459"/>
      <c r="G3459"/>
    </row>
    <row r="3460" spans="5:7" x14ac:dyDescent="0.25">
      <c r="E3460"/>
      <c r="F3460"/>
      <c r="G3460"/>
    </row>
    <row r="3461" spans="5:7" x14ac:dyDescent="0.25">
      <c r="E3461"/>
      <c r="F3461"/>
      <c r="G3461"/>
    </row>
    <row r="3462" spans="5:7" x14ac:dyDescent="0.25">
      <c r="E3462"/>
      <c r="F3462"/>
      <c r="G3462"/>
    </row>
    <row r="3463" spans="5:7" x14ac:dyDescent="0.25">
      <c r="E3463"/>
      <c r="F3463"/>
      <c r="G3463"/>
    </row>
    <row r="3464" spans="5:7" x14ac:dyDescent="0.25">
      <c r="E3464"/>
      <c r="F3464"/>
      <c r="G3464"/>
    </row>
    <row r="3465" spans="5:7" x14ac:dyDescent="0.25">
      <c r="E3465"/>
      <c r="F3465"/>
      <c r="G3465"/>
    </row>
    <row r="3466" spans="5:7" x14ac:dyDescent="0.25">
      <c r="E3466"/>
      <c r="F3466"/>
      <c r="G3466"/>
    </row>
    <row r="3467" spans="5:7" x14ac:dyDescent="0.25">
      <c r="E3467"/>
      <c r="F3467"/>
      <c r="G3467"/>
    </row>
    <row r="3468" spans="5:7" x14ac:dyDescent="0.25">
      <c r="E3468"/>
      <c r="F3468"/>
      <c r="G3468"/>
    </row>
    <row r="3469" spans="5:7" x14ac:dyDescent="0.25">
      <c r="E3469"/>
      <c r="F3469"/>
      <c r="G3469"/>
    </row>
    <row r="3470" spans="5:7" x14ac:dyDescent="0.25">
      <c r="E3470"/>
      <c r="F3470"/>
      <c r="G3470"/>
    </row>
    <row r="3471" spans="5:7" x14ac:dyDescent="0.25">
      <c r="E3471"/>
      <c r="F3471"/>
      <c r="G3471"/>
    </row>
    <row r="3472" spans="5:7" x14ac:dyDescent="0.25">
      <c r="E3472"/>
      <c r="F3472"/>
      <c r="G3472"/>
    </row>
    <row r="3473" spans="5:7" x14ac:dyDescent="0.25">
      <c r="E3473"/>
      <c r="F3473"/>
      <c r="G3473"/>
    </row>
    <row r="3474" spans="5:7" x14ac:dyDescent="0.25">
      <c r="E3474"/>
      <c r="F3474"/>
      <c r="G3474"/>
    </row>
    <row r="3475" spans="5:7" x14ac:dyDescent="0.25">
      <c r="E3475"/>
      <c r="F3475"/>
      <c r="G3475"/>
    </row>
    <row r="3476" spans="5:7" x14ac:dyDescent="0.25">
      <c r="E3476"/>
      <c r="F3476"/>
      <c r="G3476"/>
    </row>
    <row r="3477" spans="5:7" x14ac:dyDescent="0.25">
      <c r="E3477"/>
      <c r="F3477"/>
      <c r="G3477"/>
    </row>
    <row r="3478" spans="5:7" x14ac:dyDescent="0.25">
      <c r="E3478"/>
      <c r="F3478"/>
      <c r="G3478"/>
    </row>
    <row r="3479" spans="5:7" x14ac:dyDescent="0.25">
      <c r="E3479"/>
      <c r="F3479"/>
      <c r="G3479"/>
    </row>
    <row r="3480" spans="5:7" x14ac:dyDescent="0.25">
      <c r="E3480"/>
      <c r="F3480"/>
      <c r="G3480"/>
    </row>
    <row r="3481" spans="5:7" x14ac:dyDescent="0.25">
      <c r="E3481"/>
      <c r="F3481"/>
      <c r="G3481"/>
    </row>
    <row r="3482" spans="5:7" x14ac:dyDescent="0.25">
      <c r="E3482"/>
      <c r="F3482"/>
      <c r="G3482"/>
    </row>
    <row r="3483" spans="5:7" x14ac:dyDescent="0.25">
      <c r="E3483"/>
      <c r="F3483"/>
      <c r="G3483"/>
    </row>
    <row r="3484" spans="5:7" x14ac:dyDescent="0.25">
      <c r="E3484"/>
      <c r="F3484"/>
      <c r="G3484"/>
    </row>
    <row r="3485" spans="5:7" x14ac:dyDescent="0.25">
      <c r="E3485"/>
      <c r="F3485"/>
      <c r="G3485"/>
    </row>
    <row r="3486" spans="5:7" x14ac:dyDescent="0.25">
      <c r="E3486"/>
      <c r="F3486"/>
      <c r="G3486"/>
    </row>
    <row r="3487" spans="5:7" x14ac:dyDescent="0.25">
      <c r="E3487"/>
      <c r="F3487"/>
      <c r="G3487"/>
    </row>
    <row r="3488" spans="5:7" x14ac:dyDescent="0.25">
      <c r="E3488"/>
      <c r="F3488"/>
      <c r="G3488"/>
    </row>
    <row r="3489" spans="5:7" x14ac:dyDescent="0.25">
      <c r="E3489"/>
      <c r="F3489"/>
      <c r="G3489"/>
    </row>
    <row r="3490" spans="5:7" x14ac:dyDescent="0.25">
      <c r="E3490"/>
      <c r="F3490"/>
      <c r="G3490"/>
    </row>
    <row r="3491" spans="5:7" x14ac:dyDescent="0.25">
      <c r="E3491"/>
      <c r="F3491"/>
      <c r="G3491"/>
    </row>
    <row r="3492" spans="5:7" x14ac:dyDescent="0.25">
      <c r="E3492"/>
      <c r="F3492"/>
      <c r="G3492"/>
    </row>
    <row r="3493" spans="5:7" x14ac:dyDescent="0.25">
      <c r="E3493"/>
      <c r="F3493"/>
      <c r="G3493"/>
    </row>
    <row r="3494" spans="5:7" x14ac:dyDescent="0.25">
      <c r="E3494"/>
      <c r="F3494"/>
      <c r="G3494"/>
    </row>
    <row r="3495" spans="5:7" x14ac:dyDescent="0.25">
      <c r="E3495"/>
      <c r="F3495"/>
      <c r="G3495"/>
    </row>
    <row r="3496" spans="5:7" x14ac:dyDescent="0.25">
      <c r="E3496"/>
      <c r="F3496"/>
      <c r="G3496"/>
    </row>
    <row r="3497" spans="5:7" x14ac:dyDescent="0.25">
      <c r="E3497"/>
      <c r="F3497"/>
      <c r="G3497"/>
    </row>
    <row r="3498" spans="5:7" x14ac:dyDescent="0.25">
      <c r="E3498"/>
      <c r="F3498"/>
      <c r="G3498"/>
    </row>
    <row r="3499" spans="5:7" x14ac:dyDescent="0.25">
      <c r="E3499"/>
      <c r="F3499"/>
      <c r="G3499"/>
    </row>
    <row r="3500" spans="5:7" x14ac:dyDescent="0.25">
      <c r="E3500"/>
      <c r="F3500"/>
      <c r="G3500"/>
    </row>
    <row r="3501" spans="5:7" x14ac:dyDescent="0.25">
      <c r="E3501"/>
      <c r="F3501"/>
      <c r="G3501"/>
    </row>
    <row r="3502" spans="5:7" x14ac:dyDescent="0.25">
      <c r="E3502"/>
      <c r="F3502"/>
      <c r="G3502"/>
    </row>
    <row r="3503" spans="5:7" x14ac:dyDescent="0.25">
      <c r="E3503"/>
      <c r="F3503"/>
      <c r="G3503"/>
    </row>
    <row r="3504" spans="5:7" x14ac:dyDescent="0.25">
      <c r="E3504"/>
      <c r="F3504"/>
      <c r="G3504"/>
    </row>
    <row r="3505" spans="5:7" x14ac:dyDescent="0.25">
      <c r="E3505"/>
      <c r="F3505"/>
      <c r="G3505"/>
    </row>
    <row r="3506" spans="5:7" x14ac:dyDescent="0.25">
      <c r="E3506"/>
      <c r="F3506"/>
      <c r="G3506"/>
    </row>
    <row r="3507" spans="5:7" x14ac:dyDescent="0.25">
      <c r="E3507"/>
      <c r="F3507"/>
      <c r="G3507"/>
    </row>
    <row r="3508" spans="5:7" x14ac:dyDescent="0.25">
      <c r="E3508"/>
      <c r="F3508"/>
      <c r="G3508"/>
    </row>
    <row r="3509" spans="5:7" x14ac:dyDescent="0.25">
      <c r="E3509"/>
      <c r="F3509"/>
      <c r="G3509"/>
    </row>
    <row r="3510" spans="5:7" x14ac:dyDescent="0.25">
      <c r="E3510"/>
      <c r="F3510"/>
      <c r="G3510"/>
    </row>
    <row r="3511" spans="5:7" x14ac:dyDescent="0.25">
      <c r="E3511"/>
      <c r="F3511"/>
      <c r="G3511"/>
    </row>
    <row r="3512" spans="5:7" x14ac:dyDescent="0.25">
      <c r="E3512"/>
      <c r="F3512"/>
      <c r="G3512"/>
    </row>
    <row r="3513" spans="5:7" x14ac:dyDescent="0.25">
      <c r="E3513"/>
      <c r="F3513"/>
      <c r="G3513"/>
    </row>
    <row r="3514" spans="5:7" x14ac:dyDescent="0.25">
      <c r="E3514"/>
      <c r="F3514"/>
      <c r="G3514"/>
    </row>
    <row r="3515" spans="5:7" x14ac:dyDescent="0.25">
      <c r="E3515"/>
      <c r="F3515"/>
      <c r="G3515"/>
    </row>
    <row r="3516" spans="5:7" x14ac:dyDescent="0.25">
      <c r="E3516"/>
      <c r="F3516"/>
      <c r="G3516"/>
    </row>
    <row r="3517" spans="5:7" x14ac:dyDescent="0.25">
      <c r="E3517"/>
      <c r="F3517"/>
      <c r="G3517"/>
    </row>
    <row r="3518" spans="5:7" x14ac:dyDescent="0.25">
      <c r="E3518"/>
      <c r="F3518"/>
      <c r="G3518"/>
    </row>
    <row r="3519" spans="5:7" x14ac:dyDescent="0.25">
      <c r="E3519"/>
      <c r="F3519"/>
      <c r="G3519"/>
    </row>
    <row r="3520" spans="5:7" x14ac:dyDescent="0.25">
      <c r="E3520"/>
      <c r="F3520"/>
      <c r="G3520"/>
    </row>
    <row r="3521" spans="5:7" x14ac:dyDescent="0.25">
      <c r="E3521"/>
      <c r="F3521"/>
      <c r="G3521"/>
    </row>
    <row r="3522" spans="5:7" x14ac:dyDescent="0.25">
      <c r="E3522"/>
      <c r="F3522"/>
      <c r="G3522"/>
    </row>
    <row r="3523" spans="5:7" x14ac:dyDescent="0.25">
      <c r="E3523"/>
      <c r="F3523"/>
      <c r="G3523"/>
    </row>
    <row r="3524" spans="5:7" x14ac:dyDescent="0.25">
      <c r="E3524"/>
      <c r="F3524"/>
      <c r="G3524"/>
    </row>
    <row r="3525" spans="5:7" x14ac:dyDescent="0.25">
      <c r="E3525"/>
      <c r="F3525"/>
      <c r="G3525"/>
    </row>
    <row r="3526" spans="5:7" x14ac:dyDescent="0.25">
      <c r="E3526"/>
      <c r="F3526"/>
      <c r="G3526"/>
    </row>
    <row r="3527" spans="5:7" x14ac:dyDescent="0.25">
      <c r="E3527"/>
      <c r="F3527"/>
      <c r="G3527"/>
    </row>
    <row r="3528" spans="5:7" x14ac:dyDescent="0.25">
      <c r="E3528"/>
      <c r="F3528"/>
      <c r="G3528"/>
    </row>
    <row r="3529" spans="5:7" x14ac:dyDescent="0.25">
      <c r="E3529"/>
      <c r="F3529"/>
      <c r="G3529"/>
    </row>
    <row r="3530" spans="5:7" x14ac:dyDescent="0.25">
      <c r="E3530"/>
      <c r="F3530"/>
      <c r="G3530"/>
    </row>
    <row r="3531" spans="5:7" x14ac:dyDescent="0.25">
      <c r="E3531"/>
      <c r="F3531"/>
      <c r="G3531"/>
    </row>
    <row r="3532" spans="5:7" x14ac:dyDescent="0.25">
      <c r="E3532"/>
      <c r="F3532"/>
      <c r="G3532"/>
    </row>
    <row r="3533" spans="5:7" x14ac:dyDescent="0.25">
      <c r="E3533"/>
      <c r="F3533"/>
      <c r="G3533"/>
    </row>
    <row r="3534" spans="5:7" x14ac:dyDescent="0.25">
      <c r="E3534"/>
      <c r="F3534"/>
      <c r="G3534"/>
    </row>
    <row r="3535" spans="5:7" x14ac:dyDescent="0.25">
      <c r="E3535"/>
      <c r="F3535"/>
      <c r="G3535"/>
    </row>
    <row r="3536" spans="5:7" x14ac:dyDescent="0.25">
      <c r="E3536"/>
      <c r="F3536"/>
      <c r="G3536"/>
    </row>
    <row r="3537" spans="5:7" x14ac:dyDescent="0.25">
      <c r="E3537"/>
      <c r="F3537"/>
      <c r="G3537"/>
    </row>
    <row r="3538" spans="5:7" x14ac:dyDescent="0.25">
      <c r="E3538"/>
      <c r="F3538"/>
      <c r="G3538"/>
    </row>
    <row r="3539" spans="5:7" x14ac:dyDescent="0.25">
      <c r="E3539"/>
      <c r="F3539"/>
      <c r="G3539"/>
    </row>
    <row r="3540" spans="5:7" x14ac:dyDescent="0.25">
      <c r="E3540"/>
      <c r="F3540"/>
      <c r="G3540"/>
    </row>
    <row r="3541" spans="5:7" x14ac:dyDescent="0.25">
      <c r="E3541"/>
      <c r="F3541"/>
      <c r="G3541"/>
    </row>
    <row r="3542" spans="5:7" x14ac:dyDescent="0.25">
      <c r="E3542"/>
      <c r="F3542"/>
      <c r="G3542"/>
    </row>
    <row r="3543" spans="5:7" x14ac:dyDescent="0.25">
      <c r="E3543"/>
      <c r="F3543"/>
      <c r="G3543"/>
    </row>
    <row r="3544" spans="5:7" x14ac:dyDescent="0.25">
      <c r="E3544"/>
      <c r="F3544"/>
      <c r="G3544"/>
    </row>
    <row r="3545" spans="5:7" x14ac:dyDescent="0.25">
      <c r="E3545"/>
      <c r="F3545"/>
      <c r="G3545"/>
    </row>
    <row r="3546" spans="5:7" x14ac:dyDescent="0.25">
      <c r="E3546"/>
      <c r="F3546"/>
      <c r="G3546"/>
    </row>
    <row r="3547" spans="5:7" x14ac:dyDescent="0.25">
      <c r="E3547"/>
      <c r="F3547"/>
      <c r="G3547"/>
    </row>
    <row r="3548" spans="5:7" x14ac:dyDescent="0.25">
      <c r="E3548"/>
      <c r="F3548"/>
      <c r="G3548"/>
    </row>
    <row r="3549" spans="5:7" x14ac:dyDescent="0.25">
      <c r="E3549"/>
      <c r="F3549"/>
      <c r="G3549"/>
    </row>
    <row r="3550" spans="5:7" x14ac:dyDescent="0.25">
      <c r="E3550"/>
      <c r="F3550"/>
      <c r="G3550"/>
    </row>
    <row r="3551" spans="5:7" x14ac:dyDescent="0.25">
      <c r="E3551"/>
      <c r="F3551"/>
      <c r="G3551"/>
    </row>
    <row r="3552" spans="5:7" x14ac:dyDescent="0.25">
      <c r="E3552"/>
      <c r="F3552"/>
      <c r="G3552"/>
    </row>
    <row r="3553" spans="5:7" x14ac:dyDescent="0.25">
      <c r="E3553"/>
      <c r="F3553"/>
      <c r="G3553"/>
    </row>
    <row r="3554" spans="5:7" x14ac:dyDescent="0.25">
      <c r="E3554"/>
      <c r="F3554"/>
      <c r="G3554"/>
    </row>
    <row r="3555" spans="5:7" x14ac:dyDescent="0.25">
      <c r="E3555"/>
      <c r="F3555"/>
      <c r="G3555"/>
    </row>
    <row r="3556" spans="5:7" x14ac:dyDescent="0.25">
      <c r="E3556"/>
      <c r="F3556"/>
      <c r="G3556"/>
    </row>
    <row r="3557" spans="5:7" x14ac:dyDescent="0.25">
      <c r="E3557"/>
      <c r="F3557"/>
      <c r="G3557"/>
    </row>
    <row r="3558" spans="5:7" x14ac:dyDescent="0.25">
      <c r="E3558"/>
      <c r="F3558"/>
      <c r="G3558"/>
    </row>
    <row r="3559" spans="5:7" x14ac:dyDescent="0.25">
      <c r="E3559"/>
      <c r="F3559"/>
      <c r="G3559"/>
    </row>
    <row r="3560" spans="5:7" x14ac:dyDescent="0.25">
      <c r="E3560"/>
      <c r="F3560"/>
      <c r="G3560"/>
    </row>
    <row r="3561" spans="5:7" x14ac:dyDescent="0.25">
      <c r="E3561"/>
      <c r="F3561"/>
      <c r="G3561"/>
    </row>
    <row r="3562" spans="5:7" x14ac:dyDescent="0.25">
      <c r="E3562"/>
      <c r="F3562"/>
      <c r="G3562"/>
    </row>
    <row r="3563" spans="5:7" x14ac:dyDescent="0.25">
      <c r="E3563"/>
      <c r="F3563"/>
      <c r="G3563"/>
    </row>
    <row r="3564" spans="5:7" x14ac:dyDescent="0.25">
      <c r="E3564"/>
      <c r="F3564"/>
      <c r="G3564"/>
    </row>
    <row r="3565" spans="5:7" x14ac:dyDescent="0.25">
      <c r="E3565"/>
      <c r="F3565"/>
      <c r="G3565"/>
    </row>
    <row r="3566" spans="5:7" x14ac:dyDescent="0.25">
      <c r="E3566"/>
      <c r="F3566"/>
      <c r="G3566"/>
    </row>
    <row r="3567" spans="5:7" x14ac:dyDescent="0.25">
      <c r="E3567"/>
      <c r="F3567"/>
      <c r="G3567"/>
    </row>
    <row r="3568" spans="5:7" x14ac:dyDescent="0.25">
      <c r="E3568"/>
      <c r="F3568"/>
      <c r="G3568"/>
    </row>
    <row r="3569" spans="5:7" x14ac:dyDescent="0.25">
      <c r="E3569"/>
      <c r="F3569"/>
      <c r="G3569"/>
    </row>
    <row r="3570" spans="5:7" x14ac:dyDescent="0.25">
      <c r="E3570"/>
      <c r="F3570"/>
      <c r="G3570"/>
    </row>
    <row r="3571" spans="5:7" x14ac:dyDescent="0.25">
      <c r="E3571"/>
      <c r="F3571"/>
      <c r="G3571"/>
    </row>
    <row r="3572" spans="5:7" x14ac:dyDescent="0.25">
      <c r="E3572"/>
      <c r="F3572"/>
      <c r="G3572"/>
    </row>
    <row r="3573" spans="5:7" x14ac:dyDescent="0.25">
      <c r="E3573"/>
      <c r="F3573"/>
      <c r="G3573"/>
    </row>
    <row r="3574" spans="5:7" x14ac:dyDescent="0.25">
      <c r="E3574"/>
      <c r="F3574"/>
      <c r="G3574"/>
    </row>
    <row r="3575" spans="5:7" x14ac:dyDescent="0.25">
      <c r="E3575"/>
      <c r="F3575"/>
      <c r="G3575"/>
    </row>
    <row r="3576" spans="5:7" x14ac:dyDescent="0.25">
      <c r="E3576"/>
      <c r="F3576"/>
      <c r="G3576"/>
    </row>
    <row r="3577" spans="5:7" x14ac:dyDescent="0.25">
      <c r="E3577"/>
      <c r="F3577"/>
      <c r="G3577"/>
    </row>
    <row r="3578" spans="5:7" x14ac:dyDescent="0.25">
      <c r="E3578"/>
      <c r="F3578"/>
      <c r="G3578"/>
    </row>
    <row r="3579" spans="5:7" x14ac:dyDescent="0.25">
      <c r="E3579"/>
      <c r="F3579"/>
      <c r="G3579"/>
    </row>
    <row r="3580" spans="5:7" x14ac:dyDescent="0.25">
      <c r="E3580"/>
      <c r="F3580"/>
      <c r="G3580"/>
    </row>
    <row r="3581" spans="5:7" x14ac:dyDescent="0.25">
      <c r="E3581"/>
      <c r="F3581"/>
      <c r="G3581"/>
    </row>
    <row r="3582" spans="5:7" x14ac:dyDescent="0.25">
      <c r="E3582"/>
      <c r="F3582"/>
      <c r="G3582"/>
    </row>
    <row r="3583" spans="5:7" x14ac:dyDescent="0.25">
      <c r="E3583"/>
      <c r="F3583"/>
      <c r="G3583"/>
    </row>
    <row r="3584" spans="5:7" x14ac:dyDescent="0.25">
      <c r="E3584"/>
      <c r="F3584"/>
      <c r="G3584"/>
    </row>
    <row r="3585" spans="5:7" x14ac:dyDescent="0.25">
      <c r="E3585"/>
      <c r="F3585"/>
      <c r="G3585"/>
    </row>
    <row r="3586" spans="5:7" x14ac:dyDescent="0.25">
      <c r="E3586"/>
      <c r="F3586"/>
      <c r="G3586"/>
    </row>
    <row r="3587" spans="5:7" x14ac:dyDescent="0.25">
      <c r="E3587"/>
      <c r="F3587"/>
      <c r="G3587"/>
    </row>
    <row r="3588" spans="5:7" x14ac:dyDescent="0.25">
      <c r="E3588"/>
      <c r="F3588"/>
      <c r="G3588"/>
    </row>
    <row r="3589" spans="5:7" x14ac:dyDescent="0.25">
      <c r="E3589"/>
      <c r="F3589"/>
      <c r="G3589"/>
    </row>
    <row r="3590" spans="5:7" x14ac:dyDescent="0.25">
      <c r="E3590"/>
      <c r="F3590"/>
      <c r="G3590"/>
    </row>
    <row r="3591" spans="5:7" x14ac:dyDescent="0.25">
      <c r="E3591"/>
      <c r="F3591"/>
      <c r="G3591"/>
    </row>
    <row r="3592" spans="5:7" x14ac:dyDescent="0.25">
      <c r="E3592"/>
      <c r="F3592"/>
      <c r="G3592"/>
    </row>
    <row r="3593" spans="5:7" x14ac:dyDescent="0.25">
      <c r="E3593"/>
      <c r="F3593"/>
      <c r="G3593"/>
    </row>
    <row r="3594" spans="5:7" x14ac:dyDescent="0.25">
      <c r="E3594"/>
      <c r="F3594"/>
      <c r="G3594"/>
    </row>
    <row r="3595" spans="5:7" x14ac:dyDescent="0.25">
      <c r="E3595"/>
      <c r="F3595"/>
      <c r="G3595"/>
    </row>
    <row r="3596" spans="5:7" x14ac:dyDescent="0.25">
      <c r="E3596"/>
      <c r="F3596"/>
      <c r="G3596"/>
    </row>
    <row r="3597" spans="5:7" x14ac:dyDescent="0.25">
      <c r="E3597"/>
      <c r="F3597"/>
      <c r="G3597"/>
    </row>
    <row r="3598" spans="5:7" x14ac:dyDescent="0.25">
      <c r="E3598"/>
      <c r="F3598"/>
      <c r="G3598"/>
    </row>
    <row r="3599" spans="5:7" x14ac:dyDescent="0.25">
      <c r="E3599"/>
      <c r="F3599"/>
      <c r="G3599"/>
    </row>
    <row r="3600" spans="5:7" x14ac:dyDescent="0.25">
      <c r="E3600"/>
      <c r="F3600"/>
      <c r="G3600"/>
    </row>
    <row r="3601" spans="5:7" x14ac:dyDescent="0.25">
      <c r="E3601"/>
      <c r="F3601"/>
      <c r="G3601"/>
    </row>
    <row r="3602" spans="5:7" x14ac:dyDescent="0.25">
      <c r="E3602"/>
      <c r="F3602"/>
      <c r="G3602"/>
    </row>
    <row r="3603" spans="5:7" x14ac:dyDescent="0.25">
      <c r="E3603"/>
      <c r="F3603"/>
      <c r="G3603"/>
    </row>
    <row r="3604" spans="5:7" x14ac:dyDescent="0.25">
      <c r="E3604"/>
      <c r="F3604"/>
      <c r="G3604"/>
    </row>
    <row r="3605" spans="5:7" x14ac:dyDescent="0.25">
      <c r="E3605"/>
      <c r="F3605"/>
      <c r="G3605"/>
    </row>
    <row r="3606" spans="5:7" x14ac:dyDescent="0.25">
      <c r="E3606"/>
      <c r="F3606"/>
      <c r="G3606"/>
    </row>
    <row r="3607" spans="5:7" x14ac:dyDescent="0.25">
      <c r="E3607"/>
      <c r="F3607"/>
      <c r="G3607"/>
    </row>
    <row r="3608" spans="5:7" x14ac:dyDescent="0.25">
      <c r="E3608"/>
      <c r="F3608"/>
      <c r="G3608"/>
    </row>
    <row r="3609" spans="5:7" x14ac:dyDescent="0.25">
      <c r="E3609"/>
      <c r="F3609"/>
      <c r="G3609"/>
    </row>
    <row r="3610" spans="5:7" x14ac:dyDescent="0.25">
      <c r="E3610"/>
      <c r="F3610"/>
      <c r="G3610"/>
    </row>
    <row r="3611" spans="5:7" x14ac:dyDescent="0.25">
      <c r="E3611"/>
      <c r="F3611"/>
      <c r="G3611"/>
    </row>
    <row r="3612" spans="5:7" x14ac:dyDescent="0.25">
      <c r="E3612"/>
      <c r="F3612"/>
      <c r="G3612"/>
    </row>
    <row r="3613" spans="5:7" x14ac:dyDescent="0.25">
      <c r="E3613"/>
      <c r="F3613"/>
      <c r="G3613"/>
    </row>
    <row r="3614" spans="5:7" x14ac:dyDescent="0.25">
      <c r="E3614"/>
      <c r="F3614"/>
      <c r="G3614"/>
    </row>
    <row r="3615" spans="5:7" x14ac:dyDescent="0.25">
      <c r="E3615"/>
      <c r="F3615"/>
      <c r="G3615"/>
    </row>
    <row r="3616" spans="5:7" x14ac:dyDescent="0.25">
      <c r="E3616"/>
      <c r="F3616"/>
      <c r="G3616"/>
    </row>
    <row r="3617" spans="5:7" x14ac:dyDescent="0.25">
      <c r="E3617"/>
      <c r="F3617"/>
      <c r="G3617"/>
    </row>
    <row r="3618" spans="5:7" x14ac:dyDescent="0.25">
      <c r="E3618"/>
      <c r="F3618"/>
      <c r="G3618"/>
    </row>
    <row r="3619" spans="5:7" x14ac:dyDescent="0.25">
      <c r="E3619"/>
      <c r="F3619"/>
      <c r="G3619"/>
    </row>
    <row r="3620" spans="5:7" x14ac:dyDescent="0.25">
      <c r="E3620"/>
      <c r="F3620"/>
      <c r="G3620"/>
    </row>
    <row r="3621" spans="5:7" x14ac:dyDescent="0.25">
      <c r="E3621"/>
      <c r="F3621"/>
      <c r="G3621"/>
    </row>
    <row r="3622" spans="5:7" x14ac:dyDescent="0.25">
      <c r="E3622"/>
      <c r="F3622"/>
      <c r="G3622"/>
    </row>
    <row r="3623" spans="5:7" x14ac:dyDescent="0.25">
      <c r="E3623"/>
      <c r="F3623"/>
      <c r="G3623"/>
    </row>
    <row r="3624" spans="5:7" x14ac:dyDescent="0.25">
      <c r="E3624"/>
      <c r="F3624"/>
      <c r="G3624"/>
    </row>
    <row r="3625" spans="5:7" x14ac:dyDescent="0.25">
      <c r="E3625"/>
      <c r="F3625"/>
      <c r="G3625"/>
    </row>
    <row r="3626" spans="5:7" x14ac:dyDescent="0.25">
      <c r="E3626"/>
      <c r="F3626"/>
      <c r="G3626"/>
    </row>
    <row r="3627" spans="5:7" x14ac:dyDescent="0.25">
      <c r="E3627"/>
      <c r="F3627"/>
      <c r="G3627"/>
    </row>
    <row r="3628" spans="5:7" x14ac:dyDescent="0.25">
      <c r="E3628"/>
      <c r="F3628"/>
      <c r="G3628"/>
    </row>
    <row r="3629" spans="5:7" x14ac:dyDescent="0.25">
      <c r="E3629"/>
      <c r="F3629"/>
      <c r="G3629"/>
    </row>
    <row r="3630" spans="5:7" x14ac:dyDescent="0.25">
      <c r="E3630"/>
      <c r="F3630"/>
      <c r="G3630"/>
    </row>
    <row r="3631" spans="5:7" x14ac:dyDescent="0.25">
      <c r="E3631"/>
      <c r="F3631"/>
      <c r="G3631"/>
    </row>
    <row r="3632" spans="5:7" x14ac:dyDescent="0.25">
      <c r="E3632"/>
      <c r="F3632"/>
      <c r="G3632"/>
    </row>
    <row r="3633" spans="5:7" x14ac:dyDescent="0.25">
      <c r="E3633"/>
      <c r="F3633"/>
      <c r="G3633"/>
    </row>
    <row r="3634" spans="5:7" x14ac:dyDescent="0.25">
      <c r="E3634"/>
      <c r="F3634"/>
      <c r="G3634"/>
    </row>
    <row r="3635" spans="5:7" x14ac:dyDescent="0.25">
      <c r="E3635"/>
      <c r="F3635"/>
      <c r="G3635"/>
    </row>
    <row r="3636" spans="5:7" x14ac:dyDescent="0.25">
      <c r="E3636"/>
      <c r="F3636"/>
      <c r="G3636"/>
    </row>
    <row r="3637" spans="5:7" x14ac:dyDescent="0.25">
      <c r="E3637"/>
      <c r="F3637"/>
      <c r="G3637"/>
    </row>
    <row r="3638" spans="5:7" x14ac:dyDescent="0.25">
      <c r="E3638"/>
      <c r="F3638"/>
      <c r="G3638"/>
    </row>
    <row r="3639" spans="5:7" x14ac:dyDescent="0.25">
      <c r="E3639"/>
      <c r="F3639"/>
      <c r="G3639"/>
    </row>
    <row r="3640" spans="5:7" x14ac:dyDescent="0.25">
      <c r="E3640"/>
      <c r="F3640"/>
      <c r="G3640"/>
    </row>
    <row r="3641" spans="5:7" x14ac:dyDescent="0.25">
      <c r="E3641"/>
      <c r="F3641"/>
      <c r="G3641"/>
    </row>
    <row r="3642" spans="5:7" x14ac:dyDescent="0.25">
      <c r="E3642"/>
      <c r="F3642"/>
      <c r="G3642"/>
    </row>
    <row r="3643" spans="5:7" x14ac:dyDescent="0.25">
      <c r="E3643"/>
      <c r="F3643"/>
      <c r="G3643"/>
    </row>
    <row r="3644" spans="5:7" x14ac:dyDescent="0.25">
      <c r="E3644"/>
      <c r="F3644"/>
      <c r="G3644"/>
    </row>
    <row r="3645" spans="5:7" x14ac:dyDescent="0.25">
      <c r="E3645"/>
      <c r="F3645"/>
      <c r="G3645"/>
    </row>
    <row r="3646" spans="5:7" x14ac:dyDescent="0.25">
      <c r="E3646"/>
      <c r="F3646"/>
      <c r="G3646"/>
    </row>
    <row r="3647" spans="5:7" x14ac:dyDescent="0.25">
      <c r="E3647"/>
      <c r="F3647"/>
      <c r="G3647"/>
    </row>
    <row r="3648" spans="5:7" x14ac:dyDescent="0.25">
      <c r="E3648"/>
      <c r="F3648"/>
      <c r="G3648"/>
    </row>
    <row r="3649" spans="5:7" x14ac:dyDescent="0.25">
      <c r="E3649"/>
      <c r="F3649"/>
      <c r="G3649"/>
    </row>
    <row r="3650" spans="5:7" x14ac:dyDescent="0.25">
      <c r="E3650"/>
      <c r="F3650"/>
      <c r="G3650"/>
    </row>
    <row r="3651" spans="5:7" x14ac:dyDescent="0.25">
      <c r="E3651"/>
      <c r="F3651"/>
      <c r="G3651"/>
    </row>
    <row r="3652" spans="5:7" x14ac:dyDescent="0.25">
      <c r="E3652"/>
      <c r="F3652"/>
      <c r="G3652"/>
    </row>
    <row r="3653" spans="5:7" x14ac:dyDescent="0.25">
      <c r="E3653"/>
      <c r="F3653"/>
      <c r="G3653"/>
    </row>
    <row r="3654" spans="5:7" x14ac:dyDescent="0.25">
      <c r="E3654"/>
      <c r="F3654"/>
      <c r="G3654"/>
    </row>
    <row r="3655" spans="5:7" x14ac:dyDescent="0.25">
      <c r="E3655"/>
      <c r="F3655"/>
      <c r="G3655"/>
    </row>
    <row r="3656" spans="5:7" x14ac:dyDescent="0.25">
      <c r="E3656"/>
      <c r="F3656"/>
      <c r="G3656"/>
    </row>
    <row r="3657" spans="5:7" x14ac:dyDescent="0.25">
      <c r="E3657"/>
      <c r="F3657"/>
      <c r="G3657"/>
    </row>
    <row r="3658" spans="5:7" x14ac:dyDescent="0.25">
      <c r="E3658"/>
      <c r="F3658"/>
      <c r="G3658"/>
    </row>
    <row r="3659" spans="5:7" x14ac:dyDescent="0.25">
      <c r="E3659"/>
      <c r="F3659"/>
      <c r="G3659"/>
    </row>
    <row r="3660" spans="5:7" x14ac:dyDescent="0.25">
      <c r="E3660"/>
      <c r="F3660"/>
      <c r="G3660"/>
    </row>
    <row r="3661" spans="5:7" x14ac:dyDescent="0.25">
      <c r="E3661"/>
      <c r="F3661"/>
      <c r="G3661"/>
    </row>
    <row r="3662" spans="5:7" x14ac:dyDescent="0.25">
      <c r="E3662"/>
      <c r="F3662"/>
      <c r="G3662"/>
    </row>
    <row r="3663" spans="5:7" x14ac:dyDescent="0.25">
      <c r="E3663"/>
      <c r="F3663"/>
      <c r="G3663"/>
    </row>
    <row r="3664" spans="5:7" x14ac:dyDescent="0.25">
      <c r="E3664"/>
      <c r="F3664"/>
      <c r="G3664"/>
    </row>
    <row r="3665" spans="5:7" x14ac:dyDescent="0.25">
      <c r="E3665"/>
      <c r="F3665"/>
      <c r="G3665"/>
    </row>
    <row r="3666" spans="5:7" x14ac:dyDescent="0.25">
      <c r="E3666"/>
      <c r="F3666"/>
      <c r="G3666"/>
    </row>
    <row r="3667" spans="5:7" x14ac:dyDescent="0.25">
      <c r="E3667"/>
      <c r="F3667"/>
      <c r="G3667"/>
    </row>
    <row r="3668" spans="5:7" x14ac:dyDescent="0.25">
      <c r="E3668"/>
      <c r="F3668"/>
      <c r="G3668"/>
    </row>
    <row r="3669" spans="5:7" x14ac:dyDescent="0.25">
      <c r="E3669"/>
      <c r="F3669"/>
      <c r="G3669"/>
    </row>
    <row r="3670" spans="5:7" x14ac:dyDescent="0.25">
      <c r="E3670"/>
      <c r="F3670"/>
      <c r="G3670"/>
    </row>
    <row r="3671" spans="5:7" x14ac:dyDescent="0.25">
      <c r="E3671"/>
      <c r="F3671"/>
      <c r="G3671"/>
    </row>
    <row r="3672" spans="5:7" x14ac:dyDescent="0.25">
      <c r="E3672"/>
      <c r="F3672"/>
      <c r="G3672"/>
    </row>
    <row r="3673" spans="5:7" x14ac:dyDescent="0.25">
      <c r="E3673"/>
      <c r="F3673"/>
      <c r="G3673"/>
    </row>
    <row r="3674" spans="5:7" x14ac:dyDescent="0.25">
      <c r="E3674"/>
      <c r="F3674"/>
      <c r="G3674"/>
    </row>
    <row r="3675" spans="5:7" x14ac:dyDescent="0.25">
      <c r="E3675"/>
      <c r="F3675"/>
      <c r="G3675"/>
    </row>
    <row r="3676" spans="5:7" x14ac:dyDescent="0.25">
      <c r="E3676"/>
      <c r="F3676"/>
      <c r="G3676"/>
    </row>
    <row r="3677" spans="5:7" x14ac:dyDescent="0.25">
      <c r="E3677"/>
      <c r="F3677"/>
      <c r="G3677"/>
    </row>
    <row r="3678" spans="5:7" x14ac:dyDescent="0.25">
      <c r="E3678"/>
      <c r="F3678"/>
      <c r="G3678"/>
    </row>
    <row r="3679" spans="5:7" x14ac:dyDescent="0.25">
      <c r="E3679"/>
      <c r="F3679"/>
      <c r="G3679"/>
    </row>
    <row r="3680" spans="5:7" x14ac:dyDescent="0.25">
      <c r="E3680"/>
      <c r="F3680"/>
      <c r="G3680"/>
    </row>
    <row r="3681" spans="5:7" x14ac:dyDescent="0.25">
      <c r="E3681"/>
      <c r="F3681"/>
      <c r="G3681"/>
    </row>
    <row r="3682" spans="5:7" x14ac:dyDescent="0.25">
      <c r="E3682"/>
      <c r="F3682"/>
      <c r="G3682"/>
    </row>
    <row r="3683" spans="5:7" x14ac:dyDescent="0.25">
      <c r="E3683"/>
      <c r="F3683"/>
      <c r="G3683"/>
    </row>
    <row r="3684" spans="5:7" x14ac:dyDescent="0.25">
      <c r="E3684"/>
      <c r="F3684"/>
      <c r="G3684"/>
    </row>
    <row r="3685" spans="5:7" x14ac:dyDescent="0.25">
      <c r="E3685"/>
      <c r="F3685"/>
      <c r="G3685"/>
    </row>
    <row r="3686" spans="5:7" x14ac:dyDescent="0.25">
      <c r="E3686"/>
      <c r="F3686"/>
      <c r="G3686"/>
    </row>
    <row r="3687" spans="5:7" x14ac:dyDescent="0.25">
      <c r="E3687"/>
      <c r="F3687"/>
      <c r="G3687"/>
    </row>
    <row r="3688" spans="5:7" x14ac:dyDescent="0.25">
      <c r="E3688"/>
      <c r="F3688"/>
      <c r="G3688"/>
    </row>
    <row r="3689" spans="5:7" x14ac:dyDescent="0.25">
      <c r="E3689"/>
      <c r="F3689"/>
      <c r="G3689"/>
    </row>
    <row r="3690" spans="5:7" x14ac:dyDescent="0.25">
      <c r="E3690"/>
      <c r="F3690"/>
      <c r="G3690"/>
    </row>
    <row r="3691" spans="5:7" x14ac:dyDescent="0.25">
      <c r="E3691"/>
      <c r="F3691"/>
      <c r="G3691"/>
    </row>
    <row r="3692" spans="5:7" x14ac:dyDescent="0.25">
      <c r="E3692"/>
      <c r="F3692"/>
      <c r="G3692"/>
    </row>
    <row r="3693" spans="5:7" x14ac:dyDescent="0.25">
      <c r="E3693"/>
      <c r="F3693"/>
      <c r="G3693"/>
    </row>
    <row r="3694" spans="5:7" x14ac:dyDescent="0.25">
      <c r="E3694"/>
      <c r="F3694"/>
      <c r="G3694"/>
    </row>
    <row r="3695" spans="5:7" x14ac:dyDescent="0.25">
      <c r="E3695"/>
      <c r="F3695"/>
      <c r="G3695"/>
    </row>
    <row r="3696" spans="5:7" x14ac:dyDescent="0.25">
      <c r="E3696"/>
      <c r="F3696"/>
      <c r="G3696"/>
    </row>
    <row r="3697" spans="5:7" x14ac:dyDescent="0.25">
      <c r="E3697"/>
      <c r="F3697"/>
      <c r="G3697"/>
    </row>
    <row r="3698" spans="5:7" x14ac:dyDescent="0.25">
      <c r="E3698"/>
      <c r="F3698"/>
      <c r="G3698"/>
    </row>
    <row r="3699" spans="5:7" x14ac:dyDescent="0.25">
      <c r="E3699"/>
      <c r="F3699"/>
      <c r="G3699"/>
    </row>
    <row r="3700" spans="5:7" x14ac:dyDescent="0.25">
      <c r="E3700"/>
      <c r="F3700"/>
      <c r="G3700"/>
    </row>
    <row r="3701" spans="5:7" x14ac:dyDescent="0.25">
      <c r="E3701"/>
      <c r="F3701"/>
      <c r="G3701"/>
    </row>
    <row r="3702" spans="5:7" x14ac:dyDescent="0.25">
      <c r="E3702"/>
      <c r="F3702"/>
      <c r="G3702"/>
    </row>
    <row r="3703" spans="5:7" x14ac:dyDescent="0.25">
      <c r="E3703"/>
      <c r="F3703"/>
      <c r="G3703"/>
    </row>
    <row r="3704" spans="5:7" x14ac:dyDescent="0.25">
      <c r="E3704"/>
      <c r="F3704"/>
      <c r="G3704"/>
    </row>
    <row r="3705" spans="5:7" x14ac:dyDescent="0.25">
      <c r="E3705"/>
      <c r="F3705"/>
      <c r="G3705"/>
    </row>
    <row r="3706" spans="5:7" x14ac:dyDescent="0.25">
      <c r="E3706"/>
      <c r="F3706"/>
      <c r="G3706"/>
    </row>
    <row r="3707" spans="5:7" x14ac:dyDescent="0.25">
      <c r="E3707"/>
      <c r="F3707"/>
      <c r="G3707"/>
    </row>
    <row r="3708" spans="5:7" x14ac:dyDescent="0.25">
      <c r="E3708"/>
      <c r="F3708"/>
      <c r="G3708"/>
    </row>
    <row r="3709" spans="5:7" x14ac:dyDescent="0.25">
      <c r="E3709"/>
      <c r="F3709"/>
      <c r="G3709"/>
    </row>
    <row r="3710" spans="5:7" x14ac:dyDescent="0.25">
      <c r="E3710"/>
      <c r="F3710"/>
      <c r="G3710"/>
    </row>
    <row r="3711" spans="5:7" x14ac:dyDescent="0.25">
      <c r="E3711"/>
      <c r="F3711"/>
      <c r="G3711"/>
    </row>
    <row r="3712" spans="5:7" x14ac:dyDescent="0.25">
      <c r="E3712"/>
      <c r="F3712"/>
      <c r="G3712"/>
    </row>
    <row r="3713" spans="5:7" x14ac:dyDescent="0.25">
      <c r="E3713"/>
      <c r="F3713"/>
      <c r="G3713"/>
    </row>
    <row r="3714" spans="5:7" x14ac:dyDescent="0.25">
      <c r="E3714"/>
      <c r="F3714"/>
      <c r="G3714"/>
    </row>
    <row r="3715" spans="5:7" x14ac:dyDescent="0.25">
      <c r="E3715"/>
      <c r="F3715"/>
      <c r="G3715"/>
    </row>
    <row r="3716" spans="5:7" x14ac:dyDescent="0.25">
      <c r="E3716"/>
      <c r="F3716"/>
      <c r="G3716"/>
    </row>
    <row r="3717" spans="5:7" x14ac:dyDescent="0.25">
      <c r="E3717"/>
      <c r="F3717"/>
      <c r="G3717"/>
    </row>
    <row r="3718" spans="5:7" x14ac:dyDescent="0.25">
      <c r="E3718"/>
      <c r="F3718"/>
      <c r="G3718"/>
    </row>
    <row r="3719" spans="5:7" x14ac:dyDescent="0.25">
      <c r="E3719"/>
      <c r="F3719"/>
      <c r="G3719"/>
    </row>
    <row r="3720" spans="5:7" x14ac:dyDescent="0.25">
      <c r="E3720"/>
      <c r="F3720"/>
      <c r="G3720"/>
    </row>
    <row r="3721" spans="5:7" x14ac:dyDescent="0.25">
      <c r="E3721"/>
      <c r="F3721"/>
      <c r="G3721"/>
    </row>
    <row r="3722" spans="5:7" x14ac:dyDescent="0.25">
      <c r="E3722"/>
      <c r="F3722"/>
      <c r="G3722"/>
    </row>
    <row r="3723" spans="5:7" x14ac:dyDescent="0.25">
      <c r="E3723"/>
      <c r="F3723"/>
      <c r="G3723"/>
    </row>
    <row r="3724" spans="5:7" x14ac:dyDescent="0.25">
      <c r="E3724"/>
      <c r="F3724"/>
      <c r="G3724"/>
    </row>
    <row r="3725" spans="5:7" x14ac:dyDescent="0.25">
      <c r="E3725"/>
      <c r="F3725"/>
      <c r="G3725"/>
    </row>
    <row r="3726" spans="5:7" x14ac:dyDescent="0.25">
      <c r="E3726"/>
      <c r="F3726"/>
      <c r="G3726"/>
    </row>
    <row r="3727" spans="5:7" x14ac:dyDescent="0.25">
      <c r="E3727"/>
      <c r="F3727"/>
      <c r="G3727"/>
    </row>
    <row r="3728" spans="5:7" x14ac:dyDescent="0.25">
      <c r="E3728"/>
      <c r="F3728"/>
      <c r="G3728"/>
    </row>
    <row r="3729" spans="5:7" x14ac:dyDescent="0.25">
      <c r="E3729"/>
      <c r="F3729"/>
      <c r="G3729"/>
    </row>
    <row r="3730" spans="5:7" x14ac:dyDescent="0.25">
      <c r="E3730"/>
      <c r="F3730"/>
      <c r="G3730"/>
    </row>
    <row r="3731" spans="5:7" x14ac:dyDescent="0.25">
      <c r="E3731"/>
      <c r="F3731"/>
      <c r="G3731"/>
    </row>
    <row r="3732" spans="5:7" x14ac:dyDescent="0.25">
      <c r="E3732"/>
      <c r="F3732"/>
      <c r="G3732"/>
    </row>
    <row r="3733" spans="5:7" x14ac:dyDescent="0.25">
      <c r="E3733"/>
      <c r="F3733"/>
      <c r="G3733"/>
    </row>
    <row r="3734" spans="5:7" x14ac:dyDescent="0.25">
      <c r="E3734"/>
      <c r="F3734"/>
      <c r="G3734"/>
    </row>
    <row r="3735" spans="5:7" x14ac:dyDescent="0.25">
      <c r="E3735"/>
      <c r="F3735"/>
      <c r="G3735"/>
    </row>
    <row r="3736" spans="5:7" x14ac:dyDescent="0.25">
      <c r="E3736"/>
      <c r="F3736"/>
      <c r="G3736"/>
    </row>
    <row r="3737" spans="5:7" x14ac:dyDescent="0.25">
      <c r="E3737"/>
      <c r="F3737"/>
      <c r="G3737"/>
    </row>
    <row r="3738" spans="5:7" x14ac:dyDescent="0.25">
      <c r="E3738"/>
      <c r="F3738"/>
      <c r="G3738"/>
    </row>
    <row r="3739" spans="5:7" x14ac:dyDescent="0.25">
      <c r="E3739"/>
      <c r="F3739"/>
      <c r="G3739"/>
    </row>
    <row r="3740" spans="5:7" x14ac:dyDescent="0.25">
      <c r="E3740"/>
      <c r="F3740"/>
      <c r="G3740"/>
    </row>
    <row r="3741" spans="5:7" x14ac:dyDescent="0.25">
      <c r="E3741"/>
      <c r="F3741"/>
      <c r="G3741"/>
    </row>
    <row r="3742" spans="5:7" x14ac:dyDescent="0.25">
      <c r="E3742"/>
      <c r="F3742"/>
      <c r="G3742"/>
    </row>
    <row r="3743" spans="5:7" x14ac:dyDescent="0.25">
      <c r="E3743"/>
      <c r="F3743"/>
      <c r="G3743"/>
    </row>
    <row r="3744" spans="5:7" x14ac:dyDescent="0.25">
      <c r="E3744"/>
      <c r="F3744"/>
      <c r="G3744"/>
    </row>
    <row r="3745" spans="5:7" x14ac:dyDescent="0.25">
      <c r="E3745"/>
      <c r="F3745"/>
      <c r="G3745"/>
    </row>
    <row r="3746" spans="5:7" x14ac:dyDescent="0.25">
      <c r="E3746"/>
      <c r="F3746"/>
      <c r="G3746"/>
    </row>
    <row r="3747" spans="5:7" x14ac:dyDescent="0.25">
      <c r="E3747"/>
      <c r="F3747"/>
      <c r="G3747"/>
    </row>
    <row r="3748" spans="5:7" x14ac:dyDescent="0.25">
      <c r="E3748"/>
      <c r="F3748"/>
      <c r="G3748"/>
    </row>
    <row r="3749" spans="5:7" x14ac:dyDescent="0.25">
      <c r="E3749"/>
      <c r="F3749"/>
      <c r="G3749"/>
    </row>
    <row r="3750" spans="5:7" x14ac:dyDescent="0.25">
      <c r="E3750"/>
      <c r="F3750"/>
      <c r="G3750"/>
    </row>
    <row r="3751" spans="5:7" x14ac:dyDescent="0.25">
      <c r="E3751"/>
      <c r="F3751"/>
      <c r="G3751"/>
    </row>
    <row r="3752" spans="5:7" x14ac:dyDescent="0.25">
      <c r="E3752"/>
      <c r="F3752"/>
      <c r="G3752"/>
    </row>
    <row r="3753" spans="5:7" x14ac:dyDescent="0.25">
      <c r="E3753"/>
      <c r="F3753"/>
      <c r="G3753"/>
    </row>
    <row r="3754" spans="5:7" x14ac:dyDescent="0.25">
      <c r="E3754"/>
      <c r="F3754"/>
      <c r="G3754"/>
    </row>
    <row r="3755" spans="5:7" x14ac:dyDescent="0.25">
      <c r="E3755"/>
      <c r="F3755"/>
      <c r="G3755"/>
    </row>
    <row r="3756" spans="5:7" x14ac:dyDescent="0.25">
      <c r="E3756"/>
      <c r="F3756"/>
      <c r="G3756"/>
    </row>
    <row r="3757" spans="5:7" x14ac:dyDescent="0.25">
      <c r="E3757"/>
      <c r="F3757"/>
      <c r="G3757"/>
    </row>
    <row r="3758" spans="5:7" x14ac:dyDescent="0.25">
      <c r="E3758"/>
      <c r="F3758"/>
      <c r="G3758"/>
    </row>
    <row r="3759" spans="5:7" x14ac:dyDescent="0.25">
      <c r="E3759"/>
      <c r="F3759"/>
      <c r="G3759"/>
    </row>
    <row r="3760" spans="5:7" x14ac:dyDescent="0.25">
      <c r="E3760"/>
      <c r="F3760"/>
      <c r="G3760"/>
    </row>
    <row r="3761" spans="5:7" x14ac:dyDescent="0.25">
      <c r="E3761"/>
      <c r="F3761"/>
      <c r="G3761"/>
    </row>
    <row r="3762" spans="5:7" x14ac:dyDescent="0.25">
      <c r="E3762"/>
      <c r="F3762"/>
      <c r="G3762"/>
    </row>
    <row r="3763" spans="5:7" x14ac:dyDescent="0.25">
      <c r="E3763"/>
      <c r="F3763"/>
      <c r="G3763"/>
    </row>
    <row r="3764" spans="5:7" x14ac:dyDescent="0.25">
      <c r="E3764"/>
      <c r="F3764"/>
      <c r="G3764"/>
    </row>
    <row r="3765" spans="5:7" x14ac:dyDescent="0.25">
      <c r="E3765"/>
      <c r="F3765"/>
      <c r="G3765"/>
    </row>
    <row r="3766" spans="5:7" x14ac:dyDescent="0.25">
      <c r="E3766"/>
      <c r="F3766"/>
      <c r="G3766"/>
    </row>
    <row r="3767" spans="5:7" x14ac:dyDescent="0.25">
      <c r="E3767"/>
      <c r="F3767"/>
      <c r="G3767"/>
    </row>
    <row r="3768" spans="5:7" x14ac:dyDescent="0.25">
      <c r="E3768"/>
      <c r="F3768"/>
      <c r="G3768"/>
    </row>
    <row r="3769" spans="5:7" x14ac:dyDescent="0.25">
      <c r="E3769"/>
      <c r="F3769"/>
      <c r="G3769"/>
    </row>
    <row r="3770" spans="5:7" x14ac:dyDescent="0.25">
      <c r="E3770"/>
      <c r="F3770"/>
      <c r="G3770"/>
    </row>
    <row r="3771" spans="5:7" x14ac:dyDescent="0.25">
      <c r="E3771"/>
      <c r="F3771"/>
      <c r="G3771"/>
    </row>
    <row r="3772" spans="5:7" x14ac:dyDescent="0.25">
      <c r="E3772"/>
      <c r="F3772"/>
      <c r="G3772"/>
    </row>
    <row r="3773" spans="5:7" x14ac:dyDescent="0.25">
      <c r="E3773"/>
      <c r="F3773"/>
      <c r="G3773"/>
    </row>
    <row r="3774" spans="5:7" x14ac:dyDescent="0.25">
      <c r="E3774"/>
      <c r="F3774"/>
      <c r="G3774"/>
    </row>
    <row r="3775" spans="5:7" x14ac:dyDescent="0.25">
      <c r="E3775"/>
      <c r="F3775"/>
      <c r="G3775"/>
    </row>
    <row r="3776" spans="5:7" x14ac:dyDescent="0.25">
      <c r="E3776"/>
      <c r="F3776"/>
      <c r="G3776"/>
    </row>
    <row r="3777" spans="5:7" x14ac:dyDescent="0.25">
      <c r="E3777"/>
      <c r="F3777"/>
      <c r="G3777"/>
    </row>
    <row r="3778" spans="5:7" x14ac:dyDescent="0.25">
      <c r="E3778"/>
      <c r="F3778"/>
      <c r="G3778"/>
    </row>
    <row r="3779" spans="5:7" x14ac:dyDescent="0.25">
      <c r="E3779"/>
      <c r="F3779"/>
      <c r="G3779"/>
    </row>
    <row r="3780" spans="5:7" x14ac:dyDescent="0.25">
      <c r="E3780"/>
      <c r="F3780"/>
      <c r="G3780"/>
    </row>
    <row r="3781" spans="5:7" x14ac:dyDescent="0.25">
      <c r="E3781"/>
      <c r="F3781"/>
      <c r="G3781"/>
    </row>
    <row r="3782" spans="5:7" x14ac:dyDescent="0.25">
      <c r="E3782"/>
      <c r="F3782"/>
      <c r="G3782"/>
    </row>
    <row r="3783" spans="5:7" x14ac:dyDescent="0.25">
      <c r="E3783"/>
      <c r="F3783"/>
      <c r="G3783"/>
    </row>
    <row r="3784" spans="5:7" x14ac:dyDescent="0.25">
      <c r="E3784"/>
      <c r="F3784"/>
      <c r="G3784"/>
    </row>
    <row r="3785" spans="5:7" x14ac:dyDescent="0.25">
      <c r="E3785"/>
      <c r="F3785"/>
      <c r="G3785"/>
    </row>
    <row r="3786" spans="5:7" x14ac:dyDescent="0.25">
      <c r="E3786"/>
      <c r="F3786"/>
      <c r="G3786"/>
    </row>
    <row r="3787" spans="5:7" x14ac:dyDescent="0.25">
      <c r="E3787"/>
      <c r="F3787"/>
      <c r="G3787"/>
    </row>
    <row r="3788" spans="5:7" x14ac:dyDescent="0.25">
      <c r="E3788"/>
      <c r="F3788"/>
      <c r="G3788"/>
    </row>
    <row r="3789" spans="5:7" x14ac:dyDescent="0.25">
      <c r="E3789"/>
      <c r="F3789"/>
      <c r="G3789"/>
    </row>
    <row r="3790" spans="5:7" x14ac:dyDescent="0.25">
      <c r="E3790"/>
      <c r="F3790"/>
      <c r="G3790"/>
    </row>
    <row r="3791" spans="5:7" x14ac:dyDescent="0.25">
      <c r="E3791"/>
      <c r="F3791"/>
      <c r="G3791"/>
    </row>
    <row r="3792" spans="5:7" x14ac:dyDescent="0.25">
      <c r="E3792"/>
      <c r="F3792"/>
      <c r="G3792"/>
    </row>
    <row r="3793" spans="5:7" x14ac:dyDescent="0.25">
      <c r="E3793"/>
      <c r="F3793"/>
      <c r="G3793"/>
    </row>
    <row r="3794" spans="5:7" x14ac:dyDescent="0.25">
      <c r="E3794"/>
      <c r="F3794"/>
      <c r="G3794"/>
    </row>
    <row r="3795" spans="5:7" x14ac:dyDescent="0.25">
      <c r="E3795"/>
      <c r="F3795"/>
      <c r="G3795"/>
    </row>
    <row r="3796" spans="5:7" x14ac:dyDescent="0.25">
      <c r="E3796"/>
      <c r="F3796"/>
      <c r="G3796"/>
    </row>
    <row r="3797" spans="5:7" x14ac:dyDescent="0.25">
      <c r="E3797"/>
      <c r="F3797"/>
      <c r="G3797"/>
    </row>
    <row r="3798" spans="5:7" x14ac:dyDescent="0.25">
      <c r="E3798"/>
      <c r="F3798"/>
      <c r="G3798"/>
    </row>
    <row r="3799" spans="5:7" x14ac:dyDescent="0.25">
      <c r="E3799"/>
      <c r="F3799"/>
      <c r="G3799"/>
    </row>
    <row r="3800" spans="5:7" x14ac:dyDescent="0.25">
      <c r="E3800"/>
      <c r="F3800"/>
      <c r="G3800"/>
    </row>
    <row r="3801" spans="5:7" x14ac:dyDescent="0.25">
      <c r="E3801"/>
      <c r="F3801"/>
      <c r="G3801"/>
    </row>
    <row r="3802" spans="5:7" x14ac:dyDescent="0.25">
      <c r="E3802"/>
      <c r="F3802"/>
      <c r="G3802"/>
    </row>
    <row r="3803" spans="5:7" x14ac:dyDescent="0.25">
      <c r="E3803"/>
      <c r="F3803"/>
      <c r="G3803"/>
    </row>
    <row r="3804" spans="5:7" x14ac:dyDescent="0.25">
      <c r="E3804"/>
      <c r="F3804"/>
      <c r="G3804"/>
    </row>
    <row r="3805" spans="5:7" x14ac:dyDescent="0.25">
      <c r="E3805"/>
      <c r="F3805"/>
      <c r="G3805"/>
    </row>
    <row r="3806" spans="5:7" x14ac:dyDescent="0.25">
      <c r="E3806"/>
      <c r="F3806"/>
      <c r="G3806"/>
    </row>
    <row r="3807" spans="5:7" x14ac:dyDescent="0.25">
      <c r="E3807"/>
      <c r="F3807"/>
      <c r="G3807"/>
    </row>
    <row r="3808" spans="5:7" x14ac:dyDescent="0.25">
      <c r="E3808"/>
      <c r="F3808"/>
      <c r="G3808"/>
    </row>
    <row r="3809" spans="5:7" x14ac:dyDescent="0.25">
      <c r="E3809"/>
      <c r="F3809"/>
      <c r="G3809"/>
    </row>
    <row r="3810" spans="5:7" x14ac:dyDescent="0.25">
      <c r="E3810"/>
      <c r="F3810"/>
      <c r="G3810"/>
    </row>
    <row r="3811" spans="5:7" x14ac:dyDescent="0.25">
      <c r="E3811"/>
      <c r="F3811"/>
      <c r="G3811"/>
    </row>
    <row r="3812" spans="5:7" x14ac:dyDescent="0.25">
      <c r="E3812"/>
      <c r="F3812"/>
      <c r="G3812"/>
    </row>
    <row r="3813" spans="5:7" x14ac:dyDescent="0.25">
      <c r="E3813"/>
      <c r="F3813"/>
      <c r="G3813"/>
    </row>
    <row r="3814" spans="5:7" x14ac:dyDescent="0.25">
      <c r="E3814"/>
      <c r="F3814"/>
      <c r="G3814"/>
    </row>
    <row r="3815" spans="5:7" x14ac:dyDescent="0.25">
      <c r="E3815"/>
      <c r="F3815"/>
      <c r="G3815"/>
    </row>
    <row r="3816" spans="5:7" x14ac:dyDescent="0.25">
      <c r="E3816"/>
      <c r="F3816"/>
      <c r="G3816"/>
    </row>
    <row r="3817" spans="5:7" x14ac:dyDescent="0.25">
      <c r="E3817"/>
      <c r="F3817"/>
      <c r="G3817"/>
    </row>
    <row r="3818" spans="5:7" x14ac:dyDescent="0.25">
      <c r="E3818"/>
      <c r="F3818"/>
      <c r="G3818"/>
    </row>
    <row r="3819" spans="5:7" x14ac:dyDescent="0.25">
      <c r="E3819"/>
      <c r="F3819"/>
      <c r="G3819"/>
    </row>
    <row r="3820" spans="5:7" x14ac:dyDescent="0.25">
      <c r="E3820"/>
      <c r="F3820"/>
      <c r="G3820"/>
    </row>
    <row r="3821" spans="5:7" x14ac:dyDescent="0.25">
      <c r="E3821"/>
      <c r="F3821"/>
      <c r="G3821"/>
    </row>
    <row r="3822" spans="5:7" x14ac:dyDescent="0.25">
      <c r="E3822"/>
      <c r="F3822"/>
      <c r="G3822"/>
    </row>
    <row r="3823" spans="5:7" x14ac:dyDescent="0.25">
      <c r="E3823"/>
      <c r="F3823"/>
      <c r="G3823"/>
    </row>
    <row r="3824" spans="5:7" x14ac:dyDescent="0.25">
      <c r="E3824"/>
      <c r="F3824"/>
      <c r="G3824"/>
    </row>
    <row r="3825" spans="5:7" x14ac:dyDescent="0.25">
      <c r="E3825"/>
      <c r="F3825"/>
      <c r="G3825"/>
    </row>
    <row r="3826" spans="5:7" x14ac:dyDescent="0.25">
      <c r="E3826"/>
      <c r="F3826"/>
      <c r="G3826"/>
    </row>
    <row r="3827" spans="5:7" x14ac:dyDescent="0.25">
      <c r="E3827"/>
      <c r="F3827"/>
      <c r="G3827"/>
    </row>
    <row r="3828" spans="5:7" x14ac:dyDescent="0.25">
      <c r="E3828"/>
      <c r="F3828"/>
      <c r="G3828"/>
    </row>
    <row r="3829" spans="5:7" x14ac:dyDescent="0.25">
      <c r="E3829"/>
      <c r="F3829"/>
      <c r="G3829"/>
    </row>
    <row r="3830" spans="5:7" x14ac:dyDescent="0.25">
      <c r="E3830"/>
      <c r="F3830"/>
      <c r="G3830"/>
    </row>
    <row r="3831" spans="5:7" x14ac:dyDescent="0.25">
      <c r="E3831"/>
      <c r="F3831"/>
      <c r="G3831"/>
    </row>
    <row r="3832" spans="5:7" x14ac:dyDescent="0.25">
      <c r="E3832"/>
      <c r="F3832"/>
      <c r="G3832"/>
    </row>
    <row r="3833" spans="5:7" x14ac:dyDescent="0.25">
      <c r="E3833"/>
      <c r="F3833"/>
      <c r="G3833"/>
    </row>
    <row r="3834" spans="5:7" x14ac:dyDescent="0.25">
      <c r="E3834"/>
      <c r="F3834"/>
      <c r="G3834"/>
    </row>
    <row r="3835" spans="5:7" x14ac:dyDescent="0.25">
      <c r="E3835"/>
      <c r="F3835"/>
      <c r="G3835"/>
    </row>
    <row r="3836" spans="5:7" x14ac:dyDescent="0.25">
      <c r="E3836"/>
      <c r="F3836"/>
      <c r="G3836"/>
    </row>
    <row r="3837" spans="5:7" x14ac:dyDescent="0.25">
      <c r="E3837"/>
      <c r="F3837"/>
      <c r="G3837"/>
    </row>
    <row r="3838" spans="5:7" x14ac:dyDescent="0.25">
      <c r="E3838"/>
      <c r="F3838"/>
      <c r="G3838"/>
    </row>
    <row r="3839" spans="5:7" x14ac:dyDescent="0.25">
      <c r="E3839"/>
      <c r="F3839"/>
      <c r="G3839"/>
    </row>
    <row r="3840" spans="5:7" x14ac:dyDescent="0.25">
      <c r="E3840"/>
      <c r="F3840"/>
      <c r="G3840"/>
    </row>
    <row r="3841" spans="5:7" x14ac:dyDescent="0.25">
      <c r="E3841"/>
      <c r="F3841"/>
      <c r="G3841"/>
    </row>
    <row r="3842" spans="5:7" x14ac:dyDescent="0.25">
      <c r="E3842"/>
      <c r="F3842"/>
      <c r="G3842"/>
    </row>
    <row r="3843" spans="5:7" x14ac:dyDescent="0.25">
      <c r="E3843"/>
      <c r="F3843"/>
      <c r="G3843"/>
    </row>
    <row r="3844" spans="5:7" x14ac:dyDescent="0.25">
      <c r="E3844"/>
      <c r="F3844"/>
      <c r="G3844"/>
    </row>
    <row r="3845" spans="5:7" x14ac:dyDescent="0.25">
      <c r="E3845"/>
      <c r="F3845"/>
      <c r="G3845"/>
    </row>
    <row r="3846" spans="5:7" x14ac:dyDescent="0.25">
      <c r="E3846"/>
      <c r="F3846"/>
      <c r="G3846"/>
    </row>
    <row r="3847" spans="5:7" x14ac:dyDescent="0.25">
      <c r="E3847"/>
      <c r="F3847"/>
      <c r="G3847"/>
    </row>
    <row r="3848" spans="5:7" x14ac:dyDescent="0.25">
      <c r="E3848"/>
      <c r="F3848"/>
      <c r="G3848"/>
    </row>
    <row r="3849" spans="5:7" x14ac:dyDescent="0.25">
      <c r="E3849"/>
      <c r="F3849"/>
      <c r="G3849"/>
    </row>
    <row r="3850" spans="5:7" x14ac:dyDescent="0.25">
      <c r="E3850"/>
      <c r="F3850"/>
      <c r="G3850"/>
    </row>
    <row r="3851" spans="5:7" x14ac:dyDescent="0.25">
      <c r="E3851"/>
      <c r="F3851"/>
      <c r="G3851"/>
    </row>
    <row r="3852" spans="5:7" x14ac:dyDescent="0.25">
      <c r="E3852"/>
      <c r="F3852"/>
      <c r="G3852"/>
    </row>
    <row r="3853" spans="5:7" x14ac:dyDescent="0.25">
      <c r="E3853"/>
      <c r="F3853"/>
      <c r="G3853"/>
    </row>
    <row r="3854" spans="5:7" x14ac:dyDescent="0.25">
      <c r="E3854"/>
      <c r="F3854"/>
      <c r="G3854"/>
    </row>
    <row r="3855" spans="5:7" x14ac:dyDescent="0.25">
      <c r="E3855"/>
      <c r="F3855"/>
      <c r="G3855"/>
    </row>
    <row r="3856" spans="5:7" x14ac:dyDescent="0.25">
      <c r="E3856"/>
      <c r="F3856"/>
      <c r="G3856"/>
    </row>
    <row r="3857" spans="5:7" x14ac:dyDescent="0.25">
      <c r="E3857"/>
      <c r="F3857"/>
      <c r="G3857"/>
    </row>
    <row r="3858" spans="5:7" x14ac:dyDescent="0.25">
      <c r="E3858"/>
      <c r="F3858"/>
      <c r="G3858"/>
    </row>
    <row r="3859" spans="5:7" x14ac:dyDescent="0.25">
      <c r="E3859"/>
      <c r="F3859"/>
      <c r="G3859"/>
    </row>
    <row r="3860" spans="5:7" x14ac:dyDescent="0.25">
      <c r="E3860"/>
      <c r="F3860"/>
      <c r="G3860"/>
    </row>
    <row r="3861" spans="5:7" x14ac:dyDescent="0.25">
      <c r="E3861"/>
      <c r="F3861"/>
      <c r="G3861"/>
    </row>
    <row r="3862" spans="5:7" x14ac:dyDescent="0.25">
      <c r="E3862"/>
      <c r="F3862"/>
      <c r="G3862"/>
    </row>
    <row r="3863" spans="5:7" x14ac:dyDescent="0.25">
      <c r="E3863"/>
      <c r="F3863"/>
      <c r="G3863"/>
    </row>
    <row r="3864" spans="5:7" x14ac:dyDescent="0.25">
      <c r="E3864"/>
      <c r="F3864"/>
      <c r="G3864"/>
    </row>
    <row r="3865" spans="5:7" x14ac:dyDescent="0.25">
      <c r="E3865"/>
      <c r="F3865"/>
      <c r="G3865"/>
    </row>
    <row r="3866" spans="5:7" x14ac:dyDescent="0.25">
      <c r="E3866"/>
      <c r="F3866"/>
      <c r="G3866"/>
    </row>
    <row r="3867" spans="5:7" x14ac:dyDescent="0.25">
      <c r="E3867"/>
      <c r="F3867"/>
      <c r="G3867"/>
    </row>
    <row r="3868" spans="5:7" x14ac:dyDescent="0.25">
      <c r="E3868"/>
      <c r="F3868"/>
      <c r="G3868"/>
    </row>
    <row r="3869" spans="5:7" x14ac:dyDescent="0.25">
      <c r="E3869"/>
      <c r="F3869"/>
      <c r="G3869"/>
    </row>
    <row r="3870" spans="5:7" x14ac:dyDescent="0.25">
      <c r="E3870"/>
      <c r="F3870"/>
      <c r="G3870"/>
    </row>
    <row r="3871" spans="5:7" x14ac:dyDescent="0.25">
      <c r="E3871"/>
      <c r="F3871"/>
      <c r="G3871"/>
    </row>
    <row r="3872" spans="5:7" x14ac:dyDescent="0.25">
      <c r="E3872"/>
      <c r="F3872"/>
      <c r="G3872"/>
    </row>
    <row r="3873" spans="5:7" x14ac:dyDescent="0.25">
      <c r="E3873"/>
      <c r="F3873"/>
      <c r="G3873"/>
    </row>
    <row r="3874" spans="5:7" x14ac:dyDescent="0.25">
      <c r="E3874"/>
      <c r="F3874"/>
      <c r="G3874"/>
    </row>
    <row r="3875" spans="5:7" x14ac:dyDescent="0.25">
      <c r="E3875"/>
      <c r="F3875"/>
      <c r="G3875"/>
    </row>
    <row r="3876" spans="5:7" x14ac:dyDescent="0.25">
      <c r="E3876"/>
      <c r="F3876"/>
      <c r="G3876"/>
    </row>
    <row r="3877" spans="5:7" x14ac:dyDescent="0.25">
      <c r="E3877"/>
      <c r="F3877"/>
      <c r="G3877"/>
    </row>
    <row r="3878" spans="5:7" x14ac:dyDescent="0.25">
      <c r="E3878"/>
      <c r="F3878"/>
      <c r="G3878"/>
    </row>
    <row r="3879" spans="5:7" x14ac:dyDescent="0.25">
      <c r="E3879"/>
      <c r="F3879"/>
      <c r="G3879"/>
    </row>
    <row r="3880" spans="5:7" x14ac:dyDescent="0.25">
      <c r="E3880"/>
      <c r="F3880"/>
      <c r="G3880"/>
    </row>
    <row r="3881" spans="5:7" x14ac:dyDescent="0.25">
      <c r="E3881"/>
      <c r="F3881"/>
      <c r="G3881"/>
    </row>
    <row r="3882" spans="5:7" x14ac:dyDescent="0.25">
      <c r="E3882"/>
      <c r="F3882"/>
      <c r="G3882"/>
    </row>
    <row r="3883" spans="5:7" x14ac:dyDescent="0.25">
      <c r="E3883"/>
      <c r="F3883"/>
      <c r="G3883"/>
    </row>
    <row r="3884" spans="5:7" x14ac:dyDescent="0.25">
      <c r="E3884"/>
      <c r="F3884"/>
      <c r="G3884"/>
    </row>
    <row r="3885" spans="5:7" x14ac:dyDescent="0.25">
      <c r="E3885"/>
      <c r="F3885"/>
      <c r="G3885"/>
    </row>
    <row r="3886" spans="5:7" x14ac:dyDescent="0.25">
      <c r="E3886"/>
      <c r="F3886"/>
      <c r="G3886"/>
    </row>
    <row r="3887" spans="5:7" x14ac:dyDescent="0.25">
      <c r="E3887"/>
      <c r="F3887"/>
      <c r="G3887"/>
    </row>
    <row r="3888" spans="5:7" x14ac:dyDescent="0.25">
      <c r="E3888"/>
      <c r="F3888"/>
      <c r="G3888"/>
    </row>
    <row r="3889" spans="5:7" x14ac:dyDescent="0.25">
      <c r="E3889"/>
      <c r="F3889"/>
      <c r="G3889"/>
    </row>
    <row r="3890" spans="5:7" x14ac:dyDescent="0.25">
      <c r="E3890"/>
      <c r="F3890"/>
      <c r="G3890"/>
    </row>
    <row r="3891" spans="5:7" x14ac:dyDescent="0.25">
      <c r="E3891"/>
      <c r="F3891"/>
      <c r="G3891"/>
    </row>
    <row r="3892" spans="5:7" x14ac:dyDescent="0.25">
      <c r="E3892"/>
      <c r="F3892"/>
      <c r="G3892"/>
    </row>
    <row r="3893" spans="5:7" x14ac:dyDescent="0.25">
      <c r="E3893"/>
      <c r="F3893"/>
      <c r="G3893"/>
    </row>
    <row r="3894" spans="5:7" x14ac:dyDescent="0.25">
      <c r="E3894"/>
      <c r="F3894"/>
      <c r="G3894"/>
    </row>
    <row r="3895" spans="5:7" x14ac:dyDescent="0.25">
      <c r="E3895"/>
      <c r="F3895"/>
      <c r="G3895"/>
    </row>
    <row r="3896" spans="5:7" x14ac:dyDescent="0.25">
      <c r="E3896"/>
      <c r="F3896"/>
      <c r="G3896"/>
    </row>
    <row r="3897" spans="5:7" x14ac:dyDescent="0.25">
      <c r="E3897"/>
      <c r="F3897"/>
      <c r="G3897"/>
    </row>
    <row r="3898" spans="5:7" x14ac:dyDescent="0.25">
      <c r="E3898"/>
      <c r="F3898"/>
      <c r="G3898"/>
    </row>
    <row r="3899" spans="5:7" x14ac:dyDescent="0.25">
      <c r="E3899"/>
      <c r="F3899"/>
      <c r="G3899"/>
    </row>
    <row r="3900" spans="5:7" x14ac:dyDescent="0.25">
      <c r="E3900"/>
      <c r="F3900"/>
      <c r="G3900"/>
    </row>
    <row r="3901" spans="5:7" x14ac:dyDescent="0.25">
      <c r="E3901"/>
      <c r="F3901"/>
      <c r="G3901"/>
    </row>
    <row r="3902" spans="5:7" x14ac:dyDescent="0.25">
      <c r="E3902"/>
      <c r="F3902"/>
      <c r="G3902"/>
    </row>
    <row r="3903" spans="5:7" x14ac:dyDescent="0.25">
      <c r="E3903"/>
      <c r="F3903"/>
      <c r="G3903"/>
    </row>
    <row r="3904" spans="5:7" x14ac:dyDescent="0.25">
      <c r="E3904"/>
      <c r="F3904"/>
      <c r="G3904"/>
    </row>
    <row r="3905" spans="5:7" x14ac:dyDescent="0.25">
      <c r="E3905"/>
      <c r="F3905"/>
      <c r="G3905"/>
    </row>
    <row r="3906" spans="5:7" x14ac:dyDescent="0.25">
      <c r="E3906"/>
      <c r="F3906"/>
      <c r="G3906"/>
    </row>
    <row r="3907" spans="5:7" x14ac:dyDescent="0.25">
      <c r="E3907"/>
      <c r="F3907"/>
      <c r="G3907"/>
    </row>
    <row r="3908" spans="5:7" x14ac:dyDescent="0.25">
      <c r="E3908"/>
      <c r="F3908"/>
      <c r="G3908"/>
    </row>
    <row r="3909" spans="5:7" x14ac:dyDescent="0.25">
      <c r="E3909"/>
      <c r="F3909"/>
      <c r="G3909"/>
    </row>
    <row r="3910" spans="5:7" x14ac:dyDescent="0.25">
      <c r="E3910"/>
      <c r="F3910"/>
      <c r="G3910"/>
    </row>
    <row r="3911" spans="5:7" x14ac:dyDescent="0.25">
      <c r="E3911"/>
      <c r="F3911"/>
      <c r="G3911"/>
    </row>
    <row r="3912" spans="5:7" x14ac:dyDescent="0.25">
      <c r="E3912"/>
      <c r="F3912"/>
      <c r="G3912"/>
    </row>
    <row r="3913" spans="5:7" x14ac:dyDescent="0.25">
      <c r="E3913"/>
      <c r="F3913"/>
      <c r="G3913"/>
    </row>
    <row r="3914" spans="5:7" x14ac:dyDescent="0.25">
      <c r="E3914"/>
      <c r="F3914"/>
      <c r="G3914"/>
    </row>
    <row r="3915" spans="5:7" x14ac:dyDescent="0.25">
      <c r="E3915"/>
      <c r="F3915"/>
      <c r="G3915"/>
    </row>
    <row r="3916" spans="5:7" x14ac:dyDescent="0.25">
      <c r="E3916"/>
      <c r="F3916"/>
      <c r="G3916"/>
    </row>
    <row r="3917" spans="5:7" x14ac:dyDescent="0.25">
      <c r="E3917"/>
      <c r="F3917"/>
      <c r="G3917"/>
    </row>
    <row r="3918" spans="5:7" x14ac:dyDescent="0.25">
      <c r="E3918"/>
      <c r="F3918"/>
      <c r="G3918"/>
    </row>
    <row r="3919" spans="5:7" x14ac:dyDescent="0.25">
      <c r="E3919"/>
      <c r="F3919"/>
      <c r="G3919"/>
    </row>
    <row r="3920" spans="5:7" x14ac:dyDescent="0.25">
      <c r="E3920"/>
      <c r="F3920"/>
      <c r="G3920"/>
    </row>
    <row r="3921" spans="5:7" x14ac:dyDescent="0.25">
      <c r="E3921"/>
      <c r="F3921"/>
      <c r="G3921"/>
    </row>
    <row r="3922" spans="5:7" x14ac:dyDescent="0.25">
      <c r="E3922"/>
      <c r="F3922"/>
      <c r="G3922"/>
    </row>
    <row r="3923" spans="5:7" x14ac:dyDescent="0.25">
      <c r="E3923"/>
      <c r="F3923"/>
      <c r="G3923"/>
    </row>
    <row r="3924" spans="5:7" x14ac:dyDescent="0.25">
      <c r="E3924"/>
      <c r="F3924"/>
      <c r="G3924"/>
    </row>
    <row r="3925" spans="5:7" x14ac:dyDescent="0.25">
      <c r="E3925"/>
      <c r="F3925"/>
      <c r="G3925"/>
    </row>
    <row r="3926" spans="5:7" x14ac:dyDescent="0.25">
      <c r="E3926"/>
      <c r="F3926"/>
      <c r="G3926"/>
    </row>
    <row r="3927" spans="5:7" x14ac:dyDescent="0.25">
      <c r="E3927"/>
      <c r="F3927"/>
      <c r="G3927"/>
    </row>
    <row r="3928" spans="5:7" x14ac:dyDescent="0.25">
      <c r="E3928"/>
      <c r="F3928"/>
      <c r="G3928"/>
    </row>
    <row r="3929" spans="5:7" x14ac:dyDescent="0.25">
      <c r="E3929"/>
      <c r="F3929"/>
      <c r="G3929"/>
    </row>
    <row r="3930" spans="5:7" x14ac:dyDescent="0.25">
      <c r="E3930"/>
      <c r="F3930"/>
      <c r="G3930"/>
    </row>
    <row r="3931" spans="5:7" x14ac:dyDescent="0.25">
      <c r="E3931"/>
      <c r="F3931"/>
      <c r="G3931"/>
    </row>
    <row r="3932" spans="5:7" x14ac:dyDescent="0.25">
      <c r="E3932"/>
      <c r="F3932"/>
      <c r="G3932"/>
    </row>
    <row r="3933" spans="5:7" x14ac:dyDescent="0.25">
      <c r="E3933"/>
      <c r="F3933"/>
      <c r="G3933"/>
    </row>
    <row r="3934" spans="5:7" x14ac:dyDescent="0.25">
      <c r="E3934"/>
      <c r="F3934"/>
      <c r="G3934"/>
    </row>
    <row r="3935" spans="5:7" x14ac:dyDescent="0.25">
      <c r="E3935"/>
      <c r="F3935"/>
      <c r="G3935"/>
    </row>
    <row r="3936" spans="5:7" x14ac:dyDescent="0.25">
      <c r="E3936"/>
      <c r="F3936"/>
      <c r="G3936"/>
    </row>
    <row r="3937" spans="5:7" x14ac:dyDescent="0.25">
      <c r="E3937"/>
      <c r="F3937"/>
      <c r="G3937"/>
    </row>
    <row r="3938" spans="5:7" x14ac:dyDescent="0.25">
      <c r="E3938"/>
      <c r="F3938"/>
      <c r="G3938"/>
    </row>
    <row r="3939" spans="5:7" x14ac:dyDescent="0.25">
      <c r="E3939"/>
      <c r="F3939"/>
      <c r="G3939"/>
    </row>
    <row r="3940" spans="5:7" x14ac:dyDescent="0.25">
      <c r="E3940"/>
      <c r="F3940"/>
      <c r="G3940"/>
    </row>
    <row r="3941" spans="5:7" x14ac:dyDescent="0.25">
      <c r="E3941"/>
      <c r="F3941"/>
      <c r="G3941"/>
    </row>
    <row r="3942" spans="5:7" x14ac:dyDescent="0.25">
      <c r="E3942"/>
      <c r="F3942"/>
      <c r="G3942"/>
    </row>
    <row r="3943" spans="5:7" x14ac:dyDescent="0.25">
      <c r="E3943"/>
      <c r="F3943"/>
      <c r="G3943"/>
    </row>
    <row r="3944" spans="5:7" x14ac:dyDescent="0.25">
      <c r="E3944"/>
      <c r="F3944"/>
      <c r="G3944"/>
    </row>
    <row r="3945" spans="5:7" x14ac:dyDescent="0.25">
      <c r="E3945"/>
      <c r="F3945"/>
      <c r="G3945"/>
    </row>
    <row r="3946" spans="5:7" x14ac:dyDescent="0.25">
      <c r="E3946"/>
      <c r="F3946"/>
      <c r="G3946"/>
    </row>
    <row r="3947" spans="5:7" x14ac:dyDescent="0.25">
      <c r="E3947"/>
      <c r="F3947"/>
      <c r="G3947"/>
    </row>
    <row r="3948" spans="5:7" x14ac:dyDescent="0.25">
      <c r="E3948"/>
      <c r="F3948"/>
      <c r="G3948"/>
    </row>
    <row r="3949" spans="5:7" x14ac:dyDescent="0.25">
      <c r="E3949"/>
      <c r="F3949"/>
      <c r="G3949"/>
    </row>
    <row r="3950" spans="5:7" x14ac:dyDescent="0.25">
      <c r="E3950"/>
      <c r="F3950"/>
      <c r="G3950"/>
    </row>
    <row r="3951" spans="5:7" x14ac:dyDescent="0.25">
      <c r="E3951"/>
      <c r="F3951"/>
      <c r="G3951"/>
    </row>
    <row r="3952" spans="5:7" x14ac:dyDescent="0.25">
      <c r="E3952"/>
      <c r="F3952"/>
      <c r="G3952"/>
    </row>
    <row r="3953" spans="5:7" x14ac:dyDescent="0.25">
      <c r="E3953"/>
      <c r="F3953"/>
      <c r="G3953"/>
    </row>
    <row r="3954" spans="5:7" x14ac:dyDescent="0.25">
      <c r="E3954"/>
      <c r="F3954"/>
      <c r="G3954"/>
    </row>
    <row r="3955" spans="5:7" x14ac:dyDescent="0.25">
      <c r="E3955"/>
      <c r="F3955"/>
      <c r="G3955"/>
    </row>
    <row r="3956" spans="5:7" x14ac:dyDescent="0.25">
      <c r="E3956"/>
      <c r="F3956"/>
      <c r="G3956"/>
    </row>
    <row r="3957" spans="5:7" x14ac:dyDescent="0.25">
      <c r="E3957"/>
      <c r="F3957"/>
      <c r="G3957"/>
    </row>
    <row r="3958" spans="5:7" x14ac:dyDescent="0.25">
      <c r="E3958"/>
      <c r="F3958"/>
      <c r="G3958"/>
    </row>
    <row r="3959" spans="5:7" x14ac:dyDescent="0.25">
      <c r="E3959"/>
      <c r="F3959"/>
      <c r="G3959"/>
    </row>
    <row r="3960" spans="5:7" x14ac:dyDescent="0.25">
      <c r="E3960"/>
      <c r="F3960"/>
      <c r="G3960"/>
    </row>
    <row r="3961" spans="5:7" x14ac:dyDescent="0.25">
      <c r="E3961"/>
      <c r="F3961"/>
      <c r="G3961"/>
    </row>
    <row r="3962" spans="5:7" x14ac:dyDescent="0.25">
      <c r="E3962"/>
      <c r="F3962"/>
      <c r="G3962"/>
    </row>
    <row r="3963" spans="5:7" x14ac:dyDescent="0.25">
      <c r="E3963"/>
      <c r="F3963"/>
      <c r="G3963"/>
    </row>
    <row r="3964" spans="5:7" x14ac:dyDescent="0.25">
      <c r="E3964"/>
      <c r="F3964"/>
      <c r="G3964"/>
    </row>
    <row r="3965" spans="5:7" x14ac:dyDescent="0.25">
      <c r="E3965"/>
      <c r="F3965"/>
      <c r="G3965"/>
    </row>
    <row r="3966" spans="5:7" x14ac:dyDescent="0.25">
      <c r="E3966"/>
      <c r="F3966"/>
      <c r="G3966"/>
    </row>
    <row r="3967" spans="5:7" x14ac:dyDescent="0.25">
      <c r="E3967"/>
      <c r="F3967"/>
      <c r="G3967"/>
    </row>
    <row r="3968" spans="5:7" x14ac:dyDescent="0.25">
      <c r="E3968"/>
      <c r="F3968"/>
      <c r="G3968"/>
    </row>
    <row r="3969" spans="5:7" x14ac:dyDescent="0.25">
      <c r="E3969"/>
      <c r="F3969"/>
      <c r="G3969"/>
    </row>
    <row r="3970" spans="5:7" x14ac:dyDescent="0.25">
      <c r="E3970"/>
      <c r="F3970"/>
      <c r="G3970"/>
    </row>
    <row r="3971" spans="5:7" x14ac:dyDescent="0.25">
      <c r="E3971"/>
      <c r="F3971"/>
      <c r="G3971"/>
    </row>
    <row r="3972" spans="5:7" x14ac:dyDescent="0.25">
      <c r="E3972"/>
      <c r="F3972"/>
      <c r="G3972"/>
    </row>
    <row r="3973" spans="5:7" x14ac:dyDescent="0.25">
      <c r="E3973"/>
      <c r="F3973"/>
      <c r="G3973"/>
    </row>
    <row r="3974" spans="5:7" x14ac:dyDescent="0.25">
      <c r="E3974"/>
      <c r="F3974"/>
      <c r="G3974"/>
    </row>
    <row r="3975" spans="5:7" x14ac:dyDescent="0.25">
      <c r="E3975"/>
      <c r="F3975"/>
      <c r="G3975"/>
    </row>
    <row r="3976" spans="5:7" x14ac:dyDescent="0.25">
      <c r="E3976"/>
      <c r="F3976"/>
      <c r="G3976"/>
    </row>
    <row r="3977" spans="5:7" x14ac:dyDescent="0.25">
      <c r="E3977"/>
      <c r="F3977"/>
      <c r="G3977"/>
    </row>
    <row r="3978" spans="5:7" x14ac:dyDescent="0.25">
      <c r="E3978"/>
      <c r="F3978"/>
      <c r="G3978"/>
    </row>
    <row r="3979" spans="5:7" x14ac:dyDescent="0.25">
      <c r="E3979"/>
      <c r="F3979"/>
      <c r="G3979"/>
    </row>
    <row r="3980" spans="5:7" x14ac:dyDescent="0.25">
      <c r="E3980"/>
      <c r="F3980"/>
      <c r="G3980"/>
    </row>
    <row r="3981" spans="5:7" x14ac:dyDescent="0.25">
      <c r="E3981"/>
      <c r="F3981"/>
      <c r="G3981"/>
    </row>
    <row r="3982" spans="5:7" x14ac:dyDescent="0.25">
      <c r="E3982"/>
      <c r="F3982"/>
      <c r="G3982"/>
    </row>
    <row r="3983" spans="5:7" x14ac:dyDescent="0.25">
      <c r="E3983"/>
      <c r="F3983"/>
      <c r="G3983"/>
    </row>
    <row r="3984" spans="5:7" x14ac:dyDescent="0.25">
      <c r="E3984"/>
      <c r="F3984"/>
      <c r="G3984"/>
    </row>
    <row r="3985" spans="5:7" x14ac:dyDescent="0.25">
      <c r="E3985"/>
      <c r="F3985"/>
      <c r="G3985"/>
    </row>
    <row r="3986" spans="5:7" x14ac:dyDescent="0.25">
      <c r="E3986"/>
      <c r="F3986"/>
      <c r="G3986"/>
    </row>
    <row r="3987" spans="5:7" x14ac:dyDescent="0.25">
      <c r="E3987"/>
      <c r="F3987"/>
      <c r="G3987"/>
    </row>
    <row r="3988" spans="5:7" x14ac:dyDescent="0.25">
      <c r="E3988"/>
      <c r="F3988"/>
      <c r="G3988"/>
    </row>
    <row r="3989" spans="5:7" x14ac:dyDescent="0.25">
      <c r="E3989"/>
      <c r="F3989"/>
      <c r="G3989"/>
    </row>
    <row r="3990" spans="5:7" x14ac:dyDescent="0.25">
      <c r="E3990"/>
      <c r="F3990"/>
      <c r="G3990"/>
    </row>
    <row r="3991" spans="5:7" x14ac:dyDescent="0.25">
      <c r="E3991"/>
      <c r="F3991"/>
      <c r="G3991"/>
    </row>
    <row r="3992" spans="5:7" x14ac:dyDescent="0.25">
      <c r="E3992"/>
      <c r="F3992"/>
      <c r="G3992"/>
    </row>
    <row r="3993" spans="5:7" x14ac:dyDescent="0.25">
      <c r="E3993"/>
      <c r="F3993"/>
      <c r="G3993"/>
    </row>
    <row r="3994" spans="5:7" x14ac:dyDescent="0.25">
      <c r="E3994"/>
      <c r="F3994"/>
      <c r="G3994"/>
    </row>
    <row r="3995" spans="5:7" x14ac:dyDescent="0.25">
      <c r="E3995"/>
      <c r="F3995"/>
      <c r="G3995"/>
    </row>
    <row r="3996" spans="5:7" x14ac:dyDescent="0.25">
      <c r="E3996"/>
      <c r="F3996"/>
      <c r="G3996"/>
    </row>
    <row r="3997" spans="5:7" x14ac:dyDescent="0.25">
      <c r="E3997"/>
      <c r="F3997"/>
      <c r="G3997"/>
    </row>
    <row r="3998" spans="5:7" x14ac:dyDescent="0.25">
      <c r="E3998"/>
      <c r="F3998"/>
      <c r="G3998"/>
    </row>
    <row r="3999" spans="5:7" x14ac:dyDescent="0.25">
      <c r="E3999"/>
      <c r="F3999"/>
      <c r="G3999"/>
    </row>
    <row r="4000" spans="5:7" x14ac:dyDescent="0.25">
      <c r="E4000"/>
      <c r="F4000"/>
      <c r="G4000"/>
    </row>
    <row r="4001" spans="5:7" x14ac:dyDescent="0.25">
      <c r="E4001"/>
      <c r="F4001"/>
      <c r="G4001"/>
    </row>
    <row r="4002" spans="5:7" x14ac:dyDescent="0.25">
      <c r="E4002"/>
      <c r="F4002"/>
      <c r="G4002"/>
    </row>
    <row r="4003" spans="5:7" x14ac:dyDescent="0.25">
      <c r="E4003"/>
      <c r="F4003"/>
      <c r="G4003"/>
    </row>
    <row r="4004" spans="5:7" x14ac:dyDescent="0.25">
      <c r="E4004"/>
      <c r="F4004"/>
      <c r="G4004"/>
    </row>
    <row r="4005" spans="5:7" x14ac:dyDescent="0.25">
      <c r="E4005"/>
      <c r="F4005"/>
      <c r="G4005"/>
    </row>
    <row r="4006" spans="5:7" x14ac:dyDescent="0.25">
      <c r="E4006"/>
      <c r="F4006"/>
      <c r="G4006"/>
    </row>
    <row r="4007" spans="5:7" x14ac:dyDescent="0.25">
      <c r="E4007"/>
      <c r="F4007"/>
      <c r="G4007"/>
    </row>
    <row r="4008" spans="5:7" x14ac:dyDescent="0.25">
      <c r="E4008"/>
      <c r="F4008"/>
      <c r="G4008"/>
    </row>
    <row r="4009" spans="5:7" x14ac:dyDescent="0.25">
      <c r="E4009"/>
      <c r="F4009"/>
      <c r="G4009"/>
    </row>
    <row r="4010" spans="5:7" x14ac:dyDescent="0.25">
      <c r="E4010"/>
      <c r="F4010"/>
      <c r="G4010"/>
    </row>
    <row r="4011" spans="5:7" x14ac:dyDescent="0.25">
      <c r="E4011"/>
      <c r="F4011"/>
      <c r="G4011"/>
    </row>
    <row r="4012" spans="5:7" x14ac:dyDescent="0.25">
      <c r="E4012"/>
      <c r="F4012"/>
      <c r="G4012"/>
    </row>
    <row r="4013" spans="5:7" x14ac:dyDescent="0.25">
      <c r="E4013"/>
      <c r="F4013"/>
      <c r="G4013"/>
    </row>
    <row r="4014" spans="5:7" x14ac:dyDescent="0.25">
      <c r="E4014"/>
      <c r="F4014"/>
      <c r="G4014"/>
    </row>
    <row r="4015" spans="5:7" x14ac:dyDescent="0.25">
      <c r="E4015"/>
      <c r="F4015"/>
      <c r="G4015"/>
    </row>
    <row r="4016" spans="5:7" x14ac:dyDescent="0.25">
      <c r="E4016"/>
      <c r="F4016"/>
      <c r="G4016"/>
    </row>
    <row r="4017" spans="5:7" x14ac:dyDescent="0.25">
      <c r="E4017"/>
      <c r="F4017"/>
      <c r="G4017"/>
    </row>
    <row r="4018" spans="5:7" x14ac:dyDescent="0.25">
      <c r="E4018"/>
      <c r="F4018"/>
      <c r="G4018"/>
    </row>
    <row r="4019" spans="5:7" x14ac:dyDescent="0.25">
      <c r="E4019"/>
      <c r="F4019"/>
      <c r="G4019"/>
    </row>
    <row r="4020" spans="5:7" x14ac:dyDescent="0.25">
      <c r="E4020"/>
      <c r="F4020"/>
      <c r="G4020"/>
    </row>
    <row r="4021" spans="5:7" x14ac:dyDescent="0.25">
      <c r="E4021"/>
      <c r="F4021"/>
      <c r="G4021"/>
    </row>
    <row r="4022" spans="5:7" x14ac:dyDescent="0.25">
      <c r="E4022"/>
      <c r="F4022"/>
      <c r="G4022"/>
    </row>
    <row r="4023" spans="5:7" x14ac:dyDescent="0.25">
      <c r="E4023"/>
      <c r="F4023"/>
      <c r="G4023"/>
    </row>
    <row r="4024" spans="5:7" x14ac:dyDescent="0.25">
      <c r="E4024"/>
      <c r="F4024"/>
      <c r="G4024"/>
    </row>
    <row r="4025" spans="5:7" x14ac:dyDescent="0.25">
      <c r="E4025"/>
      <c r="F4025"/>
      <c r="G4025"/>
    </row>
    <row r="4026" spans="5:7" x14ac:dyDescent="0.25">
      <c r="E4026"/>
      <c r="F4026"/>
      <c r="G4026"/>
    </row>
    <row r="4027" spans="5:7" x14ac:dyDescent="0.25">
      <c r="E4027"/>
      <c r="F4027"/>
      <c r="G4027"/>
    </row>
    <row r="4028" spans="5:7" x14ac:dyDescent="0.25">
      <c r="E4028"/>
      <c r="F4028"/>
      <c r="G4028"/>
    </row>
    <row r="4029" spans="5:7" x14ac:dyDescent="0.25">
      <c r="E4029"/>
      <c r="F4029"/>
      <c r="G4029"/>
    </row>
    <row r="4030" spans="5:7" x14ac:dyDescent="0.25">
      <c r="E4030"/>
      <c r="F4030"/>
      <c r="G4030"/>
    </row>
    <row r="4031" spans="5:7" x14ac:dyDescent="0.25">
      <c r="E4031"/>
      <c r="F4031"/>
      <c r="G4031"/>
    </row>
    <row r="4032" spans="5:7" x14ac:dyDescent="0.25">
      <c r="E4032"/>
      <c r="F4032"/>
      <c r="G4032"/>
    </row>
    <row r="4033" spans="5:7" x14ac:dyDescent="0.25">
      <c r="E4033"/>
      <c r="F4033"/>
      <c r="G4033"/>
    </row>
    <row r="4034" spans="5:7" x14ac:dyDescent="0.25">
      <c r="E4034"/>
      <c r="F4034"/>
      <c r="G4034"/>
    </row>
    <row r="4035" spans="5:7" x14ac:dyDescent="0.25">
      <c r="E4035"/>
      <c r="F4035"/>
      <c r="G4035"/>
    </row>
    <row r="4036" spans="5:7" x14ac:dyDescent="0.25">
      <c r="E4036"/>
      <c r="F4036"/>
      <c r="G4036"/>
    </row>
    <row r="4037" spans="5:7" x14ac:dyDescent="0.25">
      <c r="E4037"/>
      <c r="F4037"/>
      <c r="G4037"/>
    </row>
    <row r="4038" spans="5:7" x14ac:dyDescent="0.25">
      <c r="E4038"/>
      <c r="F4038"/>
      <c r="G4038"/>
    </row>
    <row r="4039" spans="5:7" x14ac:dyDescent="0.25">
      <c r="E4039"/>
      <c r="F4039"/>
      <c r="G4039"/>
    </row>
    <row r="4040" spans="5:7" x14ac:dyDescent="0.25">
      <c r="E4040"/>
      <c r="F4040"/>
      <c r="G4040"/>
    </row>
    <row r="4041" spans="5:7" x14ac:dyDescent="0.25">
      <c r="E4041"/>
      <c r="F4041"/>
      <c r="G4041"/>
    </row>
    <row r="4042" spans="5:7" x14ac:dyDescent="0.25">
      <c r="E4042"/>
      <c r="F4042"/>
      <c r="G4042"/>
    </row>
    <row r="4043" spans="5:7" x14ac:dyDescent="0.25">
      <c r="E4043"/>
      <c r="F4043"/>
      <c r="G4043"/>
    </row>
    <row r="4044" spans="5:7" x14ac:dyDescent="0.25">
      <c r="E4044"/>
      <c r="F4044"/>
      <c r="G4044"/>
    </row>
    <row r="4045" spans="5:7" x14ac:dyDescent="0.25">
      <c r="E4045"/>
      <c r="F4045"/>
      <c r="G4045"/>
    </row>
    <row r="4046" spans="5:7" x14ac:dyDescent="0.25">
      <c r="E4046"/>
      <c r="F4046"/>
      <c r="G4046"/>
    </row>
    <row r="4047" spans="5:7" x14ac:dyDescent="0.25">
      <c r="E4047"/>
      <c r="F4047"/>
      <c r="G4047"/>
    </row>
    <row r="4048" spans="5:7" x14ac:dyDescent="0.25">
      <c r="E4048"/>
      <c r="F4048"/>
      <c r="G4048"/>
    </row>
    <row r="4049" spans="5:7" x14ac:dyDescent="0.25">
      <c r="E4049"/>
      <c r="F4049"/>
      <c r="G4049"/>
    </row>
    <row r="4050" spans="5:7" x14ac:dyDescent="0.25">
      <c r="E4050"/>
      <c r="F4050"/>
      <c r="G4050"/>
    </row>
    <row r="4051" spans="5:7" x14ac:dyDescent="0.25">
      <c r="E4051"/>
      <c r="F4051"/>
      <c r="G4051"/>
    </row>
    <row r="4052" spans="5:7" x14ac:dyDescent="0.25">
      <c r="E4052"/>
      <c r="F4052"/>
      <c r="G4052"/>
    </row>
    <row r="4053" spans="5:7" x14ac:dyDescent="0.25">
      <c r="E4053"/>
      <c r="F4053"/>
      <c r="G4053"/>
    </row>
    <row r="4054" spans="5:7" x14ac:dyDescent="0.25">
      <c r="E4054"/>
      <c r="F4054"/>
      <c r="G4054"/>
    </row>
    <row r="4055" spans="5:7" x14ac:dyDescent="0.25">
      <c r="E4055"/>
      <c r="F4055"/>
      <c r="G4055"/>
    </row>
    <row r="4056" spans="5:7" x14ac:dyDescent="0.25">
      <c r="E4056"/>
      <c r="F4056"/>
      <c r="G4056"/>
    </row>
    <row r="4057" spans="5:7" x14ac:dyDescent="0.25">
      <c r="E4057"/>
      <c r="F4057"/>
      <c r="G4057"/>
    </row>
    <row r="4058" spans="5:7" x14ac:dyDescent="0.25">
      <c r="E4058"/>
      <c r="F4058"/>
      <c r="G4058"/>
    </row>
    <row r="4059" spans="5:7" x14ac:dyDescent="0.25">
      <c r="E4059"/>
      <c r="F4059"/>
      <c r="G4059"/>
    </row>
    <row r="4060" spans="5:7" x14ac:dyDescent="0.25">
      <c r="E4060"/>
      <c r="F4060"/>
      <c r="G4060"/>
    </row>
    <row r="4061" spans="5:7" x14ac:dyDescent="0.25">
      <c r="E4061"/>
      <c r="F4061"/>
      <c r="G4061"/>
    </row>
    <row r="4062" spans="5:7" x14ac:dyDescent="0.25">
      <c r="E4062"/>
      <c r="F4062"/>
      <c r="G4062"/>
    </row>
    <row r="4063" spans="5:7" x14ac:dyDescent="0.25">
      <c r="E4063"/>
      <c r="F4063"/>
      <c r="G4063"/>
    </row>
    <row r="4064" spans="5:7" x14ac:dyDescent="0.25">
      <c r="E4064"/>
      <c r="F4064"/>
      <c r="G4064"/>
    </row>
    <row r="4065" spans="5:7" x14ac:dyDescent="0.25">
      <c r="E4065"/>
      <c r="F4065"/>
      <c r="G4065"/>
    </row>
    <row r="4066" spans="5:7" x14ac:dyDescent="0.25">
      <c r="E4066"/>
      <c r="F4066"/>
      <c r="G4066"/>
    </row>
    <row r="4067" spans="5:7" x14ac:dyDescent="0.25">
      <c r="E4067"/>
      <c r="F4067"/>
      <c r="G4067"/>
    </row>
    <row r="4068" spans="5:7" x14ac:dyDescent="0.25">
      <c r="E4068"/>
      <c r="F4068"/>
      <c r="G4068"/>
    </row>
    <row r="4069" spans="5:7" x14ac:dyDescent="0.25">
      <c r="E4069"/>
      <c r="F4069"/>
      <c r="G4069"/>
    </row>
    <row r="4070" spans="5:7" x14ac:dyDescent="0.25">
      <c r="E4070"/>
      <c r="F4070"/>
      <c r="G4070"/>
    </row>
    <row r="4071" spans="5:7" x14ac:dyDescent="0.25">
      <c r="E4071"/>
      <c r="F4071"/>
      <c r="G4071"/>
    </row>
    <row r="4072" spans="5:7" x14ac:dyDescent="0.25">
      <c r="E4072"/>
      <c r="F4072"/>
      <c r="G4072"/>
    </row>
    <row r="4073" spans="5:7" x14ac:dyDescent="0.25">
      <c r="E4073"/>
      <c r="F4073"/>
      <c r="G4073"/>
    </row>
    <row r="4074" spans="5:7" x14ac:dyDescent="0.25">
      <c r="E4074"/>
      <c r="F4074"/>
      <c r="G4074"/>
    </row>
    <row r="4075" spans="5:7" x14ac:dyDescent="0.25">
      <c r="E4075"/>
      <c r="F4075"/>
      <c r="G4075"/>
    </row>
    <row r="4076" spans="5:7" x14ac:dyDescent="0.25">
      <c r="E4076"/>
      <c r="F4076"/>
      <c r="G4076"/>
    </row>
    <row r="4077" spans="5:7" x14ac:dyDescent="0.25">
      <c r="E4077"/>
      <c r="F4077"/>
      <c r="G4077"/>
    </row>
    <row r="4078" spans="5:7" x14ac:dyDescent="0.25">
      <c r="E4078"/>
      <c r="F4078"/>
      <c r="G4078"/>
    </row>
    <row r="4079" spans="5:7" x14ac:dyDescent="0.25">
      <c r="E4079"/>
      <c r="F4079"/>
      <c r="G4079"/>
    </row>
    <row r="4080" spans="5:7" x14ac:dyDescent="0.25">
      <c r="E4080"/>
      <c r="F4080"/>
      <c r="G4080"/>
    </row>
    <row r="4081" spans="5:7" x14ac:dyDescent="0.25">
      <c r="E4081"/>
      <c r="F4081"/>
      <c r="G4081"/>
    </row>
    <row r="4082" spans="5:7" x14ac:dyDescent="0.25">
      <c r="E4082"/>
      <c r="F4082"/>
      <c r="G4082"/>
    </row>
    <row r="4083" spans="5:7" x14ac:dyDescent="0.25">
      <c r="E4083"/>
      <c r="F4083"/>
      <c r="G4083"/>
    </row>
    <row r="4084" spans="5:7" x14ac:dyDescent="0.25">
      <c r="E4084"/>
      <c r="F4084"/>
      <c r="G4084"/>
    </row>
    <row r="4085" spans="5:7" x14ac:dyDescent="0.25">
      <c r="E4085"/>
      <c r="F4085"/>
      <c r="G4085"/>
    </row>
    <row r="4086" spans="5:7" x14ac:dyDescent="0.25">
      <c r="E4086"/>
      <c r="F4086"/>
      <c r="G4086"/>
    </row>
    <row r="4087" spans="5:7" x14ac:dyDescent="0.25">
      <c r="E4087"/>
      <c r="F4087"/>
      <c r="G4087"/>
    </row>
    <row r="4088" spans="5:7" x14ac:dyDescent="0.25">
      <c r="E4088"/>
      <c r="F4088"/>
      <c r="G4088"/>
    </row>
    <row r="4089" spans="5:7" x14ac:dyDescent="0.25">
      <c r="E4089"/>
      <c r="F4089"/>
      <c r="G4089"/>
    </row>
    <row r="4090" spans="5:7" x14ac:dyDescent="0.25">
      <c r="E4090"/>
      <c r="F4090"/>
      <c r="G4090"/>
    </row>
    <row r="4091" spans="5:7" x14ac:dyDescent="0.25">
      <c r="E4091"/>
      <c r="F4091"/>
      <c r="G4091"/>
    </row>
    <row r="4092" spans="5:7" x14ac:dyDescent="0.25">
      <c r="E4092"/>
      <c r="F4092"/>
      <c r="G4092"/>
    </row>
    <row r="4093" spans="5:7" x14ac:dyDescent="0.25">
      <c r="E4093"/>
      <c r="F4093"/>
      <c r="G4093"/>
    </row>
    <row r="4094" spans="5:7" x14ac:dyDescent="0.25">
      <c r="E4094"/>
      <c r="F4094"/>
      <c r="G4094"/>
    </row>
    <row r="4095" spans="5:7" x14ac:dyDescent="0.25">
      <c r="E4095"/>
      <c r="F4095"/>
      <c r="G4095"/>
    </row>
    <row r="4096" spans="5:7" x14ac:dyDescent="0.25">
      <c r="E4096"/>
      <c r="F4096"/>
      <c r="G4096"/>
    </row>
    <row r="4097" spans="5:7" x14ac:dyDescent="0.25">
      <c r="E4097"/>
      <c r="F4097"/>
      <c r="G4097"/>
    </row>
    <row r="4098" spans="5:7" x14ac:dyDescent="0.25">
      <c r="E4098"/>
      <c r="F4098"/>
      <c r="G4098"/>
    </row>
    <row r="4099" spans="5:7" x14ac:dyDescent="0.25">
      <c r="E4099"/>
      <c r="F4099"/>
      <c r="G4099"/>
    </row>
    <row r="4100" spans="5:7" x14ac:dyDescent="0.25">
      <c r="E4100"/>
      <c r="F4100"/>
      <c r="G4100"/>
    </row>
    <row r="4101" spans="5:7" x14ac:dyDescent="0.25">
      <c r="E4101"/>
      <c r="F4101"/>
      <c r="G4101"/>
    </row>
    <row r="4102" spans="5:7" x14ac:dyDescent="0.25">
      <c r="E4102"/>
      <c r="F4102"/>
      <c r="G4102"/>
    </row>
    <row r="4103" spans="5:7" x14ac:dyDescent="0.25">
      <c r="E4103"/>
      <c r="F4103"/>
      <c r="G4103"/>
    </row>
    <row r="4104" spans="5:7" x14ac:dyDescent="0.25">
      <c r="E4104"/>
      <c r="F4104"/>
      <c r="G4104"/>
    </row>
    <row r="4105" spans="5:7" x14ac:dyDescent="0.25">
      <c r="E4105"/>
      <c r="F4105"/>
      <c r="G4105"/>
    </row>
    <row r="4106" spans="5:7" x14ac:dyDescent="0.25">
      <c r="E4106"/>
      <c r="F4106"/>
      <c r="G4106"/>
    </row>
    <row r="4107" spans="5:7" x14ac:dyDescent="0.25">
      <c r="E4107"/>
      <c r="F4107"/>
      <c r="G4107"/>
    </row>
    <row r="4108" spans="5:7" x14ac:dyDescent="0.25">
      <c r="E4108"/>
      <c r="F4108"/>
      <c r="G4108"/>
    </row>
    <row r="4109" spans="5:7" x14ac:dyDescent="0.25">
      <c r="E4109"/>
      <c r="F4109"/>
      <c r="G4109"/>
    </row>
    <row r="4110" spans="5:7" x14ac:dyDescent="0.25">
      <c r="E4110"/>
      <c r="F4110"/>
      <c r="G4110"/>
    </row>
    <row r="4111" spans="5:7" x14ac:dyDescent="0.25">
      <c r="E4111"/>
      <c r="F4111"/>
      <c r="G4111"/>
    </row>
    <row r="4112" spans="5:7" x14ac:dyDescent="0.25">
      <c r="E4112"/>
      <c r="F4112"/>
      <c r="G4112"/>
    </row>
    <row r="4113" spans="5:7" x14ac:dyDescent="0.25">
      <c r="E4113"/>
      <c r="F4113"/>
      <c r="G4113"/>
    </row>
    <row r="4114" spans="5:7" x14ac:dyDescent="0.25">
      <c r="E4114"/>
      <c r="F4114"/>
      <c r="G4114"/>
    </row>
    <row r="4115" spans="5:7" x14ac:dyDescent="0.25">
      <c r="E4115"/>
      <c r="F4115"/>
      <c r="G4115"/>
    </row>
    <row r="4116" spans="5:7" x14ac:dyDescent="0.25">
      <c r="E4116"/>
      <c r="F4116"/>
      <c r="G4116"/>
    </row>
    <row r="4117" spans="5:7" x14ac:dyDescent="0.25">
      <c r="E4117"/>
      <c r="F4117"/>
      <c r="G4117"/>
    </row>
    <row r="4118" spans="5:7" x14ac:dyDescent="0.25">
      <c r="E4118"/>
      <c r="F4118"/>
      <c r="G4118"/>
    </row>
    <row r="4119" spans="5:7" x14ac:dyDescent="0.25">
      <c r="E4119"/>
      <c r="F4119"/>
      <c r="G4119"/>
    </row>
    <row r="4120" spans="5:7" x14ac:dyDescent="0.25">
      <c r="E4120"/>
      <c r="F4120"/>
      <c r="G4120"/>
    </row>
    <row r="4121" spans="5:7" x14ac:dyDescent="0.25">
      <c r="E4121"/>
      <c r="F4121"/>
      <c r="G4121"/>
    </row>
    <row r="4122" spans="5:7" x14ac:dyDescent="0.25">
      <c r="E4122"/>
      <c r="F4122"/>
      <c r="G4122"/>
    </row>
    <row r="4123" spans="5:7" x14ac:dyDescent="0.25">
      <c r="E4123"/>
      <c r="F4123"/>
      <c r="G4123"/>
    </row>
    <row r="4124" spans="5:7" x14ac:dyDescent="0.25">
      <c r="E4124"/>
      <c r="F4124"/>
      <c r="G4124"/>
    </row>
    <row r="4125" spans="5:7" x14ac:dyDescent="0.25">
      <c r="E4125"/>
      <c r="F4125"/>
      <c r="G4125"/>
    </row>
    <row r="4126" spans="5:7" x14ac:dyDescent="0.25">
      <c r="E4126"/>
      <c r="F4126"/>
      <c r="G4126"/>
    </row>
    <row r="4127" spans="5:7" x14ac:dyDescent="0.25">
      <c r="E4127"/>
      <c r="F4127"/>
      <c r="G4127"/>
    </row>
    <row r="4128" spans="5:7" x14ac:dyDescent="0.25">
      <c r="E4128"/>
      <c r="F4128"/>
      <c r="G4128"/>
    </row>
    <row r="4129" spans="5:7" x14ac:dyDescent="0.25">
      <c r="E4129"/>
      <c r="F4129"/>
      <c r="G4129"/>
    </row>
    <row r="4130" spans="5:7" x14ac:dyDescent="0.25">
      <c r="E4130"/>
      <c r="F4130"/>
      <c r="G4130"/>
    </row>
    <row r="4131" spans="5:7" x14ac:dyDescent="0.25">
      <c r="E4131"/>
      <c r="F4131"/>
      <c r="G4131"/>
    </row>
    <row r="4132" spans="5:7" x14ac:dyDescent="0.25">
      <c r="E4132"/>
      <c r="F4132"/>
      <c r="G4132"/>
    </row>
    <row r="4133" spans="5:7" x14ac:dyDescent="0.25">
      <c r="E4133"/>
      <c r="F4133"/>
      <c r="G4133"/>
    </row>
    <row r="4134" spans="5:7" x14ac:dyDescent="0.25">
      <c r="E4134"/>
      <c r="F4134"/>
      <c r="G4134"/>
    </row>
    <row r="4135" spans="5:7" x14ac:dyDescent="0.25">
      <c r="E4135"/>
      <c r="F4135"/>
      <c r="G4135"/>
    </row>
    <row r="4136" spans="5:7" x14ac:dyDescent="0.25">
      <c r="E4136"/>
      <c r="F4136"/>
      <c r="G4136"/>
    </row>
    <row r="4137" spans="5:7" x14ac:dyDescent="0.25">
      <c r="E4137"/>
      <c r="F4137"/>
      <c r="G4137"/>
    </row>
    <row r="4138" spans="5:7" x14ac:dyDescent="0.25">
      <c r="E4138"/>
      <c r="F4138"/>
      <c r="G4138"/>
    </row>
    <row r="4139" spans="5:7" x14ac:dyDescent="0.25">
      <c r="E4139"/>
      <c r="F4139"/>
      <c r="G4139"/>
    </row>
    <row r="4140" spans="5:7" x14ac:dyDescent="0.25">
      <c r="E4140"/>
      <c r="F4140"/>
      <c r="G4140"/>
    </row>
    <row r="4141" spans="5:7" x14ac:dyDescent="0.25">
      <c r="E4141"/>
      <c r="F4141"/>
      <c r="G4141"/>
    </row>
    <row r="4142" spans="5:7" x14ac:dyDescent="0.25">
      <c r="E4142"/>
      <c r="F4142"/>
      <c r="G4142"/>
    </row>
    <row r="4143" spans="5:7" x14ac:dyDescent="0.25">
      <c r="E4143"/>
      <c r="F4143"/>
      <c r="G4143"/>
    </row>
    <row r="4144" spans="5:7" x14ac:dyDescent="0.25">
      <c r="E4144"/>
      <c r="F4144"/>
      <c r="G4144"/>
    </row>
    <row r="4145" spans="5:7" x14ac:dyDescent="0.25">
      <c r="E4145"/>
      <c r="F4145"/>
      <c r="G4145"/>
    </row>
    <row r="4146" spans="5:7" x14ac:dyDescent="0.25">
      <c r="E4146"/>
      <c r="F4146"/>
      <c r="G4146"/>
    </row>
    <row r="4147" spans="5:7" x14ac:dyDescent="0.25">
      <c r="E4147"/>
      <c r="F4147"/>
      <c r="G4147"/>
    </row>
    <row r="4148" spans="5:7" x14ac:dyDescent="0.25">
      <c r="E4148"/>
      <c r="F4148"/>
      <c r="G4148"/>
    </row>
    <row r="4149" spans="5:7" x14ac:dyDescent="0.25">
      <c r="E4149"/>
      <c r="F4149"/>
      <c r="G4149"/>
    </row>
    <row r="4150" spans="5:7" x14ac:dyDescent="0.25">
      <c r="E4150"/>
      <c r="F4150"/>
      <c r="G4150"/>
    </row>
    <row r="4151" spans="5:7" x14ac:dyDescent="0.25">
      <c r="E4151"/>
      <c r="F4151"/>
      <c r="G4151"/>
    </row>
    <row r="4152" spans="5:7" x14ac:dyDescent="0.25">
      <c r="E4152"/>
      <c r="F4152"/>
      <c r="G4152"/>
    </row>
    <row r="4153" spans="5:7" x14ac:dyDescent="0.25">
      <c r="E4153"/>
      <c r="F4153"/>
      <c r="G4153"/>
    </row>
    <row r="4154" spans="5:7" x14ac:dyDescent="0.25">
      <c r="E4154"/>
      <c r="F4154"/>
      <c r="G4154"/>
    </row>
    <row r="4155" spans="5:7" x14ac:dyDescent="0.25">
      <c r="E4155"/>
      <c r="F4155"/>
      <c r="G4155"/>
    </row>
    <row r="4156" spans="5:7" x14ac:dyDescent="0.25">
      <c r="E4156"/>
      <c r="F4156"/>
      <c r="G4156"/>
    </row>
    <row r="4157" spans="5:7" x14ac:dyDescent="0.25">
      <c r="E4157"/>
      <c r="F4157"/>
      <c r="G4157"/>
    </row>
    <row r="4158" spans="5:7" x14ac:dyDescent="0.25">
      <c r="E4158"/>
      <c r="F4158"/>
      <c r="G4158"/>
    </row>
    <row r="4159" spans="5:7" x14ac:dyDescent="0.25">
      <c r="E4159"/>
      <c r="F4159"/>
      <c r="G4159"/>
    </row>
    <row r="4160" spans="5:7" x14ac:dyDescent="0.25">
      <c r="E4160"/>
      <c r="F4160"/>
      <c r="G4160"/>
    </row>
    <row r="4161" spans="5:7" x14ac:dyDescent="0.25">
      <c r="E4161"/>
      <c r="F4161"/>
      <c r="G4161"/>
    </row>
    <row r="4162" spans="5:7" x14ac:dyDescent="0.25">
      <c r="E4162"/>
      <c r="F4162"/>
      <c r="G4162"/>
    </row>
    <row r="4163" spans="5:7" x14ac:dyDescent="0.25">
      <c r="E4163"/>
      <c r="F4163"/>
      <c r="G4163"/>
    </row>
    <row r="4164" spans="5:7" x14ac:dyDescent="0.25">
      <c r="E4164"/>
      <c r="F4164"/>
      <c r="G4164"/>
    </row>
    <row r="4165" spans="5:7" x14ac:dyDescent="0.25">
      <c r="E4165"/>
      <c r="F4165"/>
      <c r="G4165"/>
    </row>
    <row r="4166" spans="5:7" x14ac:dyDescent="0.25">
      <c r="E4166"/>
      <c r="F4166"/>
      <c r="G4166"/>
    </row>
    <row r="4167" spans="5:7" x14ac:dyDescent="0.25">
      <c r="E4167"/>
      <c r="F4167"/>
      <c r="G4167"/>
    </row>
    <row r="4168" spans="5:7" x14ac:dyDescent="0.25">
      <c r="E4168"/>
      <c r="F4168"/>
      <c r="G4168"/>
    </row>
    <row r="4169" spans="5:7" x14ac:dyDescent="0.25">
      <c r="E4169"/>
      <c r="F4169"/>
      <c r="G4169"/>
    </row>
    <row r="4170" spans="5:7" x14ac:dyDescent="0.25">
      <c r="E4170"/>
      <c r="F4170"/>
      <c r="G4170"/>
    </row>
    <row r="4171" spans="5:7" x14ac:dyDescent="0.25">
      <c r="E4171"/>
      <c r="F4171"/>
      <c r="G4171"/>
    </row>
    <row r="4172" spans="5:7" x14ac:dyDescent="0.25">
      <c r="E4172"/>
      <c r="F4172"/>
      <c r="G4172"/>
    </row>
    <row r="4173" spans="5:7" x14ac:dyDescent="0.25">
      <c r="E4173"/>
      <c r="F4173"/>
      <c r="G4173"/>
    </row>
    <row r="4174" spans="5:7" x14ac:dyDescent="0.25">
      <c r="E4174"/>
      <c r="F4174"/>
      <c r="G4174"/>
    </row>
    <row r="4175" spans="5:7" x14ac:dyDescent="0.25">
      <c r="E4175"/>
      <c r="F4175"/>
      <c r="G4175"/>
    </row>
    <row r="4176" spans="5:7" x14ac:dyDescent="0.25">
      <c r="E4176"/>
      <c r="F4176"/>
      <c r="G4176"/>
    </row>
    <row r="4177" spans="5:7" x14ac:dyDescent="0.25">
      <c r="E4177"/>
      <c r="F4177"/>
      <c r="G4177"/>
    </row>
    <row r="4178" spans="5:7" x14ac:dyDescent="0.25">
      <c r="E4178"/>
      <c r="F4178"/>
      <c r="G4178"/>
    </row>
    <row r="4179" spans="5:7" x14ac:dyDescent="0.25">
      <c r="E4179"/>
      <c r="F4179"/>
      <c r="G4179"/>
    </row>
    <row r="4180" spans="5:7" x14ac:dyDescent="0.25">
      <c r="E4180"/>
      <c r="F4180"/>
      <c r="G4180"/>
    </row>
    <row r="4181" spans="5:7" x14ac:dyDescent="0.25">
      <c r="E4181"/>
      <c r="F4181"/>
      <c r="G4181"/>
    </row>
    <row r="4182" spans="5:7" x14ac:dyDescent="0.25">
      <c r="E4182"/>
      <c r="F4182"/>
      <c r="G4182"/>
    </row>
    <row r="4183" spans="5:7" x14ac:dyDescent="0.25">
      <c r="E4183"/>
      <c r="F4183"/>
      <c r="G4183"/>
    </row>
    <row r="4184" spans="5:7" x14ac:dyDescent="0.25">
      <c r="E4184"/>
      <c r="F4184"/>
      <c r="G4184"/>
    </row>
    <row r="4185" spans="5:7" x14ac:dyDescent="0.25">
      <c r="E4185"/>
      <c r="F4185"/>
      <c r="G4185"/>
    </row>
    <row r="4186" spans="5:7" x14ac:dyDescent="0.25">
      <c r="E4186"/>
      <c r="F4186"/>
      <c r="G4186"/>
    </row>
    <row r="4187" spans="5:7" x14ac:dyDescent="0.25">
      <c r="E4187"/>
      <c r="F4187"/>
      <c r="G4187"/>
    </row>
    <row r="4188" spans="5:7" x14ac:dyDescent="0.25">
      <c r="E4188"/>
      <c r="F4188"/>
      <c r="G4188"/>
    </row>
    <row r="4189" spans="5:7" x14ac:dyDescent="0.25">
      <c r="E4189"/>
      <c r="F4189"/>
      <c r="G4189"/>
    </row>
    <row r="4190" spans="5:7" x14ac:dyDescent="0.25">
      <c r="E4190"/>
      <c r="F4190"/>
      <c r="G4190"/>
    </row>
    <row r="4191" spans="5:7" x14ac:dyDescent="0.25">
      <c r="E4191"/>
      <c r="F4191"/>
      <c r="G4191"/>
    </row>
    <row r="4192" spans="5:7" x14ac:dyDescent="0.25">
      <c r="E4192"/>
      <c r="F4192"/>
      <c r="G4192"/>
    </row>
    <row r="4193" spans="5:7" x14ac:dyDescent="0.25">
      <c r="E4193"/>
      <c r="F4193"/>
      <c r="G4193"/>
    </row>
    <row r="4194" spans="5:7" x14ac:dyDescent="0.25">
      <c r="E4194"/>
      <c r="F4194"/>
      <c r="G4194"/>
    </row>
    <row r="4195" spans="5:7" x14ac:dyDescent="0.25">
      <c r="E4195"/>
      <c r="F4195"/>
      <c r="G4195"/>
    </row>
    <row r="4196" spans="5:7" x14ac:dyDescent="0.25">
      <c r="E4196"/>
      <c r="F4196"/>
      <c r="G4196"/>
    </row>
    <row r="4197" spans="5:7" x14ac:dyDescent="0.25">
      <c r="E4197"/>
      <c r="F4197"/>
      <c r="G4197"/>
    </row>
    <row r="4198" spans="5:7" x14ac:dyDescent="0.25">
      <c r="E4198"/>
      <c r="F4198"/>
      <c r="G4198"/>
    </row>
    <row r="4199" spans="5:7" x14ac:dyDescent="0.25">
      <c r="E4199"/>
      <c r="F4199"/>
      <c r="G4199"/>
    </row>
    <row r="4200" spans="5:7" x14ac:dyDescent="0.25">
      <c r="E4200"/>
      <c r="F4200"/>
      <c r="G4200"/>
    </row>
    <row r="4201" spans="5:7" x14ac:dyDescent="0.25">
      <c r="E4201"/>
      <c r="F4201"/>
      <c r="G4201"/>
    </row>
    <row r="4202" spans="5:7" x14ac:dyDescent="0.25">
      <c r="E4202"/>
      <c r="F4202"/>
      <c r="G4202"/>
    </row>
    <row r="4203" spans="5:7" x14ac:dyDescent="0.25">
      <c r="E4203"/>
      <c r="F4203"/>
      <c r="G4203"/>
    </row>
    <row r="4204" spans="5:7" x14ac:dyDescent="0.25">
      <c r="E4204"/>
      <c r="F4204"/>
      <c r="G4204"/>
    </row>
    <row r="4205" spans="5:7" x14ac:dyDescent="0.25">
      <c r="E4205"/>
      <c r="F4205"/>
      <c r="G4205"/>
    </row>
    <row r="4206" spans="5:7" x14ac:dyDescent="0.25">
      <c r="E4206"/>
      <c r="F4206"/>
      <c r="G4206"/>
    </row>
    <row r="4207" spans="5:7" x14ac:dyDescent="0.25">
      <c r="E4207"/>
      <c r="F4207"/>
      <c r="G4207"/>
    </row>
    <row r="4208" spans="5:7" x14ac:dyDescent="0.25">
      <c r="E4208"/>
      <c r="F4208"/>
      <c r="G4208"/>
    </row>
    <row r="4209" spans="5:7" x14ac:dyDescent="0.25">
      <c r="E4209"/>
      <c r="F4209"/>
      <c r="G4209"/>
    </row>
    <row r="4210" spans="5:7" x14ac:dyDescent="0.25">
      <c r="E4210"/>
      <c r="F4210"/>
      <c r="G4210"/>
    </row>
    <row r="4211" spans="5:7" x14ac:dyDescent="0.25">
      <c r="E4211"/>
      <c r="F4211"/>
      <c r="G4211"/>
    </row>
    <row r="4212" spans="5:7" x14ac:dyDescent="0.25">
      <c r="E4212"/>
      <c r="F4212"/>
      <c r="G4212"/>
    </row>
    <row r="4213" spans="5:7" x14ac:dyDescent="0.25">
      <c r="E4213"/>
      <c r="F4213"/>
      <c r="G4213"/>
    </row>
    <row r="4214" spans="5:7" x14ac:dyDescent="0.25">
      <c r="E4214"/>
      <c r="F4214"/>
      <c r="G4214"/>
    </row>
    <row r="4215" spans="5:7" x14ac:dyDescent="0.25">
      <c r="E4215"/>
      <c r="F4215"/>
      <c r="G4215"/>
    </row>
    <row r="4216" spans="5:7" x14ac:dyDescent="0.25">
      <c r="E4216"/>
      <c r="F4216"/>
      <c r="G4216"/>
    </row>
    <row r="4217" spans="5:7" x14ac:dyDescent="0.25">
      <c r="E4217"/>
      <c r="F4217"/>
      <c r="G4217"/>
    </row>
    <row r="4218" spans="5:7" x14ac:dyDescent="0.25">
      <c r="E4218"/>
      <c r="F4218"/>
      <c r="G4218"/>
    </row>
    <row r="4219" spans="5:7" x14ac:dyDescent="0.25">
      <c r="E4219"/>
      <c r="F4219"/>
      <c r="G4219"/>
    </row>
    <row r="4220" spans="5:7" x14ac:dyDescent="0.25">
      <c r="E4220"/>
      <c r="F4220"/>
      <c r="G4220"/>
    </row>
    <row r="4221" spans="5:7" x14ac:dyDescent="0.25">
      <c r="E4221"/>
      <c r="F4221"/>
      <c r="G4221"/>
    </row>
    <row r="4222" spans="5:7" x14ac:dyDescent="0.25">
      <c r="E4222"/>
      <c r="F4222"/>
      <c r="G4222"/>
    </row>
    <row r="4223" spans="5:7" x14ac:dyDescent="0.25">
      <c r="E4223"/>
      <c r="F4223"/>
      <c r="G4223"/>
    </row>
    <row r="4224" spans="5:7" x14ac:dyDescent="0.25">
      <c r="E4224"/>
      <c r="F4224"/>
      <c r="G4224"/>
    </row>
    <row r="4225" spans="5:7" x14ac:dyDescent="0.25">
      <c r="E4225"/>
      <c r="F4225"/>
      <c r="G4225"/>
    </row>
    <row r="4226" spans="5:7" x14ac:dyDescent="0.25">
      <c r="E4226"/>
      <c r="F4226"/>
      <c r="G4226"/>
    </row>
    <row r="4227" spans="5:7" x14ac:dyDescent="0.25">
      <c r="E4227"/>
      <c r="F4227"/>
      <c r="G4227"/>
    </row>
    <row r="4228" spans="5:7" x14ac:dyDescent="0.25">
      <c r="E4228"/>
      <c r="F4228"/>
      <c r="G4228"/>
    </row>
    <row r="4229" spans="5:7" x14ac:dyDescent="0.25">
      <c r="E4229"/>
      <c r="F4229"/>
      <c r="G4229"/>
    </row>
    <row r="4230" spans="5:7" x14ac:dyDescent="0.25">
      <c r="E4230"/>
      <c r="F4230"/>
      <c r="G4230"/>
    </row>
    <row r="4231" spans="5:7" x14ac:dyDescent="0.25">
      <c r="E4231"/>
      <c r="F4231"/>
      <c r="G4231"/>
    </row>
    <row r="4232" spans="5:7" x14ac:dyDescent="0.25">
      <c r="E4232"/>
      <c r="F4232"/>
      <c r="G4232"/>
    </row>
    <row r="4233" spans="5:7" x14ac:dyDescent="0.25">
      <c r="E4233"/>
      <c r="F4233"/>
      <c r="G4233"/>
    </row>
    <row r="4234" spans="5:7" x14ac:dyDescent="0.25">
      <c r="E4234"/>
      <c r="F4234"/>
      <c r="G4234"/>
    </row>
    <row r="4235" spans="5:7" x14ac:dyDescent="0.25">
      <c r="E4235"/>
      <c r="F4235"/>
      <c r="G4235"/>
    </row>
    <row r="4236" spans="5:7" x14ac:dyDescent="0.25">
      <c r="E4236"/>
      <c r="F4236"/>
      <c r="G4236"/>
    </row>
    <row r="4237" spans="5:7" x14ac:dyDescent="0.25">
      <c r="E4237"/>
      <c r="F4237"/>
      <c r="G4237"/>
    </row>
    <row r="4238" spans="5:7" x14ac:dyDescent="0.25">
      <c r="E4238"/>
      <c r="F4238"/>
      <c r="G4238"/>
    </row>
    <row r="4239" spans="5:7" x14ac:dyDescent="0.25">
      <c r="E4239"/>
      <c r="F4239"/>
      <c r="G4239"/>
    </row>
    <row r="4240" spans="5:7" x14ac:dyDescent="0.25">
      <c r="E4240"/>
      <c r="F4240"/>
      <c r="G4240"/>
    </row>
    <row r="4241" spans="5:7" x14ac:dyDescent="0.25">
      <c r="E4241"/>
      <c r="F4241"/>
      <c r="G4241"/>
    </row>
    <row r="4242" spans="5:7" x14ac:dyDescent="0.25">
      <c r="E4242"/>
      <c r="F4242"/>
      <c r="G4242"/>
    </row>
    <row r="4243" spans="5:7" x14ac:dyDescent="0.25">
      <c r="E4243"/>
      <c r="F4243"/>
      <c r="G4243"/>
    </row>
    <row r="4244" spans="5:7" x14ac:dyDescent="0.25">
      <c r="E4244"/>
      <c r="F4244"/>
      <c r="G4244"/>
    </row>
    <row r="4245" spans="5:7" x14ac:dyDescent="0.25">
      <c r="E4245"/>
      <c r="F4245"/>
      <c r="G4245"/>
    </row>
    <row r="4246" spans="5:7" x14ac:dyDescent="0.25">
      <c r="E4246"/>
      <c r="F4246"/>
      <c r="G4246"/>
    </row>
    <row r="4247" spans="5:7" x14ac:dyDescent="0.25">
      <c r="E4247"/>
      <c r="F4247"/>
      <c r="G4247"/>
    </row>
    <row r="4248" spans="5:7" x14ac:dyDescent="0.25">
      <c r="E4248"/>
      <c r="F4248"/>
      <c r="G4248"/>
    </row>
    <row r="4249" spans="5:7" x14ac:dyDescent="0.25">
      <c r="E4249"/>
      <c r="F4249"/>
      <c r="G4249"/>
    </row>
    <row r="4250" spans="5:7" x14ac:dyDescent="0.25">
      <c r="E4250"/>
      <c r="F4250"/>
      <c r="G4250"/>
    </row>
    <row r="4251" spans="5:7" x14ac:dyDescent="0.25">
      <c r="E4251"/>
      <c r="F4251"/>
      <c r="G4251"/>
    </row>
    <row r="4252" spans="5:7" x14ac:dyDescent="0.25">
      <c r="E4252"/>
      <c r="F4252"/>
      <c r="G4252"/>
    </row>
    <row r="4253" spans="5:7" x14ac:dyDescent="0.25">
      <c r="E4253"/>
      <c r="F4253"/>
      <c r="G4253"/>
    </row>
    <row r="4254" spans="5:7" x14ac:dyDescent="0.25">
      <c r="E4254"/>
      <c r="F4254"/>
      <c r="G4254"/>
    </row>
    <row r="4255" spans="5:7" x14ac:dyDescent="0.25">
      <c r="E4255"/>
      <c r="F4255"/>
      <c r="G4255"/>
    </row>
    <row r="4256" spans="5:7" x14ac:dyDescent="0.25">
      <c r="E4256"/>
      <c r="F4256"/>
      <c r="G4256"/>
    </row>
    <row r="4257" spans="5:7" x14ac:dyDescent="0.25">
      <c r="E4257"/>
      <c r="F4257"/>
      <c r="G4257"/>
    </row>
    <row r="4258" spans="5:7" x14ac:dyDescent="0.25">
      <c r="E4258"/>
      <c r="F4258"/>
      <c r="G4258"/>
    </row>
    <row r="4259" spans="5:7" x14ac:dyDescent="0.25">
      <c r="E4259"/>
      <c r="F4259"/>
      <c r="G4259"/>
    </row>
    <row r="4260" spans="5:7" x14ac:dyDescent="0.25">
      <c r="E4260"/>
      <c r="F4260"/>
      <c r="G4260"/>
    </row>
    <row r="4261" spans="5:7" x14ac:dyDescent="0.25">
      <c r="E4261"/>
      <c r="F4261"/>
      <c r="G4261"/>
    </row>
    <row r="4262" spans="5:7" x14ac:dyDescent="0.25">
      <c r="E4262"/>
      <c r="F4262"/>
      <c r="G4262"/>
    </row>
    <row r="4263" spans="5:7" x14ac:dyDescent="0.25">
      <c r="E4263"/>
      <c r="F4263"/>
      <c r="G4263"/>
    </row>
    <row r="4264" spans="5:7" x14ac:dyDescent="0.25">
      <c r="E4264"/>
      <c r="F4264"/>
      <c r="G4264"/>
    </row>
    <row r="4265" spans="5:7" x14ac:dyDescent="0.25">
      <c r="E4265"/>
      <c r="F4265"/>
      <c r="G4265"/>
    </row>
    <row r="4266" spans="5:7" x14ac:dyDescent="0.25">
      <c r="E4266"/>
      <c r="F4266"/>
      <c r="G4266"/>
    </row>
    <row r="4267" spans="5:7" x14ac:dyDescent="0.25">
      <c r="E4267"/>
      <c r="F4267"/>
      <c r="G4267"/>
    </row>
    <row r="4268" spans="5:7" x14ac:dyDescent="0.25">
      <c r="E4268"/>
      <c r="F4268"/>
      <c r="G4268"/>
    </row>
    <row r="4269" spans="5:7" x14ac:dyDescent="0.25">
      <c r="E4269"/>
      <c r="F4269"/>
      <c r="G4269"/>
    </row>
    <row r="4270" spans="5:7" x14ac:dyDescent="0.25">
      <c r="E4270"/>
      <c r="F4270"/>
      <c r="G4270"/>
    </row>
    <row r="4271" spans="5:7" x14ac:dyDescent="0.25">
      <c r="E4271"/>
      <c r="F4271"/>
      <c r="G4271"/>
    </row>
    <row r="4272" spans="5:7" x14ac:dyDescent="0.25">
      <c r="E4272"/>
      <c r="F4272"/>
      <c r="G4272"/>
    </row>
    <row r="4273" spans="5:7" x14ac:dyDescent="0.25">
      <c r="E4273"/>
      <c r="F4273"/>
      <c r="G4273"/>
    </row>
    <row r="4274" spans="5:7" x14ac:dyDescent="0.25">
      <c r="E4274"/>
      <c r="F4274"/>
      <c r="G4274"/>
    </row>
    <row r="4275" spans="5:7" x14ac:dyDescent="0.25">
      <c r="E4275"/>
      <c r="F4275"/>
      <c r="G4275"/>
    </row>
    <row r="4276" spans="5:7" x14ac:dyDescent="0.25">
      <c r="E4276"/>
      <c r="F4276"/>
      <c r="G4276"/>
    </row>
    <row r="4277" spans="5:7" x14ac:dyDescent="0.25">
      <c r="E4277"/>
      <c r="F4277"/>
      <c r="G4277"/>
    </row>
    <row r="4278" spans="5:7" x14ac:dyDescent="0.25">
      <c r="E4278"/>
      <c r="F4278"/>
      <c r="G4278"/>
    </row>
    <row r="4279" spans="5:7" x14ac:dyDescent="0.25">
      <c r="E4279"/>
      <c r="F4279"/>
      <c r="G4279"/>
    </row>
    <row r="4280" spans="5:7" x14ac:dyDescent="0.25">
      <c r="E4280"/>
      <c r="F4280"/>
      <c r="G4280"/>
    </row>
    <row r="4281" spans="5:7" x14ac:dyDescent="0.25">
      <c r="E4281"/>
      <c r="F4281"/>
      <c r="G4281"/>
    </row>
    <row r="4282" spans="5:7" x14ac:dyDescent="0.25">
      <c r="E4282"/>
      <c r="F4282"/>
      <c r="G4282"/>
    </row>
    <row r="4283" spans="5:7" x14ac:dyDescent="0.25">
      <c r="E4283"/>
      <c r="F4283"/>
      <c r="G4283"/>
    </row>
    <row r="4284" spans="5:7" x14ac:dyDescent="0.25">
      <c r="E4284"/>
      <c r="F4284"/>
      <c r="G4284"/>
    </row>
    <row r="4285" spans="5:7" x14ac:dyDescent="0.25">
      <c r="E4285"/>
      <c r="F4285"/>
      <c r="G4285"/>
    </row>
    <row r="4286" spans="5:7" x14ac:dyDescent="0.25">
      <c r="E4286"/>
      <c r="F4286"/>
      <c r="G4286"/>
    </row>
    <row r="4287" spans="5:7" x14ac:dyDescent="0.25">
      <c r="E4287"/>
      <c r="F4287"/>
      <c r="G4287"/>
    </row>
    <row r="4288" spans="5:7" x14ac:dyDescent="0.25">
      <c r="E4288"/>
      <c r="F4288"/>
      <c r="G4288"/>
    </row>
    <row r="4289" spans="5:7" x14ac:dyDescent="0.25">
      <c r="E4289"/>
      <c r="F4289"/>
      <c r="G4289"/>
    </row>
    <row r="4290" spans="5:7" x14ac:dyDescent="0.25">
      <c r="E4290"/>
      <c r="F4290"/>
      <c r="G4290"/>
    </row>
    <row r="4291" spans="5:7" x14ac:dyDescent="0.25">
      <c r="E4291"/>
      <c r="F4291"/>
      <c r="G4291"/>
    </row>
    <row r="4292" spans="5:7" x14ac:dyDescent="0.25">
      <c r="E4292"/>
      <c r="F4292"/>
      <c r="G4292"/>
    </row>
    <row r="4293" spans="5:7" x14ac:dyDescent="0.25">
      <c r="E4293"/>
      <c r="F4293"/>
      <c r="G4293"/>
    </row>
    <row r="4294" spans="5:7" x14ac:dyDescent="0.25">
      <c r="E4294"/>
      <c r="F4294"/>
      <c r="G4294"/>
    </row>
    <row r="4295" spans="5:7" x14ac:dyDescent="0.25">
      <c r="E4295"/>
      <c r="F4295"/>
      <c r="G4295"/>
    </row>
    <row r="4296" spans="5:7" x14ac:dyDescent="0.25">
      <c r="E4296"/>
      <c r="F4296"/>
      <c r="G4296"/>
    </row>
    <row r="4297" spans="5:7" x14ac:dyDescent="0.25">
      <c r="E4297"/>
      <c r="F4297"/>
      <c r="G4297"/>
    </row>
    <row r="4298" spans="5:7" x14ac:dyDescent="0.25">
      <c r="E4298"/>
      <c r="F4298"/>
      <c r="G4298"/>
    </row>
    <row r="4299" spans="5:7" x14ac:dyDescent="0.25">
      <c r="E4299"/>
      <c r="F4299"/>
      <c r="G4299"/>
    </row>
    <row r="4300" spans="5:7" x14ac:dyDescent="0.25">
      <c r="E4300"/>
      <c r="F4300"/>
      <c r="G4300"/>
    </row>
    <row r="4301" spans="5:7" x14ac:dyDescent="0.25">
      <c r="E4301"/>
      <c r="F4301"/>
      <c r="G4301"/>
    </row>
    <row r="4302" spans="5:7" x14ac:dyDescent="0.25">
      <c r="E4302"/>
      <c r="F4302"/>
      <c r="G4302"/>
    </row>
    <row r="4303" spans="5:7" x14ac:dyDescent="0.25">
      <c r="E4303"/>
      <c r="F4303"/>
      <c r="G4303"/>
    </row>
    <row r="4304" spans="5:7" x14ac:dyDescent="0.25">
      <c r="E4304"/>
      <c r="F4304"/>
      <c r="G4304"/>
    </row>
    <row r="4305" spans="5:7" x14ac:dyDescent="0.25">
      <c r="E4305"/>
      <c r="F4305"/>
      <c r="G4305"/>
    </row>
    <row r="4306" spans="5:7" x14ac:dyDescent="0.25">
      <c r="E4306"/>
      <c r="F4306"/>
      <c r="G4306"/>
    </row>
    <row r="4307" spans="5:7" x14ac:dyDescent="0.25">
      <c r="E4307"/>
      <c r="F4307"/>
      <c r="G4307"/>
    </row>
    <row r="4308" spans="5:7" x14ac:dyDescent="0.25">
      <c r="E4308"/>
      <c r="F4308"/>
      <c r="G4308"/>
    </row>
    <row r="4309" spans="5:7" x14ac:dyDescent="0.25">
      <c r="E4309"/>
      <c r="F4309"/>
      <c r="G4309"/>
    </row>
    <row r="4310" spans="5:7" x14ac:dyDescent="0.25">
      <c r="E4310"/>
      <c r="F4310"/>
      <c r="G4310"/>
    </row>
    <row r="4311" spans="5:7" x14ac:dyDescent="0.25">
      <c r="E4311"/>
      <c r="F4311"/>
      <c r="G4311"/>
    </row>
    <row r="4312" spans="5:7" x14ac:dyDescent="0.25">
      <c r="E4312"/>
      <c r="F4312"/>
      <c r="G4312"/>
    </row>
    <row r="4313" spans="5:7" x14ac:dyDescent="0.25">
      <c r="E4313"/>
      <c r="F4313"/>
      <c r="G4313"/>
    </row>
    <row r="4314" spans="5:7" x14ac:dyDescent="0.25">
      <c r="E4314"/>
      <c r="F4314"/>
      <c r="G4314"/>
    </row>
    <row r="4315" spans="5:7" x14ac:dyDescent="0.25">
      <c r="E4315"/>
      <c r="F4315"/>
      <c r="G4315"/>
    </row>
    <row r="4316" spans="5:7" x14ac:dyDescent="0.25">
      <c r="E4316"/>
      <c r="F4316"/>
      <c r="G4316"/>
    </row>
    <row r="4317" spans="5:7" x14ac:dyDescent="0.25">
      <c r="E4317"/>
      <c r="F4317"/>
      <c r="G4317"/>
    </row>
    <row r="4318" spans="5:7" x14ac:dyDescent="0.25">
      <c r="E4318"/>
      <c r="F4318"/>
      <c r="G4318"/>
    </row>
    <row r="4319" spans="5:7" x14ac:dyDescent="0.25">
      <c r="E4319"/>
      <c r="F4319"/>
      <c r="G4319"/>
    </row>
    <row r="4320" spans="5:7" x14ac:dyDescent="0.25">
      <c r="E4320"/>
      <c r="F4320"/>
      <c r="G4320"/>
    </row>
    <row r="4321" spans="5:7" x14ac:dyDescent="0.25">
      <c r="E4321"/>
      <c r="F4321"/>
      <c r="G4321"/>
    </row>
    <row r="4322" spans="5:7" x14ac:dyDescent="0.25">
      <c r="E4322"/>
      <c r="F4322"/>
      <c r="G4322"/>
    </row>
    <row r="4323" spans="5:7" x14ac:dyDescent="0.25">
      <c r="E4323"/>
      <c r="F4323"/>
      <c r="G4323"/>
    </row>
    <row r="4324" spans="5:7" x14ac:dyDescent="0.25">
      <c r="E4324"/>
      <c r="F4324"/>
      <c r="G4324"/>
    </row>
    <row r="4325" spans="5:7" x14ac:dyDescent="0.25">
      <c r="E4325"/>
      <c r="F4325"/>
      <c r="G4325"/>
    </row>
    <row r="4326" spans="5:7" x14ac:dyDescent="0.25">
      <c r="E4326"/>
      <c r="F4326"/>
      <c r="G4326"/>
    </row>
    <row r="4327" spans="5:7" x14ac:dyDescent="0.25">
      <c r="E4327"/>
      <c r="F4327"/>
      <c r="G4327"/>
    </row>
    <row r="4328" spans="5:7" x14ac:dyDescent="0.25">
      <c r="E4328"/>
      <c r="F4328"/>
      <c r="G4328"/>
    </row>
    <row r="4329" spans="5:7" x14ac:dyDescent="0.25">
      <c r="E4329"/>
      <c r="F4329"/>
      <c r="G4329"/>
    </row>
    <row r="4330" spans="5:7" x14ac:dyDescent="0.25">
      <c r="E4330"/>
      <c r="F4330"/>
      <c r="G4330"/>
    </row>
    <row r="4331" spans="5:7" x14ac:dyDescent="0.25">
      <c r="E4331"/>
      <c r="F4331"/>
      <c r="G4331"/>
    </row>
    <row r="4332" spans="5:7" x14ac:dyDescent="0.25">
      <c r="E4332"/>
      <c r="F4332"/>
      <c r="G4332"/>
    </row>
    <row r="4333" spans="5:7" x14ac:dyDescent="0.25">
      <c r="E4333"/>
      <c r="F4333"/>
      <c r="G4333"/>
    </row>
    <row r="4334" spans="5:7" x14ac:dyDescent="0.25">
      <c r="E4334"/>
      <c r="F4334"/>
      <c r="G4334"/>
    </row>
    <row r="4335" spans="5:7" x14ac:dyDescent="0.25">
      <c r="E4335"/>
      <c r="F4335"/>
      <c r="G4335"/>
    </row>
    <row r="4336" spans="5:7" x14ac:dyDescent="0.25">
      <c r="E4336"/>
      <c r="F4336"/>
      <c r="G4336"/>
    </row>
    <row r="4337" spans="5:7" x14ac:dyDescent="0.25">
      <c r="E4337"/>
      <c r="F4337"/>
      <c r="G4337"/>
    </row>
    <row r="4338" spans="5:7" x14ac:dyDescent="0.25">
      <c r="E4338"/>
      <c r="F4338"/>
      <c r="G4338"/>
    </row>
    <row r="4339" spans="5:7" x14ac:dyDescent="0.25">
      <c r="E4339"/>
      <c r="F4339"/>
      <c r="G4339"/>
    </row>
    <row r="4340" spans="5:7" x14ac:dyDescent="0.25">
      <c r="E4340"/>
      <c r="F4340"/>
      <c r="G4340"/>
    </row>
    <row r="4341" spans="5:7" x14ac:dyDescent="0.25">
      <c r="E4341"/>
      <c r="F4341"/>
      <c r="G4341"/>
    </row>
    <row r="4342" spans="5:7" x14ac:dyDescent="0.25">
      <c r="E4342"/>
      <c r="F4342"/>
      <c r="G4342"/>
    </row>
    <row r="4343" spans="5:7" x14ac:dyDescent="0.25">
      <c r="E4343"/>
      <c r="F4343"/>
      <c r="G4343"/>
    </row>
    <row r="4344" spans="5:7" x14ac:dyDescent="0.25">
      <c r="E4344"/>
      <c r="F4344"/>
      <c r="G4344"/>
    </row>
    <row r="4345" spans="5:7" x14ac:dyDescent="0.25">
      <c r="E4345"/>
      <c r="F4345"/>
      <c r="G4345"/>
    </row>
    <row r="4346" spans="5:7" x14ac:dyDescent="0.25">
      <c r="E4346"/>
      <c r="F4346"/>
      <c r="G4346"/>
    </row>
    <row r="4347" spans="5:7" x14ac:dyDescent="0.25">
      <c r="E4347"/>
      <c r="F4347"/>
      <c r="G4347"/>
    </row>
    <row r="4348" spans="5:7" x14ac:dyDescent="0.25">
      <c r="E4348"/>
      <c r="F4348"/>
      <c r="G4348"/>
    </row>
    <row r="4349" spans="5:7" x14ac:dyDescent="0.25">
      <c r="E4349"/>
      <c r="F4349"/>
      <c r="G4349"/>
    </row>
    <row r="4350" spans="5:7" x14ac:dyDescent="0.25">
      <c r="E4350"/>
      <c r="F4350"/>
      <c r="G4350"/>
    </row>
    <row r="4351" spans="5:7" x14ac:dyDescent="0.25">
      <c r="E4351"/>
      <c r="F4351"/>
      <c r="G4351"/>
    </row>
    <row r="4352" spans="5:7" x14ac:dyDescent="0.25">
      <c r="E4352"/>
      <c r="F4352"/>
      <c r="G4352"/>
    </row>
    <row r="4353" spans="5:7" x14ac:dyDescent="0.25">
      <c r="E4353"/>
      <c r="F4353"/>
      <c r="G4353"/>
    </row>
    <row r="4354" spans="5:7" x14ac:dyDescent="0.25">
      <c r="E4354"/>
      <c r="F4354"/>
      <c r="G4354"/>
    </row>
    <row r="4355" spans="5:7" x14ac:dyDescent="0.25">
      <c r="E4355"/>
      <c r="F4355"/>
      <c r="G4355"/>
    </row>
    <row r="4356" spans="5:7" x14ac:dyDescent="0.25">
      <c r="E4356"/>
      <c r="F4356"/>
      <c r="G4356"/>
    </row>
    <row r="4357" spans="5:7" x14ac:dyDescent="0.25">
      <c r="E4357"/>
      <c r="F4357"/>
      <c r="G4357"/>
    </row>
    <row r="4358" spans="5:7" x14ac:dyDescent="0.25">
      <c r="E4358"/>
      <c r="F4358"/>
      <c r="G4358"/>
    </row>
    <row r="4359" spans="5:7" x14ac:dyDescent="0.25">
      <c r="E4359"/>
      <c r="F4359"/>
      <c r="G4359"/>
    </row>
    <row r="4360" spans="5:7" x14ac:dyDescent="0.25">
      <c r="E4360"/>
      <c r="F4360"/>
      <c r="G4360"/>
    </row>
    <row r="4361" spans="5:7" x14ac:dyDescent="0.25">
      <c r="E4361"/>
      <c r="F4361"/>
      <c r="G4361"/>
    </row>
    <row r="4362" spans="5:7" x14ac:dyDescent="0.25">
      <c r="E4362"/>
      <c r="F4362"/>
      <c r="G4362"/>
    </row>
    <row r="4363" spans="5:7" x14ac:dyDescent="0.25">
      <c r="E4363"/>
      <c r="F4363"/>
      <c r="G436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Mestre</vt:lpstr>
      <vt:lpstr>2023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dcterms:created xsi:type="dcterms:W3CDTF">2020-01-08T07:20:59Z</dcterms:created>
  <dcterms:modified xsi:type="dcterms:W3CDTF">2024-05-21T07:43:57Z</dcterms:modified>
</cp:coreProperties>
</file>