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85982FDF-C19C-4F1E-8326-2C3392DDA735}" xr6:coauthVersionLast="45" xr6:coauthVersionMax="45" xr10:uidLastSave="{00000000-0000-0000-0000-000000000000}"/>
  <bookViews>
    <workbookView xWindow="-108" yWindow="-108" windowWidth="15576" windowHeight="11904" activeTab="1" xr2:uid="{00000000-000D-0000-FFFF-FFFF00000000}"/>
  </bookViews>
  <sheets>
    <sheet name="Full1" sheetId="4" r:id="rId1"/>
    <sheet name="Hoja1" sheetId="1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1" l="1"/>
  <c r="J52" i="1"/>
  <c r="J106" i="1"/>
  <c r="J53" i="1"/>
  <c r="J7" i="1"/>
  <c r="J92" i="1"/>
  <c r="J46" i="1"/>
  <c r="J44" i="1"/>
  <c r="J76" i="1"/>
  <c r="J34" i="1"/>
  <c r="J18" i="1"/>
  <c r="J26" i="1"/>
  <c r="J16" i="1"/>
  <c r="J51" i="1"/>
  <c r="J114" i="1"/>
  <c r="J113" i="1"/>
  <c r="J17" i="1" l="1"/>
  <c r="J19" i="1"/>
  <c r="J20" i="1"/>
  <c r="J23" i="1"/>
  <c r="J24" i="1"/>
  <c r="J27" i="1"/>
  <c r="J30" i="1"/>
  <c r="J25" i="1"/>
  <c r="J32" i="1"/>
  <c r="J107" i="1"/>
  <c r="J33" i="1"/>
  <c r="J35" i="1"/>
  <c r="J36" i="1"/>
  <c r="J39" i="1"/>
  <c r="J40" i="1"/>
  <c r="J43" i="1"/>
  <c r="J45" i="1"/>
  <c r="J47" i="1"/>
  <c r="J48" i="1"/>
  <c r="J54" i="1"/>
  <c r="J55" i="1"/>
  <c r="J56" i="1"/>
  <c r="J57" i="1"/>
  <c r="J58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78" i="1"/>
  <c r="J81" i="1"/>
  <c r="J82" i="1"/>
  <c r="J83" i="1"/>
  <c r="J84" i="1"/>
  <c r="J85" i="1"/>
  <c r="J88" i="1"/>
  <c r="J89" i="1"/>
  <c r="J93" i="1"/>
  <c r="J94" i="1"/>
  <c r="J97" i="1"/>
  <c r="J100" i="1"/>
  <c r="J101" i="1"/>
  <c r="J102" i="1"/>
  <c r="J105" i="1"/>
  <c r="J110" i="1"/>
  <c r="J15" i="1"/>
  <c r="J8" i="1"/>
  <c r="J9" i="1"/>
  <c r="J10" i="1"/>
  <c r="J11" i="1"/>
  <c r="J14" i="1"/>
</calcChain>
</file>

<file path=xl/sharedStrings.xml><?xml version="1.0" encoding="utf-8"?>
<sst xmlns="http://schemas.openxmlformats.org/spreadsheetml/2006/main" count="343" uniqueCount="99">
  <si>
    <t>Denominació</t>
  </si>
  <si>
    <t>RJ</t>
  </si>
  <si>
    <t>Grup</t>
  </si>
  <si>
    <t>CD</t>
  </si>
  <si>
    <t>Sou</t>
  </si>
  <si>
    <t>CD Lloc</t>
  </si>
  <si>
    <t>C.Específic</t>
  </si>
  <si>
    <t>C.Altres</t>
  </si>
  <si>
    <t>Ded.</t>
  </si>
  <si>
    <t>Efectius</t>
  </si>
  <si>
    <t>Seguretat ciutadana</t>
  </si>
  <si>
    <t>Sergent Policia Local</t>
  </si>
  <si>
    <t>Caporal Policia Local</t>
  </si>
  <si>
    <t>Agent Policia Local</t>
  </si>
  <si>
    <t>F</t>
  </si>
  <si>
    <t>C1</t>
  </si>
  <si>
    <t>E</t>
  </si>
  <si>
    <t>C2</t>
  </si>
  <si>
    <t>Agent Notificador</t>
  </si>
  <si>
    <t>O</t>
  </si>
  <si>
    <t>Serveis econòmics</t>
  </si>
  <si>
    <t>A1</t>
  </si>
  <si>
    <t>R</t>
  </si>
  <si>
    <t>Gestió serv.econòmics</t>
  </si>
  <si>
    <t>L</t>
  </si>
  <si>
    <t>Administratiu/va</t>
  </si>
  <si>
    <t>Aux. administratiu/va</t>
  </si>
  <si>
    <t>Secretaria</t>
  </si>
  <si>
    <t>Secretari/ària</t>
  </si>
  <si>
    <t>Tècnic/a suport jurídic</t>
  </si>
  <si>
    <t>Urbanisme obres i serveis</t>
  </si>
  <si>
    <t>Arquitecte</t>
  </si>
  <si>
    <t>Inspector obres</t>
  </si>
  <si>
    <t>Auxiliar administratiu/va</t>
  </si>
  <si>
    <t>A2</t>
  </si>
  <si>
    <t>Recursos humans</t>
  </si>
  <si>
    <t>Cap de recursos humans</t>
  </si>
  <si>
    <t>Atenció ciutadana</t>
  </si>
  <si>
    <t>Brigada d'obres i serveis</t>
  </si>
  <si>
    <t>Coordinador brigada obres/serveis</t>
  </si>
  <si>
    <t>Oficial 1ª oficis</t>
  </si>
  <si>
    <t>AP</t>
  </si>
  <si>
    <t>Oficial 2ª oficis</t>
  </si>
  <si>
    <t>Peó</t>
  </si>
  <si>
    <t>Ensenyament</t>
  </si>
  <si>
    <t>Directora Llar Infants</t>
  </si>
  <si>
    <t>Tècnic/a especialista Ll.Infants</t>
  </si>
  <si>
    <t>Tècnic/a auxiliar Ll.Infants</t>
  </si>
  <si>
    <t>Monitor/a menjador Ll.Infants</t>
  </si>
  <si>
    <t>Director/a Escola Música</t>
  </si>
  <si>
    <t>Professor Escola Música</t>
  </si>
  <si>
    <t>Auxiliar administrativa EMM</t>
  </si>
  <si>
    <t>Cultura</t>
  </si>
  <si>
    <t>Tècnic/a cultura</t>
  </si>
  <si>
    <t>Conserge Escola</t>
  </si>
  <si>
    <t>Auxiliar biblioteca</t>
  </si>
  <si>
    <t>Conserge biblioteca</t>
  </si>
  <si>
    <t>Auxiliar Arxiu</t>
  </si>
  <si>
    <t>Esports</t>
  </si>
  <si>
    <t>Tècnic/a esports</t>
  </si>
  <si>
    <t>Conserge ZEM</t>
  </si>
  <si>
    <t>Serveis Socials</t>
  </si>
  <si>
    <t>Assistent social</t>
  </si>
  <si>
    <t>Medi Ambient</t>
  </si>
  <si>
    <t>Tècnic/a medi ambient</t>
  </si>
  <si>
    <t>Conserge deixalleria</t>
  </si>
  <si>
    <r>
      <t>TOTAL ANUAL</t>
    </r>
    <r>
      <rPr>
        <b/>
        <sz val="8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</t>
    </r>
  </si>
  <si>
    <r>
      <t>Jornada</t>
    </r>
    <r>
      <rPr>
        <b/>
        <sz val="8"/>
        <color theme="1"/>
        <rFont val="Calibri"/>
        <family val="2"/>
        <scheme val="minor"/>
      </rPr>
      <t>(2)</t>
    </r>
  </si>
  <si>
    <t>A</t>
  </si>
  <si>
    <t>1. Retribucions referides a 37'5 hores setmana de promig, sense comptar conceptes personals ni factors de retribució per serveis efectius</t>
  </si>
  <si>
    <t>2. Jornada: O= Ordinària; A= Ampliada; E= Especial; F= Flexible; R= Reduida</t>
  </si>
  <si>
    <t>Interventor/a</t>
  </si>
  <si>
    <t>Tresorer/a</t>
  </si>
  <si>
    <t>Jutjat de pau</t>
  </si>
  <si>
    <t>Educadora social</t>
  </si>
  <si>
    <t>Informàtica</t>
  </si>
  <si>
    <t>Tècnic auxiliar informàtica</t>
  </si>
  <si>
    <t>Conserge Centre Cívic</t>
  </si>
  <si>
    <t>Inspect.medi.amb.i via publica</t>
  </si>
  <si>
    <t>Administrativa</t>
  </si>
  <si>
    <t>Cap OAC,Protocol i alcaldia</t>
  </si>
  <si>
    <t>Gerència</t>
  </si>
  <si>
    <t>Gerent</t>
  </si>
  <si>
    <t>Tècnic/a secretaria i gestió coneix.</t>
  </si>
  <si>
    <t>Promoció econòmica</t>
  </si>
  <si>
    <t>Auxiliar tècnic/a de gestió</t>
  </si>
  <si>
    <t>Tècnic/a mig coordinador</t>
  </si>
  <si>
    <t>FHN</t>
  </si>
  <si>
    <t>Tècnic/a gestió tresoreria</t>
  </si>
  <si>
    <t>Administrativa *</t>
  </si>
  <si>
    <t>Administratiu/va *</t>
  </si>
  <si>
    <t>Auxiliar administratiu/va *</t>
  </si>
  <si>
    <t>Auxiliar administrativa EMM *</t>
  </si>
  <si>
    <t>Cap d'àrea serveis socials</t>
  </si>
  <si>
    <t>Cap de colla</t>
  </si>
  <si>
    <t>* 1 efectiu a extingir</t>
  </si>
  <si>
    <t>Tècnic/a mig  gestió en comunicació</t>
  </si>
  <si>
    <t>Tècnic/a auxiliar ensenyament</t>
  </si>
  <si>
    <t>CATÀLEG DE LLOCS DE TREBALL - ANNEX PRESSUPOST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</si>
</sst>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1" xfId="0" applyFill="1" applyBorder="1"/>
    <xf numFmtId="0" fontId="5" fillId="0" borderId="1" xfId="0" applyFont="1" applyBorder="1" applyAlignment="1">
      <alignment horizontal="center"/>
    </xf>
    <xf numFmtId="0" fontId="0" fillId="0" borderId="0" xfId="0" applyFill="1" applyBorder="1"/>
    <xf numFmtId="44" fontId="0" fillId="0" borderId="0" xfId="1" applyFont="1"/>
    <xf numFmtId="44" fontId="0" fillId="0" borderId="1" xfId="1" applyFont="1" applyBorder="1"/>
    <xf numFmtId="44" fontId="0" fillId="0" borderId="0" xfId="1" applyFont="1" applyBorder="1"/>
    <xf numFmtId="44" fontId="1" fillId="0" borderId="0" xfId="1" applyFont="1" applyBorder="1" applyAlignment="1">
      <alignment horizontal="center"/>
    </xf>
    <xf numFmtId="44" fontId="5" fillId="0" borderId="1" xfId="1" applyFont="1" applyBorder="1" applyAlignment="1">
      <alignment horizontal="right"/>
    </xf>
    <xf numFmtId="44" fontId="5" fillId="0" borderId="1" xfId="1" applyFont="1" applyBorder="1"/>
    <xf numFmtId="44" fontId="3" fillId="0" borderId="0" xfId="1" applyFont="1"/>
    <xf numFmtId="0" fontId="1" fillId="3" borderId="0" xfId="0" applyFont="1" applyFill="1"/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center"/>
    </xf>
    <xf numFmtId="0" fontId="1" fillId="3" borderId="0" xfId="0" applyFont="1" applyFill="1" applyBorder="1"/>
    <xf numFmtId="0" fontId="0" fillId="3" borderId="0" xfId="0" applyFill="1" applyBorder="1" applyAlignment="1">
      <alignment horizontal="center"/>
    </xf>
    <xf numFmtId="44" fontId="0" fillId="3" borderId="0" xfId="1" applyFont="1" applyFill="1" applyBorder="1"/>
    <xf numFmtId="9" fontId="0" fillId="3" borderId="0" xfId="0" applyNumberFormat="1" applyFill="1" applyBorder="1"/>
    <xf numFmtId="0" fontId="0" fillId="3" borderId="0" xfId="0" applyFill="1" applyBorder="1"/>
    <xf numFmtId="0" fontId="0" fillId="4" borderId="0" xfId="0" applyFill="1"/>
    <xf numFmtId="0" fontId="4" fillId="4" borderId="0" xfId="0" applyFont="1" applyFill="1"/>
    <xf numFmtId="44" fontId="0" fillId="4" borderId="0" xfId="1" applyFont="1" applyFill="1"/>
    <xf numFmtId="0" fontId="1" fillId="2" borderId="1" xfId="0" applyFont="1" applyFill="1" applyBorder="1" applyAlignment="1">
      <alignment horizontal="center"/>
    </xf>
    <xf numFmtId="44" fontId="1" fillId="2" borderId="1" xfId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44" fontId="0" fillId="0" borderId="1" xfId="1" applyFont="1" applyFill="1" applyBorder="1"/>
    <xf numFmtId="9" fontId="0" fillId="0" borderId="1" xfId="0" applyNumberFormat="1" applyFill="1" applyBorder="1"/>
    <xf numFmtId="8" fontId="0" fillId="0" borderId="1" xfId="1" applyNumberFormat="1" applyFont="1" applyFill="1" applyBorder="1"/>
    <xf numFmtId="0" fontId="5" fillId="0" borderId="1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19"/>
  <sheetViews>
    <sheetView tabSelected="1" zoomScaleNormal="100" workbookViewId="0">
      <selection activeCell="G2" sqref="G2"/>
    </sheetView>
  </sheetViews>
  <sheetFormatPr baseColWidth="10" defaultColWidth="11.44140625" defaultRowHeight="14.4" x14ac:dyDescent="0.3"/>
  <cols>
    <col min="1" max="1" width="30.6640625" customWidth="1"/>
    <col min="2" max="2" width="6" customWidth="1"/>
    <col min="3" max="3" width="5.44140625" customWidth="1"/>
    <col min="4" max="4" width="5.88671875" customWidth="1"/>
    <col min="5" max="5" width="5.33203125" customWidth="1"/>
    <col min="6" max="6" width="11.6640625" style="13" customWidth="1"/>
    <col min="7" max="7" width="10.109375" style="13" bestFit="1" customWidth="1"/>
    <col min="8" max="8" width="11.88671875" style="13" bestFit="1" customWidth="1"/>
    <col min="9" max="9" width="11.5546875" style="13" bestFit="1" customWidth="1"/>
    <col min="10" max="10" width="17.6640625" style="13" bestFit="1" customWidth="1"/>
    <col min="11" max="11" width="4.6640625" customWidth="1"/>
    <col min="12" max="12" width="9.5546875" bestFit="1" customWidth="1"/>
  </cols>
  <sheetData>
    <row r="2" spans="1:12" ht="18" x14ac:dyDescent="0.35">
      <c r="A2" s="29"/>
      <c r="B2" s="30" t="s">
        <v>98</v>
      </c>
      <c r="C2" s="29"/>
      <c r="D2" s="29"/>
      <c r="E2" s="29"/>
      <c r="F2" s="31"/>
      <c r="G2" s="31"/>
      <c r="H2" s="31"/>
      <c r="I2" s="31"/>
      <c r="J2" s="31"/>
      <c r="K2" s="29"/>
      <c r="L2" s="29"/>
    </row>
    <row r="4" spans="1:12" x14ac:dyDescent="0.3">
      <c r="A4" s="32" t="s">
        <v>0</v>
      </c>
      <c r="B4" s="32" t="s">
        <v>9</v>
      </c>
      <c r="C4" s="32" t="s">
        <v>1</v>
      </c>
      <c r="D4" s="32" t="s">
        <v>2</v>
      </c>
      <c r="E4" s="32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4" t="s">
        <v>66</v>
      </c>
      <c r="K4" s="32" t="s">
        <v>8</v>
      </c>
      <c r="L4" s="32" t="s">
        <v>67</v>
      </c>
    </row>
    <row r="6" spans="1:12" x14ac:dyDescent="0.3">
      <c r="A6" s="20" t="s">
        <v>10</v>
      </c>
      <c r="B6" s="21"/>
      <c r="C6" s="21"/>
      <c r="D6" s="21"/>
      <c r="E6" s="21"/>
      <c r="F6" s="22"/>
      <c r="G6" s="22"/>
      <c r="H6" s="22"/>
      <c r="I6" s="22"/>
      <c r="J6" s="22"/>
      <c r="K6" s="21"/>
      <c r="L6" s="21"/>
    </row>
    <row r="7" spans="1:12" x14ac:dyDescent="0.3">
      <c r="A7" s="1" t="s">
        <v>11</v>
      </c>
      <c r="B7" s="3">
        <v>1</v>
      </c>
      <c r="C7" s="3" t="s">
        <v>14</v>
      </c>
      <c r="D7" s="3" t="s">
        <v>15</v>
      </c>
      <c r="E7" s="3">
        <v>20</v>
      </c>
      <c r="F7" s="14">
        <v>764.19</v>
      </c>
      <c r="G7" s="14">
        <v>466.67</v>
      </c>
      <c r="H7" s="14">
        <v>1583.69</v>
      </c>
      <c r="I7" s="14">
        <v>579.09</v>
      </c>
      <c r="J7" s="14">
        <f>(F7+G7+H7+I7)*14</f>
        <v>47510.960000000006</v>
      </c>
      <c r="K7" s="1"/>
      <c r="L7" s="3" t="s">
        <v>68</v>
      </c>
    </row>
    <row r="8" spans="1:12" x14ac:dyDescent="0.3">
      <c r="A8" s="1" t="s">
        <v>12</v>
      </c>
      <c r="B8" s="3">
        <v>2</v>
      </c>
      <c r="C8" s="3" t="s">
        <v>14</v>
      </c>
      <c r="D8" s="3" t="s">
        <v>17</v>
      </c>
      <c r="E8" s="3">
        <v>17</v>
      </c>
      <c r="F8" s="14">
        <v>764.19</v>
      </c>
      <c r="G8" s="14">
        <v>375.18</v>
      </c>
      <c r="H8" s="14">
        <v>1017.05</v>
      </c>
      <c r="I8" s="14">
        <v>578.39</v>
      </c>
      <c r="J8" s="14">
        <f>(F8+G8+H8+I8)*14</f>
        <v>38287.339999999997</v>
      </c>
      <c r="K8" s="1"/>
      <c r="L8" s="3" t="s">
        <v>68</v>
      </c>
    </row>
    <row r="9" spans="1:12" x14ac:dyDescent="0.3">
      <c r="A9" s="1" t="s">
        <v>13</v>
      </c>
      <c r="B9" s="11">
        <v>12</v>
      </c>
      <c r="C9" s="3" t="s">
        <v>14</v>
      </c>
      <c r="D9" s="3" t="s">
        <v>17</v>
      </c>
      <c r="E9" s="3">
        <v>15</v>
      </c>
      <c r="F9" s="14">
        <v>764.19</v>
      </c>
      <c r="G9" s="14">
        <v>347.53</v>
      </c>
      <c r="H9" s="14">
        <v>814.37</v>
      </c>
      <c r="I9" s="14">
        <v>400.21</v>
      </c>
      <c r="J9" s="14">
        <f>(F9+G9+H9+I9)*14</f>
        <v>32568.200000000004</v>
      </c>
      <c r="K9" s="1"/>
      <c r="L9" s="3" t="s">
        <v>68</v>
      </c>
    </row>
    <row r="10" spans="1:12" x14ac:dyDescent="0.3">
      <c r="A10" s="1" t="s">
        <v>18</v>
      </c>
      <c r="B10" s="3">
        <v>1</v>
      </c>
      <c r="C10" s="3" t="s">
        <v>14</v>
      </c>
      <c r="D10" s="3" t="s">
        <v>17</v>
      </c>
      <c r="E10" s="3">
        <v>12</v>
      </c>
      <c r="F10" s="14">
        <v>636.01</v>
      </c>
      <c r="G10" s="14">
        <v>276.02</v>
      </c>
      <c r="H10" s="14">
        <v>843.79</v>
      </c>
      <c r="I10" s="14">
        <v>124</v>
      </c>
      <c r="J10" s="14">
        <f>(F10+G10+H10+I10)*14</f>
        <v>26317.48</v>
      </c>
      <c r="K10" s="1"/>
      <c r="L10" s="3" t="s">
        <v>19</v>
      </c>
    </row>
    <row r="11" spans="1:12" x14ac:dyDescent="0.3">
      <c r="A11" s="1" t="s">
        <v>25</v>
      </c>
      <c r="B11" s="3">
        <v>1</v>
      </c>
      <c r="C11" s="3" t="s">
        <v>24</v>
      </c>
      <c r="D11" s="3" t="s">
        <v>15</v>
      </c>
      <c r="E11" s="3">
        <v>16</v>
      </c>
      <c r="F11" s="14">
        <v>764.19</v>
      </c>
      <c r="G11" s="14">
        <v>371.39</v>
      </c>
      <c r="H11" s="14">
        <v>437.58</v>
      </c>
      <c r="I11" s="14">
        <v>0</v>
      </c>
      <c r="J11" s="14">
        <f>(F11+G11+H11+I11)*14</f>
        <v>22024.239999999998</v>
      </c>
      <c r="K11" s="1"/>
      <c r="L11" s="3" t="s">
        <v>19</v>
      </c>
    </row>
    <row r="12" spans="1:12" x14ac:dyDescent="0.3">
      <c r="B12" s="4"/>
      <c r="C12" s="4"/>
      <c r="D12" s="4"/>
      <c r="E12" s="4"/>
      <c r="L12" s="4"/>
    </row>
    <row r="13" spans="1:12" x14ac:dyDescent="0.3">
      <c r="A13" s="20" t="s">
        <v>20</v>
      </c>
      <c r="B13" s="23"/>
      <c r="C13" s="23"/>
      <c r="D13" s="23"/>
      <c r="E13" s="23"/>
      <c r="F13" s="22"/>
      <c r="G13" s="22"/>
      <c r="H13" s="22"/>
      <c r="I13" s="22"/>
      <c r="J13" s="22"/>
      <c r="K13" s="21"/>
      <c r="L13" s="23"/>
    </row>
    <row r="14" spans="1:12" x14ac:dyDescent="0.3">
      <c r="A14" s="10" t="s">
        <v>71</v>
      </c>
      <c r="B14" s="3">
        <v>1</v>
      </c>
      <c r="C14" s="3" t="s">
        <v>87</v>
      </c>
      <c r="D14" s="3" t="s">
        <v>21</v>
      </c>
      <c r="E14" s="3">
        <v>26</v>
      </c>
      <c r="F14" s="14">
        <v>1177.08</v>
      </c>
      <c r="G14" s="14">
        <v>741.02</v>
      </c>
      <c r="H14" s="14">
        <v>1655.64</v>
      </c>
      <c r="I14" s="14">
        <v>0</v>
      </c>
      <c r="J14" s="14">
        <f t="shared" ref="J14:J20" si="0">(F14+G14+H14+I14)*14</f>
        <v>50032.36</v>
      </c>
      <c r="K14" s="2"/>
      <c r="L14" s="3" t="s">
        <v>19</v>
      </c>
    </row>
    <row r="15" spans="1:12" x14ac:dyDescent="0.3">
      <c r="A15" s="10" t="s">
        <v>72</v>
      </c>
      <c r="B15" s="3">
        <v>1</v>
      </c>
      <c r="C15" s="3" t="s">
        <v>87</v>
      </c>
      <c r="D15" s="3" t="s">
        <v>21</v>
      </c>
      <c r="E15" s="3">
        <v>22</v>
      </c>
      <c r="F15" s="14">
        <v>1177.08</v>
      </c>
      <c r="G15" s="14">
        <v>541.1</v>
      </c>
      <c r="H15" s="14">
        <v>731.73</v>
      </c>
      <c r="I15" s="14">
        <v>0</v>
      </c>
      <c r="J15" s="14">
        <f t="shared" si="0"/>
        <v>34298.74</v>
      </c>
      <c r="K15" s="2"/>
      <c r="L15" s="3" t="s">
        <v>19</v>
      </c>
    </row>
    <row r="16" spans="1:12" x14ac:dyDescent="0.3">
      <c r="A16" s="10" t="s">
        <v>88</v>
      </c>
      <c r="B16" s="3">
        <v>1</v>
      </c>
      <c r="C16" s="3" t="s">
        <v>14</v>
      </c>
      <c r="D16" s="3" t="s">
        <v>34</v>
      </c>
      <c r="E16" s="3">
        <v>20</v>
      </c>
      <c r="F16" s="14">
        <v>1017.79</v>
      </c>
      <c r="G16" s="14">
        <v>466.67</v>
      </c>
      <c r="H16" s="14">
        <v>870.27</v>
      </c>
      <c r="I16" s="14">
        <v>0</v>
      </c>
      <c r="J16" s="14">
        <f t="shared" si="0"/>
        <v>32966.22</v>
      </c>
      <c r="K16" s="2"/>
      <c r="L16" s="3" t="s">
        <v>19</v>
      </c>
    </row>
    <row r="17" spans="1:13" x14ac:dyDescent="0.3">
      <c r="A17" s="1" t="s">
        <v>23</v>
      </c>
      <c r="B17" s="3">
        <v>2</v>
      </c>
      <c r="C17" s="3" t="s">
        <v>14</v>
      </c>
      <c r="D17" s="3" t="s">
        <v>15</v>
      </c>
      <c r="E17" s="3">
        <v>18</v>
      </c>
      <c r="F17" s="14">
        <v>764.19</v>
      </c>
      <c r="G17" s="14">
        <v>419</v>
      </c>
      <c r="H17" s="14">
        <v>997.25</v>
      </c>
      <c r="I17" s="14">
        <v>0</v>
      </c>
      <c r="J17" s="14">
        <f t="shared" si="0"/>
        <v>30526.16</v>
      </c>
      <c r="K17" s="1"/>
      <c r="L17" s="3" t="s">
        <v>19</v>
      </c>
    </row>
    <row r="18" spans="1:13" x14ac:dyDescent="0.3">
      <c r="A18" s="1" t="s">
        <v>25</v>
      </c>
      <c r="B18" s="3">
        <v>2</v>
      </c>
      <c r="C18" s="3" t="s">
        <v>14</v>
      </c>
      <c r="D18" s="3" t="s">
        <v>15</v>
      </c>
      <c r="E18" s="3">
        <v>18</v>
      </c>
      <c r="F18" s="14">
        <v>764.19</v>
      </c>
      <c r="G18" s="14">
        <v>419</v>
      </c>
      <c r="H18" s="14">
        <v>870.27</v>
      </c>
      <c r="I18" s="14">
        <v>0</v>
      </c>
      <c r="J18" s="14">
        <f t="shared" si="0"/>
        <v>28748.440000000002</v>
      </c>
      <c r="K18" s="1"/>
      <c r="L18" s="3" t="s">
        <v>19</v>
      </c>
    </row>
    <row r="19" spans="1:13" s="35" customFormat="1" x14ac:dyDescent="0.3">
      <c r="A19" s="10" t="s">
        <v>90</v>
      </c>
      <c r="B19" s="36">
        <v>1</v>
      </c>
      <c r="C19" s="36" t="s">
        <v>24</v>
      </c>
      <c r="D19" s="36" t="s">
        <v>15</v>
      </c>
      <c r="E19" s="36">
        <v>18</v>
      </c>
      <c r="F19" s="14">
        <v>764.19</v>
      </c>
      <c r="G19" s="14">
        <v>419</v>
      </c>
      <c r="H19" s="14">
        <v>870.27</v>
      </c>
      <c r="I19" s="37">
        <v>0</v>
      </c>
      <c r="J19" s="37">
        <f t="shared" si="0"/>
        <v>28748.440000000002</v>
      </c>
      <c r="K19" s="10"/>
      <c r="L19" s="36" t="s">
        <v>19</v>
      </c>
      <c r="M19"/>
    </row>
    <row r="20" spans="1:13" x14ac:dyDescent="0.3">
      <c r="A20" s="1" t="s">
        <v>26</v>
      </c>
      <c r="B20" s="3">
        <v>1</v>
      </c>
      <c r="C20" s="3" t="s">
        <v>24</v>
      </c>
      <c r="D20" s="3" t="s">
        <v>17</v>
      </c>
      <c r="E20" s="3">
        <v>14</v>
      </c>
      <c r="F20" s="14">
        <v>636.01</v>
      </c>
      <c r="G20" s="14">
        <v>323.73</v>
      </c>
      <c r="H20" s="14">
        <v>435.22</v>
      </c>
      <c r="I20" s="14">
        <v>0</v>
      </c>
      <c r="J20" s="14">
        <f t="shared" si="0"/>
        <v>19529.440000000002</v>
      </c>
      <c r="K20" s="1"/>
      <c r="L20" s="3" t="s">
        <v>19</v>
      </c>
    </row>
    <row r="21" spans="1:13" x14ac:dyDescent="0.3">
      <c r="B21" s="4"/>
      <c r="C21" s="4"/>
      <c r="D21" s="4"/>
      <c r="E21" s="4"/>
      <c r="L21" s="4"/>
    </row>
    <row r="22" spans="1:13" x14ac:dyDescent="0.3">
      <c r="A22" s="20" t="s">
        <v>27</v>
      </c>
      <c r="B22" s="23"/>
      <c r="C22" s="23"/>
      <c r="D22" s="23"/>
      <c r="E22" s="23"/>
      <c r="F22" s="22"/>
      <c r="G22" s="22"/>
      <c r="H22" s="22"/>
      <c r="I22" s="22"/>
      <c r="J22" s="22"/>
      <c r="K22" s="21"/>
      <c r="L22" s="23"/>
    </row>
    <row r="23" spans="1:13" x14ac:dyDescent="0.3">
      <c r="A23" s="1" t="s">
        <v>28</v>
      </c>
      <c r="B23" s="3">
        <v>1</v>
      </c>
      <c r="C23" s="3" t="s">
        <v>87</v>
      </c>
      <c r="D23" s="3" t="s">
        <v>21</v>
      </c>
      <c r="E23" s="3">
        <v>26</v>
      </c>
      <c r="F23" s="14">
        <v>1177.08</v>
      </c>
      <c r="G23" s="14">
        <v>741.02</v>
      </c>
      <c r="H23" s="14">
        <v>1867.9</v>
      </c>
      <c r="I23" s="14">
        <v>0</v>
      </c>
      <c r="J23" s="14">
        <f>(F23+G23+H23+I23)*14</f>
        <v>53004</v>
      </c>
      <c r="K23" s="1"/>
      <c r="L23" s="3" t="s">
        <v>16</v>
      </c>
    </row>
    <row r="24" spans="1:13" x14ac:dyDescent="0.3">
      <c r="A24" s="1" t="s">
        <v>29</v>
      </c>
      <c r="B24" s="3">
        <v>1</v>
      </c>
      <c r="C24" s="3" t="s">
        <v>14</v>
      </c>
      <c r="D24" s="3" t="s">
        <v>21</v>
      </c>
      <c r="E24" s="3">
        <v>22</v>
      </c>
      <c r="F24" s="14">
        <v>1177.08</v>
      </c>
      <c r="G24" s="14">
        <v>541.1</v>
      </c>
      <c r="H24" s="14">
        <v>991.48</v>
      </c>
      <c r="I24" s="14">
        <v>0</v>
      </c>
      <c r="J24" s="14">
        <f>(F24+G24+H24+I24)*14</f>
        <v>37935.24</v>
      </c>
      <c r="K24" s="1"/>
      <c r="L24" s="3" t="s">
        <v>19</v>
      </c>
    </row>
    <row r="25" spans="1:13" x14ac:dyDescent="0.3">
      <c r="A25" s="1" t="s">
        <v>83</v>
      </c>
      <c r="B25" s="3">
        <v>1</v>
      </c>
      <c r="C25" s="3" t="s">
        <v>24</v>
      </c>
      <c r="D25" s="3" t="s">
        <v>34</v>
      </c>
      <c r="E25" s="3">
        <v>20</v>
      </c>
      <c r="F25" s="14">
        <v>1017.79</v>
      </c>
      <c r="G25" s="14">
        <v>466.67</v>
      </c>
      <c r="H25" s="14">
        <v>583.29999999999995</v>
      </c>
      <c r="I25" s="14">
        <v>0</v>
      </c>
      <c r="J25" s="14">
        <f>(F25+G25+H25+I25)*14</f>
        <v>28948.640000000003</v>
      </c>
      <c r="K25" s="1"/>
      <c r="L25" s="3" t="s">
        <v>19</v>
      </c>
    </row>
    <row r="26" spans="1:13" x14ac:dyDescent="0.3">
      <c r="A26" s="1" t="s">
        <v>79</v>
      </c>
      <c r="B26" s="3">
        <v>2</v>
      </c>
      <c r="C26" s="3" t="s">
        <v>14</v>
      </c>
      <c r="D26" s="3" t="s">
        <v>15</v>
      </c>
      <c r="E26" s="3">
        <v>18</v>
      </c>
      <c r="F26" s="14">
        <v>764.19</v>
      </c>
      <c r="G26" s="14">
        <v>419</v>
      </c>
      <c r="H26" s="14">
        <v>870.27</v>
      </c>
      <c r="I26" s="14">
        <v>0</v>
      </c>
      <c r="J26" s="14">
        <f>(F26+G26+H26+I26)*14</f>
        <v>28748.440000000002</v>
      </c>
      <c r="K26" s="1"/>
      <c r="L26" s="3" t="s">
        <v>19</v>
      </c>
    </row>
    <row r="27" spans="1:13" x14ac:dyDescent="0.3">
      <c r="A27" s="1" t="s">
        <v>89</v>
      </c>
      <c r="B27" s="3">
        <v>1</v>
      </c>
      <c r="C27" s="3" t="s">
        <v>24</v>
      </c>
      <c r="D27" s="3" t="s">
        <v>15</v>
      </c>
      <c r="E27" s="3">
        <v>18</v>
      </c>
      <c r="F27" s="14">
        <v>764.19</v>
      </c>
      <c r="G27" s="14">
        <v>419</v>
      </c>
      <c r="H27" s="14">
        <v>870.27</v>
      </c>
      <c r="I27" s="14">
        <v>0</v>
      </c>
      <c r="J27" s="14">
        <f>(F27+G27+H27+I27)*14</f>
        <v>28748.440000000002</v>
      </c>
      <c r="K27" s="1"/>
      <c r="L27" s="3" t="s">
        <v>19</v>
      </c>
    </row>
    <row r="28" spans="1:13" x14ac:dyDescent="0.3">
      <c r="A28" s="6"/>
      <c r="B28" s="7"/>
      <c r="C28" s="7"/>
      <c r="D28" s="7"/>
      <c r="E28" s="7"/>
      <c r="F28" s="15"/>
      <c r="G28" s="15"/>
      <c r="H28" s="15"/>
      <c r="I28" s="15"/>
      <c r="J28" s="15"/>
      <c r="K28" s="6"/>
      <c r="L28" s="7"/>
    </row>
    <row r="29" spans="1:13" x14ac:dyDescent="0.3">
      <c r="A29" s="20" t="s">
        <v>30</v>
      </c>
      <c r="B29" s="23"/>
      <c r="C29" s="23"/>
      <c r="D29" s="23"/>
      <c r="E29" s="23"/>
      <c r="F29" s="22"/>
      <c r="G29" s="22"/>
      <c r="H29" s="22"/>
      <c r="I29" s="22"/>
      <c r="J29" s="22"/>
      <c r="K29" s="21"/>
      <c r="L29" s="23"/>
    </row>
    <row r="30" spans="1:13" x14ac:dyDescent="0.3">
      <c r="A30" s="1" t="s">
        <v>31</v>
      </c>
      <c r="B30" s="3">
        <v>1</v>
      </c>
      <c r="C30" s="3" t="s">
        <v>14</v>
      </c>
      <c r="D30" s="3" t="s">
        <v>21</v>
      </c>
      <c r="E30" s="3">
        <v>25</v>
      </c>
      <c r="F30" s="14">
        <v>1177.08</v>
      </c>
      <c r="G30" s="14">
        <v>657.46</v>
      </c>
      <c r="H30" s="14">
        <v>974.42</v>
      </c>
      <c r="I30" s="14">
        <v>0</v>
      </c>
      <c r="J30" s="14">
        <f t="shared" ref="J30:J36" si="1">(F30+G30+H30+I30)*14</f>
        <v>39325.440000000002</v>
      </c>
      <c r="K30" s="1"/>
      <c r="L30" s="3" t="s">
        <v>16</v>
      </c>
    </row>
    <row r="31" spans="1:13" x14ac:dyDescent="0.3">
      <c r="A31" s="1" t="s">
        <v>29</v>
      </c>
      <c r="B31" s="3">
        <v>1</v>
      </c>
      <c r="C31" s="3" t="s">
        <v>14</v>
      </c>
      <c r="D31" s="3" t="s">
        <v>21</v>
      </c>
      <c r="E31" s="3">
        <v>22</v>
      </c>
      <c r="F31" s="14">
        <v>1177.08</v>
      </c>
      <c r="G31" s="14">
        <v>541.1</v>
      </c>
      <c r="H31" s="14">
        <v>991.48</v>
      </c>
      <c r="I31" s="14">
        <v>0</v>
      </c>
      <c r="J31" s="14">
        <f t="shared" si="1"/>
        <v>37935.24</v>
      </c>
      <c r="K31" s="1"/>
      <c r="L31" s="3"/>
    </row>
    <row r="32" spans="1:13" x14ac:dyDescent="0.3">
      <c r="A32" s="1" t="s">
        <v>32</v>
      </c>
      <c r="B32" s="3">
        <v>1</v>
      </c>
      <c r="C32" s="3" t="s">
        <v>14</v>
      </c>
      <c r="D32" s="3" t="s">
        <v>15</v>
      </c>
      <c r="E32" s="3">
        <v>18</v>
      </c>
      <c r="F32" s="14">
        <v>764.19</v>
      </c>
      <c r="G32" s="14">
        <v>419</v>
      </c>
      <c r="H32" s="18">
        <v>997.25</v>
      </c>
      <c r="I32" s="14">
        <v>0</v>
      </c>
      <c r="J32" s="14">
        <f t="shared" si="1"/>
        <v>30526.16</v>
      </c>
      <c r="K32" s="1"/>
      <c r="L32" s="3" t="s">
        <v>19</v>
      </c>
    </row>
    <row r="33" spans="1:12" x14ac:dyDescent="0.3">
      <c r="A33" s="1" t="s">
        <v>25</v>
      </c>
      <c r="B33" s="3">
        <v>1</v>
      </c>
      <c r="C33" s="3" t="s">
        <v>14</v>
      </c>
      <c r="D33" s="3" t="s">
        <v>15</v>
      </c>
      <c r="E33" s="3">
        <v>18</v>
      </c>
      <c r="F33" s="14">
        <v>764.19</v>
      </c>
      <c r="G33" s="14">
        <v>419</v>
      </c>
      <c r="H33" s="14">
        <v>869.83</v>
      </c>
      <c r="I33" s="14">
        <v>0</v>
      </c>
      <c r="J33" s="14">
        <f t="shared" si="1"/>
        <v>28742.28</v>
      </c>
      <c r="K33" s="1"/>
      <c r="L33" s="3" t="s">
        <v>19</v>
      </c>
    </row>
    <row r="34" spans="1:12" x14ac:dyDescent="0.3">
      <c r="A34" s="1" t="s">
        <v>33</v>
      </c>
      <c r="B34" s="3">
        <v>1</v>
      </c>
      <c r="C34" s="3" t="s">
        <v>14</v>
      </c>
      <c r="D34" s="3" t="s">
        <v>17</v>
      </c>
      <c r="E34" s="3">
        <v>14</v>
      </c>
      <c r="F34" s="14">
        <v>636.01</v>
      </c>
      <c r="G34" s="14">
        <v>323.73</v>
      </c>
      <c r="H34" s="14">
        <v>435.22</v>
      </c>
      <c r="I34" s="14">
        <v>0</v>
      </c>
      <c r="J34" s="14">
        <f t="shared" si="1"/>
        <v>19529.440000000002</v>
      </c>
      <c r="K34" s="1"/>
      <c r="L34" s="3" t="s">
        <v>19</v>
      </c>
    </row>
    <row r="35" spans="1:12" x14ac:dyDescent="0.3">
      <c r="A35" s="1" t="s">
        <v>91</v>
      </c>
      <c r="B35" s="3">
        <v>2</v>
      </c>
      <c r="C35" s="3" t="s">
        <v>24</v>
      </c>
      <c r="D35" s="3" t="s">
        <v>17</v>
      </c>
      <c r="E35" s="3">
        <v>14</v>
      </c>
      <c r="F35" s="14">
        <v>636.01</v>
      </c>
      <c r="G35" s="14">
        <v>323.73</v>
      </c>
      <c r="H35" s="14">
        <v>435.22</v>
      </c>
      <c r="I35" s="14">
        <v>0</v>
      </c>
      <c r="J35" s="14">
        <f t="shared" si="1"/>
        <v>19529.440000000002</v>
      </c>
      <c r="K35" s="1"/>
      <c r="L35" s="3" t="s">
        <v>19</v>
      </c>
    </row>
    <row r="36" spans="1:12" x14ac:dyDescent="0.3">
      <c r="A36" s="1" t="s">
        <v>33</v>
      </c>
      <c r="B36" s="3">
        <v>1</v>
      </c>
      <c r="C36" s="3" t="s">
        <v>24</v>
      </c>
      <c r="D36" s="3" t="s">
        <v>17</v>
      </c>
      <c r="E36" s="3">
        <v>14</v>
      </c>
      <c r="F36" s="14">
        <v>636.01</v>
      </c>
      <c r="G36" s="14">
        <v>323.73</v>
      </c>
      <c r="H36" s="14">
        <v>414.45</v>
      </c>
      <c r="I36" s="14">
        <v>0</v>
      </c>
      <c r="J36" s="14">
        <f t="shared" si="1"/>
        <v>19238.66</v>
      </c>
      <c r="K36" s="1"/>
      <c r="L36" s="3" t="s">
        <v>19</v>
      </c>
    </row>
    <row r="37" spans="1:12" x14ac:dyDescent="0.3">
      <c r="A37" s="9"/>
      <c r="B37" s="9"/>
      <c r="C37" s="9"/>
      <c r="D37" s="9"/>
      <c r="E37" s="9"/>
      <c r="F37" s="16"/>
      <c r="G37" s="16"/>
      <c r="H37" s="16"/>
      <c r="I37" s="16"/>
      <c r="J37" s="16"/>
      <c r="K37" s="9"/>
      <c r="L37" s="9"/>
    </row>
    <row r="38" spans="1:12" x14ac:dyDescent="0.3">
      <c r="A38" s="20" t="s">
        <v>35</v>
      </c>
      <c r="B38" s="23"/>
      <c r="C38" s="23"/>
      <c r="D38" s="23"/>
      <c r="E38" s="23"/>
      <c r="F38" s="22"/>
      <c r="G38" s="22"/>
      <c r="H38" s="22"/>
      <c r="I38" s="22"/>
      <c r="J38" s="22"/>
      <c r="K38" s="21"/>
      <c r="L38" s="23"/>
    </row>
    <row r="39" spans="1:12" x14ac:dyDescent="0.3">
      <c r="A39" s="1" t="s">
        <v>36</v>
      </c>
      <c r="B39" s="3">
        <v>1</v>
      </c>
      <c r="C39" s="3" t="s">
        <v>14</v>
      </c>
      <c r="D39" s="3" t="s">
        <v>34</v>
      </c>
      <c r="E39" s="3">
        <v>21</v>
      </c>
      <c r="F39" s="14">
        <v>1017.79</v>
      </c>
      <c r="G39" s="14">
        <v>502.38</v>
      </c>
      <c r="H39" s="14">
        <v>962.75</v>
      </c>
      <c r="I39" s="14">
        <v>0</v>
      </c>
      <c r="J39" s="14">
        <f>(F39+G39+H39+I39)*14</f>
        <v>34760.880000000005</v>
      </c>
      <c r="K39" s="1"/>
      <c r="L39" s="3" t="s">
        <v>19</v>
      </c>
    </row>
    <row r="40" spans="1:12" x14ac:dyDescent="0.3">
      <c r="A40" s="1" t="s">
        <v>25</v>
      </c>
      <c r="B40" s="3">
        <v>1</v>
      </c>
      <c r="C40" s="3" t="s">
        <v>14</v>
      </c>
      <c r="D40" s="3" t="s">
        <v>15</v>
      </c>
      <c r="E40" s="3">
        <v>18</v>
      </c>
      <c r="F40" s="14">
        <v>764.19</v>
      </c>
      <c r="G40" s="14">
        <v>419</v>
      </c>
      <c r="H40" s="14">
        <v>962.75</v>
      </c>
      <c r="I40" s="14">
        <v>0</v>
      </c>
      <c r="J40" s="14">
        <f>(F40+G40+H40+I40)*14</f>
        <v>30043.16</v>
      </c>
      <c r="K40" s="1"/>
      <c r="L40" s="3" t="s">
        <v>19</v>
      </c>
    </row>
    <row r="41" spans="1:12" x14ac:dyDescent="0.3">
      <c r="A41" s="6"/>
      <c r="B41" s="7"/>
      <c r="C41" s="7"/>
      <c r="D41" s="7"/>
      <c r="E41" s="7"/>
      <c r="F41" s="15"/>
      <c r="G41" s="15"/>
      <c r="H41" s="15"/>
      <c r="I41" s="15"/>
      <c r="J41" s="15"/>
      <c r="K41" s="6"/>
      <c r="L41" s="7"/>
    </row>
    <row r="42" spans="1:12" x14ac:dyDescent="0.3">
      <c r="A42" s="20" t="s">
        <v>37</v>
      </c>
      <c r="B42" s="23"/>
      <c r="C42" s="23"/>
      <c r="D42" s="23"/>
      <c r="E42" s="23"/>
      <c r="F42" s="22"/>
      <c r="G42" s="22"/>
      <c r="H42" s="22"/>
      <c r="I42" s="22"/>
      <c r="J42" s="22"/>
      <c r="K42" s="21"/>
      <c r="L42" s="23"/>
    </row>
    <row r="43" spans="1:12" x14ac:dyDescent="0.3">
      <c r="A43" s="1" t="s">
        <v>80</v>
      </c>
      <c r="B43" s="3">
        <v>1</v>
      </c>
      <c r="C43" s="3" t="s">
        <v>24</v>
      </c>
      <c r="D43" s="3" t="s">
        <v>15</v>
      </c>
      <c r="E43" s="3">
        <v>20</v>
      </c>
      <c r="F43" s="14">
        <v>764.19</v>
      </c>
      <c r="G43" s="14">
        <v>466.67</v>
      </c>
      <c r="H43" s="14">
        <v>1156.23</v>
      </c>
      <c r="I43" s="14">
        <v>0</v>
      </c>
      <c r="J43" s="14">
        <f t="shared" ref="J43:J48" si="2">(F43+G43+H43+I43)*14</f>
        <v>33419.26</v>
      </c>
      <c r="K43" s="1"/>
      <c r="L43" s="3" t="s">
        <v>16</v>
      </c>
    </row>
    <row r="44" spans="1:12" x14ac:dyDescent="0.3">
      <c r="A44" s="1" t="s">
        <v>33</v>
      </c>
      <c r="B44" s="3">
        <v>1</v>
      </c>
      <c r="C44" s="3" t="s">
        <v>14</v>
      </c>
      <c r="D44" s="3" t="s">
        <v>17</v>
      </c>
      <c r="E44" s="3">
        <v>14</v>
      </c>
      <c r="F44" s="14">
        <v>636.01</v>
      </c>
      <c r="G44" s="14">
        <v>323.73</v>
      </c>
      <c r="H44" s="14">
        <v>474.05</v>
      </c>
      <c r="I44" s="14">
        <v>334.43</v>
      </c>
      <c r="J44" s="14">
        <f t="shared" si="2"/>
        <v>24755.08</v>
      </c>
      <c r="K44" s="1"/>
      <c r="L44" s="3" t="s">
        <v>19</v>
      </c>
    </row>
    <row r="45" spans="1:12" x14ac:dyDescent="0.3">
      <c r="A45" s="1" t="s">
        <v>91</v>
      </c>
      <c r="B45" s="3">
        <v>1</v>
      </c>
      <c r="C45" s="3" t="s">
        <v>24</v>
      </c>
      <c r="D45" s="3" t="s">
        <v>17</v>
      </c>
      <c r="E45" s="3">
        <v>14</v>
      </c>
      <c r="F45" s="14">
        <v>636.01</v>
      </c>
      <c r="G45" s="14">
        <v>323.73</v>
      </c>
      <c r="H45" s="14">
        <v>474.05</v>
      </c>
      <c r="I45" s="14">
        <v>334.43</v>
      </c>
      <c r="J45" s="14">
        <f t="shared" si="2"/>
        <v>24755.08</v>
      </c>
      <c r="K45" s="1"/>
      <c r="L45" s="3" t="s">
        <v>19</v>
      </c>
    </row>
    <row r="46" spans="1:12" x14ac:dyDescent="0.3">
      <c r="A46" s="1" t="s">
        <v>33</v>
      </c>
      <c r="B46" s="3">
        <v>1</v>
      </c>
      <c r="C46" s="3" t="s">
        <v>14</v>
      </c>
      <c r="D46" s="3" t="s">
        <v>15</v>
      </c>
      <c r="E46" s="3">
        <v>14</v>
      </c>
      <c r="F46" s="14">
        <v>636.01</v>
      </c>
      <c r="G46" s="14">
        <v>323.73</v>
      </c>
      <c r="H46" s="14">
        <v>474.05</v>
      </c>
      <c r="I46" s="14">
        <v>0</v>
      </c>
      <c r="J46" s="14">
        <f t="shared" si="2"/>
        <v>20073.059999999998</v>
      </c>
      <c r="K46" s="1"/>
      <c r="L46" s="3" t="s">
        <v>19</v>
      </c>
    </row>
    <row r="47" spans="1:12" x14ac:dyDescent="0.3">
      <c r="A47" s="1" t="s">
        <v>91</v>
      </c>
      <c r="B47" s="3">
        <v>2</v>
      </c>
      <c r="C47" s="3" t="s">
        <v>24</v>
      </c>
      <c r="D47" s="3" t="s">
        <v>17</v>
      </c>
      <c r="E47" s="3">
        <v>14</v>
      </c>
      <c r="F47" s="14">
        <v>636.01</v>
      </c>
      <c r="G47" s="14">
        <v>323.73</v>
      </c>
      <c r="H47" s="14">
        <v>474.05</v>
      </c>
      <c r="I47" s="14">
        <v>0</v>
      </c>
      <c r="J47" s="14">
        <f t="shared" si="2"/>
        <v>20073.059999999998</v>
      </c>
      <c r="K47" s="1"/>
      <c r="L47" s="3" t="s">
        <v>19</v>
      </c>
    </row>
    <row r="48" spans="1:12" x14ac:dyDescent="0.3">
      <c r="A48" s="1" t="s">
        <v>33</v>
      </c>
      <c r="B48" s="3">
        <v>1</v>
      </c>
      <c r="C48" s="3" t="s">
        <v>24</v>
      </c>
      <c r="D48" s="3" t="s">
        <v>17</v>
      </c>
      <c r="E48" s="3">
        <v>14</v>
      </c>
      <c r="F48" s="14">
        <v>636.01</v>
      </c>
      <c r="G48" s="14">
        <v>323.73</v>
      </c>
      <c r="H48" s="14">
        <v>416.11</v>
      </c>
      <c r="I48" s="14">
        <v>0</v>
      </c>
      <c r="J48" s="14">
        <f t="shared" si="2"/>
        <v>19261.899999999998</v>
      </c>
      <c r="K48" s="1"/>
      <c r="L48" s="3" t="s">
        <v>19</v>
      </c>
    </row>
    <row r="49" spans="1:12" x14ac:dyDescent="0.3">
      <c r="B49" s="4"/>
      <c r="C49" s="4"/>
      <c r="D49" s="4"/>
      <c r="E49" s="4"/>
      <c r="L49" s="4"/>
    </row>
    <row r="50" spans="1:12" x14ac:dyDescent="0.3">
      <c r="A50" s="20" t="s">
        <v>38</v>
      </c>
      <c r="B50" s="23"/>
      <c r="C50" s="23"/>
      <c r="D50" s="23"/>
      <c r="E50" s="23"/>
      <c r="F50" s="22"/>
      <c r="G50" s="22"/>
      <c r="H50" s="22"/>
      <c r="I50" s="22"/>
      <c r="J50" s="22"/>
      <c r="K50" s="21"/>
      <c r="L50" s="23"/>
    </row>
    <row r="51" spans="1:12" x14ac:dyDescent="0.3">
      <c r="A51" s="10" t="s">
        <v>86</v>
      </c>
      <c r="B51" s="36">
        <v>1</v>
      </c>
      <c r="C51" s="36" t="s">
        <v>24</v>
      </c>
      <c r="D51" s="36" t="s">
        <v>34</v>
      </c>
      <c r="E51" s="36">
        <v>20</v>
      </c>
      <c r="F51" s="37">
        <v>1017.79</v>
      </c>
      <c r="G51" s="37">
        <v>466.67</v>
      </c>
      <c r="H51" s="37">
        <v>902.61</v>
      </c>
      <c r="I51" s="37">
        <v>0</v>
      </c>
      <c r="J51" s="37">
        <f>(F51+G51+H51+I51)*14</f>
        <v>33418.980000000003</v>
      </c>
      <c r="K51" s="38"/>
      <c r="L51" s="36" t="s">
        <v>16</v>
      </c>
    </row>
    <row r="52" spans="1:12" x14ac:dyDescent="0.3">
      <c r="A52" s="10" t="s">
        <v>39</v>
      </c>
      <c r="B52" s="36">
        <v>1</v>
      </c>
      <c r="C52" s="36" t="s">
        <v>24</v>
      </c>
      <c r="D52" s="36" t="s">
        <v>15</v>
      </c>
      <c r="E52" s="36">
        <v>16</v>
      </c>
      <c r="F52" s="37">
        <v>764.19</v>
      </c>
      <c r="G52" s="37">
        <v>371.39</v>
      </c>
      <c r="H52" s="37">
        <v>757.53</v>
      </c>
      <c r="I52" s="39">
        <v>546.21</v>
      </c>
      <c r="J52" s="37">
        <f t="shared" ref="J52:J58" si="3">(F52+G52+H52+I52)*14</f>
        <v>34150.479999999996</v>
      </c>
      <c r="K52" s="10"/>
      <c r="L52" s="36" t="s">
        <v>19</v>
      </c>
    </row>
    <row r="53" spans="1:12" x14ac:dyDescent="0.3">
      <c r="A53" s="1" t="s">
        <v>94</v>
      </c>
      <c r="B53" s="3">
        <v>1</v>
      </c>
      <c r="C53" s="3" t="s">
        <v>24</v>
      </c>
      <c r="D53" s="3" t="s">
        <v>41</v>
      </c>
      <c r="E53" s="3">
        <v>14</v>
      </c>
      <c r="F53" s="14">
        <v>636.01</v>
      </c>
      <c r="G53" s="14">
        <v>323.73</v>
      </c>
      <c r="H53" s="14">
        <v>1071.82</v>
      </c>
      <c r="I53" s="14">
        <v>0</v>
      </c>
      <c r="J53" s="14">
        <f t="shared" si="3"/>
        <v>28441.84</v>
      </c>
      <c r="K53" s="1"/>
      <c r="L53" s="3" t="s">
        <v>19</v>
      </c>
    </row>
    <row r="54" spans="1:12" x14ac:dyDescent="0.3">
      <c r="A54" s="1" t="s">
        <v>40</v>
      </c>
      <c r="B54" s="3">
        <v>8</v>
      </c>
      <c r="C54" s="3" t="s">
        <v>24</v>
      </c>
      <c r="D54" s="3" t="s">
        <v>41</v>
      </c>
      <c r="E54" s="3">
        <v>14</v>
      </c>
      <c r="F54" s="14">
        <v>636.01</v>
      </c>
      <c r="G54" s="14">
        <v>323.73</v>
      </c>
      <c r="H54" s="14">
        <v>757.53</v>
      </c>
      <c r="I54" s="14">
        <v>0</v>
      </c>
      <c r="J54" s="14">
        <f t="shared" si="3"/>
        <v>24041.78</v>
      </c>
      <c r="K54" s="1"/>
      <c r="L54" s="3" t="s">
        <v>19</v>
      </c>
    </row>
    <row r="55" spans="1:12" x14ac:dyDescent="0.3">
      <c r="A55" s="1" t="s">
        <v>42</v>
      </c>
      <c r="B55" s="3">
        <v>4</v>
      </c>
      <c r="C55" s="3" t="s">
        <v>24</v>
      </c>
      <c r="D55" s="3" t="s">
        <v>41</v>
      </c>
      <c r="E55" s="3">
        <v>14</v>
      </c>
      <c r="F55" s="14">
        <v>636.01</v>
      </c>
      <c r="G55" s="14">
        <v>323.73</v>
      </c>
      <c r="H55" s="14">
        <v>446.31</v>
      </c>
      <c r="I55" s="14">
        <v>0</v>
      </c>
      <c r="J55" s="14">
        <f t="shared" si="3"/>
        <v>19684.7</v>
      </c>
      <c r="K55" s="1"/>
      <c r="L55" s="3" t="s">
        <v>19</v>
      </c>
    </row>
    <row r="56" spans="1:12" x14ac:dyDescent="0.3">
      <c r="A56" s="1" t="s">
        <v>43</v>
      </c>
      <c r="B56" s="3">
        <v>4</v>
      </c>
      <c r="C56" s="3" t="s">
        <v>24</v>
      </c>
      <c r="D56" s="3" t="s">
        <v>41</v>
      </c>
      <c r="E56" s="3">
        <v>14</v>
      </c>
      <c r="F56" s="14">
        <v>582.11</v>
      </c>
      <c r="G56" s="14">
        <v>323.73</v>
      </c>
      <c r="H56" s="14">
        <v>323.73</v>
      </c>
      <c r="I56" s="14">
        <v>160</v>
      </c>
      <c r="J56" s="14">
        <f t="shared" si="3"/>
        <v>19453.980000000003</v>
      </c>
      <c r="K56" s="1"/>
      <c r="L56" s="3" t="s">
        <v>19</v>
      </c>
    </row>
    <row r="57" spans="1:12" x14ac:dyDescent="0.3">
      <c r="A57" s="1" t="s">
        <v>43</v>
      </c>
      <c r="B57" s="3">
        <v>2</v>
      </c>
      <c r="C57" s="3" t="s">
        <v>24</v>
      </c>
      <c r="D57" s="3" t="s">
        <v>41</v>
      </c>
      <c r="E57" s="3">
        <v>14</v>
      </c>
      <c r="F57" s="14">
        <v>582.11</v>
      </c>
      <c r="G57" s="14">
        <v>323.73</v>
      </c>
      <c r="H57" s="14">
        <v>323.73</v>
      </c>
      <c r="I57" s="14">
        <v>0</v>
      </c>
      <c r="J57" s="14">
        <f t="shared" si="3"/>
        <v>17213.980000000003</v>
      </c>
      <c r="K57" s="2"/>
      <c r="L57" s="3" t="s">
        <v>19</v>
      </c>
    </row>
    <row r="58" spans="1:12" x14ac:dyDescent="0.3">
      <c r="A58" s="1" t="s">
        <v>33</v>
      </c>
      <c r="B58" s="3">
        <v>1</v>
      </c>
      <c r="C58" s="3" t="s">
        <v>24</v>
      </c>
      <c r="D58" s="3" t="s">
        <v>17</v>
      </c>
      <c r="E58" s="3">
        <v>14</v>
      </c>
      <c r="F58" s="14">
        <v>636.01</v>
      </c>
      <c r="G58" s="14">
        <v>323.73</v>
      </c>
      <c r="H58" s="14">
        <v>434.85</v>
      </c>
      <c r="I58" s="14">
        <v>0</v>
      </c>
      <c r="J58" s="14">
        <f t="shared" si="3"/>
        <v>19524.260000000002</v>
      </c>
      <c r="K58" s="2"/>
      <c r="L58" s="3" t="s">
        <v>19</v>
      </c>
    </row>
    <row r="59" spans="1:12" x14ac:dyDescent="0.3">
      <c r="B59" s="4"/>
      <c r="C59" s="4"/>
      <c r="D59" s="4"/>
      <c r="E59" s="4"/>
      <c r="L59" s="4"/>
    </row>
    <row r="60" spans="1:12" x14ac:dyDescent="0.3">
      <c r="A60" s="20" t="s">
        <v>44</v>
      </c>
      <c r="B60" s="23"/>
      <c r="C60" s="23"/>
      <c r="D60" s="23"/>
      <c r="E60" s="23"/>
      <c r="F60" s="22"/>
      <c r="G60" s="22"/>
      <c r="H60" s="22"/>
      <c r="I60" s="22"/>
      <c r="J60" s="22"/>
      <c r="K60" s="21"/>
      <c r="L60" s="23"/>
    </row>
    <row r="61" spans="1:12" x14ac:dyDescent="0.3">
      <c r="A61" s="40" t="s">
        <v>97</v>
      </c>
      <c r="B61" s="3">
        <v>1</v>
      </c>
      <c r="C61" s="3" t="s">
        <v>24</v>
      </c>
      <c r="D61" s="3" t="s">
        <v>15</v>
      </c>
      <c r="E61" s="3">
        <v>18</v>
      </c>
      <c r="F61" s="14">
        <v>764.19</v>
      </c>
      <c r="G61" s="14">
        <v>419</v>
      </c>
      <c r="H61" s="14">
        <v>869.83</v>
      </c>
      <c r="I61" s="14">
        <v>0</v>
      </c>
      <c r="J61" s="14">
        <f t="shared" ref="J61:J78" si="4">(F61+G61+H61+I61)*14</f>
        <v>28742.28</v>
      </c>
      <c r="K61" s="1"/>
      <c r="L61" s="3" t="s">
        <v>14</v>
      </c>
    </row>
    <row r="62" spans="1:12" x14ac:dyDescent="0.3">
      <c r="A62" s="1" t="s">
        <v>45</v>
      </c>
      <c r="B62" s="3">
        <v>2</v>
      </c>
      <c r="C62" s="3" t="s">
        <v>24</v>
      </c>
      <c r="D62" s="3" t="s">
        <v>34</v>
      </c>
      <c r="E62" s="3">
        <v>20</v>
      </c>
      <c r="F62" s="14">
        <v>1017.79</v>
      </c>
      <c r="G62" s="14">
        <v>466.67</v>
      </c>
      <c r="H62" s="14">
        <v>367.38</v>
      </c>
      <c r="I62" s="14">
        <v>0</v>
      </c>
      <c r="J62" s="14">
        <f t="shared" si="4"/>
        <v>25925.760000000002</v>
      </c>
      <c r="K62" s="1"/>
      <c r="L62" s="3" t="s">
        <v>19</v>
      </c>
    </row>
    <row r="63" spans="1:12" x14ac:dyDescent="0.3">
      <c r="A63" s="1" t="s">
        <v>46</v>
      </c>
      <c r="B63" s="3">
        <v>5</v>
      </c>
      <c r="C63" s="3" t="s">
        <v>24</v>
      </c>
      <c r="D63" s="3" t="s">
        <v>15</v>
      </c>
      <c r="E63" s="3">
        <v>16</v>
      </c>
      <c r="F63" s="14">
        <v>764.19</v>
      </c>
      <c r="G63" s="14">
        <v>371.39</v>
      </c>
      <c r="H63" s="14">
        <v>237.98</v>
      </c>
      <c r="I63" s="14">
        <v>0</v>
      </c>
      <c r="J63" s="14">
        <f t="shared" si="4"/>
        <v>19229.84</v>
      </c>
      <c r="K63" s="1"/>
      <c r="L63" s="3" t="s">
        <v>19</v>
      </c>
    </row>
    <row r="64" spans="1:12" x14ac:dyDescent="0.3">
      <c r="A64" s="1" t="s">
        <v>47</v>
      </c>
      <c r="B64" s="3">
        <v>3</v>
      </c>
      <c r="C64" s="3" t="s">
        <v>24</v>
      </c>
      <c r="D64" s="3" t="s">
        <v>15</v>
      </c>
      <c r="E64" s="3">
        <v>16</v>
      </c>
      <c r="F64" s="14">
        <v>764.19</v>
      </c>
      <c r="G64" s="14">
        <v>371.39</v>
      </c>
      <c r="H64" s="14">
        <v>68.86</v>
      </c>
      <c r="I64" s="14">
        <v>0</v>
      </c>
      <c r="J64" s="14">
        <f t="shared" si="4"/>
        <v>16862.159999999996</v>
      </c>
      <c r="K64" s="1"/>
      <c r="L64" s="3" t="s">
        <v>19</v>
      </c>
    </row>
    <row r="65" spans="1:12" x14ac:dyDescent="0.3">
      <c r="A65" s="1" t="s">
        <v>48</v>
      </c>
      <c r="B65" s="3">
        <v>6</v>
      </c>
      <c r="C65" s="3" t="s">
        <v>24</v>
      </c>
      <c r="D65" s="3" t="s">
        <v>17</v>
      </c>
      <c r="E65" s="3">
        <v>12</v>
      </c>
      <c r="F65" s="14">
        <v>318.77</v>
      </c>
      <c r="G65" s="14">
        <v>138.02000000000001</v>
      </c>
      <c r="H65" s="14">
        <v>123.69</v>
      </c>
      <c r="I65" s="14">
        <v>0</v>
      </c>
      <c r="J65" s="14">
        <f t="shared" si="4"/>
        <v>8126.72</v>
      </c>
      <c r="K65" s="2">
        <v>0.5</v>
      </c>
      <c r="L65" s="3" t="s">
        <v>22</v>
      </c>
    </row>
    <row r="66" spans="1:12" x14ac:dyDescent="0.3">
      <c r="A66" s="1" t="s">
        <v>49</v>
      </c>
      <c r="B66" s="3">
        <v>1</v>
      </c>
      <c r="C66" s="3" t="s">
        <v>24</v>
      </c>
      <c r="D66" s="11" t="s">
        <v>34</v>
      </c>
      <c r="E66" s="11">
        <v>21</v>
      </c>
      <c r="F66" s="17">
        <v>1017.79</v>
      </c>
      <c r="G66" s="18">
        <v>502.38</v>
      </c>
      <c r="H66" s="18">
        <v>592.91</v>
      </c>
      <c r="I66" s="14">
        <v>0</v>
      </c>
      <c r="J66" s="14">
        <f t="shared" si="4"/>
        <v>29583.119999999999</v>
      </c>
      <c r="K66" s="1"/>
      <c r="L66" s="3" t="s">
        <v>19</v>
      </c>
    </row>
    <row r="67" spans="1:12" x14ac:dyDescent="0.3">
      <c r="A67" s="1" t="s">
        <v>50</v>
      </c>
      <c r="B67" s="3">
        <v>1</v>
      </c>
      <c r="C67" s="3" t="s">
        <v>24</v>
      </c>
      <c r="D67" s="11" t="s">
        <v>34</v>
      </c>
      <c r="E67" s="11">
        <v>21</v>
      </c>
      <c r="F67" s="17">
        <v>1017.79</v>
      </c>
      <c r="G67" s="18">
        <v>502.38</v>
      </c>
      <c r="H67" s="18">
        <v>592.91</v>
      </c>
      <c r="I67" s="14">
        <v>0</v>
      </c>
      <c r="J67" s="14">
        <f t="shared" si="4"/>
        <v>29583.119999999999</v>
      </c>
      <c r="K67" s="1"/>
      <c r="L67" s="3" t="s">
        <v>22</v>
      </c>
    </row>
    <row r="68" spans="1:12" x14ac:dyDescent="0.3">
      <c r="A68" s="1" t="s">
        <v>50</v>
      </c>
      <c r="B68" s="3">
        <v>1</v>
      </c>
      <c r="C68" s="3" t="s">
        <v>24</v>
      </c>
      <c r="D68" s="11" t="s">
        <v>34</v>
      </c>
      <c r="E68" s="11">
        <v>21</v>
      </c>
      <c r="F68" s="17">
        <v>1017.79</v>
      </c>
      <c r="G68" s="18">
        <v>502.38</v>
      </c>
      <c r="H68" s="18">
        <v>592.91</v>
      </c>
      <c r="I68" s="14">
        <v>0</v>
      </c>
      <c r="J68" s="14">
        <f t="shared" si="4"/>
        <v>29583.119999999999</v>
      </c>
      <c r="K68" s="1"/>
      <c r="L68" s="3" t="s">
        <v>22</v>
      </c>
    </row>
    <row r="69" spans="1:12" x14ac:dyDescent="0.3">
      <c r="A69" s="1" t="s">
        <v>50</v>
      </c>
      <c r="B69" s="3">
        <v>1</v>
      </c>
      <c r="C69" s="3" t="s">
        <v>24</v>
      </c>
      <c r="D69" s="11" t="s">
        <v>34</v>
      </c>
      <c r="E69" s="11">
        <v>21</v>
      </c>
      <c r="F69" s="14">
        <v>246.41</v>
      </c>
      <c r="G69" s="14">
        <v>121.63</v>
      </c>
      <c r="H69" s="14">
        <v>143.75</v>
      </c>
      <c r="I69" s="14">
        <v>0</v>
      </c>
      <c r="J69" s="14">
        <f t="shared" si="4"/>
        <v>7165.0599999999995</v>
      </c>
      <c r="K69" s="1"/>
      <c r="L69" s="3" t="s">
        <v>22</v>
      </c>
    </row>
    <row r="70" spans="1:12" x14ac:dyDescent="0.3">
      <c r="A70" s="1" t="s">
        <v>50</v>
      </c>
      <c r="B70" s="3">
        <v>1</v>
      </c>
      <c r="C70" s="3" t="s">
        <v>24</v>
      </c>
      <c r="D70" s="11" t="s">
        <v>34</v>
      </c>
      <c r="E70" s="11">
        <v>21</v>
      </c>
      <c r="F70" s="14">
        <v>679.88</v>
      </c>
      <c r="G70" s="14">
        <v>335.59</v>
      </c>
      <c r="H70" s="14">
        <v>397.24</v>
      </c>
      <c r="I70" s="14">
        <v>0</v>
      </c>
      <c r="J70" s="14">
        <f t="shared" si="4"/>
        <v>19777.940000000002</v>
      </c>
      <c r="K70" s="1"/>
      <c r="L70" s="3" t="s">
        <v>22</v>
      </c>
    </row>
    <row r="71" spans="1:12" x14ac:dyDescent="0.3">
      <c r="A71" s="1" t="s">
        <v>50</v>
      </c>
      <c r="B71" s="3">
        <v>1</v>
      </c>
      <c r="C71" s="3" t="s">
        <v>24</v>
      </c>
      <c r="D71" s="11" t="s">
        <v>34</v>
      </c>
      <c r="E71" s="11">
        <v>21</v>
      </c>
      <c r="F71" s="14">
        <v>682.63</v>
      </c>
      <c r="G71" s="14">
        <v>336.94</v>
      </c>
      <c r="H71" s="14">
        <v>398.36</v>
      </c>
      <c r="I71" s="14">
        <v>0</v>
      </c>
      <c r="J71" s="14">
        <f t="shared" si="4"/>
        <v>19851.019999999997</v>
      </c>
      <c r="K71" s="1"/>
      <c r="L71" s="3" t="s">
        <v>22</v>
      </c>
    </row>
    <row r="72" spans="1:12" x14ac:dyDescent="0.3">
      <c r="A72" s="1" t="s">
        <v>50</v>
      </c>
      <c r="B72" s="3">
        <v>1</v>
      </c>
      <c r="C72" s="3" t="s">
        <v>24</v>
      </c>
      <c r="D72" s="11" t="s">
        <v>34</v>
      </c>
      <c r="E72" s="11">
        <v>21</v>
      </c>
      <c r="F72" s="14">
        <v>515.99</v>
      </c>
      <c r="G72" s="14">
        <v>254.67</v>
      </c>
      <c r="H72" s="14">
        <v>300.58999999999997</v>
      </c>
      <c r="I72" s="14">
        <v>0</v>
      </c>
      <c r="J72" s="14">
        <f t="shared" si="4"/>
        <v>14997.5</v>
      </c>
      <c r="K72" s="1"/>
      <c r="L72" s="3" t="s">
        <v>22</v>
      </c>
    </row>
    <row r="73" spans="1:12" x14ac:dyDescent="0.3">
      <c r="A73" s="1" t="s">
        <v>50</v>
      </c>
      <c r="B73" s="3">
        <v>1</v>
      </c>
      <c r="C73" s="3" t="s">
        <v>24</v>
      </c>
      <c r="D73" s="11" t="s">
        <v>34</v>
      </c>
      <c r="E73" s="11">
        <v>21</v>
      </c>
      <c r="F73" s="14">
        <v>541.97</v>
      </c>
      <c r="G73" s="14">
        <v>267.52999999999997</v>
      </c>
      <c r="H73" s="14">
        <v>316.17</v>
      </c>
      <c r="I73" s="14">
        <v>0</v>
      </c>
      <c r="J73" s="14">
        <f t="shared" si="4"/>
        <v>15759.380000000001</v>
      </c>
      <c r="K73" s="1"/>
      <c r="L73" s="3" t="s">
        <v>22</v>
      </c>
    </row>
    <row r="74" spans="1:12" x14ac:dyDescent="0.3">
      <c r="A74" s="1" t="s">
        <v>50</v>
      </c>
      <c r="B74" s="3">
        <v>1</v>
      </c>
      <c r="C74" s="3" t="s">
        <v>24</v>
      </c>
      <c r="D74" s="11" t="s">
        <v>34</v>
      </c>
      <c r="E74" s="11">
        <v>21</v>
      </c>
      <c r="F74" s="14">
        <v>478.26</v>
      </c>
      <c r="G74" s="14">
        <v>236.07</v>
      </c>
      <c r="H74" s="14">
        <v>279.54000000000002</v>
      </c>
      <c r="I74" s="14">
        <v>0</v>
      </c>
      <c r="J74" s="14">
        <f t="shared" si="4"/>
        <v>13914.179999999998</v>
      </c>
      <c r="K74" s="1"/>
      <c r="L74" s="3" t="s">
        <v>22</v>
      </c>
    </row>
    <row r="75" spans="1:12" x14ac:dyDescent="0.3">
      <c r="A75" s="1" t="s">
        <v>50</v>
      </c>
      <c r="B75" s="3">
        <v>4</v>
      </c>
      <c r="C75" s="3" t="s">
        <v>24</v>
      </c>
      <c r="D75" s="11" t="s">
        <v>34</v>
      </c>
      <c r="E75" s="11">
        <v>21</v>
      </c>
      <c r="F75" s="14">
        <v>719.27</v>
      </c>
      <c r="G75" s="14">
        <v>355.03</v>
      </c>
      <c r="H75" s="14">
        <v>419.05</v>
      </c>
      <c r="I75" s="14">
        <v>0</v>
      </c>
      <c r="J75" s="14">
        <f t="shared" si="4"/>
        <v>20906.899999999998</v>
      </c>
      <c r="K75" s="1"/>
      <c r="L75" s="3" t="s">
        <v>22</v>
      </c>
    </row>
    <row r="76" spans="1:12" x14ac:dyDescent="0.3">
      <c r="A76" s="10" t="s">
        <v>51</v>
      </c>
      <c r="B76" s="3">
        <v>1</v>
      </c>
      <c r="C76" s="3" t="s">
        <v>14</v>
      </c>
      <c r="D76" s="3" t="s">
        <v>17</v>
      </c>
      <c r="E76" s="3">
        <v>14</v>
      </c>
      <c r="F76" s="14">
        <v>636.01</v>
      </c>
      <c r="G76" s="14">
        <v>323.73</v>
      </c>
      <c r="H76" s="14">
        <v>434.85</v>
      </c>
      <c r="I76" s="14">
        <v>0</v>
      </c>
      <c r="J76" s="14">
        <f t="shared" si="4"/>
        <v>19524.260000000002</v>
      </c>
      <c r="K76" s="1"/>
      <c r="L76" s="3" t="s">
        <v>19</v>
      </c>
    </row>
    <row r="77" spans="1:12" x14ac:dyDescent="0.3">
      <c r="A77" s="10" t="s">
        <v>92</v>
      </c>
      <c r="B77" s="3">
        <v>1</v>
      </c>
      <c r="C77" s="3" t="s">
        <v>24</v>
      </c>
      <c r="D77" s="3" t="s">
        <v>17</v>
      </c>
      <c r="E77" s="3">
        <v>14</v>
      </c>
      <c r="F77" s="14">
        <v>636.01</v>
      </c>
      <c r="G77" s="14">
        <v>323.73</v>
      </c>
      <c r="H77" s="14">
        <v>434.85</v>
      </c>
      <c r="I77" s="14">
        <v>0</v>
      </c>
      <c r="J77" s="14">
        <f t="shared" si="4"/>
        <v>19524.260000000002</v>
      </c>
      <c r="K77" s="1"/>
      <c r="L77" s="3" t="s">
        <v>19</v>
      </c>
    </row>
    <row r="78" spans="1:12" x14ac:dyDescent="0.3">
      <c r="A78" s="1" t="s">
        <v>54</v>
      </c>
      <c r="B78" s="11">
        <v>2</v>
      </c>
      <c r="C78" s="3" t="s">
        <v>24</v>
      </c>
      <c r="D78" s="3" t="s">
        <v>41</v>
      </c>
      <c r="E78" s="3">
        <v>10</v>
      </c>
      <c r="F78" s="14">
        <v>582.11</v>
      </c>
      <c r="G78" s="14">
        <v>228.41</v>
      </c>
      <c r="H78" s="14">
        <v>446.31</v>
      </c>
      <c r="I78" s="14">
        <v>0</v>
      </c>
      <c r="J78" s="14">
        <f t="shared" si="4"/>
        <v>17595.62</v>
      </c>
      <c r="K78" s="2"/>
      <c r="L78" s="3" t="s">
        <v>19</v>
      </c>
    </row>
    <row r="79" spans="1:12" x14ac:dyDescent="0.3">
      <c r="B79" s="4"/>
      <c r="C79" s="4"/>
      <c r="D79" s="4"/>
      <c r="E79" s="4"/>
      <c r="L79" s="4"/>
    </row>
    <row r="80" spans="1:12" x14ac:dyDescent="0.3">
      <c r="A80" s="20" t="s">
        <v>52</v>
      </c>
      <c r="B80" s="23"/>
      <c r="C80" s="23"/>
      <c r="D80" s="23"/>
      <c r="E80" s="23"/>
      <c r="F80" s="22"/>
      <c r="G80" s="22"/>
      <c r="H80" s="22"/>
      <c r="I80" s="22"/>
      <c r="J80" s="22"/>
      <c r="K80" s="21"/>
      <c r="L80" s="23"/>
    </row>
    <row r="81" spans="1:12" x14ac:dyDescent="0.3">
      <c r="A81" s="1" t="s">
        <v>53</v>
      </c>
      <c r="B81" s="3">
        <v>1</v>
      </c>
      <c r="C81" s="3" t="s">
        <v>24</v>
      </c>
      <c r="D81" s="3" t="s">
        <v>34</v>
      </c>
      <c r="E81" s="3">
        <v>21</v>
      </c>
      <c r="F81" s="14">
        <v>1017.79</v>
      </c>
      <c r="G81" s="14">
        <v>502.38</v>
      </c>
      <c r="H81" s="14">
        <v>925.71</v>
      </c>
      <c r="I81" s="14">
        <v>0</v>
      </c>
      <c r="J81" s="14">
        <f>(F81+G81+H81+I81)*14</f>
        <v>34242.32</v>
      </c>
      <c r="K81" s="1"/>
      <c r="L81" s="3" t="s">
        <v>14</v>
      </c>
    </row>
    <row r="82" spans="1:12" x14ac:dyDescent="0.3">
      <c r="A82" s="1" t="s">
        <v>55</v>
      </c>
      <c r="B82" s="3">
        <v>1</v>
      </c>
      <c r="C82" s="3" t="s">
        <v>24</v>
      </c>
      <c r="D82" s="3" t="s">
        <v>15</v>
      </c>
      <c r="E82" s="3">
        <v>17</v>
      </c>
      <c r="F82" s="14">
        <v>764.19</v>
      </c>
      <c r="G82" s="14">
        <v>395.18</v>
      </c>
      <c r="H82" s="14">
        <v>248.32</v>
      </c>
      <c r="I82" s="14">
        <v>0</v>
      </c>
      <c r="J82" s="14">
        <f>(F82+G82+H82+I82)*14</f>
        <v>19707.66</v>
      </c>
      <c r="K82" s="1"/>
      <c r="L82" s="3" t="s">
        <v>19</v>
      </c>
    </row>
    <row r="83" spans="1:12" x14ac:dyDescent="0.3">
      <c r="A83" s="1" t="s">
        <v>56</v>
      </c>
      <c r="B83" s="3">
        <v>1</v>
      </c>
      <c r="C83" s="3" t="s">
        <v>24</v>
      </c>
      <c r="D83" s="3" t="s">
        <v>15</v>
      </c>
      <c r="E83" s="3">
        <v>15</v>
      </c>
      <c r="F83" s="14">
        <v>764.19</v>
      </c>
      <c r="G83" s="14">
        <v>347.53</v>
      </c>
      <c r="H83" s="14">
        <v>257.58</v>
      </c>
      <c r="I83" s="14">
        <v>0</v>
      </c>
      <c r="J83" s="14">
        <f>(F83+G83+H83+I83)*14</f>
        <v>19170.2</v>
      </c>
      <c r="K83" s="1"/>
      <c r="L83" s="3" t="s">
        <v>19</v>
      </c>
    </row>
    <row r="84" spans="1:12" x14ac:dyDescent="0.3">
      <c r="A84" s="1" t="s">
        <v>57</v>
      </c>
      <c r="B84" s="3">
        <v>1</v>
      </c>
      <c r="C84" s="3" t="s">
        <v>24</v>
      </c>
      <c r="D84" s="3" t="s">
        <v>17</v>
      </c>
      <c r="E84" s="3">
        <v>15</v>
      </c>
      <c r="F84" s="14">
        <v>636.29999999999995</v>
      </c>
      <c r="G84" s="14">
        <v>347.53</v>
      </c>
      <c r="H84" s="14">
        <v>346.48</v>
      </c>
      <c r="I84" s="14">
        <v>0</v>
      </c>
      <c r="J84" s="14">
        <f>(F84+G84+H84+I84)*14</f>
        <v>18624.34</v>
      </c>
      <c r="K84" s="1"/>
      <c r="L84" s="3" t="s">
        <v>19</v>
      </c>
    </row>
    <row r="85" spans="1:12" x14ac:dyDescent="0.3">
      <c r="A85" s="1" t="s">
        <v>77</v>
      </c>
      <c r="B85" s="3">
        <v>1</v>
      </c>
      <c r="C85" s="3" t="s">
        <v>24</v>
      </c>
      <c r="D85" s="3" t="s">
        <v>41</v>
      </c>
      <c r="E85" s="3">
        <v>14</v>
      </c>
      <c r="F85" s="14">
        <v>582.11</v>
      </c>
      <c r="G85" s="14">
        <v>323.73</v>
      </c>
      <c r="H85" s="14">
        <v>331.11</v>
      </c>
      <c r="I85" s="14">
        <v>0</v>
      </c>
      <c r="J85" s="14">
        <f>(F85+G85+H85+I85)*14</f>
        <v>17317.3</v>
      </c>
      <c r="K85" s="1"/>
      <c r="L85" s="3" t="s">
        <v>19</v>
      </c>
    </row>
    <row r="86" spans="1:12" x14ac:dyDescent="0.3">
      <c r="A86" s="6"/>
      <c r="B86" s="7"/>
      <c r="C86" s="7"/>
      <c r="D86" s="7"/>
      <c r="E86" s="7"/>
      <c r="F86" s="15"/>
      <c r="G86" s="15"/>
      <c r="H86" s="15"/>
      <c r="I86" s="15"/>
      <c r="J86" s="15"/>
      <c r="K86" s="6"/>
      <c r="L86" s="7"/>
    </row>
    <row r="87" spans="1:12" x14ac:dyDescent="0.3">
      <c r="A87" s="20" t="s">
        <v>58</v>
      </c>
      <c r="B87" s="23"/>
      <c r="C87" s="23"/>
      <c r="D87" s="23"/>
      <c r="E87" s="23"/>
      <c r="F87" s="22"/>
      <c r="G87" s="22"/>
      <c r="H87" s="22"/>
      <c r="I87" s="22"/>
      <c r="J87" s="22"/>
      <c r="K87" s="21"/>
      <c r="L87" s="23"/>
    </row>
    <row r="88" spans="1:12" x14ac:dyDescent="0.3">
      <c r="A88" s="1" t="s">
        <v>59</v>
      </c>
      <c r="B88" s="3">
        <v>1</v>
      </c>
      <c r="C88" s="3" t="s">
        <v>24</v>
      </c>
      <c r="D88" s="3" t="s">
        <v>34</v>
      </c>
      <c r="E88" s="3">
        <v>21</v>
      </c>
      <c r="F88" s="14">
        <v>1017.79</v>
      </c>
      <c r="G88" s="14">
        <v>502.38</v>
      </c>
      <c r="H88" s="14">
        <v>867.11</v>
      </c>
      <c r="I88" s="14">
        <v>0</v>
      </c>
      <c r="J88" s="14">
        <f>(F88+G88+H88+I88)*14</f>
        <v>33421.920000000006</v>
      </c>
      <c r="K88" s="1"/>
      <c r="L88" s="3" t="s">
        <v>14</v>
      </c>
    </row>
    <row r="89" spans="1:12" x14ac:dyDescent="0.3">
      <c r="A89" s="1" t="s">
        <v>60</v>
      </c>
      <c r="B89" s="3">
        <v>4</v>
      </c>
      <c r="C89" s="3" t="s">
        <v>24</v>
      </c>
      <c r="D89" s="3" t="s">
        <v>41</v>
      </c>
      <c r="E89" s="3">
        <v>14</v>
      </c>
      <c r="F89" s="14">
        <v>582.11</v>
      </c>
      <c r="G89" s="14">
        <v>323.73</v>
      </c>
      <c r="H89" s="14">
        <v>331.11</v>
      </c>
      <c r="I89" s="14">
        <v>106</v>
      </c>
      <c r="J89" s="14">
        <f>(F89+G89+H89+I89)*14</f>
        <v>18801.3</v>
      </c>
      <c r="K89" s="1"/>
      <c r="L89" s="3" t="s">
        <v>19</v>
      </c>
    </row>
    <row r="90" spans="1:12" x14ac:dyDescent="0.3">
      <c r="B90" s="4"/>
      <c r="C90" s="4"/>
      <c r="D90" s="4"/>
      <c r="E90" s="4"/>
      <c r="L90" s="4"/>
    </row>
    <row r="91" spans="1:12" x14ac:dyDescent="0.3">
      <c r="A91" s="20" t="s">
        <v>61</v>
      </c>
      <c r="B91" s="23"/>
      <c r="C91" s="23"/>
      <c r="D91" s="23"/>
      <c r="E91" s="23"/>
      <c r="F91" s="22"/>
      <c r="G91" s="22"/>
      <c r="H91" s="22"/>
      <c r="I91" s="22"/>
      <c r="J91" s="22"/>
      <c r="K91" s="21"/>
      <c r="L91" s="23"/>
    </row>
    <row r="92" spans="1:12" x14ac:dyDescent="0.3">
      <c r="A92" s="1" t="s">
        <v>93</v>
      </c>
      <c r="B92" s="3">
        <v>1</v>
      </c>
      <c r="C92" s="3" t="s">
        <v>24</v>
      </c>
      <c r="D92" s="3" t="s">
        <v>34</v>
      </c>
      <c r="E92" s="3">
        <v>21</v>
      </c>
      <c r="F92" s="14">
        <v>1017.79</v>
      </c>
      <c r="G92" s="14">
        <v>502.38</v>
      </c>
      <c r="H92" s="14">
        <v>867.11</v>
      </c>
      <c r="I92" s="14">
        <v>0</v>
      </c>
      <c r="J92" s="14">
        <f>(F92+G92+H92+I92)*14</f>
        <v>33421.920000000006</v>
      </c>
      <c r="K92" s="1"/>
      <c r="L92" s="3" t="s">
        <v>19</v>
      </c>
    </row>
    <row r="93" spans="1:12" x14ac:dyDescent="0.3">
      <c r="A93" s="1" t="s">
        <v>62</v>
      </c>
      <c r="B93" s="3">
        <v>1</v>
      </c>
      <c r="C93" s="3" t="s">
        <v>24</v>
      </c>
      <c r="D93" s="3" t="s">
        <v>34</v>
      </c>
      <c r="E93" s="3">
        <v>20</v>
      </c>
      <c r="F93" s="14">
        <v>1017.79</v>
      </c>
      <c r="G93" s="14">
        <v>466.67</v>
      </c>
      <c r="H93" s="14">
        <v>421.97</v>
      </c>
      <c r="I93" s="14">
        <v>0</v>
      </c>
      <c r="J93" s="14">
        <f>(F93+G93+H93+I93)*14</f>
        <v>26690.02</v>
      </c>
      <c r="K93" s="1"/>
      <c r="L93" s="3" t="s">
        <v>19</v>
      </c>
    </row>
    <row r="94" spans="1:12" x14ac:dyDescent="0.3">
      <c r="A94" s="1" t="s">
        <v>74</v>
      </c>
      <c r="B94" s="3">
        <v>1</v>
      </c>
      <c r="C94" s="3" t="s">
        <v>24</v>
      </c>
      <c r="D94" s="3" t="s">
        <v>34</v>
      </c>
      <c r="E94" s="3">
        <v>20</v>
      </c>
      <c r="F94" s="14">
        <v>1017.79</v>
      </c>
      <c r="G94" s="14">
        <v>466.67</v>
      </c>
      <c r="H94" s="14">
        <v>421.97</v>
      </c>
      <c r="I94" s="14">
        <v>0</v>
      </c>
      <c r="J94" s="14">
        <f>(F94+G94+H94+I94)*14</f>
        <v>26690.02</v>
      </c>
      <c r="K94" s="2"/>
      <c r="L94" s="3" t="s">
        <v>19</v>
      </c>
    </row>
    <row r="95" spans="1:12" x14ac:dyDescent="0.3">
      <c r="A95" s="6"/>
      <c r="B95" s="7"/>
      <c r="C95" s="7"/>
      <c r="D95" s="7"/>
      <c r="E95" s="7"/>
      <c r="F95" s="15"/>
      <c r="G95" s="15"/>
      <c r="H95" s="15"/>
      <c r="I95" s="15"/>
      <c r="J95" s="15"/>
      <c r="K95" s="8"/>
      <c r="L95" s="7"/>
    </row>
    <row r="96" spans="1:12" x14ac:dyDescent="0.3">
      <c r="A96" s="24" t="s">
        <v>75</v>
      </c>
      <c r="B96" s="25"/>
      <c r="C96" s="25"/>
      <c r="D96" s="25"/>
      <c r="E96" s="25"/>
      <c r="F96" s="26"/>
      <c r="G96" s="26"/>
      <c r="H96" s="26"/>
      <c r="I96" s="26"/>
      <c r="J96" s="26"/>
      <c r="K96" s="27"/>
      <c r="L96" s="25"/>
    </row>
    <row r="97" spans="1:12" x14ac:dyDescent="0.3">
      <c r="A97" s="1" t="s">
        <v>76</v>
      </c>
      <c r="B97" s="3">
        <v>1</v>
      </c>
      <c r="C97" s="3" t="s">
        <v>24</v>
      </c>
      <c r="D97" s="3" t="s">
        <v>15</v>
      </c>
      <c r="E97" s="3">
        <v>17</v>
      </c>
      <c r="F97" s="14">
        <v>764.19</v>
      </c>
      <c r="G97" s="37">
        <v>395.18</v>
      </c>
      <c r="H97" s="37">
        <v>991.31</v>
      </c>
      <c r="I97" s="37">
        <v>156.06</v>
      </c>
      <c r="J97" s="14">
        <f>(F97+G97+H97+I97)*14</f>
        <v>32294.360000000004</v>
      </c>
      <c r="K97" s="1"/>
      <c r="L97" s="3" t="s">
        <v>19</v>
      </c>
    </row>
    <row r="98" spans="1:12" x14ac:dyDescent="0.3">
      <c r="A98" s="6"/>
      <c r="B98" s="7"/>
      <c r="C98" s="7"/>
      <c r="D98" s="7"/>
      <c r="E98" s="7"/>
      <c r="F98" s="15"/>
      <c r="G98" s="15"/>
      <c r="H98" s="15"/>
      <c r="I98" s="15"/>
      <c r="J98" s="15"/>
      <c r="K98" s="6"/>
      <c r="L98" s="7"/>
    </row>
    <row r="99" spans="1:12" x14ac:dyDescent="0.3">
      <c r="A99" s="20" t="s">
        <v>63</v>
      </c>
      <c r="B99" s="23"/>
      <c r="C99" s="23"/>
      <c r="D99" s="23"/>
      <c r="E99" s="23"/>
      <c r="F99" s="22"/>
      <c r="G99" s="22"/>
      <c r="H99" s="22"/>
      <c r="I99" s="22"/>
      <c r="J99" s="22"/>
      <c r="K99" s="21"/>
      <c r="L99" s="23"/>
    </row>
    <row r="100" spans="1:12" x14ac:dyDescent="0.3">
      <c r="A100" s="1" t="s">
        <v>64</v>
      </c>
      <c r="B100" s="3">
        <v>1</v>
      </c>
      <c r="C100" s="3" t="s">
        <v>24</v>
      </c>
      <c r="D100" s="3" t="s">
        <v>34</v>
      </c>
      <c r="E100" s="3">
        <v>20</v>
      </c>
      <c r="F100" s="14">
        <v>1017.79</v>
      </c>
      <c r="G100" s="14">
        <v>466.67</v>
      </c>
      <c r="H100" s="14">
        <v>902.62</v>
      </c>
      <c r="I100" s="14">
        <v>0</v>
      </c>
      <c r="J100" s="14">
        <f>(F100+G100+H100+I100)*14</f>
        <v>33419.119999999995</v>
      </c>
      <c r="K100" s="1"/>
      <c r="L100" s="3" t="s">
        <v>19</v>
      </c>
    </row>
    <row r="101" spans="1:12" x14ac:dyDescent="0.3">
      <c r="A101" s="1" t="s">
        <v>78</v>
      </c>
      <c r="B101" s="3">
        <v>1</v>
      </c>
      <c r="C101" s="3" t="s">
        <v>24</v>
      </c>
      <c r="D101" s="3" t="s">
        <v>17</v>
      </c>
      <c r="E101" s="3">
        <v>14</v>
      </c>
      <c r="F101" s="14">
        <v>636.29999999999995</v>
      </c>
      <c r="G101" s="14">
        <v>323.73</v>
      </c>
      <c r="H101" s="14">
        <v>403.58</v>
      </c>
      <c r="I101" s="14">
        <v>0</v>
      </c>
      <c r="J101" s="14">
        <f>(F101+G101+H101+I101)*14</f>
        <v>19090.539999999997</v>
      </c>
      <c r="K101" s="1"/>
      <c r="L101" s="3" t="s">
        <v>19</v>
      </c>
    </row>
    <row r="102" spans="1:12" x14ac:dyDescent="0.3">
      <c r="A102" s="1" t="s">
        <v>65</v>
      </c>
      <c r="B102" s="3">
        <v>1</v>
      </c>
      <c r="C102" s="3" t="s">
        <v>24</v>
      </c>
      <c r="D102" s="3" t="s">
        <v>41</v>
      </c>
      <c r="E102" s="3">
        <v>10</v>
      </c>
      <c r="F102" s="14">
        <v>403.58</v>
      </c>
      <c r="G102" s="14">
        <v>158.34</v>
      </c>
      <c r="H102" s="14">
        <v>278.3</v>
      </c>
      <c r="I102" s="14">
        <v>0</v>
      </c>
      <c r="J102" s="14">
        <f>(F102+G102+H102+I102)*14</f>
        <v>11763.08</v>
      </c>
      <c r="K102" s="2">
        <v>0.68</v>
      </c>
      <c r="L102" s="3" t="s">
        <v>22</v>
      </c>
    </row>
    <row r="103" spans="1:12" x14ac:dyDescent="0.3">
      <c r="A103" s="6"/>
      <c r="B103" s="7"/>
      <c r="C103" s="7"/>
      <c r="D103" s="7"/>
      <c r="E103" s="7"/>
      <c r="F103" s="15"/>
      <c r="G103" s="15"/>
      <c r="H103" s="15"/>
      <c r="I103" s="15"/>
      <c r="J103" s="15"/>
      <c r="K103" s="8"/>
      <c r="L103" s="7"/>
    </row>
    <row r="104" spans="1:12" x14ac:dyDescent="0.3">
      <c r="A104" s="24" t="s">
        <v>81</v>
      </c>
      <c r="B104" s="25"/>
      <c r="C104" s="25"/>
      <c r="D104" s="25"/>
      <c r="E104" s="25"/>
      <c r="F104" s="26"/>
      <c r="G104" s="26"/>
      <c r="H104" s="26"/>
      <c r="I104" s="26"/>
      <c r="J104" s="26"/>
      <c r="K104" s="27"/>
      <c r="L104" s="25"/>
    </row>
    <row r="105" spans="1:12" x14ac:dyDescent="0.3">
      <c r="A105" s="1" t="s">
        <v>82</v>
      </c>
      <c r="B105" s="3">
        <v>1</v>
      </c>
      <c r="C105" s="3" t="s">
        <v>24</v>
      </c>
      <c r="D105" s="3" t="s">
        <v>34</v>
      </c>
      <c r="E105" s="3">
        <v>26</v>
      </c>
      <c r="F105" s="14">
        <v>1017.79</v>
      </c>
      <c r="G105" s="14">
        <v>741.02</v>
      </c>
      <c r="H105" s="14">
        <v>2027.1</v>
      </c>
      <c r="I105" s="14">
        <v>0</v>
      </c>
      <c r="J105" s="14">
        <f>(F105+G105+H105+I105)*14</f>
        <v>53002.74</v>
      </c>
      <c r="K105" s="2"/>
      <c r="L105" s="3" t="s">
        <v>16</v>
      </c>
    </row>
    <row r="106" spans="1:12" x14ac:dyDescent="0.3">
      <c r="A106" s="10" t="s">
        <v>96</v>
      </c>
      <c r="B106" s="36">
        <v>1</v>
      </c>
      <c r="C106" s="36" t="s">
        <v>24</v>
      </c>
      <c r="D106" s="36" t="s">
        <v>34</v>
      </c>
      <c r="E106" s="36">
        <v>20</v>
      </c>
      <c r="F106" s="14">
        <v>1017.79</v>
      </c>
      <c r="G106" s="37">
        <v>466.67</v>
      </c>
      <c r="H106" s="37">
        <v>902.62</v>
      </c>
      <c r="I106" s="37">
        <v>0</v>
      </c>
      <c r="J106" s="37">
        <f>(F106+G106+H106+I106)*14</f>
        <v>33419.119999999995</v>
      </c>
      <c r="K106" s="38"/>
      <c r="L106" s="36" t="s">
        <v>16</v>
      </c>
    </row>
    <row r="107" spans="1:12" x14ac:dyDescent="0.3">
      <c r="A107" s="10" t="s">
        <v>85</v>
      </c>
      <c r="B107" s="36">
        <v>1</v>
      </c>
      <c r="C107" s="36" t="s">
        <v>24</v>
      </c>
      <c r="D107" s="36" t="s">
        <v>15</v>
      </c>
      <c r="E107" s="36">
        <v>20</v>
      </c>
      <c r="F107" s="37">
        <v>764.19</v>
      </c>
      <c r="G107" s="37">
        <v>466.67</v>
      </c>
      <c r="H107" s="37">
        <v>762.16</v>
      </c>
      <c r="I107" s="37">
        <v>0</v>
      </c>
      <c r="J107" s="37">
        <f>(F107+G107+H107+I107)*14</f>
        <v>27902.28</v>
      </c>
      <c r="K107" s="10"/>
      <c r="L107" s="36" t="s">
        <v>19</v>
      </c>
    </row>
    <row r="108" spans="1:12" x14ac:dyDescent="0.3">
      <c r="A108" s="6"/>
      <c r="B108" s="7"/>
      <c r="C108" s="7"/>
      <c r="D108" s="7"/>
      <c r="E108" s="7"/>
      <c r="F108" s="15"/>
      <c r="G108" s="15"/>
      <c r="H108" s="15"/>
      <c r="I108" s="15"/>
      <c r="J108" s="15"/>
      <c r="K108" s="8"/>
      <c r="L108" s="7"/>
    </row>
    <row r="109" spans="1:12" x14ac:dyDescent="0.3">
      <c r="A109" s="24" t="s">
        <v>73</v>
      </c>
      <c r="B109" s="25"/>
      <c r="C109" s="25"/>
      <c r="D109" s="25"/>
      <c r="E109" s="25"/>
      <c r="F109" s="26"/>
      <c r="G109" s="26"/>
      <c r="H109" s="26"/>
      <c r="I109" s="26"/>
      <c r="J109" s="26"/>
      <c r="K109" s="27"/>
      <c r="L109" s="25"/>
    </row>
    <row r="110" spans="1:12" x14ac:dyDescent="0.3">
      <c r="A110" s="1" t="s">
        <v>33</v>
      </c>
      <c r="B110" s="3">
        <v>1</v>
      </c>
      <c r="C110" s="3" t="s">
        <v>24</v>
      </c>
      <c r="D110" s="3" t="s">
        <v>17</v>
      </c>
      <c r="E110" s="3">
        <v>14</v>
      </c>
      <c r="F110" s="14">
        <v>218.02</v>
      </c>
      <c r="G110" s="14">
        <v>110.98</v>
      </c>
      <c r="H110" s="14">
        <v>460.7</v>
      </c>
      <c r="I110" s="14">
        <v>0</v>
      </c>
      <c r="J110" s="14">
        <f>(F110+G110+H110+I110)*14</f>
        <v>11055.800000000001</v>
      </c>
      <c r="K110" s="1"/>
      <c r="L110" s="3" t="s">
        <v>22</v>
      </c>
    </row>
    <row r="111" spans="1:12" x14ac:dyDescent="0.3">
      <c r="A111" s="6"/>
      <c r="B111" s="7"/>
      <c r="C111" s="7"/>
      <c r="D111" s="7"/>
      <c r="E111" s="7"/>
      <c r="F111" s="15"/>
      <c r="G111" s="15"/>
      <c r="H111" s="15"/>
      <c r="I111" s="15"/>
      <c r="J111" s="15"/>
      <c r="K111" s="6"/>
      <c r="L111" s="7"/>
    </row>
    <row r="112" spans="1:12" x14ac:dyDescent="0.3">
      <c r="A112" s="24" t="s">
        <v>84</v>
      </c>
      <c r="B112" s="25"/>
      <c r="C112" s="25"/>
      <c r="D112" s="25"/>
      <c r="E112" s="25"/>
      <c r="F112" s="26"/>
      <c r="G112" s="26"/>
      <c r="H112" s="26"/>
      <c r="I112" s="26"/>
      <c r="J112" s="26"/>
      <c r="K112" s="28"/>
      <c r="L112" s="25"/>
    </row>
    <row r="113" spans="1:13" x14ac:dyDescent="0.3">
      <c r="A113" s="1" t="s">
        <v>85</v>
      </c>
      <c r="B113" s="3">
        <v>1</v>
      </c>
      <c r="C113" s="3" t="s">
        <v>24</v>
      </c>
      <c r="D113" s="3" t="s">
        <v>15</v>
      </c>
      <c r="E113" s="3">
        <v>20</v>
      </c>
      <c r="F113" s="14">
        <v>764.19</v>
      </c>
      <c r="G113" s="14">
        <v>466.67</v>
      </c>
      <c r="H113" s="14">
        <v>762.16</v>
      </c>
      <c r="I113" s="14">
        <v>0</v>
      </c>
      <c r="J113" s="14">
        <f>(F113+G113+H113+I113)*14</f>
        <v>27902.28</v>
      </c>
      <c r="K113" s="1"/>
      <c r="L113" s="3" t="s">
        <v>19</v>
      </c>
    </row>
    <row r="114" spans="1:13" x14ac:dyDescent="0.3">
      <c r="A114" s="10" t="s">
        <v>33</v>
      </c>
      <c r="B114" s="3">
        <v>1</v>
      </c>
      <c r="C114" s="3" t="s">
        <v>24</v>
      </c>
      <c r="D114" s="3" t="s">
        <v>17</v>
      </c>
      <c r="E114" s="3">
        <v>14</v>
      </c>
      <c r="F114" s="14">
        <v>636.29999999999995</v>
      </c>
      <c r="G114" s="14">
        <v>323.73</v>
      </c>
      <c r="H114" s="14">
        <v>435.22</v>
      </c>
      <c r="I114" s="14">
        <v>0</v>
      </c>
      <c r="J114" s="14">
        <f>(F114+G114+H114+I114)*14</f>
        <v>19533.5</v>
      </c>
      <c r="K114" s="2"/>
      <c r="L114" s="3" t="s">
        <v>19</v>
      </c>
    </row>
    <row r="115" spans="1:13" x14ac:dyDescent="0.3">
      <c r="A115" s="12"/>
      <c r="B115" s="7"/>
      <c r="C115" s="7"/>
      <c r="D115" s="7"/>
      <c r="E115" s="7"/>
      <c r="F115" s="15"/>
      <c r="G115" s="15"/>
      <c r="H115" s="15"/>
      <c r="I115" s="15"/>
      <c r="J115" s="15"/>
      <c r="K115" s="8"/>
      <c r="L115" s="7"/>
    </row>
    <row r="116" spans="1:13" x14ac:dyDescent="0.3">
      <c r="A116" s="12"/>
      <c r="B116" s="7"/>
      <c r="C116" s="7"/>
      <c r="D116" s="7"/>
      <c r="E116" s="7"/>
      <c r="F116" s="15"/>
      <c r="G116" s="15"/>
      <c r="H116" s="15"/>
      <c r="I116" s="15"/>
      <c r="J116" s="15"/>
      <c r="K116" s="8"/>
      <c r="L116" s="7"/>
    </row>
    <row r="117" spans="1:13" x14ac:dyDescent="0.3">
      <c r="B117" s="5" t="s">
        <v>69</v>
      </c>
      <c r="C117" s="5"/>
      <c r="D117" s="5"/>
      <c r="E117" s="5"/>
      <c r="F117" s="19"/>
      <c r="G117" s="19"/>
      <c r="H117" s="19"/>
      <c r="I117" s="19"/>
      <c r="J117" s="19"/>
      <c r="K117" s="5"/>
      <c r="L117" s="5"/>
      <c r="M117" s="5"/>
    </row>
    <row r="118" spans="1:13" x14ac:dyDescent="0.3">
      <c r="B118" s="5" t="s">
        <v>70</v>
      </c>
    </row>
    <row r="119" spans="1:13" x14ac:dyDescent="0.3">
      <c r="B119" s="5" t="s">
        <v>95</v>
      </c>
    </row>
  </sheetData>
  <pageMargins left="0.70866141732283472" right="0.70866141732283472" top="0.55118110236220474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Full1</vt:lpstr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2020-02-10T16:40:25Z</dcterms:modified>
</cp:coreProperties>
</file>