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viless\OneDrive - ajpolinya.cat\Escriptori\TRANSPARENCIA 2025\TRANSPARÈNCIA 2026\"/>
    </mc:Choice>
  </mc:AlternateContent>
  <xr:revisionPtr revIDLastSave="0" documentId="13_ncr:40000001_{961003CA-CD74-4A7A-9893-C71AF5FB4E4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Y 2025 - UDPM - T5 TARIMES" sheetId="1" r:id="rId1"/>
  </sheets>
  <definedNames>
    <definedName name="_xlnm._FilterDatabase" localSheetId="0" hidden="1">'ANY 2025 - UDPM - T5 TARIMES'!$A$6:$U$9</definedName>
    <definedName name="_xlnm.Print_Titles" localSheetId="0">'ANY 2025 - UDPM - T5 TARIMES'!$A:$D,'ANY 2025 - UDPM - T5 TARIMES'!$1:$6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1" i="1" l="1"/>
  <c r="R11" i="1" s="1"/>
  <c r="O10" i="1"/>
  <c r="R10" i="1" s="1"/>
  <c r="O9" i="1"/>
  <c r="R9" i="1" s="1"/>
  <c r="O8" i="1"/>
  <c r="R8" i="1" s="1"/>
  <c r="O7" i="1"/>
  <c r="R7" i="1" s="1"/>
  <c r="R12" i="1" s="1"/>
</calcChain>
</file>

<file path=xl/sharedStrings.xml><?xml version="1.0" encoding="utf-8"?>
<sst xmlns="http://schemas.openxmlformats.org/spreadsheetml/2006/main" count="79" uniqueCount="59">
  <si>
    <t>PADRO MUNICIPAL EXERCICI 2025 - Ordenança 19 - Taxa per la utilització del domini públic municipal - Annex Tarifa 5.1 referent a Taules i cadires amb finalitat lucrativa - tarimes fixes</t>
  </si>
  <si>
    <t>ANY</t>
  </si>
  <si>
    <t xml:space="preserve">EXP </t>
  </si>
  <si>
    <t>2961/2025</t>
  </si>
  <si>
    <t>Núm.</t>
  </si>
  <si>
    <t>AUTORITZACIÓ</t>
  </si>
  <si>
    <t>TRAMITAT</t>
  </si>
  <si>
    <t>RAÓ SOCIAL</t>
  </si>
  <si>
    <t>EXPEDIENT - ODP</t>
  </si>
  <si>
    <t>EXPEDIENT ACTIVITATS</t>
  </si>
  <si>
    <t>TIPUS D'ACTIVITAT</t>
  </si>
  <si>
    <t>UBICACIÓ DE L'ESTABLIMENT</t>
  </si>
  <si>
    <t>NOM COMERCIAL</t>
  </si>
  <si>
    <t>TIPUS OCUPACIÓ</t>
  </si>
  <si>
    <t>UBICACIÓ DE LA TARIMA FIXA/ EXPOSITORS/ TAULES AMB CADIRES</t>
  </si>
  <si>
    <t>METRES AUTORITZATS</t>
  </si>
  <si>
    <t>Preu x m2 i mes</t>
  </si>
  <si>
    <t>MESOS / OCUPACIÓ</t>
  </si>
  <si>
    <t>Ordenança 19 - TAXA - Annex Tarifa 5 - Preu x m2 i mes</t>
  </si>
  <si>
    <t>FIANÇA</t>
  </si>
  <si>
    <t xml:space="preserve">Ordenança 7 - TAXA - Article 7è apartat 8è </t>
  </si>
  <si>
    <t>LIQUIDACIÓ DEFINITIVA</t>
  </si>
  <si>
    <t>TELF. CONTACTE</t>
  </si>
  <si>
    <t>CORREU ELECTRÒNIC</t>
  </si>
  <si>
    <t>OBSERVACIONS</t>
  </si>
  <si>
    <t>SI</t>
  </si>
  <si>
    <t>DECRET - 2025-1334 – 09/12/2025 / DECRET 2025-1400 – 23/12/2025</t>
  </si>
  <si>
    <t>DAVID LIU SL</t>
  </si>
  <si>
    <t>2227/2019</t>
  </si>
  <si>
    <t>bar</t>
  </si>
  <si>
    <t>Carrer Cadí, 2-4 bxs local 2B</t>
  </si>
  <si>
    <t>BAR EL RUBIO</t>
  </si>
  <si>
    <t>Tarifa 5.1 Ocupació de terrenys d'ús públic amb taules i cadires amb finalitat lucrativa - TARIMA FIXA</t>
  </si>
  <si>
    <t>davant la façana de l'entrada a l'establiment al carrer Onze de Setembre</t>
  </si>
  <si>
    <t>1053/2016</t>
  </si>
  <si>
    <t>bar-restaurant</t>
  </si>
  <si>
    <t>Rambla de Rafael Casanova, 1-7 esc. L local 7</t>
  </si>
  <si>
    <t>BAR RESTAURANT VECA RAMBLA</t>
  </si>
  <si>
    <t>davant la façana de l'establiment al carrer Ernest Lluch</t>
  </si>
  <si>
    <t>0047/1999</t>
  </si>
  <si>
    <t>Avda. de Sentmenat, 70-72 local 11</t>
  </si>
  <si>
    <t>BAR A QUEIMADA</t>
  </si>
  <si>
    <t>davant la façana de l'entrada a l'establiment al carrer de la Rosa</t>
  </si>
  <si>
    <t>1112/2017</t>
  </si>
  <si>
    <t>Carrer Ramoneda, 44 bxs local 1</t>
  </si>
  <si>
    <t>POLINYAM BISTRO</t>
  </si>
  <si>
    <t>davant la façana de l'entrada a l'establiment al carrer Ramoneda</t>
  </si>
  <si>
    <t>BONAVISTA SCP</t>
  </si>
  <si>
    <t>1708/2016</t>
  </si>
  <si>
    <t>restaurant</t>
  </si>
  <si>
    <t>Carrer Cadí, 2-4 bxs local 2C</t>
  </si>
  <si>
    <t>BAR RESTAURANT BONAVISTA</t>
  </si>
  <si>
    <t>632001509</t>
  </si>
  <si>
    <t>pepehidalgo40@gmail.com</t>
  </si>
  <si>
    <t>TOTAL PADRO MUNICIPAL</t>
  </si>
  <si>
    <t>Dil·ligència.- Es fa constar que aquest Padró Municipal ha estat aprovat per Decret núm. 2025-1334 de data 09/12/2025  i modificat posteriorment pel Decret núm. 2025-1400 de data 23/12/2025.</t>
  </si>
  <si>
    <t>H.X.</t>
  </si>
  <si>
    <t>R.F.,D.</t>
  </si>
  <si>
    <t>C.C.,J.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</si>
</sst>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5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/>
      <u/>
      <sz val="16"/>
      <color theme="1"/>
      <name val="Arial"/>
      <family val="2"/>
      <charset val="1"/>
    </font>
    <font>
      <b/>
      <sz val="16"/>
      <color theme="1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8"/>
      <color theme="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1"/>
      <name val="Arial"/>
      <family val="2"/>
    </font>
    <font>
      <u/>
      <sz val="11"/>
      <color theme="10"/>
      <name val="Calibri"/>
      <family val="2"/>
      <charset val="1"/>
    </font>
    <font>
      <b/>
      <sz val="11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b/>
      <sz val="11"/>
      <color rgb="FFC9211E"/>
      <name val="Arial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00B050"/>
        <bgColor rgb="FF008080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4" fillId="0" borderId="0" applyBorder="0" applyProtection="0"/>
    <xf numFmtId="0" fontId="10" fillId="0" borderId="0" applyBorder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1" fillId="0" borderId="0" xfId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6" fillId="2" borderId="2" xfId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0" borderId="2" xfId="1" applyFont="1" applyBorder="1" applyAlignment="1" applyProtection="1">
      <alignment horizontal="center" vertical="center"/>
    </xf>
    <xf numFmtId="164" fontId="7" fillId="0" borderId="2" xfId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1" applyNumberFormat="1" applyFont="1" applyBorder="1" applyAlignment="1" applyProtection="1">
      <alignment horizontal="center" vertical="center"/>
    </xf>
    <xf numFmtId="164" fontId="10" fillId="0" borderId="2" xfId="2" applyNumberFormat="1" applyBorder="1" applyAlignment="1" applyProtection="1">
      <alignment horizontal="center" vertical="center" wrapText="1"/>
    </xf>
    <xf numFmtId="164" fontId="11" fillId="0" borderId="0" xfId="1" applyFont="1" applyBorder="1" applyAlignment="1" applyProtection="1">
      <alignment horizontal="right" vertical="center"/>
    </xf>
    <xf numFmtId="164" fontId="11" fillId="0" borderId="0" xfId="1" applyFont="1" applyBorder="1" applyAlignment="1" applyProtection="1">
      <alignment horizontal="center" vertical="center"/>
    </xf>
    <xf numFmtId="164" fontId="11" fillId="0" borderId="0" xfId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164" fontId="13" fillId="0" borderId="0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3">
    <cellStyle name="Coma" xfId="1" builtinId="3"/>
    <cellStyle name="Enllaç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pehidalgo4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zoomScale="148" zoomScaleNormal="148" workbookViewId="0">
      <selection activeCell="E1" sqref="E1:E1048576"/>
    </sheetView>
  </sheetViews>
  <sheetFormatPr defaultColWidth="8.85546875" defaultRowHeight="14.25" x14ac:dyDescent="0.25"/>
  <cols>
    <col min="1" max="1" width="8.42578125" style="1" customWidth="1"/>
    <col min="2" max="2" width="17.42578125" style="1" customWidth="1"/>
    <col min="3" max="3" width="23.28515625" style="1" customWidth="1"/>
    <col min="4" max="4" width="25.42578125" style="2" customWidth="1"/>
    <col min="5" max="5" width="12.42578125" style="1" customWidth="1"/>
    <col min="6" max="6" width="16.5703125" style="1" customWidth="1"/>
    <col min="7" max="7" width="18.7109375" style="1" customWidth="1"/>
    <col min="8" max="8" width="22" style="3" customWidth="1"/>
    <col min="9" max="9" width="17.28515625" style="1" customWidth="1"/>
    <col min="10" max="10" width="24.140625" style="1" customWidth="1"/>
    <col min="11" max="11" width="30.85546875" style="4" customWidth="1"/>
    <col min="12" max="12" width="12.28515625" style="5" customWidth="1"/>
    <col min="13" max="13" width="7.140625" style="5" customWidth="1"/>
    <col min="14" max="14" width="10.42578125" style="5" customWidth="1"/>
    <col min="15" max="15" width="17.7109375" style="5" customWidth="1"/>
    <col min="16" max="16" width="7.5703125" style="5" customWidth="1"/>
    <col min="17" max="17" width="11.28515625" style="5" customWidth="1"/>
    <col min="18" max="18" width="12.140625" style="5" customWidth="1"/>
    <col min="19" max="19" width="15.5703125" style="5" hidden="1" customWidth="1"/>
    <col min="20" max="20" width="12.140625" style="6" hidden="1" customWidth="1"/>
    <col min="21" max="21" width="33" style="2" hidden="1" customWidth="1"/>
    <col min="22" max="16384" width="8.85546875" style="3"/>
  </cols>
  <sheetData>
    <row r="1" spans="1:21" ht="30.75" customHeight="1" x14ac:dyDescent="0.25">
      <c r="A1" s="7" t="s">
        <v>0</v>
      </c>
      <c r="H1" s="8"/>
      <c r="R1" s="2"/>
      <c r="S1" s="2"/>
      <c r="T1" s="2"/>
      <c r="U1" s="3"/>
    </row>
    <row r="2" spans="1:21" ht="30.75" customHeight="1" x14ac:dyDescent="0.25">
      <c r="A2" s="9"/>
      <c r="H2" s="8"/>
      <c r="R2" s="2"/>
      <c r="S2" s="2"/>
      <c r="T2" s="2"/>
      <c r="U2" s="3"/>
    </row>
    <row r="3" spans="1:21" ht="25.5" customHeight="1" x14ac:dyDescent="0.25">
      <c r="A3" s="10" t="s">
        <v>1</v>
      </c>
      <c r="B3" s="11"/>
      <c r="C3" s="10">
        <v>2025</v>
      </c>
      <c r="H3" s="8"/>
      <c r="R3" s="2"/>
      <c r="S3" s="2"/>
      <c r="T3" s="2"/>
      <c r="U3" s="3"/>
    </row>
    <row r="4" spans="1:21" ht="25.5" customHeight="1" x14ac:dyDescent="0.25">
      <c r="A4" s="10" t="s">
        <v>2</v>
      </c>
      <c r="B4" s="11"/>
      <c r="C4" s="10" t="s">
        <v>3</v>
      </c>
      <c r="H4" s="8"/>
      <c r="R4" s="2"/>
      <c r="S4" s="2"/>
      <c r="T4" s="2"/>
      <c r="U4" s="3"/>
    </row>
    <row r="5" spans="1:21" ht="25.5" customHeight="1" x14ac:dyDescent="0.25">
      <c r="A5" s="11"/>
      <c r="B5" s="11"/>
      <c r="C5" s="11"/>
      <c r="D5" s="12"/>
    </row>
    <row r="6" spans="1:21" s="2" customFormat="1" ht="45" x14ac:dyDescent="0.25">
      <c r="A6" s="13" t="s">
        <v>4</v>
      </c>
      <c r="B6" s="13" t="s">
        <v>5</v>
      </c>
      <c r="C6" s="13" t="s">
        <v>6</v>
      </c>
      <c r="D6" s="14" t="s">
        <v>7</v>
      </c>
      <c r="E6" s="16" t="s">
        <v>8</v>
      </c>
      <c r="F6" s="16" t="s">
        <v>9</v>
      </c>
      <c r="G6" s="15" t="s">
        <v>10</v>
      </c>
      <c r="H6" s="17" t="s">
        <v>11</v>
      </c>
      <c r="I6" s="15" t="s">
        <v>12</v>
      </c>
      <c r="J6" s="15" t="s">
        <v>13</v>
      </c>
      <c r="K6" s="15" t="s">
        <v>14</v>
      </c>
      <c r="L6" s="18" t="s">
        <v>15</v>
      </c>
      <c r="M6" s="18" t="s">
        <v>16</v>
      </c>
      <c r="N6" s="18" t="s">
        <v>17</v>
      </c>
      <c r="O6" s="18" t="s">
        <v>18</v>
      </c>
      <c r="P6" s="18" t="s">
        <v>19</v>
      </c>
      <c r="Q6" s="18" t="s">
        <v>20</v>
      </c>
      <c r="R6" s="18" t="s">
        <v>21</v>
      </c>
      <c r="S6" s="18" t="s">
        <v>22</v>
      </c>
      <c r="T6" s="18" t="s">
        <v>23</v>
      </c>
      <c r="U6" s="19" t="s">
        <v>24</v>
      </c>
    </row>
    <row r="7" spans="1:21" ht="71.25" x14ac:dyDescent="0.25">
      <c r="A7" s="20">
        <v>1</v>
      </c>
      <c r="B7" s="20" t="s">
        <v>25</v>
      </c>
      <c r="C7" s="22" t="s">
        <v>26</v>
      </c>
      <c r="D7" s="27" t="s">
        <v>27</v>
      </c>
      <c r="E7" s="22" t="s">
        <v>3</v>
      </c>
      <c r="F7" s="22" t="s">
        <v>28</v>
      </c>
      <c r="G7" s="21" t="s">
        <v>29</v>
      </c>
      <c r="H7" s="23" t="s">
        <v>30</v>
      </c>
      <c r="I7" s="21" t="s">
        <v>31</v>
      </c>
      <c r="J7" s="24" t="s">
        <v>32</v>
      </c>
      <c r="K7" s="21" t="s">
        <v>33</v>
      </c>
      <c r="L7" s="25">
        <v>19.2</v>
      </c>
      <c r="M7" s="25">
        <v>2.95</v>
      </c>
      <c r="N7" s="25">
        <v>12</v>
      </c>
      <c r="O7" s="25">
        <f>L7*M7*N7</f>
        <v>679.68000000000006</v>
      </c>
      <c r="P7" s="25">
        <v>0</v>
      </c>
      <c r="Q7" s="25"/>
      <c r="R7" s="25">
        <f>O7+P7+Q7</f>
        <v>679.68000000000006</v>
      </c>
      <c r="S7" s="25"/>
      <c r="T7" s="26"/>
      <c r="U7" s="27"/>
    </row>
    <row r="8" spans="1:21" ht="71.25" x14ac:dyDescent="0.25">
      <c r="A8" s="21">
        <v>2</v>
      </c>
      <c r="B8" s="21" t="s">
        <v>25</v>
      </c>
      <c r="C8" s="22" t="s">
        <v>26</v>
      </c>
      <c r="D8" s="27" t="s">
        <v>56</v>
      </c>
      <c r="E8" s="22" t="s">
        <v>3</v>
      </c>
      <c r="F8" s="22" t="s">
        <v>34</v>
      </c>
      <c r="G8" s="21" t="s">
        <v>35</v>
      </c>
      <c r="H8" s="23" t="s">
        <v>36</v>
      </c>
      <c r="I8" s="21" t="s">
        <v>37</v>
      </c>
      <c r="J8" s="24" t="s">
        <v>32</v>
      </c>
      <c r="K8" s="21" t="s">
        <v>38</v>
      </c>
      <c r="L8" s="26">
        <v>30</v>
      </c>
      <c r="M8" s="25">
        <v>2.95</v>
      </c>
      <c r="N8" s="26">
        <v>12</v>
      </c>
      <c r="O8" s="25">
        <f>L8*M8*N8</f>
        <v>1062</v>
      </c>
      <c r="P8" s="26">
        <v>0</v>
      </c>
      <c r="Q8" s="26"/>
      <c r="R8" s="25">
        <f>O8+P8+Q8</f>
        <v>1062</v>
      </c>
      <c r="S8" s="25"/>
      <c r="T8" s="26"/>
      <c r="U8" s="27"/>
    </row>
    <row r="9" spans="1:21" ht="71.25" x14ac:dyDescent="0.25">
      <c r="A9" s="21">
        <v>3</v>
      </c>
      <c r="B9" s="21" t="s">
        <v>25</v>
      </c>
      <c r="C9" s="22" t="s">
        <v>26</v>
      </c>
      <c r="D9" s="27" t="s">
        <v>57</v>
      </c>
      <c r="E9" s="22" t="s">
        <v>3</v>
      </c>
      <c r="F9" s="22" t="s">
        <v>39</v>
      </c>
      <c r="G9" s="21" t="s">
        <v>29</v>
      </c>
      <c r="H9" s="23" t="s">
        <v>40</v>
      </c>
      <c r="I9" s="21" t="s">
        <v>41</v>
      </c>
      <c r="J9" s="24" t="s">
        <v>32</v>
      </c>
      <c r="K9" s="21" t="s">
        <v>42</v>
      </c>
      <c r="L9" s="26">
        <v>15.96</v>
      </c>
      <c r="M9" s="25">
        <v>2.95</v>
      </c>
      <c r="N9" s="26">
        <v>12</v>
      </c>
      <c r="O9" s="25">
        <f>L9*M9*N9</f>
        <v>564.98400000000015</v>
      </c>
      <c r="P9" s="26">
        <v>0</v>
      </c>
      <c r="Q9" s="26"/>
      <c r="R9" s="25">
        <f>O9+P9+Q9</f>
        <v>564.98400000000015</v>
      </c>
      <c r="S9" s="25"/>
      <c r="T9" s="26"/>
      <c r="U9" s="27"/>
    </row>
    <row r="10" spans="1:21" ht="71.25" x14ac:dyDescent="0.25">
      <c r="A10" s="21">
        <v>4</v>
      </c>
      <c r="B10" s="21" t="s">
        <v>25</v>
      </c>
      <c r="C10" s="36" t="s">
        <v>26</v>
      </c>
      <c r="D10" s="27" t="s">
        <v>58</v>
      </c>
      <c r="E10" s="22" t="s">
        <v>3</v>
      </c>
      <c r="F10" s="22" t="s">
        <v>43</v>
      </c>
      <c r="G10" s="21" t="s">
        <v>29</v>
      </c>
      <c r="H10" s="23" t="s">
        <v>44</v>
      </c>
      <c r="I10" s="21" t="s">
        <v>45</v>
      </c>
      <c r="J10" s="24" t="s">
        <v>32</v>
      </c>
      <c r="K10" s="21" t="s">
        <v>46</v>
      </c>
      <c r="L10" s="25">
        <v>15.24</v>
      </c>
      <c r="M10" s="25">
        <v>2.95</v>
      </c>
      <c r="N10" s="25">
        <v>12</v>
      </c>
      <c r="O10" s="25">
        <f>L10*M10*N10</f>
        <v>539.49600000000009</v>
      </c>
      <c r="P10" s="25">
        <v>0</v>
      </c>
      <c r="Q10" s="25"/>
      <c r="R10" s="25">
        <f>O10+P10+Q10</f>
        <v>539.49600000000009</v>
      </c>
      <c r="S10" s="25"/>
      <c r="T10" s="26"/>
      <c r="U10" s="27"/>
    </row>
    <row r="11" spans="1:21" ht="71.25" x14ac:dyDescent="0.25">
      <c r="A11" s="21">
        <v>5</v>
      </c>
      <c r="B11" s="21" t="s">
        <v>25</v>
      </c>
      <c r="C11" s="22" t="s">
        <v>26</v>
      </c>
      <c r="D11" s="27" t="s">
        <v>47</v>
      </c>
      <c r="E11" s="22" t="s">
        <v>3</v>
      </c>
      <c r="F11" s="22" t="s">
        <v>48</v>
      </c>
      <c r="G11" s="21" t="s">
        <v>49</v>
      </c>
      <c r="H11" s="23" t="s">
        <v>50</v>
      </c>
      <c r="I11" s="21" t="s">
        <v>51</v>
      </c>
      <c r="J11" s="24" t="s">
        <v>32</v>
      </c>
      <c r="K11" s="21" t="s">
        <v>33</v>
      </c>
      <c r="L11" s="25">
        <v>27.82</v>
      </c>
      <c r="M11" s="25">
        <v>2.95</v>
      </c>
      <c r="N11" s="25">
        <v>12</v>
      </c>
      <c r="O11" s="25">
        <f>L11*M11*N11</f>
        <v>984.82799999999997</v>
      </c>
      <c r="P11" s="25">
        <v>0</v>
      </c>
      <c r="Q11" s="25"/>
      <c r="R11" s="25">
        <f>O11+P11+Q11</f>
        <v>984.82799999999997</v>
      </c>
      <c r="S11" s="28" t="s">
        <v>52</v>
      </c>
      <c r="T11" s="29" t="s">
        <v>53</v>
      </c>
      <c r="U11" s="27"/>
    </row>
    <row r="12" spans="1:21" ht="30.75" customHeight="1" x14ac:dyDescent="0.25">
      <c r="O12" s="30" t="s">
        <v>54</v>
      </c>
      <c r="R12" s="31">
        <f>SUM(R7:R11)</f>
        <v>3830.9880000000003</v>
      </c>
      <c r="S12" s="31"/>
      <c r="T12" s="32"/>
      <c r="U12" s="33"/>
    </row>
    <row r="13" spans="1:21" ht="18" x14ac:dyDescent="0.25">
      <c r="B13" s="34" t="s">
        <v>55</v>
      </c>
    </row>
    <row r="14" spans="1:21" ht="18" x14ac:dyDescent="0.25">
      <c r="B14" s="34"/>
      <c r="R14" s="35"/>
    </row>
    <row r="15" spans="1:21" ht="18" x14ac:dyDescent="0.25">
      <c r="B15" s="34"/>
    </row>
    <row r="16" spans="1:21" ht="18" x14ac:dyDescent="0.25">
      <c r="B16" s="34"/>
    </row>
  </sheetData>
  <autoFilter ref="A6:U9" xr:uid="{00000000-0009-0000-0000-000000000000}">
    <sortState xmlns:xlrd2="http://schemas.microsoft.com/office/spreadsheetml/2017/richdata2" ref="A7:U9">
      <sortCondition ref="A7:A9"/>
    </sortState>
  </autoFilter>
  <hyperlinks>
    <hyperlink ref="T11" r:id="rId1" xr:uid="{00000000-0004-0000-0000-000000000000}"/>
  </hyperlinks>
  <pageMargins left="0.98402777777777795" right="0.98402777777777795" top="0.98402777777777795" bottom="0.98402777777777795" header="0.511811023622047" footer="0.511811023622047"/>
  <pageSetup paperSize="8" scale="6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ANY 2025 - UDPM - T5 TARIMES</vt:lpstr>
      <vt:lpstr>'ANY 2025 - UDPM - T5 TARIMES'!Títols_per_imprimir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Avilés Sastre, Silvia</dc:creator>
  <dc:description/>
  <cp:lastModifiedBy>Silvia Aviles Sastre</cp:lastModifiedBy>
  <cp:revision>6</cp:revision>
  <cp:lastPrinted>2026-01-02T11:17:38Z</cp:lastPrinted>
  <dcterms:created xsi:type="dcterms:W3CDTF">2021-02-14T18:33:59Z</dcterms:created>
  <dcterms:modified xsi:type="dcterms:W3CDTF">2026-02-10T10:37:42Z</dcterms:modified>
  <dc:language>ca-ES</dc:language>
</cp:coreProperties>
</file>