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CAC\AG1\5. CONTRACTACIÓ ADMINISTRATIVA\6. PORTAL TRANSPARENCIA\2022\informe contractes adjudicats segons procediment\"/>
    </mc:Choice>
  </mc:AlternateContent>
  <bookViews>
    <workbookView xWindow="0" yWindow="0" windowWidth="28770" windowHeight="11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  <c r="M5" i="1"/>
  <c r="M6" i="1"/>
  <c r="M7" i="1"/>
  <c r="M8" i="1"/>
  <c r="M9" i="1"/>
  <c r="M4" i="1"/>
  <c r="K10" i="1" l="1"/>
  <c r="J10" i="1"/>
  <c r="F10" i="1"/>
  <c r="D10" i="1"/>
  <c r="C10" i="1"/>
  <c r="M10" i="1"/>
  <c r="F9" i="1"/>
</calcChain>
</file>

<file path=xl/sharedStrings.xml><?xml version="1.0" encoding="utf-8"?>
<sst xmlns="http://schemas.openxmlformats.org/spreadsheetml/2006/main" count="30" uniqueCount="16">
  <si>
    <t>IMPORT CONTRACTES *</t>
  </si>
  <si>
    <t>Tipus contracte</t>
  </si>
  <si>
    <t>Total general</t>
  </si>
  <si>
    <t>NOMBRE DE CONTRACTES</t>
  </si>
  <si>
    <t>Procediment adjudicació</t>
  </si>
  <si>
    <t>MENOR</t>
  </si>
  <si>
    <t>OBERT HARMONITZAT</t>
  </si>
  <si>
    <t>* No s'inclouen les despeses pagades mitjançant bestreta de caixa</t>
  </si>
  <si>
    <t>* 1 contracte declarat desert</t>
  </si>
  <si>
    <t>SE - 5. SERVEIS</t>
  </si>
  <si>
    <t>SU - 3. SUBMINISTRAMENTS</t>
  </si>
  <si>
    <t>OB - 1. OBRA</t>
  </si>
  <si>
    <t>OBERT</t>
  </si>
  <si>
    <t xml:space="preserve">OBERT SIMPLIFICAT </t>
  </si>
  <si>
    <t xml:space="preserve">DERIVAT D'ACORD MARC </t>
  </si>
  <si>
    <t xml:space="preserve">PRORROGA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</si>
</sst>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[$€-403];[Red]\-#,##0.00\ [$€-403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BDBDB"/>
      </patternFill>
    </fill>
    <fill>
      <patternFill patternType="solid">
        <fgColor rgb="FFD9D9D9"/>
        <bgColor rgb="FFDBDBDB"/>
      </patternFill>
    </fill>
    <fill>
      <patternFill patternType="solid">
        <fgColor rgb="FFEEEEEE"/>
        <bgColor rgb="FFFFFFFF"/>
      </patternFill>
    </fill>
    <fill>
      <patternFill patternType="solid">
        <fgColor rgb="FFDBDBDB"/>
        <bgColor rgb="FFD9D9D9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44" fontId="4" fillId="5" borderId="1" xfId="1" applyFont="1" applyFill="1" applyBorder="1" applyAlignment="1" applyProtection="1">
      <alignment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/>
    </xf>
    <xf numFmtId="4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64" fontId="4" fillId="5" borderId="1" xfId="1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1" fontId="0" fillId="0" borderId="3" xfId="0" applyNumberFormat="1" applyBorder="1" applyAlignment="1">
      <alignment horizontal="left" wrapText="1"/>
    </xf>
    <xf numFmtId="1" fontId="0" fillId="0" borderId="4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tabSelected="1" workbookViewId="0">
      <selection activeCell="I20" sqref="I20"/>
    </sheetView>
  </sheetViews>
  <sheetFormatPr baseColWidth="10" defaultRowHeight="15" x14ac:dyDescent="0.25"/>
  <cols>
    <col min="3" max="6" width="16" customWidth="1"/>
  </cols>
  <sheetData>
    <row r="2" spans="1:13" x14ac:dyDescent="0.25">
      <c r="A2" s="15" t="s">
        <v>0</v>
      </c>
      <c r="B2" s="15"/>
      <c r="C2" s="16" t="s">
        <v>1</v>
      </c>
      <c r="D2" s="16"/>
      <c r="E2" s="16"/>
      <c r="F2" s="13" t="s">
        <v>2</v>
      </c>
      <c r="H2" s="15" t="s">
        <v>3</v>
      </c>
      <c r="I2" s="15"/>
      <c r="J2" s="16" t="s">
        <v>1</v>
      </c>
      <c r="K2" s="16"/>
      <c r="L2" s="16"/>
      <c r="M2" s="13" t="s">
        <v>2</v>
      </c>
    </row>
    <row r="3" spans="1:13" x14ac:dyDescent="0.25">
      <c r="A3" s="14" t="s">
        <v>4</v>
      </c>
      <c r="B3" s="14"/>
      <c r="C3" s="1" t="s">
        <v>9</v>
      </c>
      <c r="D3" s="1" t="s">
        <v>10</v>
      </c>
      <c r="E3" s="1" t="s">
        <v>11</v>
      </c>
      <c r="F3" s="13"/>
      <c r="H3" s="14" t="s">
        <v>4</v>
      </c>
      <c r="I3" s="14"/>
      <c r="J3" s="1" t="s">
        <v>9</v>
      </c>
      <c r="K3" s="1" t="s">
        <v>10</v>
      </c>
      <c r="L3" s="1" t="s">
        <v>11</v>
      </c>
      <c r="M3" s="13"/>
    </row>
    <row r="4" spans="1:13" x14ac:dyDescent="0.25">
      <c r="A4" s="17" t="s">
        <v>5</v>
      </c>
      <c r="B4" s="18"/>
      <c r="C4" s="7">
        <v>213622.7</v>
      </c>
      <c r="D4" s="7">
        <v>53108.660000000011</v>
      </c>
      <c r="E4" s="7"/>
      <c r="F4" s="2">
        <f>SUM(C4:E4)</f>
        <v>266731.36000000004</v>
      </c>
      <c r="H4" s="17" t="s">
        <v>5</v>
      </c>
      <c r="I4" s="18"/>
      <c r="J4" s="8">
        <v>100</v>
      </c>
      <c r="K4" s="8">
        <v>35</v>
      </c>
      <c r="L4" s="8"/>
      <c r="M4" s="11">
        <f>SUM(J4:L4)</f>
        <v>135</v>
      </c>
    </row>
    <row r="5" spans="1:13" x14ac:dyDescent="0.25">
      <c r="A5" s="17" t="s">
        <v>12</v>
      </c>
      <c r="B5" s="18"/>
      <c r="C5" s="7">
        <v>879973.0636363636</v>
      </c>
      <c r="D5" s="7"/>
      <c r="E5" s="7">
        <v>0</v>
      </c>
      <c r="F5" s="2">
        <f t="shared" ref="F5:F8" si="0">SUM(C5:E5)</f>
        <v>879973.0636363636</v>
      </c>
      <c r="H5" s="17" t="s">
        <v>12</v>
      </c>
      <c r="I5" s="18"/>
      <c r="J5" s="8">
        <v>2</v>
      </c>
      <c r="K5" s="8"/>
      <c r="L5" s="8">
        <v>1</v>
      </c>
      <c r="M5" s="11">
        <f t="shared" ref="M5:M9" si="1">SUM(J5:L5)</f>
        <v>3</v>
      </c>
    </row>
    <row r="6" spans="1:13" x14ac:dyDescent="0.25">
      <c r="A6" s="19" t="s">
        <v>13</v>
      </c>
      <c r="B6" s="11"/>
      <c r="C6" s="7">
        <v>62196</v>
      </c>
      <c r="D6" s="7"/>
      <c r="E6" s="7"/>
      <c r="F6" s="2">
        <f t="shared" si="0"/>
        <v>62196</v>
      </c>
      <c r="H6" s="19" t="s">
        <v>13</v>
      </c>
      <c r="I6" s="11"/>
      <c r="J6" s="8">
        <v>2</v>
      </c>
      <c r="K6" s="8"/>
      <c r="L6" s="8"/>
      <c r="M6" s="11">
        <f t="shared" si="1"/>
        <v>2</v>
      </c>
    </row>
    <row r="7" spans="1:13" x14ac:dyDescent="0.25">
      <c r="A7" s="19" t="s">
        <v>14</v>
      </c>
      <c r="B7" s="11"/>
      <c r="C7" s="7"/>
      <c r="D7" s="7">
        <v>111024.73999999999</v>
      </c>
      <c r="E7" s="7"/>
      <c r="F7" s="2">
        <f t="shared" si="0"/>
        <v>111024.73999999999</v>
      </c>
      <c r="H7" s="19" t="s">
        <v>14</v>
      </c>
      <c r="I7" s="11"/>
      <c r="J7" s="8"/>
      <c r="K7" s="8">
        <v>3</v>
      </c>
      <c r="L7" s="8"/>
      <c r="M7" s="11">
        <f t="shared" si="1"/>
        <v>3</v>
      </c>
    </row>
    <row r="8" spans="1:13" x14ac:dyDescent="0.25">
      <c r="A8" s="19" t="s">
        <v>15</v>
      </c>
      <c r="B8" s="11"/>
      <c r="C8" s="7"/>
      <c r="D8" s="7">
        <v>795.00000000000011</v>
      </c>
      <c r="E8" s="7"/>
      <c r="F8" s="2">
        <f t="shared" si="0"/>
        <v>795.00000000000011</v>
      </c>
      <c r="H8" s="19" t="s">
        <v>15</v>
      </c>
      <c r="I8" s="11"/>
      <c r="J8" s="8"/>
      <c r="K8" s="8">
        <v>1</v>
      </c>
      <c r="L8" s="8"/>
      <c r="M8" s="11">
        <f t="shared" si="1"/>
        <v>1</v>
      </c>
    </row>
    <row r="9" spans="1:13" x14ac:dyDescent="0.25">
      <c r="A9" s="19" t="s">
        <v>6</v>
      </c>
      <c r="B9" s="11"/>
      <c r="C9" s="2">
        <v>0</v>
      </c>
      <c r="D9" s="2">
        <v>0</v>
      </c>
      <c r="E9" s="2">
        <v>0</v>
      </c>
      <c r="F9" s="2">
        <f t="shared" ref="F9" si="2">+C9+D9</f>
        <v>0</v>
      </c>
      <c r="H9" s="19" t="s">
        <v>6</v>
      </c>
      <c r="I9" s="11"/>
      <c r="J9" s="11">
        <v>0</v>
      </c>
      <c r="K9" s="11">
        <v>0</v>
      </c>
      <c r="L9" s="11">
        <v>0</v>
      </c>
      <c r="M9" s="11">
        <f t="shared" si="1"/>
        <v>0</v>
      </c>
    </row>
    <row r="10" spans="1:13" x14ac:dyDescent="0.25">
      <c r="A10" s="3" t="s">
        <v>2</v>
      </c>
      <c r="B10" s="3"/>
      <c r="C10" s="4">
        <f>SUM(C4:C9)</f>
        <v>1155791.7636363637</v>
      </c>
      <c r="D10" s="4">
        <f>SUM(D4:D9)</f>
        <v>164928.4</v>
      </c>
      <c r="E10" s="4">
        <v>0</v>
      </c>
      <c r="F10" s="12">
        <f>SUM(F4:F9)</f>
        <v>1320720.1636363636</v>
      </c>
      <c r="H10" s="5" t="s">
        <v>2</v>
      </c>
      <c r="I10" s="5"/>
      <c r="J10" s="9">
        <f>SUM(J4:J9)</f>
        <v>104</v>
      </c>
      <c r="K10" s="9">
        <f t="shared" ref="K10" si="3">SUM(K4:K9)</f>
        <v>39</v>
      </c>
      <c r="L10" s="9">
        <v>1</v>
      </c>
      <c r="M10" s="9">
        <f>SUM(M4:M9)</f>
        <v>144</v>
      </c>
    </row>
    <row r="11" spans="1:13" x14ac:dyDescent="0.25">
      <c r="A11" s="6" t="s">
        <v>7</v>
      </c>
      <c r="H11" s="6" t="s">
        <v>8</v>
      </c>
      <c r="J11" s="10"/>
      <c r="K11" s="10"/>
      <c r="L11" s="10"/>
      <c r="M11" s="10"/>
    </row>
  </sheetData>
  <mergeCells count="12">
    <mergeCell ref="A4:B4"/>
    <mergeCell ref="H4:I4"/>
    <mergeCell ref="A5:B5"/>
    <mergeCell ref="H5:I5"/>
    <mergeCell ref="M2:M3"/>
    <mergeCell ref="A3:B3"/>
    <mergeCell ref="H3:I3"/>
    <mergeCell ref="A2:B2"/>
    <mergeCell ref="C2:E2"/>
    <mergeCell ref="F2:F3"/>
    <mergeCell ref="H2:I2"/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Jofré Anguera</dc:creator>
  <cp:lastModifiedBy>Sílvia Jofré Anguera</cp:lastModifiedBy>
  <dcterms:created xsi:type="dcterms:W3CDTF">2019-02-27T13:19:53Z</dcterms:created>
  <dcterms:modified xsi:type="dcterms:W3CDTF">2023-05-05T09:23:03Z</dcterms:modified>
</cp:coreProperties>
</file>