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M:\K100 CULTURA\K110 Gestió d’equipaments culturals\K112 Gestió de la biblioteca municipal\K112g Estadístiques\01-25 Estadística\"/>
    </mc:Choice>
  </mc:AlternateContent>
  <xr:revisionPtr revIDLastSave="0" documentId="13_ncr:1_{4C46F57A-83EC-403D-B20B-88080DAC40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suaris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4" i="1" l="1"/>
  <c r="C74" i="1"/>
  <c r="B80" i="1" l="1"/>
  <c r="B54" i="1" l="1"/>
  <c r="C22" i="1"/>
  <c r="B22" i="1"/>
  <c r="B30" i="1"/>
  <c r="D21" i="1"/>
  <c r="D20" i="1"/>
  <c r="D19" i="1"/>
  <c r="D18" i="1"/>
  <c r="D17" i="1"/>
  <c r="D16" i="1"/>
  <c r="D15" i="1"/>
  <c r="D14" i="1"/>
  <c r="D13" i="1"/>
  <c r="D12" i="1"/>
  <c r="D11" i="1"/>
  <c r="D10" i="1"/>
  <c r="D22" i="1" l="1"/>
</calcChain>
</file>

<file path=xl/sharedStrings.xml><?xml version="1.0" encoding="utf-8"?>
<sst xmlns="http://schemas.openxmlformats.org/spreadsheetml/2006/main" count="87" uniqueCount="70">
  <si>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</si>
  <si>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</si>
  <si>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</si>
  <si>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</si>
  <si>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</si>
  <si>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</si>
  <si>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</si>
  <si>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</si>
  <si>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</si>
  <si>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</si>
  <si>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</si>
  <si>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</si>
  <si>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N. usuaris</t>
  </si>
  <si>
    <t>Dies obertura</t>
  </si>
  <si>
    <t>Mitjana</t>
  </si>
  <si>
    <t>Joves</t>
  </si>
  <si>
    <t>Adults</t>
  </si>
  <si>
    <t>Entitats</t>
  </si>
  <si>
    <t>Servits</t>
  </si>
  <si>
    <t>Rebuts</t>
  </si>
  <si>
    <t>Intants</t>
  </si>
  <si>
    <t>Total</t>
  </si>
  <si>
    <t>Escola bressol</t>
  </si>
  <si>
    <t>Escola primària</t>
  </si>
  <si>
    <t>Facebook</t>
  </si>
  <si>
    <t>Instagram</t>
  </si>
  <si>
    <t>Número de col·laboracions en revistes</t>
  </si>
  <si>
    <t>Nombre sessions</t>
  </si>
  <si>
    <t>Participants</t>
  </si>
  <si>
    <t>Hora del conte</t>
  </si>
  <si>
    <t>Clubs de lectura</t>
  </si>
  <si>
    <t>Visites escolars</t>
  </si>
  <si>
    <t>Presentacions llibres</t>
  </si>
  <si>
    <t>Tallers manualitats</t>
  </si>
  <si>
    <t>Diada St. Jordi</t>
  </si>
  <si>
    <t>Bibliocursa</t>
  </si>
  <si>
    <t>Concurs punts llibre</t>
  </si>
  <si>
    <t>Premis literaris</t>
  </si>
  <si>
    <t>Lots de Nadal</t>
  </si>
  <si>
    <t>TOTAL</t>
  </si>
  <si>
    <t>Activitats</t>
  </si>
  <si>
    <t>Usuaris de la biblioteca</t>
  </si>
  <si>
    <t>Ins secundària</t>
  </si>
  <si>
    <t>Fitxa: Biblioteca</t>
  </si>
  <si>
    <t>Horari atenció públic: 20h/set.</t>
  </si>
  <si>
    <t>Indicador d'avaluació</t>
  </si>
  <si>
    <t>Altres dades estadístiques d'avaluació del servei</t>
  </si>
  <si>
    <t>Fons biblioteca ràtio: 1,5 a 2,5 doc./hab.</t>
  </si>
  <si>
    <t xml:space="preserve"> 20'5h/set. </t>
  </si>
  <si>
    <t>3 doc/hab.</t>
  </si>
  <si>
    <t>Tipus usuari</t>
  </si>
  <si>
    <t>* Dades gener a novembre</t>
  </si>
  <si>
    <t>Núm. préstecs*</t>
  </si>
  <si>
    <t>Préstec interbibliotecari</t>
  </si>
  <si>
    <t>Número préstecs*</t>
  </si>
  <si>
    <t>Número usuaris</t>
  </si>
  <si>
    <t>Serveis d'internet</t>
  </si>
  <si>
    <t>Num. lots pedagògics</t>
  </si>
  <si>
    <t>Centres educatius</t>
  </si>
  <si>
    <t>Núm. Seguidors</t>
  </si>
  <si>
    <t>Xarxes socials</t>
  </si>
  <si>
    <t>Altres persones</t>
  </si>
  <si>
    <t>Clubs lectura infantils</t>
  </si>
  <si>
    <t>Clubs lectura juvenils</t>
  </si>
  <si>
    <t>Supernit</t>
  </si>
  <si>
    <t>Tallers robòtica</t>
  </si>
  <si>
    <t>Xerrades</t>
  </si>
  <si>
    <t>Extensió bibliotecària</t>
  </si>
  <si>
    <t>Compromís d'acord amb el MLPC</t>
  </si>
  <si>
    <t>Núm. nous usuaris (carnets)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</si>
</sst>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2" applyNumberFormat="0" applyFill="0" applyAlignment="0" applyProtection="0"/>
    <xf numFmtId="0" fontId="5" fillId="2" borderId="0" applyNumberFormat="0" applyBorder="0" applyAlignment="0" applyProtection="0"/>
    <xf numFmtId="0" fontId="2" fillId="3" borderId="0" applyNumberFormat="0" applyBorder="0" applyAlignment="0" applyProtection="0"/>
  </cellStyleXfs>
  <cellXfs count="15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3" fillId="0" borderId="2" xfId="1"/>
    <xf numFmtId="0" fontId="6" fillId="0" borderId="1" xfId="0" applyFont="1" applyBorder="1" applyAlignment="1">
      <alignment horizontal="justify" vertical="center" wrapText="1"/>
    </xf>
    <xf numFmtId="0" fontId="4" fillId="2" borderId="0" xfId="2" applyFont="1"/>
    <xf numFmtId="0" fontId="1" fillId="3" borderId="1" xfId="3" applyFont="1" applyBorder="1"/>
    <xf numFmtId="2" fontId="1" fillId="3" borderId="1" xfId="3" applyNumberFormat="1" applyFont="1" applyBorder="1"/>
    <xf numFmtId="0" fontId="0" fillId="0" borderId="0" xfId="0" applyBorder="1"/>
    <xf numFmtId="1" fontId="0" fillId="0" borderId="1" xfId="0" applyNumberFormat="1" applyBorder="1"/>
    <xf numFmtId="1" fontId="1" fillId="3" borderId="1" xfId="3" applyNumberFormat="1" applyFont="1" applyBorder="1"/>
    <xf numFmtId="0" fontId="7" fillId="0" borderId="0" xfId="0" applyFont="1" applyFill="1" applyBorder="1"/>
    <xf numFmtId="0" fontId="0" fillId="0" borderId="3" xfId="0" applyBorder="1"/>
  </cellXfs>
  <cellStyles count="4">
    <cellStyle name="40% - Énfasis1" xfId="3" builtinId="31"/>
    <cellStyle name="Encabezado 1" xfId="1" builtinId="16"/>
    <cellStyle name="Énfasis1" xfId="2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abSelected="1" topLeftCell="A63" workbookViewId="0">
      <selection activeCell="D40" sqref="D40"/>
    </sheetView>
  </sheetViews>
  <sheetFormatPr baseColWidth="10" defaultColWidth="9.109375" defaultRowHeight="14.4" x14ac:dyDescent="0.3"/>
  <cols>
    <col min="1" max="1" width="40.33203125" customWidth="1"/>
    <col min="2" max="2" width="18.6640625" customWidth="1"/>
    <col min="3" max="3" width="12.6640625" customWidth="1"/>
  </cols>
  <sheetData>
    <row r="1" spans="1:4" ht="20.399999999999999" thickBot="1" x14ac:dyDescent="0.45">
      <c r="A1" s="5"/>
      <c r="B1" s="5" t="s">
        <v>43</v>
      </c>
      <c r="C1" s="5"/>
      <c r="D1" s="5"/>
    </row>
    <row r="2" spans="1:4" ht="15" thickTop="1" x14ac:dyDescent="0.3"/>
    <row r="3" spans="1:4" x14ac:dyDescent="0.3">
      <c r="A3" s="8" t="s">
        <v>68</v>
      </c>
      <c r="B3" s="8" t="s">
        <v>45</v>
      </c>
    </row>
    <row r="4" spans="1:4" x14ac:dyDescent="0.3">
      <c r="A4" s="1" t="s">
        <v>44</v>
      </c>
      <c r="B4" s="1" t="s">
        <v>48</v>
      </c>
    </row>
    <row r="5" spans="1:4" x14ac:dyDescent="0.3">
      <c r="A5" s="1" t="s">
        <v>47</v>
      </c>
      <c r="B5" s="1" t="s">
        <v>49</v>
      </c>
    </row>
    <row r="7" spans="1:4" x14ac:dyDescent="0.3">
      <c r="A7" s="7" t="s">
        <v>46</v>
      </c>
    </row>
    <row r="8" spans="1:4" x14ac:dyDescent="0.3">
      <c r="A8" s="3"/>
    </row>
    <row r="9" spans="1:4" x14ac:dyDescent="0.3">
      <c r="A9" s="8" t="s">
        <v>41</v>
      </c>
      <c r="B9" s="8" t="s">
        <v>12</v>
      </c>
      <c r="C9" s="8" t="s">
        <v>13</v>
      </c>
      <c r="D9" s="8" t="s">
        <v>14</v>
      </c>
    </row>
    <row r="10" spans="1:4" x14ac:dyDescent="0.3">
      <c r="A10" s="1" t="s">
        <v>0</v>
      </c>
      <c r="B10" s="6">
        <v>696</v>
      </c>
      <c r="C10" s="6">
        <v>19</v>
      </c>
      <c r="D10" s="2">
        <f t="shared" ref="D10:D22" si="0">B10/C10</f>
        <v>36.631578947368418</v>
      </c>
    </row>
    <row r="11" spans="1:4" x14ac:dyDescent="0.3">
      <c r="A11" s="1" t="s">
        <v>1</v>
      </c>
      <c r="B11" s="6">
        <v>698</v>
      </c>
      <c r="C11" s="6">
        <v>20</v>
      </c>
      <c r="D11" s="2">
        <f t="shared" si="0"/>
        <v>34.9</v>
      </c>
    </row>
    <row r="12" spans="1:4" x14ac:dyDescent="0.3">
      <c r="A12" s="1" t="s">
        <v>2</v>
      </c>
      <c r="B12" s="6">
        <v>711</v>
      </c>
      <c r="C12" s="6">
        <v>21</v>
      </c>
      <c r="D12" s="2">
        <f t="shared" si="0"/>
        <v>33.857142857142854</v>
      </c>
    </row>
    <row r="13" spans="1:4" x14ac:dyDescent="0.3">
      <c r="A13" s="1" t="s">
        <v>3</v>
      </c>
      <c r="B13" s="6">
        <v>854</v>
      </c>
      <c r="C13" s="6">
        <v>20</v>
      </c>
      <c r="D13" s="2">
        <f t="shared" si="0"/>
        <v>42.7</v>
      </c>
    </row>
    <row r="14" spans="1:4" x14ac:dyDescent="0.3">
      <c r="A14" s="1" t="s">
        <v>4</v>
      </c>
      <c r="B14" s="6">
        <v>766</v>
      </c>
      <c r="C14" s="6">
        <v>20</v>
      </c>
      <c r="D14" s="2">
        <f t="shared" si="0"/>
        <v>38.299999999999997</v>
      </c>
    </row>
    <row r="15" spans="1:4" x14ac:dyDescent="0.3">
      <c r="A15" s="1" t="s">
        <v>5</v>
      </c>
      <c r="B15" s="6">
        <v>524</v>
      </c>
      <c r="C15" s="6">
        <v>19</v>
      </c>
      <c r="D15" s="2">
        <f t="shared" si="0"/>
        <v>27.578947368421051</v>
      </c>
    </row>
    <row r="16" spans="1:4" x14ac:dyDescent="0.3">
      <c r="A16" s="1" t="s">
        <v>6</v>
      </c>
      <c r="B16" s="6">
        <v>551</v>
      </c>
      <c r="C16" s="6">
        <v>22</v>
      </c>
      <c r="D16" s="2">
        <f t="shared" si="0"/>
        <v>25.045454545454547</v>
      </c>
    </row>
    <row r="17" spans="1:7" x14ac:dyDescent="0.3">
      <c r="A17" s="1" t="s">
        <v>7</v>
      </c>
      <c r="B17" s="6">
        <v>420</v>
      </c>
      <c r="C17" s="6">
        <v>20</v>
      </c>
      <c r="D17" s="2">
        <f t="shared" si="0"/>
        <v>21</v>
      </c>
    </row>
    <row r="18" spans="1:7" x14ac:dyDescent="0.3">
      <c r="A18" s="1" t="s">
        <v>8</v>
      </c>
      <c r="B18" s="6">
        <v>744</v>
      </c>
      <c r="C18" s="6">
        <v>20</v>
      </c>
      <c r="D18" s="2">
        <f t="shared" si="0"/>
        <v>37.200000000000003</v>
      </c>
    </row>
    <row r="19" spans="1:7" x14ac:dyDescent="0.3">
      <c r="A19" s="1" t="s">
        <v>9</v>
      </c>
      <c r="B19" s="6">
        <v>848</v>
      </c>
      <c r="C19" s="6">
        <v>23</v>
      </c>
      <c r="D19" s="2">
        <f t="shared" si="0"/>
        <v>36.869565217391305</v>
      </c>
      <c r="G19" s="3"/>
    </row>
    <row r="20" spans="1:7" x14ac:dyDescent="0.3">
      <c r="A20" s="1" t="s">
        <v>10</v>
      </c>
      <c r="B20" s="6">
        <v>663</v>
      </c>
      <c r="C20" s="6">
        <v>20</v>
      </c>
      <c r="D20" s="2">
        <f t="shared" si="0"/>
        <v>33.15</v>
      </c>
    </row>
    <row r="21" spans="1:7" x14ac:dyDescent="0.3">
      <c r="A21" s="1" t="s">
        <v>11</v>
      </c>
      <c r="B21" s="6">
        <v>503</v>
      </c>
      <c r="C21" s="6">
        <v>18</v>
      </c>
      <c r="D21" s="2">
        <f t="shared" si="0"/>
        <v>27.944444444444443</v>
      </c>
    </row>
    <row r="22" spans="1:7" x14ac:dyDescent="0.3">
      <c r="A22" s="8" t="s">
        <v>21</v>
      </c>
      <c r="B22" s="8">
        <f>SUM(B10:B21)</f>
        <v>7978</v>
      </c>
      <c r="C22" s="8">
        <f>SUM(C10:C21)</f>
        <v>242</v>
      </c>
      <c r="D22" s="9">
        <f t="shared" si="0"/>
        <v>32.966942148760332</v>
      </c>
    </row>
    <row r="24" spans="1:7" x14ac:dyDescent="0.3">
      <c r="A24" s="8" t="s">
        <v>50</v>
      </c>
      <c r="B24" s="8" t="s">
        <v>52</v>
      </c>
    </row>
    <row r="25" spans="1:7" x14ac:dyDescent="0.3">
      <c r="A25" s="1" t="s">
        <v>20</v>
      </c>
      <c r="B25" s="11">
        <v>4631</v>
      </c>
    </row>
    <row r="26" spans="1:7" x14ac:dyDescent="0.3">
      <c r="A26" s="1" t="s">
        <v>15</v>
      </c>
      <c r="B26" s="11">
        <v>186</v>
      </c>
    </row>
    <row r="27" spans="1:7" x14ac:dyDescent="0.3">
      <c r="A27" s="1" t="s">
        <v>16</v>
      </c>
      <c r="B27" s="11">
        <v>5781</v>
      </c>
    </row>
    <row r="28" spans="1:7" x14ac:dyDescent="0.3">
      <c r="A28" s="1" t="s">
        <v>61</v>
      </c>
      <c r="B28" s="11">
        <v>603</v>
      </c>
    </row>
    <row r="29" spans="1:7" x14ac:dyDescent="0.3">
      <c r="A29" s="1" t="s">
        <v>17</v>
      </c>
      <c r="B29" s="11">
        <v>1116</v>
      </c>
    </row>
    <row r="30" spans="1:7" x14ac:dyDescent="0.3">
      <c r="A30" s="8" t="s">
        <v>21</v>
      </c>
      <c r="B30" s="12">
        <f>SUM(B25:B29)</f>
        <v>12317</v>
      </c>
    </row>
    <row r="31" spans="1:7" x14ac:dyDescent="0.3">
      <c r="A31" s="13" t="s">
        <v>51</v>
      </c>
      <c r="B31" s="10"/>
    </row>
    <row r="33" spans="1:2" x14ac:dyDescent="0.3">
      <c r="A33" s="8" t="s">
        <v>53</v>
      </c>
      <c r="B33" s="8" t="s">
        <v>54</v>
      </c>
    </row>
    <row r="34" spans="1:2" x14ac:dyDescent="0.3">
      <c r="A34" s="1" t="s">
        <v>18</v>
      </c>
      <c r="B34" s="1">
        <v>983</v>
      </c>
    </row>
    <row r="35" spans="1:2" x14ac:dyDescent="0.3">
      <c r="A35" s="1" t="s">
        <v>19</v>
      </c>
      <c r="B35" s="1">
        <v>1660</v>
      </c>
    </row>
    <row r="36" spans="1:2" x14ac:dyDescent="0.3">
      <c r="A36" s="13" t="s">
        <v>51</v>
      </c>
      <c r="B36" s="10"/>
    </row>
    <row r="38" spans="1:2" x14ac:dyDescent="0.3">
      <c r="A38" s="8" t="s">
        <v>69</v>
      </c>
      <c r="B38" s="8">
        <v>91</v>
      </c>
    </row>
    <row r="39" spans="1:2" x14ac:dyDescent="0.3">
      <c r="A39" s="13" t="s">
        <v>51</v>
      </c>
      <c r="B39" s="10"/>
    </row>
    <row r="41" spans="1:2" x14ac:dyDescent="0.3">
      <c r="A41" s="8" t="s">
        <v>56</v>
      </c>
      <c r="B41" s="8" t="s">
        <v>55</v>
      </c>
    </row>
    <row r="42" spans="1:2" x14ac:dyDescent="0.3">
      <c r="A42" s="1" t="s">
        <v>0</v>
      </c>
      <c r="B42" s="1">
        <v>41</v>
      </c>
    </row>
    <row r="43" spans="1:2" x14ac:dyDescent="0.3">
      <c r="A43" s="1" t="s">
        <v>1</v>
      </c>
      <c r="B43" s="1">
        <v>37</v>
      </c>
    </row>
    <row r="44" spans="1:2" x14ac:dyDescent="0.3">
      <c r="A44" s="1" t="s">
        <v>2</v>
      </c>
      <c r="B44" s="1">
        <v>43</v>
      </c>
    </row>
    <row r="45" spans="1:2" x14ac:dyDescent="0.3">
      <c r="A45" s="1" t="s">
        <v>3</v>
      </c>
      <c r="B45" s="1">
        <v>20</v>
      </c>
    </row>
    <row r="46" spans="1:2" x14ac:dyDescent="0.3">
      <c r="A46" s="1" t="s">
        <v>4</v>
      </c>
      <c r="B46" s="1">
        <v>48</v>
      </c>
    </row>
    <row r="47" spans="1:2" x14ac:dyDescent="0.3">
      <c r="A47" s="1" t="s">
        <v>5</v>
      </c>
      <c r="B47" s="1">
        <v>20</v>
      </c>
    </row>
    <row r="48" spans="1:2" x14ac:dyDescent="0.3">
      <c r="A48" s="1" t="s">
        <v>6</v>
      </c>
      <c r="B48" s="1">
        <v>20</v>
      </c>
    </row>
    <row r="49" spans="1:3" x14ac:dyDescent="0.3">
      <c r="A49" s="1" t="s">
        <v>7</v>
      </c>
      <c r="B49" s="1">
        <v>14</v>
      </c>
    </row>
    <row r="50" spans="1:3" x14ac:dyDescent="0.3">
      <c r="A50" s="1" t="s">
        <v>8</v>
      </c>
      <c r="B50" s="1">
        <v>22</v>
      </c>
    </row>
    <row r="51" spans="1:3" x14ac:dyDescent="0.3">
      <c r="A51" s="1" t="s">
        <v>9</v>
      </c>
      <c r="B51" s="1">
        <v>58</v>
      </c>
    </row>
    <row r="52" spans="1:3" x14ac:dyDescent="0.3">
      <c r="A52" s="1" t="s">
        <v>10</v>
      </c>
      <c r="B52" s="1">
        <v>46</v>
      </c>
    </row>
    <row r="53" spans="1:3" x14ac:dyDescent="0.3">
      <c r="A53" s="1" t="s">
        <v>11</v>
      </c>
      <c r="B53" s="1">
        <v>17</v>
      </c>
    </row>
    <row r="54" spans="1:3" x14ac:dyDescent="0.3">
      <c r="A54" s="8" t="s">
        <v>21</v>
      </c>
      <c r="B54" s="8">
        <f>SUM(B42:B53)</f>
        <v>386</v>
      </c>
    </row>
    <row r="57" spans="1:3" x14ac:dyDescent="0.3">
      <c r="A57" s="8" t="s">
        <v>40</v>
      </c>
      <c r="B57" s="8" t="s">
        <v>27</v>
      </c>
      <c r="C57" s="8" t="s">
        <v>28</v>
      </c>
    </row>
    <row r="58" spans="1:3" x14ac:dyDescent="0.3">
      <c r="A58" s="1" t="s">
        <v>29</v>
      </c>
      <c r="B58" s="1">
        <v>11</v>
      </c>
      <c r="C58" s="1">
        <v>355</v>
      </c>
    </row>
    <row r="59" spans="1:3" x14ac:dyDescent="0.3">
      <c r="A59" s="1" t="s">
        <v>30</v>
      </c>
      <c r="B59" s="1">
        <v>10</v>
      </c>
      <c r="C59" s="1">
        <v>172</v>
      </c>
    </row>
    <row r="60" spans="1:3" x14ac:dyDescent="0.3">
      <c r="A60" s="1" t="s">
        <v>62</v>
      </c>
      <c r="B60" s="1">
        <v>15</v>
      </c>
      <c r="C60" s="1">
        <v>116</v>
      </c>
    </row>
    <row r="61" spans="1:3" x14ac:dyDescent="0.3">
      <c r="A61" s="1" t="s">
        <v>63</v>
      </c>
      <c r="B61" s="1">
        <v>5</v>
      </c>
      <c r="C61" s="1">
        <v>22</v>
      </c>
    </row>
    <row r="62" spans="1:3" x14ac:dyDescent="0.3">
      <c r="A62" s="1" t="s">
        <v>31</v>
      </c>
      <c r="B62" s="1">
        <v>24</v>
      </c>
      <c r="C62" s="1">
        <v>645</v>
      </c>
    </row>
    <row r="63" spans="1:3" x14ac:dyDescent="0.3">
      <c r="A63" s="1" t="s">
        <v>32</v>
      </c>
      <c r="B63" s="1">
        <v>3</v>
      </c>
      <c r="C63" s="1">
        <v>59</v>
      </c>
    </row>
    <row r="64" spans="1:3" x14ac:dyDescent="0.3">
      <c r="A64" s="1" t="s">
        <v>33</v>
      </c>
      <c r="B64" s="1">
        <v>4</v>
      </c>
      <c r="C64" s="1">
        <v>127</v>
      </c>
    </row>
    <row r="65" spans="1:3" x14ac:dyDescent="0.3">
      <c r="A65" s="1" t="s">
        <v>64</v>
      </c>
      <c r="B65" s="1">
        <v>1</v>
      </c>
      <c r="C65" s="1">
        <v>26</v>
      </c>
    </row>
    <row r="66" spans="1:3" x14ac:dyDescent="0.3">
      <c r="A66" s="14" t="s">
        <v>65</v>
      </c>
      <c r="B66" s="14">
        <v>3</v>
      </c>
      <c r="C66" s="1">
        <v>42</v>
      </c>
    </row>
    <row r="67" spans="1:3" x14ac:dyDescent="0.3">
      <c r="A67" s="1" t="s">
        <v>34</v>
      </c>
      <c r="B67" s="1">
        <v>1</v>
      </c>
      <c r="C67" s="1">
        <v>50</v>
      </c>
    </row>
    <row r="68" spans="1:3" x14ac:dyDescent="0.3">
      <c r="A68" s="1" t="s">
        <v>66</v>
      </c>
      <c r="B68" s="1">
        <v>4</v>
      </c>
      <c r="C68" s="1">
        <v>35</v>
      </c>
    </row>
    <row r="69" spans="1:3" x14ac:dyDescent="0.3">
      <c r="A69" s="1" t="s">
        <v>35</v>
      </c>
      <c r="B69" s="1">
        <v>1</v>
      </c>
      <c r="C69" s="1">
        <v>36</v>
      </c>
    </row>
    <row r="70" spans="1:3" x14ac:dyDescent="0.3">
      <c r="A70" s="1" t="s">
        <v>36</v>
      </c>
      <c r="B70" s="1">
        <v>1</v>
      </c>
      <c r="C70" s="1">
        <v>286</v>
      </c>
    </row>
    <row r="71" spans="1:3" x14ac:dyDescent="0.3">
      <c r="A71" s="1" t="s">
        <v>37</v>
      </c>
      <c r="B71" s="1">
        <v>1</v>
      </c>
      <c r="C71" s="1">
        <v>206</v>
      </c>
    </row>
    <row r="72" spans="1:3" x14ac:dyDescent="0.3">
      <c r="A72" s="14" t="s">
        <v>67</v>
      </c>
      <c r="B72" s="14">
        <v>20</v>
      </c>
      <c r="C72" s="1"/>
    </row>
    <row r="73" spans="1:3" x14ac:dyDescent="0.3">
      <c r="A73" s="1" t="s">
        <v>38</v>
      </c>
      <c r="B73" s="1">
        <v>1</v>
      </c>
      <c r="C73" s="1">
        <v>26</v>
      </c>
    </row>
    <row r="74" spans="1:3" x14ac:dyDescent="0.3">
      <c r="A74" s="8" t="s">
        <v>39</v>
      </c>
      <c r="B74" s="8">
        <f>SUM(B58:B73)</f>
        <v>105</v>
      </c>
      <c r="C74" s="8">
        <f>SUM(C58:C73)</f>
        <v>2203</v>
      </c>
    </row>
    <row r="76" spans="1:3" x14ac:dyDescent="0.3">
      <c r="A76" s="8" t="s">
        <v>58</v>
      </c>
      <c r="B76" s="8" t="s">
        <v>57</v>
      </c>
    </row>
    <row r="77" spans="1:3" x14ac:dyDescent="0.3">
      <c r="A77" s="1" t="s">
        <v>42</v>
      </c>
      <c r="B77" s="1">
        <v>4</v>
      </c>
    </row>
    <row r="78" spans="1:3" x14ac:dyDescent="0.3">
      <c r="A78" s="1" t="s">
        <v>22</v>
      </c>
      <c r="B78" s="1">
        <v>3</v>
      </c>
    </row>
    <row r="79" spans="1:3" x14ac:dyDescent="0.3">
      <c r="A79" s="1" t="s">
        <v>23</v>
      </c>
      <c r="B79" s="1">
        <v>6</v>
      </c>
    </row>
    <row r="80" spans="1:3" x14ac:dyDescent="0.3">
      <c r="A80" s="8" t="s">
        <v>39</v>
      </c>
      <c r="B80" s="8">
        <f>SUM(B77:B79)</f>
        <v>13</v>
      </c>
    </row>
    <row r="82" spans="1:2" x14ac:dyDescent="0.3">
      <c r="A82" s="8" t="s">
        <v>60</v>
      </c>
      <c r="B82" s="8" t="s">
        <v>59</v>
      </c>
    </row>
    <row r="83" spans="1:2" x14ac:dyDescent="0.3">
      <c r="A83" s="1" t="s">
        <v>24</v>
      </c>
      <c r="B83" s="4">
        <v>1579</v>
      </c>
    </row>
    <row r="84" spans="1:2" x14ac:dyDescent="0.3">
      <c r="A84" s="1" t="s">
        <v>25</v>
      </c>
      <c r="B84" s="4">
        <v>1261</v>
      </c>
    </row>
    <row r="86" spans="1:2" x14ac:dyDescent="0.3">
      <c r="A86" s="8" t="s">
        <v>26</v>
      </c>
      <c r="B86" s="8">
        <v>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B485A-4C67-447D-9D67-F0E7976BA101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Usuaris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 Puig</dc:creator>
  <cp:lastModifiedBy>Biblioteca</cp:lastModifiedBy>
  <dcterms:created xsi:type="dcterms:W3CDTF">2015-06-05T18:19:34Z</dcterms:created>
  <dcterms:modified xsi:type="dcterms:W3CDTF">2026-01-27T08:11:11Z</dcterms:modified>
</cp:coreProperties>
</file>