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D\NovaEtapa\ECONOMIA\PRESSUPOST MUNICIPAL\PRESSUPOST\2025\TRIMESTRES\3T_2025\EXECUCIO\"/>
    </mc:Choice>
  </mc:AlternateContent>
  <xr:revisionPtr revIDLastSave="0" documentId="13_ncr:1_{0ADB1271-DAC6-4173-89C3-7A5622723C24}" xr6:coauthVersionLast="47" xr6:coauthVersionMax="47" xr10:uidLastSave="{00000000-0000-0000-0000-000000000000}"/>
  <bookViews>
    <workbookView xWindow="28680" yWindow="-120" windowWidth="29040" windowHeight="15720" activeTab="1" xr2:uid="{3FA0E6CF-949E-4310-9ED8-37FDE9FED497}"/>
  </bookViews>
  <sheets>
    <sheet name="DESPESES" sheetId="1" r:id="rId1"/>
    <sheet name="INGRESSO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2" l="1"/>
  <c r="D18" i="2"/>
  <c r="C18" i="2"/>
  <c r="E17" i="2"/>
  <c r="D17" i="2"/>
  <c r="C17" i="2"/>
  <c r="E13" i="1"/>
  <c r="E15" i="1" s="1"/>
  <c r="D13" i="1"/>
  <c r="D15" i="1" s="1"/>
  <c r="D11" i="1"/>
  <c r="D17" i="1" s="1"/>
  <c r="C11" i="1"/>
  <c r="C17" i="1" s="1"/>
  <c r="E11" i="1"/>
  <c r="E17" i="1" s="1"/>
  <c r="D16" i="1"/>
  <c r="C13" i="1"/>
  <c r="C15" i="1" s="1"/>
  <c r="C16" i="1" l="1"/>
  <c r="E16" i="1"/>
</calcChain>
</file>

<file path=xl/sharedStrings.xml><?xml version="1.0" encoding="utf-8"?>
<sst xmlns="http://schemas.openxmlformats.org/spreadsheetml/2006/main" count="58" uniqueCount="48">
  <si>
    <t>ACTUAL</t>
  </si>
  <si>
    <t>TOTAL PRESSUPOST DESPESES</t>
  </si>
  <si>
    <t>31 DE MARÇ DE 2025</t>
  </si>
  <si>
    <t>30 DE JUNY DE 2025</t>
  </si>
  <si>
    <t>30 DE SETEMBRE DE 2025</t>
  </si>
  <si>
    <t>A</t>
  </si>
  <si>
    <t>AUTORITZAT</t>
  </si>
  <si>
    <t>A pendent</t>
  </si>
  <si>
    <t>AUTORIZAT PENDENT</t>
  </si>
  <si>
    <t>D</t>
  </si>
  <si>
    <t>DISPOSAT</t>
  </si>
  <si>
    <t>D pendent</t>
  </si>
  <si>
    <t>DISPOSAT PENDENT (RESERVA PARTIDES)</t>
  </si>
  <si>
    <t>O</t>
  </si>
  <si>
    <t>ORDENAT</t>
  </si>
  <si>
    <t>O pendent</t>
  </si>
  <si>
    <t>ORDENAT PENDENT</t>
  </si>
  <si>
    <t>P</t>
  </si>
  <si>
    <t>PAGAMENTS ORDENATS</t>
  </si>
  <si>
    <t>P pedent</t>
  </si>
  <si>
    <t>PAGAMENTS PENDENTS</t>
  </si>
  <si>
    <t>RP</t>
  </si>
  <si>
    <t xml:space="preserve">PAGAMENTS FETS </t>
  </si>
  <si>
    <t>SALDO</t>
  </si>
  <si>
    <t>ROMANENT</t>
  </si>
  <si>
    <t xml:space="preserve">ROMANENT </t>
  </si>
  <si>
    <t>PRESSUPOST DESPESES 3 TRIMESTRE 2025</t>
  </si>
  <si>
    <t>SALDO ROMANENT (-RESERVA PARTIDES)</t>
  </si>
  <si>
    <t>INICIAL</t>
  </si>
  <si>
    <t>TOTAL PRESSUPOST INGRESSOS</t>
  </si>
  <si>
    <t>MODIFICAT</t>
  </si>
  <si>
    <t>DR</t>
  </si>
  <si>
    <t>DRETS RECONEGUTS</t>
  </si>
  <si>
    <t>DR Nets</t>
  </si>
  <si>
    <t>DRETS RECONEGUTS NETS</t>
  </si>
  <si>
    <t>DR Anul.</t>
  </si>
  <si>
    <t>DRETS RECONEGUTS ANUL.LATS</t>
  </si>
  <si>
    <t>DR Canc.</t>
  </si>
  <si>
    <t>DRETS RECONEGUTS CANCEL.LATS</t>
  </si>
  <si>
    <t>DEUTORS</t>
  </si>
  <si>
    <t>OI</t>
  </si>
  <si>
    <t>I</t>
  </si>
  <si>
    <t>INGRESSOS</t>
  </si>
  <si>
    <t>DEV. I</t>
  </si>
  <si>
    <t>DEVOLUCIÓ INGRESSOS</t>
  </si>
  <si>
    <t>I Nets</t>
  </si>
  <si>
    <t>INGRESSOS NETS</t>
  </si>
  <si>
    <t>PRESSUPOST INGRESSOS 3 TIMESTRE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</si>
</sst>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" fontId="0" fillId="0" borderId="0" xfId="0" applyNumberFormat="1"/>
    <xf numFmtId="0" fontId="3" fillId="0" borderId="0" xfId="0" applyFont="1"/>
    <xf numFmtId="0" fontId="2" fillId="0" borderId="0" xfId="0" applyFont="1"/>
    <xf numFmtId="8" fontId="2" fillId="0" borderId="0" xfId="0" applyNumberFormat="1" applyFont="1"/>
    <xf numFmtId="0" fontId="2" fillId="0" borderId="0" xfId="0" applyFont="1" applyAlignment="1">
      <alignment horizontal="right"/>
    </xf>
    <xf numFmtId="4" fontId="2" fillId="0" borderId="0" xfId="0" applyNumberFormat="1" applyFont="1" applyAlignment="1">
      <alignment horizontal="right"/>
    </xf>
    <xf numFmtId="4" fontId="3" fillId="0" borderId="0" xfId="0" applyNumberFormat="1" applyFont="1"/>
    <xf numFmtId="4" fontId="2" fillId="0" borderId="0" xfId="0" applyNumberFormat="1" applyFont="1"/>
    <xf numFmtId="0" fontId="2" fillId="0" borderId="0" xfId="0" applyFont="1" applyAlignment="1">
      <alignment horizontal="center"/>
    </xf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A0791-3CC9-4B34-96F9-29FAC74998DE}">
  <dimension ref="A1:E24"/>
  <sheetViews>
    <sheetView workbookViewId="0">
      <selection activeCell="B17" sqref="B17"/>
    </sheetView>
  </sheetViews>
  <sheetFormatPr baseColWidth="10" defaultRowHeight="15" x14ac:dyDescent="0.25"/>
  <cols>
    <col min="1" max="1" width="22" customWidth="1"/>
    <col min="2" max="2" width="41.85546875" customWidth="1"/>
    <col min="3" max="3" width="19.85546875" customWidth="1"/>
    <col min="4" max="4" width="18" customWidth="1"/>
    <col min="5" max="5" width="25.42578125" customWidth="1"/>
  </cols>
  <sheetData>
    <row r="1" spans="1:5" ht="15.75" x14ac:dyDescent="0.25">
      <c r="A1" s="9" t="s">
        <v>26</v>
      </c>
      <c r="B1" s="9"/>
      <c r="C1" s="9"/>
      <c r="D1" s="1"/>
    </row>
    <row r="2" spans="1:5" ht="15.75" x14ac:dyDescent="0.25">
      <c r="A2" s="2"/>
      <c r="B2" s="2"/>
      <c r="C2" s="2"/>
      <c r="D2" s="1"/>
    </row>
    <row r="3" spans="1:5" ht="15.75" x14ac:dyDescent="0.25">
      <c r="A3" s="2"/>
      <c r="B3" s="2"/>
      <c r="C3" s="2"/>
      <c r="D3" s="1"/>
    </row>
    <row r="4" spans="1:5" ht="15.75" x14ac:dyDescent="0.25">
      <c r="A4" s="3" t="s">
        <v>0</v>
      </c>
      <c r="B4" s="3" t="s">
        <v>1</v>
      </c>
      <c r="C4" s="4">
        <v>6647465.21</v>
      </c>
      <c r="D4" s="4">
        <v>6647465.21</v>
      </c>
      <c r="E4" s="4">
        <v>6647465.21</v>
      </c>
    </row>
    <row r="5" spans="1:5" ht="15.75" x14ac:dyDescent="0.25">
      <c r="A5" s="3"/>
      <c r="B5" s="3"/>
      <c r="C5" s="4"/>
      <c r="D5" s="1"/>
    </row>
    <row r="6" spans="1:5" ht="15.75" x14ac:dyDescent="0.25">
      <c r="A6" s="2"/>
      <c r="B6" s="2"/>
      <c r="C6" s="5" t="s">
        <v>2</v>
      </c>
      <c r="D6" s="6" t="s">
        <v>3</v>
      </c>
      <c r="E6" s="3" t="s">
        <v>4</v>
      </c>
    </row>
    <row r="7" spans="1:5" ht="15.75" x14ac:dyDescent="0.25">
      <c r="A7" s="2" t="s">
        <v>5</v>
      </c>
      <c r="B7" s="2" t="s">
        <v>6</v>
      </c>
      <c r="C7" s="7">
        <v>985598.45</v>
      </c>
      <c r="D7" s="7">
        <v>1895794.47</v>
      </c>
      <c r="E7" s="1">
        <v>3340824.29</v>
      </c>
    </row>
    <row r="8" spans="1:5" ht="15.75" x14ac:dyDescent="0.25">
      <c r="A8" s="2" t="s">
        <v>7</v>
      </c>
      <c r="B8" s="2" t="s">
        <v>8</v>
      </c>
      <c r="C8" s="2">
        <v>0</v>
      </c>
      <c r="D8" s="7">
        <v>0</v>
      </c>
      <c r="E8" s="1">
        <v>0</v>
      </c>
    </row>
    <row r="9" spans="1:5" ht="15.75" x14ac:dyDescent="0.25">
      <c r="A9" s="2" t="s">
        <v>9</v>
      </c>
      <c r="B9" s="2" t="s">
        <v>10</v>
      </c>
      <c r="C9" s="7">
        <v>985598.451</v>
      </c>
      <c r="D9" s="7">
        <v>1895794.47</v>
      </c>
      <c r="E9" s="1">
        <v>3340824.29</v>
      </c>
    </row>
    <row r="10" spans="1:5" ht="15.75" x14ac:dyDescent="0.25">
      <c r="A10" s="2" t="s">
        <v>11</v>
      </c>
      <c r="B10" s="2" t="s">
        <v>12</v>
      </c>
      <c r="C10" s="7">
        <v>49004.45</v>
      </c>
      <c r="D10" s="7">
        <v>127411.25</v>
      </c>
      <c r="E10" s="1">
        <v>219180.88</v>
      </c>
    </row>
    <row r="11" spans="1:5" ht="15.75" x14ac:dyDescent="0.25">
      <c r="A11" s="2" t="s">
        <v>13</v>
      </c>
      <c r="B11" s="2" t="s">
        <v>14</v>
      </c>
      <c r="C11" s="10">
        <f>SUM(C9-C10)</f>
        <v>936594.00100000005</v>
      </c>
      <c r="D11" s="10">
        <f>SUM(D9-D10)</f>
        <v>1768383.22</v>
      </c>
      <c r="E11" s="10">
        <f>SUM(E9-E10)</f>
        <v>3121643.41</v>
      </c>
    </row>
    <row r="12" spans="1:5" ht="15.75" x14ac:dyDescent="0.25">
      <c r="A12" s="2" t="s">
        <v>15</v>
      </c>
      <c r="B12" s="2" t="s">
        <v>16</v>
      </c>
      <c r="C12" s="7">
        <v>320775.7</v>
      </c>
      <c r="D12" s="7">
        <v>244616.31</v>
      </c>
      <c r="E12" s="1">
        <v>298510.46999999997</v>
      </c>
    </row>
    <row r="13" spans="1:5" ht="15.75" x14ac:dyDescent="0.25">
      <c r="A13" s="2" t="s">
        <v>17</v>
      </c>
      <c r="B13" s="2" t="s">
        <v>18</v>
      </c>
      <c r="C13" s="7">
        <f>SUM(C11,-C12)</f>
        <v>615818.30099999998</v>
      </c>
      <c r="D13" s="7">
        <f>SUM(D11,-D12)</f>
        <v>1523766.91</v>
      </c>
      <c r="E13" s="7">
        <f>SUM(E11,-E12)</f>
        <v>2823132.9400000004</v>
      </c>
    </row>
    <row r="14" spans="1:5" ht="15.75" x14ac:dyDescent="0.25">
      <c r="A14" s="2" t="s">
        <v>19</v>
      </c>
      <c r="B14" s="2" t="s">
        <v>20</v>
      </c>
      <c r="C14" s="7">
        <v>42435.33</v>
      </c>
      <c r="D14" s="7">
        <v>68148.95</v>
      </c>
      <c r="E14" s="1">
        <v>117027.91</v>
      </c>
    </row>
    <row r="15" spans="1:5" ht="15.75" x14ac:dyDescent="0.25">
      <c r="A15" s="2" t="s">
        <v>21</v>
      </c>
      <c r="B15" s="2" t="s">
        <v>22</v>
      </c>
      <c r="C15" s="7">
        <f>SUM(C13,-C14)</f>
        <v>573382.97100000002</v>
      </c>
      <c r="D15" s="7">
        <f>SUM(D13,-D14)</f>
        <v>1455617.96</v>
      </c>
      <c r="E15" s="7">
        <f>SUM(E13,-E14)</f>
        <v>2706105.0300000003</v>
      </c>
    </row>
    <row r="16" spans="1:5" ht="15.75" x14ac:dyDescent="0.25">
      <c r="A16" s="2" t="s">
        <v>23</v>
      </c>
      <c r="B16" s="2" t="s">
        <v>27</v>
      </c>
      <c r="C16" s="8">
        <f>SUM(C4,-C11,-C10)</f>
        <v>5661866.7589999996</v>
      </c>
      <c r="D16" s="8">
        <f>SUM(D4,-D11,-D10)</f>
        <v>4751670.74</v>
      </c>
      <c r="E16" s="8">
        <f>SUM(E4,-E11,-E10)</f>
        <v>3306640.92</v>
      </c>
    </row>
    <row r="17" spans="1:5" ht="15.75" x14ac:dyDescent="0.25">
      <c r="A17" s="2" t="s">
        <v>24</v>
      </c>
      <c r="B17" s="2" t="s">
        <v>25</v>
      </c>
      <c r="C17" s="8">
        <f>SUM(C4,-C11)</f>
        <v>5710871.2089999998</v>
      </c>
      <c r="D17" s="8">
        <f>SUM(D4,-D11)</f>
        <v>4879081.99</v>
      </c>
      <c r="E17" s="8">
        <f>SUM(E4,-E11)</f>
        <v>3525821.8</v>
      </c>
    </row>
    <row r="18" spans="1:5" x14ac:dyDescent="0.25">
      <c r="D18" s="1"/>
    </row>
    <row r="24" spans="1:5" ht="15.75" x14ac:dyDescent="0.25">
      <c r="D24" s="8"/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2928E-8840-4854-AB7A-1297460F3B1C}">
  <dimension ref="A1:E18"/>
  <sheetViews>
    <sheetView tabSelected="1" workbookViewId="0">
      <selection activeCell="B18" sqref="B18"/>
    </sheetView>
  </sheetViews>
  <sheetFormatPr baseColWidth="10" defaultRowHeight="15" x14ac:dyDescent="0.25"/>
  <cols>
    <col min="1" max="1" width="12" customWidth="1"/>
    <col min="2" max="2" width="34.7109375" customWidth="1"/>
    <col min="3" max="3" width="22.28515625" customWidth="1"/>
    <col min="4" max="4" width="25.42578125" customWidth="1"/>
    <col min="5" max="5" width="26" customWidth="1"/>
  </cols>
  <sheetData>
    <row r="1" spans="1:5" ht="15.75" x14ac:dyDescent="0.25">
      <c r="A1" s="9" t="s">
        <v>47</v>
      </c>
      <c r="B1" s="9"/>
      <c r="C1" s="9"/>
    </row>
    <row r="2" spans="1:5" ht="15.75" x14ac:dyDescent="0.25">
      <c r="A2" s="2"/>
      <c r="B2" s="2"/>
      <c r="C2" s="2"/>
    </row>
    <row r="3" spans="1:5" ht="15.75" x14ac:dyDescent="0.25">
      <c r="A3" s="2"/>
      <c r="B3" s="2"/>
      <c r="C3" s="2"/>
    </row>
    <row r="4" spans="1:5" ht="15.75" x14ac:dyDescent="0.25">
      <c r="A4" s="3" t="s">
        <v>28</v>
      </c>
      <c r="B4" s="3" t="s">
        <v>29</v>
      </c>
      <c r="C4" s="4">
        <v>6647465.21</v>
      </c>
      <c r="D4" s="4">
        <v>6647465.21</v>
      </c>
      <c r="E4" s="4">
        <v>6647465.21</v>
      </c>
    </row>
    <row r="5" spans="1:5" ht="15.75" x14ac:dyDescent="0.25">
      <c r="A5" s="2"/>
      <c r="B5" s="2"/>
      <c r="C5" s="2"/>
    </row>
    <row r="6" spans="1:5" ht="15.75" x14ac:dyDescent="0.25">
      <c r="A6" s="2"/>
      <c r="B6" s="2"/>
      <c r="C6" s="5" t="s">
        <v>2</v>
      </c>
      <c r="D6" s="6" t="s">
        <v>3</v>
      </c>
      <c r="E6" s="5" t="s">
        <v>4</v>
      </c>
    </row>
    <row r="7" spans="1:5" ht="15.75" x14ac:dyDescent="0.25">
      <c r="A7" s="2" t="s">
        <v>30</v>
      </c>
      <c r="B7" s="2" t="s">
        <v>30</v>
      </c>
      <c r="C7" s="7">
        <v>0</v>
      </c>
      <c r="D7" s="7">
        <v>0</v>
      </c>
      <c r="E7" s="7">
        <v>0</v>
      </c>
    </row>
    <row r="8" spans="1:5" ht="15.75" x14ac:dyDescent="0.25">
      <c r="A8" s="2" t="s">
        <v>0</v>
      </c>
      <c r="B8" s="2" t="s">
        <v>0</v>
      </c>
      <c r="C8" s="7">
        <v>6647465.21</v>
      </c>
      <c r="D8" s="7">
        <v>6647465.21</v>
      </c>
      <c r="E8" s="7">
        <v>6647465.21</v>
      </c>
    </row>
    <row r="9" spans="1:5" ht="15.75" x14ac:dyDescent="0.25">
      <c r="A9" s="2" t="s">
        <v>31</v>
      </c>
      <c r="B9" s="2" t="s">
        <v>32</v>
      </c>
      <c r="C9" s="7">
        <v>1479285.45</v>
      </c>
      <c r="D9" s="7">
        <v>2454527.83</v>
      </c>
      <c r="E9" s="7">
        <v>3412634.23</v>
      </c>
    </row>
    <row r="10" spans="1:5" ht="15.75" x14ac:dyDescent="0.25">
      <c r="A10" s="2" t="s">
        <v>33</v>
      </c>
      <c r="B10" s="2" t="s">
        <v>34</v>
      </c>
      <c r="C10" s="7">
        <v>1452087.31</v>
      </c>
      <c r="D10" s="7">
        <v>2413351.87</v>
      </c>
      <c r="E10" s="7">
        <v>3370057.35</v>
      </c>
    </row>
    <row r="11" spans="1:5" ht="15.75" x14ac:dyDescent="0.25">
      <c r="A11" s="2" t="s">
        <v>35</v>
      </c>
      <c r="B11" s="2" t="s">
        <v>36</v>
      </c>
      <c r="C11" s="7">
        <v>27198.14</v>
      </c>
      <c r="D11" s="7">
        <v>41175.96</v>
      </c>
      <c r="E11" s="7">
        <v>42576.88</v>
      </c>
    </row>
    <row r="12" spans="1:5" ht="15.75" x14ac:dyDescent="0.25">
      <c r="A12" s="2" t="s">
        <v>37</v>
      </c>
      <c r="B12" s="2" t="s">
        <v>38</v>
      </c>
      <c r="C12" s="7">
        <v>0</v>
      </c>
      <c r="D12" s="7">
        <v>0</v>
      </c>
      <c r="E12" s="7">
        <v>0</v>
      </c>
    </row>
    <row r="13" spans="1:5" ht="15.75" x14ac:dyDescent="0.25">
      <c r="A13" s="2" t="s">
        <v>39</v>
      </c>
      <c r="B13" s="2" t="s">
        <v>39</v>
      </c>
      <c r="C13" s="7">
        <v>0</v>
      </c>
      <c r="D13" s="7">
        <v>0</v>
      </c>
      <c r="E13" s="7">
        <v>0</v>
      </c>
    </row>
    <row r="14" spans="1:5" ht="15.75" x14ac:dyDescent="0.25">
      <c r="A14" s="2" t="s">
        <v>40</v>
      </c>
      <c r="B14" s="2" t="s">
        <v>40</v>
      </c>
      <c r="C14" s="7">
        <v>0</v>
      </c>
      <c r="D14" s="7">
        <v>0</v>
      </c>
      <c r="E14" s="7">
        <v>0</v>
      </c>
    </row>
    <row r="15" spans="1:5" ht="15.75" x14ac:dyDescent="0.25">
      <c r="A15" s="2" t="s">
        <v>41</v>
      </c>
      <c r="B15" s="2" t="s">
        <v>42</v>
      </c>
      <c r="C15" s="7">
        <v>1479286.45</v>
      </c>
      <c r="D15" s="7">
        <v>2460825.33</v>
      </c>
      <c r="E15" s="7">
        <v>3418931.73</v>
      </c>
    </row>
    <row r="16" spans="1:5" ht="15.75" x14ac:dyDescent="0.25">
      <c r="A16" s="2" t="s">
        <v>43</v>
      </c>
      <c r="B16" s="2" t="s">
        <v>44</v>
      </c>
      <c r="C16" s="7">
        <v>27198.14</v>
      </c>
      <c r="D16" s="7">
        <v>41175.96</v>
      </c>
      <c r="E16" s="7">
        <v>42576.88</v>
      </c>
    </row>
    <row r="17" spans="1:5" ht="15.75" x14ac:dyDescent="0.25">
      <c r="A17" s="2" t="s">
        <v>45</v>
      </c>
      <c r="B17" s="2" t="s">
        <v>46</v>
      </c>
      <c r="C17" s="8">
        <f>SUM(C9,-C16)</f>
        <v>1452087.31</v>
      </c>
      <c r="D17" s="8">
        <f>SUM(D9,-D16)</f>
        <v>2413351.87</v>
      </c>
      <c r="E17" s="8">
        <f>SUM(E9,-E16)</f>
        <v>3370057.35</v>
      </c>
    </row>
    <row r="18" spans="1:5" ht="15.75" x14ac:dyDescent="0.25">
      <c r="A18" s="2" t="s">
        <v>23</v>
      </c>
      <c r="B18" s="2" t="s">
        <v>23</v>
      </c>
      <c r="C18" s="8">
        <f>SUM(C4,-C17)</f>
        <v>5195377.9000000004</v>
      </c>
      <c r="D18" s="8">
        <f>SUM(D4,-D17)</f>
        <v>4234113.34</v>
      </c>
      <c r="E18" s="8">
        <f>SUM(E4,-E17)</f>
        <v>3277407.86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DESPESES</vt:lpstr>
      <vt:lpstr>INGRESSOS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ORTIZ ORTEGA, OLIVIA</dc:creator>
  <cp:lastModifiedBy>ORTIZ ORTEGA, OLIVIA</cp:lastModifiedBy>
  <dcterms:created xsi:type="dcterms:W3CDTF">2025-10-31T09:32:06Z</dcterms:created>
  <dcterms:modified xsi:type="dcterms:W3CDTF">2025-10-31T11:35:08Z</dcterms:modified>
</cp:coreProperties>
</file>