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C523796-0BCB-423B-BA09-46264B4FDF9B}" xr6:coauthVersionLast="47" xr6:coauthVersionMax="47" xr10:uidLastSave="{00000000-0000-0000-0000-000000000000}"/>
  <bookViews>
    <workbookView xWindow="-120" yWindow="-120" windowWidth="29040" windowHeight="15720" tabRatio="500" xr2:uid="{4BD5EC1C-94A3-49C4-ABF3-0E753126CCD5}"/>
  </bookViews>
  <sheets>
    <sheet name="Estadístiques 2025" sheetId="8" r:id="rId1"/>
    <sheet name="Estadístiques 2024" sheetId="6" r:id="rId2"/>
    <sheet name="Estadístiques 2023" sheetId="7" r:id="rId3"/>
    <sheet name="Estadístiques 2022" sheetId="1" r:id="rId4"/>
    <sheet name="Estadístiques 2021" sheetId="5" r:id="rId5"/>
    <sheet name="Estadístiques 2020" sheetId="2" r:id="rId6"/>
    <sheet name="Estadístiques 2019" sheetId="3" r:id="rId7"/>
    <sheet name="Estadístiques 2018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C38" i="8"/>
  <c r="C25" i="8"/>
  <c r="C16" i="8"/>
  <c r="B16" i="3"/>
  <c r="B16" i="2"/>
</calcChain>
</file>

<file path=xl/sharedStrings.xml><?xml version="1.0" encoding="utf-8"?>
<sst xmlns="http://schemas.openxmlformats.org/spreadsheetml/2006/main" count="232" uniqueCount="122">
  <si>
    <t>Estadístiques de sol·licituds d'accés a la informació pública 2021</t>
  </si>
  <si>
    <t>Mes</t>
  </si>
  <si>
    <t>Nombre de peticions resoltes</t>
  </si>
  <si>
    <t>Tipologia</t>
  </si>
  <si>
    <t xml:space="preserve">Ateses / Inadmeses </t>
  </si>
  <si>
    <t>Gener</t>
  </si>
  <si>
    <t>2 Edificis de la Diputació</t>
  </si>
  <si>
    <t>No es disposa de la informació demanada</t>
  </si>
  <si>
    <t>Febrer</t>
  </si>
  <si>
    <t>Mediambient</t>
  </si>
  <si>
    <t>Acceptada</t>
  </si>
  <si>
    <t>Març</t>
  </si>
  <si>
    <t>Recursos Humans/Arxiu de l'Antiga Casa de la Beneficència</t>
  </si>
  <si>
    <t>Acceptades</t>
  </si>
  <si>
    <t>Abril</t>
  </si>
  <si>
    <t>Ajudes maternitat / Arxiu de l'Antiga Casa de la Beneficència / Subvencions</t>
  </si>
  <si>
    <t>No es disposa de la informació demanada/ Acceptada / Acceptada</t>
  </si>
  <si>
    <t>Maig</t>
  </si>
  <si>
    <t>Juny</t>
  </si>
  <si>
    <t>Adreçes de correu/Recursos Humans/Arxiu de l'Antiga Casa de la Beneficència</t>
  </si>
  <si>
    <t>Inadmessa a tràmit(document de treball intern)/Acceptada/Acceptada</t>
  </si>
  <si>
    <t>Juliol</t>
  </si>
  <si>
    <t>3 Arxiu de l'Antiga Casa de la Beneficència/Tributs/Tecnologia</t>
  </si>
  <si>
    <t>Agost</t>
  </si>
  <si>
    <t>Turisme</t>
  </si>
  <si>
    <t>Setembre</t>
  </si>
  <si>
    <t>Carreteres</t>
  </si>
  <si>
    <t>Octubre</t>
  </si>
  <si>
    <t>Novembre</t>
  </si>
  <si>
    <t>Arxiu de l'Antiga Casa de la Beneficència/Recursos Humans/Edificis de la Diputació</t>
  </si>
  <si>
    <t>No es disposa de la informació demanada/Acceptada/Acceptada</t>
  </si>
  <si>
    <t>Desembre</t>
  </si>
  <si>
    <t>TOTAL Resoltes</t>
  </si>
  <si>
    <t>Estadístiques de sol·licituds d'accés a la informació pública</t>
  </si>
  <si>
    <t>Nombre de peticions</t>
  </si>
  <si>
    <t>Tipus d'informació</t>
  </si>
  <si>
    <t>Tractament de la sol·licitud</t>
  </si>
  <si>
    <t>En termini</t>
  </si>
  <si>
    <t>Any 2020</t>
  </si>
  <si>
    <t xml:space="preserve">Informació institucional i organitzativa </t>
  </si>
  <si>
    <t>5 ateses</t>
  </si>
  <si>
    <t>Sí</t>
  </si>
  <si>
    <t>Acció de govern i normativa</t>
  </si>
  <si>
    <t xml:space="preserve">8 Ateses 
(1  informació inexistent a l’Arxiu) </t>
  </si>
  <si>
    <t>Contractes, convenis i subvencions</t>
  </si>
  <si>
    <t>3 Ateses 
(1 derivada a altra administració)</t>
  </si>
  <si>
    <t xml:space="preserve">Gestió econòmica </t>
  </si>
  <si>
    <t>4 Ateses</t>
  </si>
  <si>
    <t>Gestió de serveis públics</t>
  </si>
  <si>
    <t>1 Atesa</t>
  </si>
  <si>
    <t>Total sol·licituds</t>
  </si>
  <si>
    <t>Any 2019</t>
  </si>
  <si>
    <t>6 ateses</t>
  </si>
  <si>
    <t>7 Ateses</t>
  </si>
  <si>
    <t>9 Ateses 
(1 Comunicació de no disposar d’informació per no tenir competències)</t>
  </si>
  <si>
    <t>3 Ateses</t>
  </si>
  <si>
    <t>Any 2018</t>
  </si>
  <si>
    <t>Contractació</t>
  </si>
  <si>
    <t>Documentació administrativa</t>
  </si>
  <si>
    <t>Òrgans de govern</t>
  </si>
  <si>
    <t>Documentació personal d’Arxiu</t>
  </si>
  <si>
    <t>Dades estadístiques</t>
  </si>
  <si>
    <t>1 Derivada  a l’administració competent</t>
  </si>
  <si>
    <t>Ajuts en matèries que no són competència de la Diputació de Tarragona</t>
  </si>
  <si>
    <t>2 Derivades a l’administració competent</t>
  </si>
  <si>
    <t>Subvencions/ 2 de carreteres /Contractació/Campanyes institucionals/Cultura/Migracions/Agenda política/ Edificis de la Diputació</t>
  </si>
  <si>
    <t>Estadístiques de sol·licituds d'accés a la informació pública 2022</t>
  </si>
  <si>
    <t>Sentit de les resolucions</t>
  </si>
  <si>
    <t>TOTAL sol·licituds</t>
  </si>
  <si>
    <t>RECURSOS HUMANS</t>
  </si>
  <si>
    <r>
      <t>11 ATESES                                                                                                             9 (</t>
    </r>
    <r>
      <rPr>
        <sz val="8"/>
        <color indexed="8"/>
        <rFont val="Calibri"/>
        <family val="2"/>
      </rPr>
      <t>ACUMULADES PER IDENTITAT SUBSTANCIAL</t>
    </r>
    <r>
      <rPr>
        <sz val="12"/>
        <color indexed="8"/>
        <rFont val="Calibri"/>
        <family val="2"/>
      </rPr>
      <t>) NO ATESES PER NO COMPTAR AMB EL CONSENTIMENT (LOPD) DE LES PERSONES AFECTADES                                                                                2 INADMESES PER NO SER EL PROCEDIMENT ESTABLERT PER L'ACCÉS</t>
    </r>
  </si>
  <si>
    <t>CARRETERES I EDIFICIS DE LA DIPUTACIÓ</t>
  </si>
  <si>
    <t>7 ATESES                                                                                                                1 NO ATESA JA QUE NO ES DISPOSA DE LA INFORMACIÓ</t>
  </si>
  <si>
    <t xml:space="preserve">DADES DE LA PROVINCIA PER A INVESTIGACIÓ </t>
  </si>
  <si>
    <t>5 ATESES                                                                                                                        1 DERIVADA A L'AJUNTAMENT DE TARRAGONA                                                 2 NO ATESES JA QUE QUE  NO ES DISPOSA DE LA INFORMACIÓ</t>
  </si>
  <si>
    <t xml:space="preserve">INSTITUCIONAL </t>
  </si>
  <si>
    <t>7 ATESES                                                                                                                 1 NO ATESA JA QUE NO ES DISPOSA DE LA INFORMACIÓ</t>
  </si>
  <si>
    <t>CONTRACTACIÓ</t>
  </si>
  <si>
    <t>6 ATESES</t>
  </si>
  <si>
    <t>SUBVENCIONS I AJUTS</t>
  </si>
  <si>
    <t>4 ATESES                                                                                                                1 NO ATESA JA QUE NO ES DISPOSA DE LA INFORMACIÓ</t>
  </si>
  <si>
    <t>ARXIU DE LA BENEFICÈNCIA</t>
  </si>
  <si>
    <t>2 ATESES                                                                                                                2 NO ATESES JA QUE NO ES DISPOSA DE LA INFORMACIÓ</t>
  </si>
  <si>
    <t>GESTIÓ DE TRIBUTS</t>
  </si>
  <si>
    <t xml:space="preserve">2 ATESES                                                                                                            </t>
  </si>
  <si>
    <t>Peticions de dret d'accés a la informació pública 2023</t>
  </si>
  <si>
    <t>Nombre de sol·licituds</t>
  </si>
  <si>
    <t>Sol·licituds rebudes</t>
  </si>
  <si>
    <t xml:space="preserve">Tipus d'informació demanada </t>
  </si>
  <si>
    <t>Informació institucional i organitzativa (inclou informació general de l'ens, informació sobre l'estructura administrativa i l'organització institucional, la relativa a alts càrrecs, règim retributiu i personal al servei de l'Administració, i la informació estadística i geogràfica)</t>
  </si>
  <si>
    <t>Acció de govern i normativa (inclou tota la informació prevista en l'article 10, excepte el catàleg de procediments, i també inclou la informació sobre plans i programes)</t>
  </si>
  <si>
    <t>Gestió econòmica (inclou informació sobre pressupost, gestió tributària i econòmica i patrimoni prevista en l'article 11)</t>
  </si>
  <si>
    <t>Gestió de serveis públics (inclou la informació sobre el catàleg de serveis, les cartes de serveis, l'avaluació interna i externa de serveis i polítiques públiques, i el catàleg de procediments o tràmits)</t>
  </si>
  <si>
    <t>Canals i mecanismes de participació ciutadana</t>
  </si>
  <si>
    <t xml:space="preserve">Altra informació </t>
  </si>
  <si>
    <t>Arxiu de la Beneficència</t>
  </si>
  <si>
    <t xml:space="preserve">Dades de la província per a investigació </t>
  </si>
  <si>
    <t xml:space="preserve">Sol·licituds inadmeses </t>
  </si>
  <si>
    <t xml:space="preserve">Causa d'inadmissió </t>
  </si>
  <si>
    <t>Notes, esborranys, resums, opinions o qualsevol document de treball sense rellevància o interès públic</t>
  </si>
  <si>
    <t>Informació que requereix una tasca complexa d'elaboració o reelaboració</t>
  </si>
  <si>
    <t>Informació en fase d'elaboració i que s'ha de fer pública en un termini de tres mesos</t>
  </si>
  <si>
    <t>Consultes jurídiques, peticions d'informe o dictamen</t>
  </si>
  <si>
    <t>Abús de dret</t>
  </si>
  <si>
    <t xml:space="preserve">Sol·licituds desestimades </t>
  </si>
  <si>
    <t xml:space="preserve">Límit invocat </t>
  </si>
  <si>
    <t>Seguretat pública</t>
  </si>
  <si>
    <t>Investigació o sanció d'infraccions penals, administratives o disciplinàries</t>
  </si>
  <si>
    <t>Secret o confi dencialitat del procediment administratiu fixat per llei</t>
  </si>
  <si>
    <t>Igualtat de les parts en els processos judicials i tutela judicial efectiva</t>
  </si>
  <si>
    <t>Drets dels menors d'edat</t>
  </si>
  <si>
    <t>Intimitat o altres drets privats legítims</t>
  </si>
  <si>
    <t>Secret professional</t>
  </si>
  <si>
    <t>Dret de propietat intel· lectual o industrial</t>
  </si>
  <si>
    <t>Protecció de dades personals</t>
  </si>
  <si>
    <t>Límit previst en llei sectorial</t>
  </si>
  <si>
    <t xml:space="preserve">Total </t>
  </si>
  <si>
    <t>Peticions de dret d'accés a la informació pública 2024</t>
  </si>
  <si>
    <t>La informació demanada no existeix</t>
  </si>
  <si>
    <t>Altres</t>
  </si>
  <si>
    <t xml:space="preserve">Total peticions rebudes </t>
  </si>
  <si>
    <t>Peticions de dret d'accés a la informació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</si>
</sst>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1"/>
      <color indexed="21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1"/>
    </font>
    <font>
      <sz val="11"/>
      <name val="Calibri"/>
      <family val="2"/>
    </font>
    <font>
      <u/>
      <sz val="11"/>
      <color indexed="30"/>
      <name val="Calibri"/>
      <family val="2"/>
    </font>
    <font>
      <sz val="12"/>
      <color indexed="8"/>
      <name val="Arial"/>
      <family val="2"/>
      <charset val="1"/>
    </font>
    <font>
      <b/>
      <sz val="20"/>
      <color indexed="60"/>
      <name val="Arial"/>
      <family val="2"/>
    </font>
    <font>
      <b/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2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21"/>
        <bgColor indexed="38"/>
      </patternFill>
    </fill>
    <fill>
      <patternFill patternType="solid">
        <fgColor indexed="30"/>
        <bgColor indexed="2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3A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30"/>
      </top>
      <bottom style="thin">
        <color indexed="3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7" fillId="0" borderId="0"/>
    <xf numFmtId="0" fontId="1" fillId="0" borderId="0"/>
  </cellStyleXfs>
  <cellXfs count="73">
    <xf numFmtId="0" fontId="0" fillId="0" borderId="0" xfId="0"/>
    <xf numFmtId="0" fontId="2" fillId="0" borderId="0" xfId="3" applyFont="1" applyFill="1"/>
    <xf numFmtId="0" fontId="3" fillId="0" borderId="0" xfId="0" applyFont="1" applyAlignment="1">
      <alignment horizontal="center"/>
    </xf>
    <xf numFmtId="0" fontId="4" fillId="2" borderId="2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9" fillId="0" borderId="0" xfId="3" applyFont="1"/>
    <xf numFmtId="0" fontId="1" fillId="0" borderId="0" xfId="3"/>
    <xf numFmtId="0" fontId="2" fillId="3" borderId="0" xfId="3" applyFont="1" applyFill="1"/>
    <xf numFmtId="0" fontId="10" fillId="3" borderId="0" xfId="3" applyFont="1" applyFill="1" applyAlignment="1">
      <alignment horizontal="left" vertical="center"/>
    </xf>
    <xf numFmtId="0" fontId="10" fillId="3" borderId="0" xfId="3" applyFont="1" applyFill="1" applyAlignment="1">
      <alignment vertical="center"/>
    </xf>
    <xf numFmtId="0" fontId="11" fillId="0" borderId="3" xfId="3" applyFont="1" applyBorder="1"/>
    <xf numFmtId="0" fontId="12" fillId="0" borderId="3" xfId="3" applyFont="1" applyBorder="1" applyAlignment="1">
      <alignment horizontal="left" vertical="center"/>
    </xf>
    <xf numFmtId="0" fontId="12" fillId="0" borderId="3" xfId="3" applyFont="1" applyBorder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vertical="center"/>
    </xf>
    <xf numFmtId="0" fontId="13" fillId="0" borderId="0" xfId="0" applyFont="1"/>
    <xf numFmtId="0" fontId="4" fillId="2" borderId="4" xfId="3" applyFont="1" applyFill="1" applyBorder="1" applyAlignment="1">
      <alignment horizontal="center" vertical="center" wrapText="1"/>
    </xf>
    <xf numFmtId="14" fontId="6" fillId="0" borderId="5" xfId="3" applyNumberFormat="1" applyFont="1" applyBorder="1" applyAlignment="1">
      <alignment horizontal="left" vertical="top" wrapText="1"/>
    </xf>
    <xf numFmtId="0" fontId="0" fillId="0" borderId="5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center" vertical="center" wrapText="1"/>
    </xf>
    <xf numFmtId="14" fontId="6" fillId="0" borderId="0" xfId="3" applyNumberFormat="1" applyFont="1" applyAlignment="1">
      <alignment horizontal="left" vertical="top" wrapText="1"/>
    </xf>
    <xf numFmtId="0" fontId="0" fillId="0" borderId="0" xfId="3" applyFont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14" fontId="14" fillId="0" borderId="6" xfId="3" applyNumberFormat="1" applyFont="1" applyBorder="1" applyAlignment="1">
      <alignment horizontal="center" vertical="top" wrapText="1"/>
    </xf>
    <xf numFmtId="0" fontId="0" fillId="0" borderId="6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center" wrapText="1"/>
    </xf>
    <xf numFmtId="0" fontId="2" fillId="4" borderId="0" xfId="3" applyFont="1" applyFill="1"/>
    <xf numFmtId="0" fontId="10" fillId="4" borderId="0" xfId="3" applyFont="1" applyFill="1" applyAlignment="1">
      <alignment horizontal="left" vertical="center"/>
    </xf>
    <xf numFmtId="0" fontId="10" fillId="4" borderId="0" xfId="3" applyFont="1" applyFill="1" applyAlignment="1">
      <alignment vertical="center"/>
    </xf>
    <xf numFmtId="0" fontId="0" fillId="0" borderId="1" xfId="3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14" fontId="6" fillId="0" borderId="1" xfId="3" applyNumberFormat="1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18" fillId="0" borderId="8" xfId="0" applyFont="1" applyBorder="1" applyAlignment="1">
      <alignment horizontal="left" vertical="center"/>
    </xf>
    <xf numFmtId="0" fontId="18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2"/>
    <xf numFmtId="0" fontId="19" fillId="0" borderId="0" xfId="2" applyFont="1" applyAlignment="1">
      <alignment horizontal="center" vertical="center"/>
    </xf>
    <xf numFmtId="0" fontId="20" fillId="0" borderId="8" xfId="2" applyFont="1" applyBorder="1" applyAlignment="1">
      <alignment horizontal="center" wrapText="1"/>
    </xf>
    <xf numFmtId="0" fontId="21" fillId="5" borderId="8" xfId="2" applyFont="1" applyFill="1" applyBorder="1" applyAlignment="1">
      <alignment wrapText="1"/>
    </xf>
    <xf numFmtId="0" fontId="20" fillId="6" borderId="8" xfId="2" applyFont="1" applyFill="1" applyBorder="1" applyAlignment="1">
      <alignment horizontal="center" wrapText="1"/>
    </xf>
    <xf numFmtId="0" fontId="22" fillId="0" borderId="9" xfId="2" applyFont="1" applyBorder="1" applyAlignment="1">
      <alignment horizontal="right" wrapText="1"/>
    </xf>
    <xf numFmtId="0" fontId="17" fillId="0" borderId="0" xfId="2" applyAlignment="1">
      <alignment vertical="center"/>
    </xf>
    <xf numFmtId="0" fontId="22" fillId="0" borderId="8" xfId="2" applyFont="1" applyBorder="1" applyAlignment="1">
      <alignment horizontal="right" wrapText="1"/>
    </xf>
    <xf numFmtId="0" fontId="22" fillId="0" borderId="0" xfId="2" applyFont="1" applyAlignment="1">
      <alignment vertical="center"/>
    </xf>
    <xf numFmtId="0" fontId="22" fillId="0" borderId="8" xfId="2" applyFont="1" applyBorder="1" applyAlignment="1">
      <alignment vertical="center" wrapText="1"/>
    </xf>
    <xf numFmtId="0" fontId="21" fillId="6" borderId="8" xfId="2" applyFont="1" applyFill="1" applyBorder="1" applyAlignment="1">
      <alignment wrapText="1"/>
    </xf>
    <xf numFmtId="0" fontId="22" fillId="0" borderId="9" xfId="2" applyFont="1" applyBorder="1" applyAlignment="1">
      <alignment wrapText="1"/>
    </xf>
    <xf numFmtId="0" fontId="22" fillId="0" borderId="8" xfId="2" applyFont="1" applyBorder="1" applyAlignment="1">
      <alignment wrapText="1"/>
    </xf>
    <xf numFmtId="0" fontId="22" fillId="0" borderId="8" xfId="2" applyFont="1" applyFill="1" applyBorder="1" applyAlignment="1">
      <alignment horizontal="right" wrapText="1"/>
    </xf>
    <xf numFmtId="0" fontId="22" fillId="0" borderId="8" xfId="2" applyFont="1" applyBorder="1" applyAlignment="1">
      <alignment horizontal="left" wrapText="1"/>
    </xf>
    <xf numFmtId="0" fontId="17" fillId="0" borderId="8" xfId="2" applyBorder="1" applyAlignment="1">
      <alignment horizontal="left" wrapText="1"/>
    </xf>
    <xf numFmtId="0" fontId="21" fillId="5" borderId="8" xfId="2" applyFont="1" applyFill="1" applyBorder="1" applyAlignment="1">
      <alignment horizontal="left" wrapText="1"/>
    </xf>
    <xf numFmtId="0" fontId="21" fillId="6" borderId="8" xfId="2" applyFont="1" applyFill="1" applyBorder="1" applyAlignment="1">
      <alignment horizontal="left" wrapText="1"/>
    </xf>
    <xf numFmtId="0" fontId="22" fillId="0" borderId="9" xfId="2" applyFont="1" applyBorder="1" applyAlignment="1">
      <alignment horizontal="left" wrapText="1"/>
    </xf>
    <xf numFmtId="0" fontId="17" fillId="0" borderId="9" xfId="2" applyBorder="1" applyAlignment="1">
      <alignment horizontal="left" wrapText="1"/>
    </xf>
    <xf numFmtId="0" fontId="19" fillId="7" borderId="0" xfId="2" applyFont="1" applyFill="1" applyAlignment="1">
      <alignment horizontal="center" vertical="center"/>
    </xf>
    <xf numFmtId="0" fontId="2" fillId="3" borderId="0" xfId="3" applyFont="1" applyFill="1" applyAlignment="1">
      <alignment horizontal="left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14" fontId="6" fillId="0" borderId="1" xfId="3" applyNumberFormat="1" applyFont="1" applyBorder="1" applyAlignment="1">
      <alignment horizontal="left" vertical="center" wrapText="1"/>
    </xf>
    <xf numFmtId="14" fontId="6" fillId="0" borderId="1" xfId="3" applyNumberFormat="1" applyFont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23710E48-17FF-4258-80A9-F580423B0449}"/>
    <cellStyle name="Normal 4" xfId="3" xr:uid="{AC1BB2CA-DDAA-49F0-8AD0-F9496C83C72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3A9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142875</xdr:rowOff>
    </xdr:from>
    <xdr:to>
      <xdr:col>1</xdr:col>
      <xdr:colOff>2047875</xdr:colOff>
      <xdr:row>1</xdr:row>
      <xdr:rowOff>571500</xdr:rowOff>
    </xdr:to>
    <xdr:pic>
      <xdr:nvPicPr>
        <xdr:cNvPr id="1041" name="Imagen 1_0">
          <a:extLst>
            <a:ext uri="{FF2B5EF4-FFF2-40B4-BE49-F238E27FC236}">
              <a16:creationId xmlns:a16="http://schemas.microsoft.com/office/drawing/2014/main" id="{9621435C-AFCA-6B7E-67C5-425B065BB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04800"/>
          <a:ext cx="187642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104775</xdr:rowOff>
    </xdr:from>
    <xdr:to>
      <xdr:col>2</xdr:col>
      <xdr:colOff>9525</xdr:colOff>
      <xdr:row>1</xdr:row>
      <xdr:rowOff>533400</xdr:rowOff>
    </xdr:to>
    <xdr:pic>
      <xdr:nvPicPr>
        <xdr:cNvPr id="5135" name="Imagen 1_0">
          <a:extLst>
            <a:ext uri="{FF2B5EF4-FFF2-40B4-BE49-F238E27FC236}">
              <a16:creationId xmlns:a16="http://schemas.microsoft.com/office/drawing/2014/main" id="{B1DCDBAB-C1A5-071C-A971-BFF4B14D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6700"/>
          <a:ext cx="187642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161925</xdr:rowOff>
    </xdr:from>
    <xdr:to>
      <xdr:col>2</xdr:col>
      <xdr:colOff>876300</xdr:colOff>
      <xdr:row>2</xdr:row>
      <xdr:rowOff>66675</xdr:rowOff>
    </xdr:to>
    <xdr:pic>
      <xdr:nvPicPr>
        <xdr:cNvPr id="2065" name="Imagen 1">
          <a:extLst>
            <a:ext uri="{FF2B5EF4-FFF2-40B4-BE49-F238E27FC236}">
              <a16:creationId xmlns:a16="http://schemas.microsoft.com/office/drawing/2014/main" id="{FF56C774-73D0-49D5-9993-388E247F4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187642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161925</xdr:rowOff>
    </xdr:from>
    <xdr:to>
      <xdr:col>2</xdr:col>
      <xdr:colOff>876300</xdr:colOff>
      <xdr:row>2</xdr:row>
      <xdr:rowOff>66675</xdr:rowOff>
    </xdr:to>
    <xdr:pic>
      <xdr:nvPicPr>
        <xdr:cNvPr id="3089" name="Imagen 1">
          <a:extLst>
            <a:ext uri="{FF2B5EF4-FFF2-40B4-BE49-F238E27FC236}">
              <a16:creationId xmlns:a16="http://schemas.microsoft.com/office/drawing/2014/main" id="{B0B766BC-8229-B27D-FF6A-5D46B05E9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187642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161925</xdr:rowOff>
    </xdr:from>
    <xdr:to>
      <xdr:col>2</xdr:col>
      <xdr:colOff>876300</xdr:colOff>
      <xdr:row>2</xdr:row>
      <xdr:rowOff>66675</xdr:rowOff>
    </xdr:to>
    <xdr:pic>
      <xdr:nvPicPr>
        <xdr:cNvPr id="4113" name="Imagen 1">
          <a:extLst>
            <a:ext uri="{FF2B5EF4-FFF2-40B4-BE49-F238E27FC236}">
              <a16:creationId xmlns:a16="http://schemas.microsoft.com/office/drawing/2014/main" id="{4CA6F583-5A8C-0447-9DD5-82CD78D7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187642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5FF0-C202-4126-99E0-75CAFF7F3C6A}">
  <dimension ref="A1:C38"/>
  <sheetViews>
    <sheetView tabSelected="1" zoomScaleNormal="100" workbookViewId="0">
      <selection sqref="A1:C1"/>
    </sheetView>
  </sheetViews>
  <sheetFormatPr baseColWidth="10" defaultRowHeight="15" x14ac:dyDescent="0.25"/>
  <cols>
    <col min="1" max="1" width="90.7109375" style="48" customWidth="1"/>
    <col min="2" max="2" width="38.140625" style="48" customWidth="1"/>
    <col min="3" max="3" width="15.7109375" style="48" customWidth="1"/>
    <col min="4" max="16384" width="11.42578125" style="48"/>
  </cols>
  <sheetData>
    <row r="1" spans="1:3" ht="33.75" customHeight="1" x14ac:dyDescent="0.25">
      <c r="A1" s="68" t="s">
        <v>121</v>
      </c>
      <c r="B1" s="68"/>
      <c r="C1" s="68"/>
    </row>
    <row r="2" spans="1:3" ht="33.75" customHeight="1" x14ac:dyDescent="0.25">
      <c r="A2" s="49"/>
      <c r="B2" s="49"/>
      <c r="C2" s="50" t="s">
        <v>86</v>
      </c>
    </row>
    <row r="3" spans="1:3" x14ac:dyDescent="0.25">
      <c r="A3" s="64" t="s">
        <v>87</v>
      </c>
      <c r="B3" s="64"/>
      <c r="C3" s="51">
        <f>SUM(C5:C13)</f>
        <v>87</v>
      </c>
    </row>
    <row r="4" spans="1:3" x14ac:dyDescent="0.25">
      <c r="A4" s="65" t="s">
        <v>88</v>
      </c>
      <c r="B4" s="65"/>
      <c r="C4" s="52"/>
    </row>
    <row r="5" spans="1:3" s="54" customFormat="1" ht="30" customHeight="1" x14ac:dyDescent="0.25">
      <c r="A5" s="66" t="s">
        <v>89</v>
      </c>
      <c r="B5" s="67"/>
      <c r="C5" s="53">
        <v>49</v>
      </c>
    </row>
    <row r="6" spans="1:3" s="54" customFormat="1" x14ac:dyDescent="0.25">
      <c r="A6" s="62" t="s">
        <v>90</v>
      </c>
      <c r="B6" s="63"/>
      <c r="C6" s="55">
        <v>0</v>
      </c>
    </row>
    <row r="7" spans="1:3" s="54" customFormat="1" x14ac:dyDescent="0.25">
      <c r="A7" s="62" t="s">
        <v>44</v>
      </c>
      <c r="B7" s="63"/>
      <c r="C7" s="55">
        <v>9</v>
      </c>
    </row>
    <row r="8" spans="1:3" s="54" customFormat="1" x14ac:dyDescent="0.25">
      <c r="A8" s="62" t="s">
        <v>91</v>
      </c>
      <c r="B8" s="63"/>
      <c r="C8" s="55">
        <v>8</v>
      </c>
    </row>
    <row r="9" spans="1:3" s="54" customFormat="1" x14ac:dyDescent="0.25">
      <c r="A9" s="62" t="s">
        <v>92</v>
      </c>
      <c r="B9" s="63"/>
      <c r="C9" s="55">
        <v>6</v>
      </c>
    </row>
    <row r="10" spans="1:3" s="54" customFormat="1" x14ac:dyDescent="0.25">
      <c r="A10" s="62" t="s">
        <v>93</v>
      </c>
      <c r="B10" s="63"/>
      <c r="C10" s="55">
        <v>1</v>
      </c>
    </row>
    <row r="11" spans="1:3" s="54" customFormat="1" x14ac:dyDescent="0.25">
      <c r="A11" s="62" t="s">
        <v>94</v>
      </c>
      <c r="B11" s="63"/>
      <c r="C11" s="55">
        <v>8</v>
      </c>
    </row>
    <row r="12" spans="1:3" s="54" customFormat="1" x14ac:dyDescent="0.25">
      <c r="A12" s="56"/>
      <c r="B12" s="57" t="s">
        <v>95</v>
      </c>
      <c r="C12" s="61">
        <v>5</v>
      </c>
    </row>
    <row r="13" spans="1:3" s="54" customFormat="1" x14ac:dyDescent="0.25">
      <c r="A13" s="56"/>
      <c r="B13" s="57" t="s">
        <v>119</v>
      </c>
      <c r="C13" s="61">
        <v>1</v>
      </c>
    </row>
    <row r="14" spans="1:3" s="54" customFormat="1" x14ac:dyDescent="0.25">
      <c r="A14" s="56"/>
      <c r="B14" s="56"/>
      <c r="C14" s="56"/>
    </row>
    <row r="16" spans="1:3" x14ac:dyDescent="0.25">
      <c r="A16" s="64" t="s">
        <v>97</v>
      </c>
      <c r="B16" s="64"/>
      <c r="C16" s="51">
        <f>SUM(C18:C23)</f>
        <v>14</v>
      </c>
    </row>
    <row r="17" spans="1:3" x14ac:dyDescent="0.25">
      <c r="A17" s="65" t="s">
        <v>98</v>
      </c>
      <c r="B17" s="65"/>
      <c r="C17" s="58"/>
    </row>
    <row r="18" spans="1:3" ht="15" customHeight="1" x14ac:dyDescent="0.25">
      <c r="A18" s="66" t="s">
        <v>99</v>
      </c>
      <c r="B18" s="67"/>
      <c r="C18" s="53">
        <v>0</v>
      </c>
    </row>
    <row r="19" spans="1:3" x14ac:dyDescent="0.25">
      <c r="A19" s="62" t="s">
        <v>100</v>
      </c>
      <c r="B19" s="63"/>
      <c r="C19" s="53">
        <v>0</v>
      </c>
    </row>
    <row r="20" spans="1:3" x14ac:dyDescent="0.25">
      <c r="A20" s="62" t="s">
        <v>101</v>
      </c>
      <c r="B20" s="63"/>
      <c r="C20" s="53">
        <v>0</v>
      </c>
    </row>
    <row r="21" spans="1:3" x14ac:dyDescent="0.25">
      <c r="A21" s="62" t="s">
        <v>102</v>
      </c>
      <c r="B21" s="63"/>
      <c r="C21" s="53">
        <v>1</v>
      </c>
    </row>
    <row r="22" spans="1:3" x14ac:dyDescent="0.25">
      <c r="A22" s="62" t="s">
        <v>103</v>
      </c>
      <c r="B22" s="63"/>
      <c r="C22" s="53">
        <v>0</v>
      </c>
    </row>
    <row r="23" spans="1:3" x14ac:dyDescent="0.25">
      <c r="A23" s="62" t="s">
        <v>118</v>
      </c>
      <c r="B23" s="63"/>
      <c r="C23" s="55">
        <v>13</v>
      </c>
    </row>
    <row r="25" spans="1:3" x14ac:dyDescent="0.25">
      <c r="A25" s="64" t="s">
        <v>104</v>
      </c>
      <c r="B25" s="64"/>
      <c r="C25" s="51">
        <f>SUM(C27:C36)</f>
        <v>1</v>
      </c>
    </row>
    <row r="26" spans="1:3" x14ac:dyDescent="0.25">
      <c r="A26" s="65" t="s">
        <v>105</v>
      </c>
      <c r="B26" s="65"/>
      <c r="C26" s="58"/>
    </row>
    <row r="27" spans="1:3" x14ac:dyDescent="0.25">
      <c r="A27" s="66" t="s">
        <v>106</v>
      </c>
      <c r="B27" s="66"/>
      <c r="C27" s="59">
        <v>1</v>
      </c>
    </row>
    <row r="28" spans="1:3" x14ac:dyDescent="0.25">
      <c r="A28" s="62" t="s">
        <v>107</v>
      </c>
      <c r="B28" s="63"/>
      <c r="C28" s="59">
        <v>0</v>
      </c>
    </row>
    <row r="29" spans="1:3" x14ac:dyDescent="0.25">
      <c r="A29" s="62" t="s">
        <v>108</v>
      </c>
      <c r="B29" s="63"/>
      <c r="C29" s="59">
        <v>0</v>
      </c>
    </row>
    <row r="30" spans="1:3" x14ac:dyDescent="0.25">
      <c r="A30" s="62" t="s">
        <v>109</v>
      </c>
      <c r="B30" s="63"/>
      <c r="C30" s="59">
        <v>0</v>
      </c>
    </row>
    <row r="31" spans="1:3" x14ac:dyDescent="0.25">
      <c r="A31" s="62" t="s">
        <v>110</v>
      </c>
      <c r="B31" s="63"/>
      <c r="C31" s="59">
        <v>0</v>
      </c>
    </row>
    <row r="32" spans="1:3" x14ac:dyDescent="0.25">
      <c r="A32" s="62" t="s">
        <v>111</v>
      </c>
      <c r="B32" s="63"/>
      <c r="C32" s="59">
        <v>0</v>
      </c>
    </row>
    <row r="33" spans="1:3" x14ac:dyDescent="0.25">
      <c r="A33" s="62" t="s">
        <v>112</v>
      </c>
      <c r="B33" s="63"/>
      <c r="C33" s="59">
        <v>0</v>
      </c>
    </row>
    <row r="34" spans="1:3" x14ac:dyDescent="0.25">
      <c r="A34" s="62" t="s">
        <v>113</v>
      </c>
      <c r="B34" s="63"/>
      <c r="C34" s="59">
        <v>0</v>
      </c>
    </row>
    <row r="35" spans="1:3" x14ac:dyDescent="0.25">
      <c r="A35" s="62" t="s">
        <v>114</v>
      </c>
      <c r="B35" s="63"/>
      <c r="C35" s="59">
        <v>0</v>
      </c>
    </row>
    <row r="36" spans="1:3" x14ac:dyDescent="0.25">
      <c r="A36" s="62" t="s">
        <v>115</v>
      </c>
      <c r="B36" s="63"/>
      <c r="C36" s="60">
        <v>0</v>
      </c>
    </row>
    <row r="38" spans="1:3" x14ac:dyDescent="0.25">
      <c r="A38" s="62" t="s">
        <v>120</v>
      </c>
      <c r="B38" s="63"/>
      <c r="C38" s="60">
        <f>C3</f>
        <v>87</v>
      </c>
    </row>
  </sheetData>
  <mergeCells count="31">
    <mergeCell ref="A1:C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38:B38"/>
    <mergeCell ref="A31:B31"/>
    <mergeCell ref="A32:B32"/>
    <mergeCell ref="A33:B33"/>
    <mergeCell ref="A34:B34"/>
    <mergeCell ref="A35:B35"/>
    <mergeCell ref="A36:B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C507-9E5B-44ED-BAE2-B024009032F5}">
  <dimension ref="A1:C38"/>
  <sheetViews>
    <sheetView zoomScaleNormal="100" workbookViewId="0">
      <selection activeCell="C5" sqref="C5"/>
    </sheetView>
  </sheetViews>
  <sheetFormatPr baseColWidth="10" defaultRowHeight="15" x14ac:dyDescent="0.25"/>
  <cols>
    <col min="1" max="1" width="90.7109375" style="48" customWidth="1"/>
    <col min="2" max="2" width="38.140625" style="48" customWidth="1"/>
    <col min="3" max="3" width="15.7109375" style="48" customWidth="1"/>
    <col min="4" max="16384" width="11.42578125" style="48"/>
  </cols>
  <sheetData>
    <row r="1" spans="1:3" ht="33.75" customHeight="1" x14ac:dyDescent="0.25">
      <c r="A1" s="68" t="s">
        <v>117</v>
      </c>
      <c r="B1" s="68"/>
      <c r="C1" s="68"/>
    </row>
    <row r="2" spans="1:3" ht="33.75" customHeight="1" x14ac:dyDescent="0.25">
      <c r="A2" s="49"/>
      <c r="B2" s="49"/>
      <c r="C2" s="50" t="s">
        <v>86</v>
      </c>
    </row>
    <row r="3" spans="1:3" x14ac:dyDescent="0.25">
      <c r="A3" s="64" t="s">
        <v>87</v>
      </c>
      <c r="B3" s="64"/>
      <c r="C3" s="51"/>
    </row>
    <row r="4" spans="1:3" x14ac:dyDescent="0.25">
      <c r="A4" s="65" t="s">
        <v>88</v>
      </c>
      <c r="B4" s="65"/>
      <c r="C4" s="52"/>
    </row>
    <row r="5" spans="1:3" s="54" customFormat="1" ht="30" customHeight="1" x14ac:dyDescent="0.25">
      <c r="A5" s="66" t="s">
        <v>89</v>
      </c>
      <c r="B5" s="67"/>
      <c r="C5" s="53">
        <v>23</v>
      </c>
    </row>
    <row r="6" spans="1:3" s="54" customFormat="1" x14ac:dyDescent="0.25">
      <c r="A6" s="62" t="s">
        <v>90</v>
      </c>
      <c r="B6" s="63"/>
      <c r="C6" s="55">
        <v>4</v>
      </c>
    </row>
    <row r="7" spans="1:3" s="54" customFormat="1" x14ac:dyDescent="0.25">
      <c r="A7" s="62" t="s">
        <v>44</v>
      </c>
      <c r="B7" s="63"/>
      <c r="C7" s="55">
        <v>19</v>
      </c>
    </row>
    <row r="8" spans="1:3" s="54" customFormat="1" x14ac:dyDescent="0.25">
      <c r="A8" s="62" t="s">
        <v>91</v>
      </c>
      <c r="B8" s="63"/>
      <c r="C8" s="55">
        <v>4</v>
      </c>
    </row>
    <row r="9" spans="1:3" s="54" customFormat="1" x14ac:dyDescent="0.25">
      <c r="A9" s="62" t="s">
        <v>92</v>
      </c>
      <c r="B9" s="63"/>
      <c r="C9" s="55">
        <v>2</v>
      </c>
    </row>
    <row r="10" spans="1:3" s="54" customFormat="1" x14ac:dyDescent="0.25">
      <c r="A10" s="62" t="s">
        <v>93</v>
      </c>
      <c r="B10" s="63"/>
      <c r="C10" s="55">
        <v>1</v>
      </c>
    </row>
    <row r="11" spans="1:3" s="54" customFormat="1" x14ac:dyDescent="0.25">
      <c r="A11" s="62" t="s">
        <v>94</v>
      </c>
      <c r="B11" s="63"/>
      <c r="C11" s="55">
        <v>11</v>
      </c>
    </row>
    <row r="12" spans="1:3" s="54" customFormat="1" x14ac:dyDescent="0.25">
      <c r="A12" s="56"/>
      <c r="B12" s="57" t="s">
        <v>95</v>
      </c>
      <c r="C12" s="61">
        <v>6</v>
      </c>
    </row>
    <row r="13" spans="1:3" s="54" customFormat="1" x14ac:dyDescent="0.25">
      <c r="A13" s="56"/>
      <c r="B13" s="57" t="s">
        <v>119</v>
      </c>
      <c r="C13" s="61">
        <v>5</v>
      </c>
    </row>
    <row r="14" spans="1:3" s="54" customFormat="1" x14ac:dyDescent="0.25">
      <c r="A14" s="56"/>
      <c r="B14" s="56"/>
      <c r="C14" s="56"/>
    </row>
    <row r="16" spans="1:3" x14ac:dyDescent="0.25">
      <c r="A16" s="64" t="s">
        <v>97</v>
      </c>
      <c r="B16" s="64"/>
      <c r="C16" s="51"/>
    </row>
    <row r="17" spans="1:3" x14ac:dyDescent="0.25">
      <c r="A17" s="65" t="s">
        <v>98</v>
      </c>
      <c r="B17" s="65"/>
      <c r="C17" s="58"/>
    </row>
    <row r="18" spans="1:3" ht="15" customHeight="1" x14ac:dyDescent="0.25">
      <c r="A18" s="66" t="s">
        <v>99</v>
      </c>
      <c r="B18" s="67"/>
      <c r="C18" s="53">
        <v>0</v>
      </c>
    </row>
    <row r="19" spans="1:3" x14ac:dyDescent="0.25">
      <c r="A19" s="62" t="s">
        <v>100</v>
      </c>
      <c r="B19" s="63"/>
      <c r="C19" s="53">
        <v>0</v>
      </c>
    </row>
    <row r="20" spans="1:3" x14ac:dyDescent="0.25">
      <c r="A20" s="62" t="s">
        <v>101</v>
      </c>
      <c r="B20" s="63"/>
      <c r="C20" s="53">
        <v>0</v>
      </c>
    </row>
    <row r="21" spans="1:3" x14ac:dyDescent="0.25">
      <c r="A21" s="62" t="s">
        <v>102</v>
      </c>
      <c r="B21" s="63"/>
      <c r="C21" s="53">
        <v>0</v>
      </c>
    </row>
    <row r="22" spans="1:3" x14ac:dyDescent="0.25">
      <c r="A22" s="62" t="s">
        <v>103</v>
      </c>
      <c r="B22" s="63"/>
      <c r="C22" s="53">
        <v>0</v>
      </c>
    </row>
    <row r="23" spans="1:3" x14ac:dyDescent="0.25">
      <c r="A23" s="62" t="s">
        <v>118</v>
      </c>
      <c r="B23" s="63"/>
      <c r="C23" s="55">
        <v>15</v>
      </c>
    </row>
    <row r="25" spans="1:3" x14ac:dyDescent="0.25">
      <c r="A25" s="64" t="s">
        <v>104</v>
      </c>
      <c r="B25" s="64"/>
      <c r="C25" s="51">
        <v>1</v>
      </c>
    </row>
    <row r="26" spans="1:3" x14ac:dyDescent="0.25">
      <c r="A26" s="65" t="s">
        <v>105</v>
      </c>
      <c r="B26" s="65"/>
      <c r="C26" s="58"/>
    </row>
    <row r="27" spans="1:3" x14ac:dyDescent="0.25">
      <c r="A27" s="66" t="s">
        <v>106</v>
      </c>
      <c r="B27" s="66"/>
      <c r="C27" s="59">
        <v>0</v>
      </c>
    </row>
    <row r="28" spans="1:3" x14ac:dyDescent="0.25">
      <c r="A28" s="62" t="s">
        <v>107</v>
      </c>
      <c r="B28" s="63"/>
      <c r="C28" s="59">
        <v>0</v>
      </c>
    </row>
    <row r="29" spans="1:3" x14ac:dyDescent="0.25">
      <c r="A29" s="62" t="s">
        <v>108</v>
      </c>
      <c r="B29" s="63"/>
      <c r="C29" s="59">
        <v>0</v>
      </c>
    </row>
    <row r="30" spans="1:3" x14ac:dyDescent="0.25">
      <c r="A30" s="62" t="s">
        <v>109</v>
      </c>
      <c r="B30" s="63"/>
      <c r="C30" s="59">
        <v>0</v>
      </c>
    </row>
    <row r="31" spans="1:3" x14ac:dyDescent="0.25">
      <c r="A31" s="62" t="s">
        <v>110</v>
      </c>
      <c r="B31" s="63"/>
      <c r="C31" s="59">
        <v>0</v>
      </c>
    </row>
    <row r="32" spans="1:3" x14ac:dyDescent="0.25">
      <c r="A32" s="62" t="s">
        <v>111</v>
      </c>
      <c r="B32" s="63"/>
      <c r="C32" s="59">
        <v>0</v>
      </c>
    </row>
    <row r="33" spans="1:3" x14ac:dyDescent="0.25">
      <c r="A33" s="62" t="s">
        <v>112</v>
      </c>
      <c r="B33" s="63"/>
      <c r="C33" s="59">
        <v>0</v>
      </c>
    </row>
    <row r="34" spans="1:3" x14ac:dyDescent="0.25">
      <c r="A34" s="62" t="s">
        <v>113</v>
      </c>
      <c r="B34" s="63"/>
      <c r="C34" s="59">
        <v>0</v>
      </c>
    </row>
    <row r="35" spans="1:3" x14ac:dyDescent="0.25">
      <c r="A35" s="62" t="s">
        <v>114</v>
      </c>
      <c r="B35" s="63"/>
      <c r="C35" s="59">
        <v>0</v>
      </c>
    </row>
    <row r="36" spans="1:3" x14ac:dyDescent="0.25">
      <c r="A36" s="62" t="s">
        <v>115</v>
      </c>
      <c r="B36" s="63"/>
      <c r="C36" s="60">
        <v>1</v>
      </c>
    </row>
    <row r="38" spans="1:3" x14ac:dyDescent="0.25">
      <c r="A38" s="62" t="s">
        <v>120</v>
      </c>
      <c r="B38" s="63"/>
      <c r="C38" s="60">
        <v>64</v>
      </c>
    </row>
  </sheetData>
  <mergeCells count="31">
    <mergeCell ref="A1:C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6:B16"/>
    <mergeCell ref="A17:B17"/>
    <mergeCell ref="A18:B18"/>
    <mergeCell ref="A19:B19"/>
    <mergeCell ref="A20:B20"/>
    <mergeCell ref="A21:B21"/>
    <mergeCell ref="A22:B22"/>
    <mergeCell ref="A25:B25"/>
    <mergeCell ref="A23:B2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4A5B-E1AC-47CA-A7B9-40B9A93A97A9}">
  <dimension ref="A1:C37"/>
  <sheetViews>
    <sheetView zoomScaleNormal="100" workbookViewId="0">
      <selection activeCell="F15" sqref="F15"/>
    </sheetView>
  </sheetViews>
  <sheetFormatPr baseColWidth="10" defaultRowHeight="15" x14ac:dyDescent="0.25"/>
  <cols>
    <col min="1" max="1" width="90.7109375" style="48" customWidth="1"/>
    <col min="2" max="2" width="38.140625" style="48" customWidth="1"/>
    <col min="3" max="3" width="15.7109375" style="48" customWidth="1"/>
    <col min="4" max="16384" width="11.42578125" style="48"/>
  </cols>
  <sheetData>
    <row r="1" spans="1:3" ht="33.75" customHeight="1" x14ac:dyDescent="0.25">
      <c r="A1" s="68" t="s">
        <v>85</v>
      </c>
      <c r="B1" s="68"/>
      <c r="C1" s="68"/>
    </row>
    <row r="2" spans="1:3" ht="33.75" customHeight="1" x14ac:dyDescent="0.25">
      <c r="A2" s="49"/>
      <c r="B2" s="49"/>
      <c r="C2" s="50" t="s">
        <v>86</v>
      </c>
    </row>
    <row r="3" spans="1:3" x14ac:dyDescent="0.25">
      <c r="A3" s="64" t="s">
        <v>87</v>
      </c>
      <c r="B3" s="64"/>
      <c r="C3" s="51"/>
    </row>
    <row r="4" spans="1:3" x14ac:dyDescent="0.25">
      <c r="A4" s="65" t="s">
        <v>88</v>
      </c>
      <c r="B4" s="65"/>
      <c r="C4" s="52"/>
    </row>
    <row r="5" spans="1:3" s="54" customFormat="1" ht="30" customHeight="1" x14ac:dyDescent="0.25">
      <c r="A5" s="66" t="s">
        <v>89</v>
      </c>
      <c r="B5" s="67"/>
      <c r="C5" s="53">
        <v>8</v>
      </c>
    </row>
    <row r="6" spans="1:3" s="54" customFormat="1" x14ac:dyDescent="0.25">
      <c r="A6" s="62" t="s">
        <v>90</v>
      </c>
      <c r="B6" s="63"/>
      <c r="C6" s="55">
        <v>2</v>
      </c>
    </row>
    <row r="7" spans="1:3" s="54" customFormat="1" x14ac:dyDescent="0.25">
      <c r="A7" s="62" t="s">
        <v>44</v>
      </c>
      <c r="B7" s="63"/>
      <c r="C7" s="55">
        <v>13</v>
      </c>
    </row>
    <row r="8" spans="1:3" s="54" customFormat="1" x14ac:dyDescent="0.25">
      <c r="A8" s="62" t="s">
        <v>91</v>
      </c>
      <c r="B8" s="63"/>
      <c r="C8" s="55">
        <v>9</v>
      </c>
    </row>
    <row r="9" spans="1:3" s="54" customFormat="1" x14ac:dyDescent="0.25">
      <c r="A9" s="62" t="s">
        <v>92</v>
      </c>
      <c r="B9" s="63"/>
      <c r="C9" s="55">
        <v>5</v>
      </c>
    </row>
    <row r="10" spans="1:3" s="54" customFormat="1" x14ac:dyDescent="0.25">
      <c r="A10" s="62" t="s">
        <v>93</v>
      </c>
      <c r="B10" s="63"/>
      <c r="C10" s="55"/>
    </row>
    <row r="11" spans="1:3" s="54" customFormat="1" x14ac:dyDescent="0.25">
      <c r="A11" s="62" t="s">
        <v>94</v>
      </c>
      <c r="B11" s="63"/>
      <c r="C11" s="55"/>
    </row>
    <row r="12" spans="1:3" s="54" customFormat="1" x14ac:dyDescent="0.25">
      <c r="A12" s="56"/>
      <c r="B12" s="57" t="s">
        <v>95</v>
      </c>
      <c r="C12" s="55">
        <v>9</v>
      </c>
    </row>
    <row r="13" spans="1:3" s="54" customFormat="1" x14ac:dyDescent="0.25">
      <c r="A13" s="56"/>
      <c r="B13" s="57" t="s">
        <v>96</v>
      </c>
      <c r="C13" s="55">
        <v>9</v>
      </c>
    </row>
    <row r="15" spans="1:3" x14ac:dyDescent="0.25">
      <c r="A15" s="64" t="s">
        <v>97</v>
      </c>
      <c r="B15" s="64"/>
      <c r="C15" s="51"/>
    </row>
    <row r="16" spans="1:3" x14ac:dyDescent="0.25">
      <c r="A16" s="65" t="s">
        <v>98</v>
      </c>
      <c r="B16" s="65"/>
      <c r="C16" s="58"/>
    </row>
    <row r="17" spans="1:3" ht="15" customHeight="1" x14ac:dyDescent="0.25">
      <c r="A17" s="66" t="s">
        <v>99</v>
      </c>
      <c r="B17" s="67"/>
      <c r="C17" s="53">
        <v>1</v>
      </c>
    </row>
    <row r="18" spans="1:3" x14ac:dyDescent="0.25">
      <c r="A18" s="62" t="s">
        <v>100</v>
      </c>
      <c r="B18" s="63"/>
      <c r="C18" s="55"/>
    </row>
    <row r="19" spans="1:3" x14ac:dyDescent="0.25">
      <c r="A19" s="62" t="s">
        <v>101</v>
      </c>
      <c r="B19" s="63"/>
      <c r="C19" s="55"/>
    </row>
    <row r="20" spans="1:3" x14ac:dyDescent="0.25">
      <c r="A20" s="62" t="s">
        <v>102</v>
      </c>
      <c r="B20" s="63"/>
      <c r="C20" s="55"/>
    </row>
    <row r="21" spans="1:3" x14ac:dyDescent="0.25">
      <c r="A21" s="62" t="s">
        <v>103</v>
      </c>
      <c r="B21" s="63"/>
      <c r="C21" s="55"/>
    </row>
    <row r="24" spans="1:3" x14ac:dyDescent="0.25">
      <c r="A24" s="64" t="s">
        <v>104</v>
      </c>
      <c r="B24" s="64"/>
      <c r="C24" s="51"/>
    </row>
    <row r="25" spans="1:3" x14ac:dyDescent="0.25">
      <c r="A25" s="65" t="s">
        <v>105</v>
      </c>
      <c r="B25" s="65"/>
      <c r="C25" s="58"/>
    </row>
    <row r="26" spans="1:3" x14ac:dyDescent="0.25">
      <c r="A26" s="66" t="s">
        <v>106</v>
      </c>
      <c r="B26" s="66"/>
      <c r="C26" s="59"/>
    </row>
    <row r="27" spans="1:3" x14ac:dyDescent="0.25">
      <c r="A27" s="62" t="s">
        <v>107</v>
      </c>
      <c r="B27" s="63"/>
      <c r="C27" s="60"/>
    </row>
    <row r="28" spans="1:3" x14ac:dyDescent="0.25">
      <c r="A28" s="62" t="s">
        <v>108</v>
      </c>
      <c r="B28" s="63"/>
      <c r="C28" s="60"/>
    </row>
    <row r="29" spans="1:3" x14ac:dyDescent="0.25">
      <c r="A29" s="62" t="s">
        <v>109</v>
      </c>
      <c r="B29" s="63"/>
      <c r="C29" s="60"/>
    </row>
    <row r="30" spans="1:3" x14ac:dyDescent="0.25">
      <c r="A30" s="62" t="s">
        <v>110</v>
      </c>
      <c r="B30" s="63"/>
      <c r="C30" s="60"/>
    </row>
    <row r="31" spans="1:3" x14ac:dyDescent="0.25">
      <c r="A31" s="62" t="s">
        <v>111</v>
      </c>
      <c r="B31" s="63"/>
      <c r="C31" s="60"/>
    </row>
    <row r="32" spans="1:3" x14ac:dyDescent="0.25">
      <c r="A32" s="62" t="s">
        <v>112</v>
      </c>
      <c r="B32" s="63"/>
      <c r="C32" s="60"/>
    </row>
    <row r="33" spans="1:3" x14ac:dyDescent="0.25">
      <c r="A33" s="62" t="s">
        <v>113</v>
      </c>
      <c r="B33" s="63"/>
      <c r="C33" s="60"/>
    </row>
    <row r="34" spans="1:3" x14ac:dyDescent="0.25">
      <c r="A34" s="62" t="s">
        <v>114</v>
      </c>
      <c r="B34" s="63"/>
      <c r="C34" s="60"/>
    </row>
    <row r="35" spans="1:3" x14ac:dyDescent="0.25">
      <c r="A35" s="62" t="s">
        <v>115</v>
      </c>
      <c r="B35" s="63"/>
      <c r="C35" s="60">
        <v>1</v>
      </c>
    </row>
    <row r="37" spans="1:3" x14ac:dyDescent="0.25">
      <c r="A37" s="62" t="s">
        <v>116</v>
      </c>
      <c r="B37" s="63"/>
      <c r="C37" s="60">
        <v>55</v>
      </c>
    </row>
  </sheetData>
  <mergeCells count="30">
    <mergeCell ref="A31:B31"/>
    <mergeCell ref="A32:B32"/>
    <mergeCell ref="A33:B33"/>
    <mergeCell ref="A34:B34"/>
    <mergeCell ref="A35:B35"/>
    <mergeCell ref="A37:B37"/>
    <mergeCell ref="A25:B25"/>
    <mergeCell ref="A26:B26"/>
    <mergeCell ref="A27:B27"/>
    <mergeCell ref="A28:B28"/>
    <mergeCell ref="A29:B29"/>
    <mergeCell ref="A30:B30"/>
    <mergeCell ref="A17:B17"/>
    <mergeCell ref="A18:B18"/>
    <mergeCell ref="A19:B19"/>
    <mergeCell ref="A20:B20"/>
    <mergeCell ref="A21:B21"/>
    <mergeCell ref="A24:B24"/>
    <mergeCell ref="A8:B8"/>
    <mergeCell ref="A9:B9"/>
    <mergeCell ref="A10:B10"/>
    <mergeCell ref="A11:B11"/>
    <mergeCell ref="A15:B15"/>
    <mergeCell ref="A16:B16"/>
    <mergeCell ref="A1:C1"/>
    <mergeCell ref="A3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6CA6-DDC9-40EB-A9B2-8576BC172F76}">
  <dimension ref="B1:E27"/>
  <sheetViews>
    <sheetView zoomScaleNormal="100" workbookViewId="0">
      <selection activeCell="B7" sqref="B7"/>
    </sheetView>
  </sheetViews>
  <sheetFormatPr baseColWidth="10" defaultColWidth="9.140625" defaultRowHeight="15" x14ac:dyDescent="0.25"/>
  <cols>
    <col min="1" max="1" width="6.42578125" customWidth="1"/>
    <col min="2" max="2" width="46.85546875" bestFit="1" customWidth="1"/>
    <col min="3" max="3" width="35.42578125" customWidth="1"/>
    <col min="4" max="4" width="64.28515625" customWidth="1"/>
    <col min="5" max="5" width="23.5703125" customWidth="1"/>
  </cols>
  <sheetData>
    <row r="1" spans="2:5" ht="12.75" customHeight="1" x14ac:dyDescent="0.25">
      <c r="B1" s="1"/>
    </row>
    <row r="2" spans="2:5" ht="57.4" customHeight="1" x14ac:dyDescent="0.25">
      <c r="B2" s="1"/>
    </row>
    <row r="3" spans="2:5" ht="15.75" x14ac:dyDescent="0.25">
      <c r="B3" s="69" t="s">
        <v>66</v>
      </c>
      <c r="C3" s="69"/>
    </row>
    <row r="4" spans="2:5" x14ac:dyDescent="0.25">
      <c r="B4" s="2"/>
    </row>
    <row r="5" spans="2:5" ht="15.75" x14ac:dyDescent="0.25">
      <c r="B5" s="3" t="s">
        <v>35</v>
      </c>
      <c r="C5" s="3" t="s">
        <v>2</v>
      </c>
      <c r="D5" s="3" t="s">
        <v>67</v>
      </c>
      <c r="E5" s="4"/>
    </row>
    <row r="6" spans="2:5" x14ac:dyDescent="0.25">
      <c r="C6" s="5"/>
    </row>
    <row r="7" spans="2:5" ht="64.5" customHeight="1" x14ac:dyDescent="0.25">
      <c r="B7" s="41" t="s">
        <v>69</v>
      </c>
      <c r="C7" s="42">
        <v>22</v>
      </c>
      <c r="D7" s="43" t="s">
        <v>70</v>
      </c>
      <c r="E7" s="7"/>
    </row>
    <row r="8" spans="2:5" ht="32.1" customHeight="1" x14ac:dyDescent="0.25">
      <c r="B8" s="41" t="s">
        <v>71</v>
      </c>
      <c r="C8" s="44">
        <v>8</v>
      </c>
      <c r="D8" s="43" t="s">
        <v>72</v>
      </c>
      <c r="E8" s="7"/>
    </row>
    <row r="9" spans="2:5" ht="32.1" customHeight="1" x14ac:dyDescent="0.25">
      <c r="B9" s="41" t="s">
        <v>73</v>
      </c>
      <c r="C9" s="44">
        <v>8</v>
      </c>
      <c r="D9" s="43" t="s">
        <v>74</v>
      </c>
      <c r="E9" s="7"/>
    </row>
    <row r="10" spans="2:5" ht="32.1" customHeight="1" x14ac:dyDescent="0.25">
      <c r="B10" s="41" t="s">
        <v>75</v>
      </c>
      <c r="C10" s="44">
        <v>8</v>
      </c>
      <c r="D10" s="43" t="s">
        <v>76</v>
      </c>
      <c r="E10" s="7"/>
    </row>
    <row r="11" spans="2:5" s="47" customFormat="1" ht="32.1" customHeight="1" x14ac:dyDescent="0.25">
      <c r="B11" s="41" t="s">
        <v>77</v>
      </c>
      <c r="C11" s="44">
        <v>6</v>
      </c>
      <c r="D11" s="45" t="s">
        <v>78</v>
      </c>
      <c r="E11" s="46"/>
    </row>
    <row r="12" spans="2:5" ht="32.1" customHeight="1" x14ac:dyDescent="0.25">
      <c r="B12" s="41" t="s">
        <v>79</v>
      </c>
      <c r="C12" s="44">
        <v>5</v>
      </c>
      <c r="D12" s="43" t="s">
        <v>80</v>
      </c>
      <c r="E12" s="7"/>
    </row>
    <row r="13" spans="2:5" ht="32.1" customHeight="1" x14ac:dyDescent="0.25">
      <c r="B13" s="41" t="s">
        <v>81</v>
      </c>
      <c r="C13" s="44">
        <v>4</v>
      </c>
      <c r="D13" s="43" t="s">
        <v>82</v>
      </c>
      <c r="E13" s="7"/>
    </row>
    <row r="14" spans="2:5" s="47" customFormat="1" ht="32.1" customHeight="1" x14ac:dyDescent="0.25">
      <c r="B14" s="41" t="s">
        <v>83</v>
      </c>
      <c r="C14" s="44">
        <v>2</v>
      </c>
      <c r="D14" s="45" t="s">
        <v>84</v>
      </c>
      <c r="E14" s="46"/>
    </row>
    <row r="15" spans="2:5" ht="15.75" x14ac:dyDescent="0.25">
      <c r="C15" s="5"/>
      <c r="D15" s="7"/>
    </row>
    <row r="16" spans="2:5" ht="15.75" x14ac:dyDescent="0.25">
      <c r="B16" s="30" t="s">
        <v>68</v>
      </c>
      <c r="C16" s="6">
        <v>63</v>
      </c>
      <c r="D16" s="7"/>
    </row>
    <row r="17" spans="3:4" ht="15.75" x14ac:dyDescent="0.25">
      <c r="C17" s="5"/>
      <c r="D17" s="7"/>
    </row>
    <row r="18" spans="3:4" ht="15.75" x14ac:dyDescent="0.25">
      <c r="C18" s="5"/>
      <c r="D18" s="7"/>
    </row>
    <row r="19" spans="3:4" x14ac:dyDescent="0.25">
      <c r="C19" s="5"/>
    </row>
    <row r="20" spans="3:4" x14ac:dyDescent="0.25">
      <c r="C20" s="5"/>
    </row>
    <row r="21" spans="3:4" x14ac:dyDescent="0.25">
      <c r="C21" s="5"/>
    </row>
    <row r="22" spans="3:4" x14ac:dyDescent="0.25">
      <c r="C22" s="5"/>
    </row>
    <row r="23" spans="3:4" x14ac:dyDescent="0.25">
      <c r="C23" s="5"/>
    </row>
    <row r="24" spans="3:4" x14ac:dyDescent="0.25">
      <c r="C24" s="5"/>
    </row>
    <row r="25" spans="3:4" x14ac:dyDescent="0.25">
      <c r="C25" s="5"/>
    </row>
    <row r="26" spans="3:4" x14ac:dyDescent="0.25">
      <c r="C26" s="5"/>
    </row>
    <row r="27" spans="3:4" x14ac:dyDescent="0.25">
      <c r="C27" s="5"/>
    </row>
  </sheetData>
  <sheetProtection selectLockedCells="1" selectUnlockedCells="1"/>
  <mergeCells count="1">
    <mergeCell ref="B3:C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Roman,Normal"&amp;12Pàgina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5B44-2DC3-4B74-A4C7-5A06FE6BE30A}">
  <dimension ref="B1:F31"/>
  <sheetViews>
    <sheetView zoomScaleNormal="100" workbookViewId="0">
      <selection activeCell="C24" sqref="C24"/>
    </sheetView>
  </sheetViews>
  <sheetFormatPr baseColWidth="10" defaultColWidth="9.140625" defaultRowHeight="15" x14ac:dyDescent="0.25"/>
  <cols>
    <col min="1" max="1" width="6.42578125" customWidth="1"/>
    <col min="2" max="2" width="28.7109375" customWidth="1"/>
    <col min="3" max="3" width="35.42578125" customWidth="1"/>
    <col min="4" max="4" width="33.28515625" customWidth="1"/>
    <col min="5" max="5" width="47.85546875" customWidth="1"/>
    <col min="6" max="6" width="23.5703125" customWidth="1"/>
  </cols>
  <sheetData>
    <row r="1" spans="2:6" ht="12.75" customHeight="1" x14ac:dyDescent="0.25">
      <c r="B1" s="1"/>
    </row>
    <row r="2" spans="2:6" ht="57.4" customHeight="1" x14ac:dyDescent="0.25">
      <c r="B2" s="1"/>
    </row>
    <row r="3" spans="2:6" ht="15.75" x14ac:dyDescent="0.25">
      <c r="B3" s="69" t="s">
        <v>0</v>
      </c>
      <c r="C3" s="69"/>
    </row>
    <row r="4" spans="2:6" x14ac:dyDescent="0.25">
      <c r="B4" s="2"/>
    </row>
    <row r="5" spans="2:6" ht="15.75" x14ac:dyDescent="0.25">
      <c r="B5" s="3" t="s">
        <v>1</v>
      </c>
      <c r="C5" s="3" t="s">
        <v>2</v>
      </c>
      <c r="D5" s="3" t="s">
        <v>3</v>
      </c>
      <c r="E5" s="3" t="s">
        <v>4</v>
      </c>
      <c r="F5" s="4"/>
    </row>
    <row r="6" spans="2:6" x14ac:dyDescent="0.25">
      <c r="C6" s="5"/>
    </row>
    <row r="7" spans="2:6" ht="15.75" x14ac:dyDescent="0.25">
      <c r="B7" s="6" t="s">
        <v>5</v>
      </c>
      <c r="C7" s="6">
        <v>2</v>
      </c>
      <c r="D7" s="6" t="s">
        <v>6</v>
      </c>
      <c r="E7" s="6" t="s">
        <v>7</v>
      </c>
      <c r="F7" s="7"/>
    </row>
    <row r="8" spans="2:6" ht="15.75" x14ac:dyDescent="0.25">
      <c r="B8" s="6" t="s">
        <v>8</v>
      </c>
      <c r="C8" s="6">
        <v>1</v>
      </c>
      <c r="D8" s="6" t="s">
        <v>9</v>
      </c>
      <c r="E8" s="6" t="s">
        <v>10</v>
      </c>
      <c r="F8" s="7"/>
    </row>
    <row r="9" spans="2:6" ht="30" x14ac:dyDescent="0.25">
      <c r="B9" s="6" t="s">
        <v>11</v>
      </c>
      <c r="C9" s="6">
        <v>2</v>
      </c>
      <c r="D9" s="6" t="s">
        <v>12</v>
      </c>
      <c r="E9" s="6" t="s">
        <v>13</v>
      </c>
      <c r="F9" s="7"/>
    </row>
    <row r="10" spans="2:6" ht="45" x14ac:dyDescent="0.25">
      <c r="B10" s="6" t="s">
        <v>14</v>
      </c>
      <c r="C10" s="6">
        <v>3</v>
      </c>
      <c r="D10" s="6" t="s">
        <v>15</v>
      </c>
      <c r="E10" s="6" t="s">
        <v>16</v>
      </c>
      <c r="F10" s="7"/>
    </row>
    <row r="11" spans="2:6" ht="75" x14ac:dyDescent="0.25">
      <c r="B11" s="6" t="s">
        <v>17</v>
      </c>
      <c r="C11" s="6">
        <v>9</v>
      </c>
      <c r="D11" s="6" t="s">
        <v>65</v>
      </c>
      <c r="E11" s="6" t="s">
        <v>13</v>
      </c>
      <c r="F11" s="7"/>
    </row>
    <row r="12" spans="2:6" ht="45" x14ac:dyDescent="0.25">
      <c r="B12" s="6" t="s">
        <v>18</v>
      </c>
      <c r="C12" s="6">
        <v>3</v>
      </c>
      <c r="D12" s="6" t="s">
        <v>19</v>
      </c>
      <c r="E12" s="6" t="s">
        <v>20</v>
      </c>
      <c r="F12" s="7"/>
    </row>
    <row r="13" spans="2:6" ht="30" x14ac:dyDescent="0.25">
      <c r="B13" s="6" t="s">
        <v>21</v>
      </c>
      <c r="C13" s="6">
        <v>5</v>
      </c>
      <c r="D13" s="6" t="s">
        <v>22</v>
      </c>
      <c r="E13" s="6" t="s">
        <v>13</v>
      </c>
      <c r="F13" s="7"/>
    </row>
    <row r="14" spans="2:6" ht="15.75" x14ac:dyDescent="0.25">
      <c r="B14" s="6" t="s">
        <v>23</v>
      </c>
      <c r="C14" s="6">
        <v>1</v>
      </c>
      <c r="D14" s="6" t="s">
        <v>24</v>
      </c>
      <c r="E14" s="6" t="s">
        <v>10</v>
      </c>
      <c r="F14" s="7"/>
    </row>
    <row r="15" spans="2:6" ht="15.75" x14ac:dyDescent="0.25">
      <c r="B15" s="6" t="s">
        <v>25</v>
      </c>
      <c r="C15" s="6">
        <v>1</v>
      </c>
      <c r="D15" s="6" t="s">
        <v>26</v>
      </c>
      <c r="E15" s="6" t="s">
        <v>10</v>
      </c>
      <c r="F15" s="7"/>
    </row>
    <row r="16" spans="2:6" ht="15.75" x14ac:dyDescent="0.25">
      <c r="B16" s="6" t="s">
        <v>27</v>
      </c>
      <c r="C16" s="6">
        <v>0</v>
      </c>
      <c r="D16" s="6"/>
      <c r="E16" s="6"/>
      <c r="F16" s="7"/>
    </row>
    <row r="17" spans="2:6" ht="45" x14ac:dyDescent="0.25">
      <c r="B17" s="6" t="s">
        <v>28</v>
      </c>
      <c r="C17" s="6">
        <v>3</v>
      </c>
      <c r="D17" s="6" t="s">
        <v>29</v>
      </c>
      <c r="E17" s="6" t="s">
        <v>30</v>
      </c>
      <c r="F17" s="7"/>
    </row>
    <row r="18" spans="2:6" x14ac:dyDescent="0.25">
      <c r="B18" s="6" t="s">
        <v>31</v>
      </c>
      <c r="C18" s="6">
        <v>1</v>
      </c>
      <c r="D18" s="6" t="s">
        <v>57</v>
      </c>
      <c r="E18" s="6" t="s">
        <v>10</v>
      </c>
    </row>
    <row r="19" spans="2:6" ht="15.75" x14ac:dyDescent="0.25">
      <c r="C19" s="5"/>
      <c r="D19" s="7"/>
      <c r="E19" s="7"/>
    </row>
    <row r="20" spans="2:6" ht="15.75" x14ac:dyDescent="0.25">
      <c r="B20" s="6" t="s">
        <v>32</v>
      </c>
      <c r="C20" s="6">
        <v>31</v>
      </c>
      <c r="D20" s="7"/>
      <c r="E20" s="7"/>
    </row>
    <row r="21" spans="2:6" ht="15.75" x14ac:dyDescent="0.25">
      <c r="C21" s="5"/>
      <c r="D21" s="7"/>
      <c r="E21" s="7"/>
    </row>
    <row r="22" spans="2:6" ht="15.75" x14ac:dyDescent="0.25">
      <c r="C22" s="5"/>
      <c r="D22" s="7"/>
      <c r="E22" s="7"/>
    </row>
    <row r="23" spans="2:6" ht="15.75" x14ac:dyDescent="0.25">
      <c r="C23" s="5"/>
      <c r="E23" s="7"/>
    </row>
    <row r="24" spans="2:6" ht="15.75" x14ac:dyDescent="0.25">
      <c r="C24" s="5"/>
      <c r="E24" s="7"/>
    </row>
    <row r="25" spans="2:6" ht="15.75" x14ac:dyDescent="0.25">
      <c r="C25" s="5"/>
      <c r="E25" s="7"/>
    </row>
    <row r="26" spans="2:6" ht="15.75" x14ac:dyDescent="0.25">
      <c r="C26" s="5"/>
      <c r="E26" s="7"/>
    </row>
    <row r="27" spans="2:6" ht="15.75" x14ac:dyDescent="0.25">
      <c r="C27" s="5"/>
      <c r="E27" s="7"/>
    </row>
    <row r="28" spans="2:6" x14ac:dyDescent="0.25">
      <c r="C28" s="5"/>
    </row>
    <row r="29" spans="2:6" x14ac:dyDescent="0.25">
      <c r="C29" s="5"/>
    </row>
    <row r="30" spans="2:6" x14ac:dyDescent="0.25">
      <c r="C30" s="5"/>
    </row>
    <row r="31" spans="2:6" x14ac:dyDescent="0.25">
      <c r="C31" s="5"/>
    </row>
  </sheetData>
  <sheetProtection selectLockedCells="1" selectUnlockedCells="1"/>
  <mergeCells count="1">
    <mergeCell ref="B3:C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Roman,Normal"&amp;12Pàgina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F82F-0CCE-4CB8-AD04-0A1FFBE359F4}">
  <dimension ref="A2:E18"/>
  <sheetViews>
    <sheetView zoomScaleNormal="100" workbookViewId="0">
      <selection activeCell="H14" sqref="H14"/>
    </sheetView>
  </sheetViews>
  <sheetFormatPr baseColWidth="10" defaultColWidth="5.7109375" defaultRowHeight="15" x14ac:dyDescent="0.25"/>
  <cols>
    <col min="1" max="1" width="11.5703125" customWidth="1"/>
    <col min="2" max="2" width="16.28515625" customWidth="1"/>
    <col min="3" max="3" width="44.5703125" customWidth="1"/>
    <col min="4" max="4" width="35.42578125" customWidth="1"/>
    <col min="5" max="5" width="40.7109375" customWidth="1"/>
    <col min="6" max="255" width="9.140625" customWidth="1"/>
  </cols>
  <sheetData>
    <row r="2" spans="1:5" ht="26.25" x14ac:dyDescent="0.4">
      <c r="B2" s="8"/>
      <c r="C2" s="9"/>
      <c r="D2" s="9"/>
      <c r="E2" s="9"/>
    </row>
    <row r="4" spans="1:5" ht="15.75" x14ac:dyDescent="0.25">
      <c r="B4" s="10" t="s">
        <v>33</v>
      </c>
      <c r="C4" s="11"/>
      <c r="D4" s="12"/>
      <c r="E4" s="12"/>
    </row>
    <row r="5" spans="1:5" x14ac:dyDescent="0.25">
      <c r="B5" s="13"/>
      <c r="C5" s="14"/>
      <c r="D5" s="15"/>
      <c r="E5" s="15"/>
    </row>
    <row r="6" spans="1:5" x14ac:dyDescent="0.25">
      <c r="B6" s="16"/>
      <c r="C6" s="17"/>
      <c r="D6" s="18"/>
      <c r="E6" s="18"/>
    </row>
    <row r="7" spans="1:5" s="19" customFormat="1" ht="30" x14ac:dyDescent="0.25">
      <c r="B7" s="3" t="s">
        <v>34</v>
      </c>
      <c r="C7" s="20" t="s">
        <v>35</v>
      </c>
      <c r="D7" s="20" t="s">
        <v>36</v>
      </c>
      <c r="E7" s="20" t="s">
        <v>37</v>
      </c>
    </row>
    <row r="8" spans="1:5" x14ac:dyDescent="0.25">
      <c r="B8" s="21"/>
      <c r="C8" s="22"/>
      <c r="D8" s="22"/>
      <c r="E8" s="23"/>
    </row>
    <row r="9" spans="1:5" x14ac:dyDescent="0.25">
      <c r="B9" s="24"/>
      <c r="C9" s="25"/>
      <c r="D9" s="25"/>
      <c r="E9" s="26"/>
    </row>
    <row r="10" spans="1:5" ht="20.100000000000001" customHeight="1" x14ac:dyDescent="0.25">
      <c r="B10" s="27" t="s">
        <v>38</v>
      </c>
      <c r="C10" s="28"/>
      <c r="D10" s="28"/>
      <c r="E10" s="29"/>
    </row>
    <row r="11" spans="1:5" ht="42.6" customHeight="1" x14ac:dyDescent="0.25">
      <c r="B11" s="6">
        <v>5</v>
      </c>
      <c r="C11" s="30" t="s">
        <v>39</v>
      </c>
      <c r="D11" s="6" t="s">
        <v>40</v>
      </c>
      <c r="E11" s="6" t="s">
        <v>41</v>
      </c>
    </row>
    <row r="12" spans="1:5" ht="42.6" customHeight="1" x14ac:dyDescent="0.25">
      <c r="B12" s="6">
        <v>8</v>
      </c>
      <c r="C12" s="30" t="s">
        <v>42</v>
      </c>
      <c r="D12" s="6" t="s">
        <v>43</v>
      </c>
      <c r="E12" s="6" t="s">
        <v>41</v>
      </c>
    </row>
    <row r="13" spans="1:5" ht="42.6" customHeight="1" x14ac:dyDescent="0.25">
      <c r="B13" s="6">
        <v>3</v>
      </c>
      <c r="C13" s="30" t="s">
        <v>44</v>
      </c>
      <c r="D13" s="6" t="s">
        <v>45</v>
      </c>
      <c r="E13" s="6" t="s">
        <v>41</v>
      </c>
    </row>
    <row r="14" spans="1:5" ht="42.6" customHeight="1" x14ac:dyDescent="0.25">
      <c r="B14" s="6">
        <v>4</v>
      </c>
      <c r="C14" s="30" t="s">
        <v>46</v>
      </c>
      <c r="D14" s="6" t="s">
        <v>47</v>
      </c>
      <c r="E14" s="6" t="s">
        <v>41</v>
      </c>
    </row>
    <row r="15" spans="1:5" ht="42.6" customHeight="1" x14ac:dyDescent="0.25">
      <c r="B15" s="6">
        <v>1</v>
      </c>
      <c r="C15" s="30" t="s">
        <v>48</v>
      </c>
      <c r="D15" s="6" t="s">
        <v>49</v>
      </c>
      <c r="E15" s="6" t="s">
        <v>41</v>
      </c>
    </row>
    <row r="16" spans="1:5" ht="28.5" customHeight="1" x14ac:dyDescent="0.25">
      <c r="A16" s="31" t="s">
        <v>50</v>
      </c>
      <c r="B16" s="5">
        <f>SUM(B11:B15)</f>
        <v>21</v>
      </c>
    </row>
    <row r="17" ht="20.100000000000001" customHeight="1" x14ac:dyDescent="0.25"/>
    <row r="18" ht="20.100000000000001" customHeight="1" x14ac:dyDescent="0.25"/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88" firstPageNumber="0" orientation="landscape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A72F-8F0E-4550-BDA2-95EBF0A4D859}">
  <dimension ref="A2:E18"/>
  <sheetViews>
    <sheetView zoomScaleNormal="100" workbookViewId="0">
      <selection activeCell="I12" sqref="I12"/>
    </sheetView>
  </sheetViews>
  <sheetFormatPr baseColWidth="10" defaultColWidth="5.7109375" defaultRowHeight="15" x14ac:dyDescent="0.25"/>
  <cols>
    <col min="1" max="1" width="11.5703125" customWidth="1"/>
    <col min="2" max="2" width="16.28515625" customWidth="1"/>
    <col min="3" max="3" width="44.5703125" customWidth="1"/>
    <col min="4" max="4" width="35.42578125" customWidth="1"/>
    <col min="5" max="5" width="40.7109375" customWidth="1"/>
    <col min="6" max="255" width="9.140625" customWidth="1"/>
  </cols>
  <sheetData>
    <row r="2" spans="1:5" ht="26.25" x14ac:dyDescent="0.4">
      <c r="B2" s="8"/>
      <c r="C2" s="9"/>
      <c r="D2" s="9"/>
      <c r="E2" s="9"/>
    </row>
    <row r="4" spans="1:5" ht="15.75" x14ac:dyDescent="0.25">
      <c r="B4" s="10" t="s">
        <v>33</v>
      </c>
      <c r="C4" s="11"/>
      <c r="D4" s="12"/>
      <c r="E4" s="12"/>
    </row>
    <row r="5" spans="1:5" x14ac:dyDescent="0.25">
      <c r="B5" s="13"/>
      <c r="C5" s="14"/>
      <c r="D5" s="15"/>
      <c r="E5" s="15"/>
    </row>
    <row r="6" spans="1:5" x14ac:dyDescent="0.25">
      <c r="B6" s="16"/>
      <c r="C6" s="17"/>
      <c r="D6" s="18"/>
      <c r="E6" s="18"/>
    </row>
    <row r="7" spans="1:5" s="19" customFormat="1" ht="30" x14ac:dyDescent="0.25">
      <c r="B7" s="3" t="s">
        <v>34</v>
      </c>
      <c r="C7" s="20" t="s">
        <v>35</v>
      </c>
      <c r="D7" s="20" t="s">
        <v>36</v>
      </c>
      <c r="E7" s="20" t="s">
        <v>37</v>
      </c>
    </row>
    <row r="8" spans="1:5" x14ac:dyDescent="0.25">
      <c r="B8" s="21"/>
      <c r="C8" s="22"/>
      <c r="D8" s="22"/>
      <c r="E8" s="23"/>
    </row>
    <row r="9" spans="1:5" x14ac:dyDescent="0.25">
      <c r="B9" s="24"/>
      <c r="C9" s="25"/>
      <c r="D9" s="25"/>
      <c r="E9" s="26"/>
    </row>
    <row r="10" spans="1:5" ht="20.100000000000001" customHeight="1" x14ac:dyDescent="0.25">
      <c r="B10" s="27" t="s">
        <v>51</v>
      </c>
      <c r="C10" s="28"/>
      <c r="D10" s="28"/>
      <c r="E10" s="29"/>
    </row>
    <row r="11" spans="1:5" ht="42.6" customHeight="1" x14ac:dyDescent="0.25">
      <c r="B11" s="6">
        <v>6</v>
      </c>
      <c r="C11" s="30" t="s">
        <v>39</v>
      </c>
      <c r="D11" s="6" t="s">
        <v>52</v>
      </c>
      <c r="E11" s="6" t="s">
        <v>41</v>
      </c>
    </row>
    <row r="12" spans="1:5" ht="42.6" customHeight="1" x14ac:dyDescent="0.25">
      <c r="B12" s="6">
        <v>7</v>
      </c>
      <c r="C12" s="30" t="s">
        <v>42</v>
      </c>
      <c r="D12" s="6" t="s">
        <v>53</v>
      </c>
      <c r="E12" s="6" t="s">
        <v>41</v>
      </c>
    </row>
    <row r="13" spans="1:5" ht="42.6" customHeight="1" x14ac:dyDescent="0.25">
      <c r="B13" s="6">
        <v>9</v>
      </c>
      <c r="C13" s="30" t="s">
        <v>44</v>
      </c>
      <c r="D13" s="6" t="s">
        <v>54</v>
      </c>
      <c r="E13" s="6" t="s">
        <v>41</v>
      </c>
    </row>
    <row r="14" spans="1:5" ht="42.6" customHeight="1" x14ac:dyDescent="0.25">
      <c r="B14" s="6">
        <v>3</v>
      </c>
      <c r="C14" s="30" t="s">
        <v>46</v>
      </c>
      <c r="D14" s="6" t="s">
        <v>55</v>
      </c>
      <c r="E14" s="6" t="s">
        <v>41</v>
      </c>
    </row>
    <row r="15" spans="1:5" ht="42.6" customHeight="1" x14ac:dyDescent="0.25">
      <c r="B15" s="6">
        <v>3</v>
      </c>
      <c r="C15" s="30" t="s">
        <v>48</v>
      </c>
      <c r="D15" s="6" t="s">
        <v>55</v>
      </c>
      <c r="E15" s="6" t="s">
        <v>41</v>
      </c>
    </row>
    <row r="16" spans="1:5" ht="28.5" customHeight="1" x14ac:dyDescent="0.25">
      <c r="A16" s="31" t="s">
        <v>50</v>
      </c>
      <c r="B16" s="5">
        <f>SUM(B11:B15)</f>
        <v>28</v>
      </c>
    </row>
    <row r="17" ht="20.100000000000001" customHeight="1" x14ac:dyDescent="0.25"/>
    <row r="18" ht="20.100000000000001" customHeight="1" x14ac:dyDescent="0.25"/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88" firstPageNumber="0" orientation="landscape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1E51-0443-4950-89BA-4FE19830C4C2}">
  <dimension ref="A2:E21"/>
  <sheetViews>
    <sheetView workbookViewId="0">
      <selection activeCell="D18" sqref="D18"/>
    </sheetView>
  </sheetViews>
  <sheetFormatPr baseColWidth="10" defaultColWidth="5.7109375" defaultRowHeight="15" x14ac:dyDescent="0.25"/>
  <cols>
    <col min="1" max="1" width="11.5703125" customWidth="1"/>
    <col min="2" max="2" width="16.28515625" customWidth="1"/>
    <col min="3" max="3" width="44.5703125" customWidth="1"/>
    <col min="4" max="4" width="35.42578125" customWidth="1"/>
    <col min="5" max="5" width="40.7109375" customWidth="1"/>
    <col min="6" max="255" width="9.140625" customWidth="1"/>
  </cols>
  <sheetData>
    <row r="2" spans="2:5" ht="26.25" x14ac:dyDescent="0.4">
      <c r="B2" s="8"/>
      <c r="C2" s="9"/>
      <c r="D2" s="9"/>
      <c r="E2" s="9"/>
    </row>
    <row r="4" spans="2:5" ht="15.75" x14ac:dyDescent="0.25">
      <c r="B4" s="32" t="s">
        <v>33</v>
      </c>
      <c r="C4" s="33"/>
      <c r="D4" s="34"/>
      <c r="E4" s="34"/>
    </row>
    <row r="5" spans="2:5" x14ac:dyDescent="0.25">
      <c r="B5" s="13"/>
      <c r="C5" s="14"/>
      <c r="D5" s="15"/>
      <c r="E5" s="15"/>
    </row>
    <row r="6" spans="2:5" x14ac:dyDescent="0.25">
      <c r="B6" s="16"/>
      <c r="C6" s="17"/>
      <c r="D6" s="18"/>
      <c r="E6" s="18"/>
    </row>
    <row r="7" spans="2:5" s="19" customFormat="1" ht="30" x14ac:dyDescent="0.25">
      <c r="B7" s="3" t="s">
        <v>34</v>
      </c>
      <c r="C7" s="20" t="s">
        <v>35</v>
      </c>
      <c r="D7" s="20" t="s">
        <v>36</v>
      </c>
      <c r="E7" s="20" t="s">
        <v>37</v>
      </c>
    </row>
    <row r="8" spans="2:5" x14ac:dyDescent="0.25">
      <c r="B8" s="21"/>
      <c r="C8" s="22"/>
      <c r="D8" s="22"/>
      <c r="E8" s="23"/>
    </row>
    <row r="9" spans="2:5" x14ac:dyDescent="0.25">
      <c r="B9" s="24"/>
      <c r="C9" s="25"/>
      <c r="D9" s="25"/>
      <c r="E9" s="26"/>
    </row>
    <row r="10" spans="2:5" ht="20.100000000000001" customHeight="1" x14ac:dyDescent="0.25">
      <c r="B10" s="27" t="s">
        <v>56</v>
      </c>
      <c r="C10" s="28"/>
      <c r="D10" s="28"/>
      <c r="E10" s="29"/>
    </row>
    <row r="11" spans="2:5" ht="20.100000000000001" customHeight="1" x14ac:dyDescent="0.25">
      <c r="B11" s="6">
        <v>1</v>
      </c>
      <c r="C11" s="35" t="s">
        <v>57</v>
      </c>
      <c r="D11" s="36" t="s">
        <v>49</v>
      </c>
      <c r="E11" s="37" t="s">
        <v>41</v>
      </c>
    </row>
    <row r="12" spans="2:5" ht="20.100000000000001" customHeight="1" x14ac:dyDescent="0.25">
      <c r="B12" s="6">
        <v>1</v>
      </c>
      <c r="C12" s="35" t="s">
        <v>58</v>
      </c>
      <c r="D12" s="36" t="s">
        <v>49</v>
      </c>
      <c r="E12" s="38" t="s">
        <v>41</v>
      </c>
    </row>
    <row r="13" spans="2:5" ht="20.100000000000001" customHeight="1" x14ac:dyDescent="0.25">
      <c r="B13" s="6">
        <v>1</v>
      </c>
      <c r="C13" s="35" t="s">
        <v>59</v>
      </c>
      <c r="D13" s="36" t="s">
        <v>49</v>
      </c>
      <c r="E13" s="38" t="s">
        <v>41</v>
      </c>
    </row>
    <row r="14" spans="2:5" ht="20.100000000000001" customHeight="1" x14ac:dyDescent="0.25">
      <c r="B14" s="6">
        <v>4</v>
      </c>
      <c r="C14" s="35" t="s">
        <v>60</v>
      </c>
      <c r="D14" s="36" t="s">
        <v>47</v>
      </c>
      <c r="E14" s="38" t="s">
        <v>41</v>
      </c>
    </row>
    <row r="15" spans="2:5" ht="20.100000000000001" customHeight="1" x14ac:dyDescent="0.25">
      <c r="B15" s="70">
        <v>2</v>
      </c>
      <c r="C15" s="71" t="s">
        <v>61</v>
      </c>
      <c r="D15" s="36" t="s">
        <v>49</v>
      </c>
      <c r="E15" s="72" t="s">
        <v>41</v>
      </c>
    </row>
    <row r="16" spans="2:5" ht="30" x14ac:dyDescent="0.25">
      <c r="B16" s="70"/>
      <c r="C16" s="71"/>
      <c r="D16" s="36" t="s">
        <v>62</v>
      </c>
      <c r="E16" s="72"/>
    </row>
    <row r="17" spans="1:5" ht="30" x14ac:dyDescent="0.25">
      <c r="B17" s="6">
        <v>2</v>
      </c>
      <c r="C17" s="39" t="s">
        <v>63</v>
      </c>
      <c r="D17" s="38" t="s">
        <v>64</v>
      </c>
      <c r="E17" s="38" t="s">
        <v>41</v>
      </c>
    </row>
    <row r="18" spans="1:5" ht="30" x14ac:dyDescent="0.25">
      <c r="A18" s="40" t="s">
        <v>50</v>
      </c>
      <c r="B18" s="5">
        <v>11</v>
      </c>
    </row>
    <row r="19" spans="1:5" ht="20.100000000000001" customHeight="1" x14ac:dyDescent="0.25"/>
    <row r="20" spans="1:5" ht="20.100000000000001" customHeight="1" x14ac:dyDescent="0.25"/>
    <row r="21" spans="1:5" ht="20.100000000000001" customHeight="1" x14ac:dyDescent="0.25"/>
  </sheetData>
  <sheetProtection selectLockedCells="1" selectUnlockedCells="1"/>
  <mergeCells count="3">
    <mergeCell ref="B15:B16"/>
    <mergeCell ref="C15:C16"/>
    <mergeCell ref="E15:E16"/>
  </mergeCells>
  <pageMargins left="0.70833333333333337" right="0.70833333333333337" top="0.74791666666666667" bottom="0.74791666666666667" header="0.51180555555555551" footer="0.51180555555555551"/>
  <pageSetup paperSize="9" scale="88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Estadístiques 2025</vt:lpstr>
      <vt:lpstr>Estadístiques 2024</vt:lpstr>
      <vt:lpstr>Estadístiques 2023</vt:lpstr>
      <vt:lpstr>Estadístiques 2022</vt:lpstr>
      <vt:lpstr>Estadístiques 2021</vt:lpstr>
      <vt:lpstr>Estadístiques 2020</vt:lpstr>
      <vt:lpstr>Estadístiques 2019</vt:lpstr>
      <vt:lpstr>Estadístiques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mlopezr</dc:creator>
  <cp:lastModifiedBy>Ferran Beltran Torrellas</cp:lastModifiedBy>
  <dcterms:created xsi:type="dcterms:W3CDTF">2023-02-21T10:54:17Z</dcterms:created>
  <dcterms:modified xsi:type="dcterms:W3CDTF">2026-01-19T13:10:25Z</dcterms:modified>
</cp:coreProperties>
</file>