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AA91934E-B5AA-445A-93AE-7BE727B6F6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lació contractes 2023 esmen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8" i="1" l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27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01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62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24" i="1"/>
  <c r="F23" i="1"/>
  <c r="F22" i="1"/>
  <c r="F21" i="1"/>
  <c r="F20" i="1"/>
  <c r="F19" i="1"/>
  <c r="F18" i="1"/>
  <c r="F17" i="1"/>
  <c r="F16" i="1"/>
  <c r="F15" i="1"/>
</calcChain>
</file>

<file path=xl/sharedStrings.xml><?xml version="1.0" encoding="utf-8"?>
<sst xmlns="http://schemas.openxmlformats.org/spreadsheetml/2006/main" count="1637" uniqueCount="560">
  <si>
    <t>NÚM. EXPEDIENT</t>
  </si>
  <si>
    <t>OBJECTE</t>
  </si>
  <si>
    <t>TIPUS CONTRACTE</t>
  </si>
  <si>
    <t>PROCEDIMENT D'ADJUDICACIÓ</t>
  </si>
  <si>
    <t>ADJUDICATARI</t>
  </si>
  <si>
    <t>IMPORT ADJUDICACIÓ        (IVA INCLOS)</t>
  </si>
  <si>
    <t>TERMINI</t>
  </si>
  <si>
    <t>TRAMITACIÓ</t>
  </si>
  <si>
    <t>DATA PUBLICITAT</t>
  </si>
  <si>
    <t>TERMINI OFERTES</t>
  </si>
  <si>
    <t>NIF ADJUDICATARI</t>
  </si>
  <si>
    <t>DATA ADJUDICACIÓ</t>
  </si>
  <si>
    <t>IMPORT LICITACIÓ      (IVA INCLÒS)</t>
  </si>
  <si>
    <t>Ordinària</t>
  </si>
  <si>
    <t>Serveis</t>
  </si>
  <si>
    <t>Obert</t>
  </si>
  <si>
    <t>1 ANY</t>
  </si>
  <si>
    <t>Subministrament</t>
  </si>
  <si>
    <t>Menor</t>
  </si>
  <si>
    <t>Negociat (sense publicitat)</t>
  </si>
  <si>
    <t>Privat</t>
  </si>
  <si>
    <t>Obert simplificat sumari</t>
  </si>
  <si>
    <t>CONTRACTES FORMALITZATS 2023</t>
  </si>
  <si>
    <t>2023/57</t>
  </si>
  <si>
    <t>Manteniment dels productes de ManageEngine</t>
  </si>
  <si>
    <t>AMBIT BUILDING SOLUTIONS TOGETHER, SA</t>
  </si>
  <si>
    <t>A63069660</t>
  </si>
  <si>
    <t>2023/60</t>
  </si>
  <si>
    <t>Manteniment dels equips Hewllet Packard</t>
  </si>
  <si>
    <t>SEIDOR SOLUTIONS, SL</t>
  </si>
  <si>
    <t>B61172219</t>
  </si>
  <si>
    <t>3 ANYS i 2 MESOS</t>
  </si>
  <si>
    <t>2023/40</t>
  </si>
  <si>
    <t>Manteniment de l'eina InSuit</t>
  </si>
  <si>
    <t>EVERYCODE, SL</t>
  </si>
  <si>
    <t>B98657711</t>
  </si>
  <si>
    <t>4 ANYS</t>
  </si>
  <si>
    <t>2023/71</t>
  </si>
  <si>
    <t>2023/65</t>
  </si>
  <si>
    <t>2023/139</t>
  </si>
  <si>
    <t>Suport a la plataforma de signatura electrònica centralitzada</t>
  </si>
  <si>
    <t>WISE SECURITY GLOBAL, SL</t>
  </si>
  <si>
    <t>B95732087</t>
  </si>
  <si>
    <t>2 ANYS</t>
  </si>
  <si>
    <t>Subministrament d'impressores Zebra ZQ320 Plus i accessoris</t>
  </si>
  <si>
    <t>SERVICIOS MICROINFORMÁTICA, SA</t>
  </si>
  <si>
    <t>B25027145</t>
  </si>
  <si>
    <t>4 MESOS</t>
  </si>
  <si>
    <t>Subministrament de les llicències de l'eina de còpies de seguretat Commvault</t>
  </si>
  <si>
    <t>OMEGA PERIPHERALS, SL</t>
  </si>
  <si>
    <t>B60343076</t>
  </si>
  <si>
    <t xml:space="preserve">3 ANYS  </t>
  </si>
  <si>
    <t>2023/99</t>
  </si>
  <si>
    <t>2023/150</t>
  </si>
  <si>
    <t>2023/194</t>
  </si>
  <si>
    <t>2023/79</t>
  </si>
  <si>
    <t>2023/82</t>
  </si>
  <si>
    <t>Servei d'actualització del gestor documental</t>
  </si>
  <si>
    <t>VASS CONSULTORIA DE SISTEMAS, SL</t>
  </si>
  <si>
    <t>B82422015</t>
  </si>
  <si>
    <t>5 MESOS</t>
  </si>
  <si>
    <t>Subministrament de llicències Red Hat Enterprise Linux i actualització i manteniment</t>
  </si>
  <si>
    <t>25/10/2023</t>
  </si>
  <si>
    <t>17/11/2023</t>
  </si>
  <si>
    <t>ESSI PROJECTS, SAU</t>
  </si>
  <si>
    <t>A61274072</t>
  </si>
  <si>
    <t>Servei de suport a la migració de la base de dades IBM Informix a un entorn Intel</t>
  </si>
  <si>
    <t>*</t>
  </si>
  <si>
    <t>DEISTER CLOUD, SL</t>
  </si>
  <si>
    <t>B67602243</t>
  </si>
  <si>
    <t>6 MESOS</t>
  </si>
  <si>
    <t>Manteniment de les llicències Editran</t>
  </si>
  <si>
    <t>INDRA SOLUCIONES TECNOLOGIAS DE LA INFORMACIÓN, SL</t>
  </si>
  <si>
    <t>B88018098</t>
  </si>
  <si>
    <t>Servei d'implementació de les sancions a la Seu Electrònica de BASE</t>
  </si>
  <si>
    <t>LINECOM NETWORKS, SL</t>
  </si>
  <si>
    <t>B61439550</t>
  </si>
  <si>
    <t>14/012/2023</t>
  </si>
  <si>
    <t>8 MESOS</t>
  </si>
  <si>
    <t>Període 01/10/2023 - 31/12/2023</t>
  </si>
  <si>
    <t>Assegurança responsabilitat de les Autoritats i del personal de les AAP</t>
  </si>
  <si>
    <t>Servei de reparació de la porta del bany de l'oficina de Tortosa</t>
  </si>
  <si>
    <t>Subministrament i col·locació de dues aixetes per l'oficina de Móra D'Ebre</t>
  </si>
  <si>
    <t>Servei d'elaboració del projecte elèctric per al nou local de La Ràpita</t>
  </si>
  <si>
    <t>Servei de revisió i diagnòsitc del SAI de l'oficina de La Ràpita</t>
  </si>
  <si>
    <t>Servei de suport a l'eina ManageEngine ServiceDesk Plus</t>
  </si>
  <si>
    <t>Servei de prevenció i tractament de control de població d'erugues a l'oficina de Miami Platja</t>
  </si>
  <si>
    <t>Col·locació de cartrons a l'entrada de l'oficina de Cunit per protegir del Correfoc</t>
  </si>
  <si>
    <t>Subscripció per un any al Diari Ara</t>
  </si>
  <si>
    <t>Subscripció per un any a la Revista española de Derecho Administrativo</t>
  </si>
  <si>
    <t>Subscripció per un any a la Revista española de Derecho Financiero</t>
  </si>
  <si>
    <t>Subministrament i col·locació de vinils exteriors a la nova oficina del Vendrell</t>
  </si>
  <si>
    <t>Servei de retirada del rètol de l'antiga oficina de BASE del Vendrell</t>
  </si>
  <si>
    <t>Subministrament 12 cadenats sense claus pel servei de valises de BASE</t>
  </si>
  <si>
    <t>Servei de peritatge de vehicles dels treballadors de BASE</t>
  </si>
  <si>
    <t>Subministrament de material d'oficina pels departaments i oficines de BASE</t>
  </si>
  <si>
    <t>Subministrament de 192 ampolles d'aigua de 500ml mineral natural</t>
  </si>
  <si>
    <t>Subscripció per un any a la Revista Jurídica de Catalunya</t>
  </si>
  <si>
    <t>Subministrament de nous mòduls Editran Connect i Editran Connect Planificador</t>
  </si>
  <si>
    <t>Subministrament i col·locació de 2 plafons per a l'oficina de Riudoms</t>
  </si>
  <si>
    <t>Subministrament i col·locació de 4 plafons per a l'oficina de Riudoms</t>
  </si>
  <si>
    <t>Subministrament i col·locació d'una aixeta pel lavabo per a l'oficina de Torredembarra</t>
  </si>
  <si>
    <t>Servei de trasllat i instal·lació del SAI de l'antiga oficina del Vendrell a l'oficina de Creixell</t>
  </si>
  <si>
    <t>Servei de reparació de dos inodors del lavabo de l'oficina de Falset</t>
  </si>
  <si>
    <t>Subministrament de rotelles de paper tèrmic continuo imprès per un costat per a les impressores model ZEBRA iMZ320</t>
  </si>
  <si>
    <t>Manteniment i suport als servidors DELL ubicats al CPD de Tarragona</t>
  </si>
  <si>
    <t>Subministrament de 3 reposapeus</t>
  </si>
  <si>
    <t>Subministrament de 4 reposapeus</t>
  </si>
  <si>
    <t>Servei de suport a les bases de dades ORACLE amb una borsa de 95 hores</t>
  </si>
  <si>
    <t>Manteniment del moquinari Hitachi-Vantara</t>
  </si>
  <si>
    <t>Servei de suport en la implementació i configuració del programari necessari per crear un núvol privat de computació i una borsa d'hores</t>
  </si>
  <si>
    <t>Servei de retirada d'equips i reconfiguració de les línies de comunicació del CPD de Tarragona i del CPD extern de Mediacloud</t>
  </si>
  <si>
    <t>Servei de reparació del pany de la porta de l'oficina de Mont-roig del Camp</t>
  </si>
  <si>
    <t>Servei de muntatge del sistema de gestió de cues Q-MATIC a la nova oficina de BASE del Vendrell</t>
  </si>
  <si>
    <t>Servei de protecció d'enviament de correus electrònics</t>
  </si>
  <si>
    <t>Servei de suport a Zimbra (50 hores)</t>
  </si>
  <si>
    <t>Subministrament i col·locació de conjunt de cortines enrotllables de diferents mides per a l'oficina de La Ràpita</t>
  </si>
  <si>
    <t>Subscripció per un any a la revista Tributos Locales</t>
  </si>
  <si>
    <t>Subministrament, mitjançant arrendament sense opció de compra, de dispositius multifuncionals</t>
  </si>
  <si>
    <t>Subministrament de segells de transferència per a la xarxa d'oficines de BASE</t>
  </si>
  <si>
    <t>Subministrament de llicències Citrix per a la connexió amb Cadastre</t>
  </si>
  <si>
    <t>Subministrament de 6 fundes de cadira antielectroestàtica per allunyar l'electricitat estàtica i així evitar descarregues</t>
  </si>
  <si>
    <t>Subministrament d'una cadira per a la sala de reunions de la nova oficina del Vendrell</t>
  </si>
  <si>
    <t>Servei d'actualització dels repositoris de fitxers que disposem a les oficines per digitalitzar la documentació</t>
  </si>
  <si>
    <t>Subministrament de 7 comandaments per a la nova oficina del Vendrell</t>
  </si>
  <si>
    <t>Servei de suport tècnic in-situ dels equips i instal·lacions informàtiques a les oficines de BASE mitjançant una borsa d'hores</t>
  </si>
  <si>
    <t>AIG EUROPE SA</t>
  </si>
  <si>
    <t>ALSO CASALS INSTAL·LACIONS SL</t>
  </si>
  <si>
    <t>BIO AMBIENT-TRACTAMENTS (IVAN MACIAS)</t>
  </si>
  <si>
    <t>CONTRUCCIONS RAÜL LLIMA SL</t>
  </si>
  <si>
    <t>EDICIÓ DE PREMSA PERIÒDICA ARA SL</t>
  </si>
  <si>
    <t>EDITORIAL ARANZADI SAU</t>
  </si>
  <si>
    <t>FABRICATS I MANIPULATS SIGNO SL</t>
  </si>
  <si>
    <t>FERRETERIA MARTI GRAU SA</t>
  </si>
  <si>
    <t>GIROL PERITACIONS SL</t>
  </si>
  <si>
    <t>GS OFIMATICA SL</t>
  </si>
  <si>
    <t>IL·LUSTRE COL·LEGI D'ADVOCATS DE BARCELONA</t>
  </si>
  <si>
    <t>INDRA SOLUCIONES TECNOLOGIAS DE LA INFORMACION SL</t>
  </si>
  <si>
    <t>INSTAL·LACIONS I MANTENIMENTS MONTERO, SL</t>
  </si>
  <si>
    <t>INSTAL·LACIONS JAUME MARTI</t>
  </si>
  <si>
    <t>KONEKTO COMUNICACIÓ GRÀFICA SL</t>
  </si>
  <si>
    <t>LIBERITC SL</t>
  </si>
  <si>
    <t>LYRECO ESPAÑA SA</t>
  </si>
  <si>
    <t>NUCLI EXPERTS SL</t>
  </si>
  <si>
    <t>OPEN SOURCE AND SECURITY SERVICES SL (societat absorvida per INNOVERY ESPAÑA, SLU)</t>
  </si>
  <si>
    <t>ORANGE ESPAGNE SAU</t>
  </si>
  <si>
    <t>PRIETO PUERTAS Y AUTOMATISMOS SL</t>
  </si>
  <si>
    <t>Q-MATIC AB</t>
  </si>
  <si>
    <t>QUER SYSTEM INFORMATICA SL</t>
  </si>
  <si>
    <t>QUEROL CLUB DE L'OFICINA SL</t>
  </si>
  <si>
    <t>RENTA GRUPO EDITORIAL SA</t>
  </si>
  <si>
    <t>RICOH ESPAÑA SLU</t>
  </si>
  <si>
    <t>SEGELLS DE CAUTXÚ SAPERAS SL</t>
  </si>
  <si>
    <t>SOLUCIONES ELECTROESTÁTICAS SL</t>
  </si>
  <si>
    <t>SOLUCIONES ELECTROESTÀTICAS SL</t>
  </si>
  <si>
    <t>TANGRAM MOBLES SL</t>
  </si>
  <si>
    <t>TECNOLOGIA I GESTIÓ INFORMÀTICA SL</t>
  </si>
  <si>
    <t>TECSYSTEMS SERVICE SL</t>
  </si>
  <si>
    <t>TGI TECNOLOGIA I GESTIÓ INFORMÀTICA, SL</t>
  </si>
  <si>
    <t>W0186206I</t>
  </si>
  <si>
    <t>B43831593</t>
  </si>
  <si>
    <t>39725326W</t>
  </si>
  <si>
    <t>B43483387</t>
  </si>
  <si>
    <t>B65258261</t>
  </si>
  <si>
    <t>A81962201</t>
  </si>
  <si>
    <t>B43415157</t>
  </si>
  <si>
    <t>A43022854</t>
  </si>
  <si>
    <t>B55617161</t>
  </si>
  <si>
    <t>B55574313</t>
  </si>
  <si>
    <t>Q0863003J</t>
  </si>
  <si>
    <t>B43431170</t>
  </si>
  <si>
    <t>39910664Y</t>
  </si>
  <si>
    <t>B65438897</t>
  </si>
  <si>
    <t>B65365736</t>
  </si>
  <si>
    <t>A79206223</t>
  </si>
  <si>
    <t>B63601223</t>
  </si>
  <si>
    <t>B63961981</t>
  </si>
  <si>
    <t>A82009812</t>
  </si>
  <si>
    <t>B43494863</t>
  </si>
  <si>
    <t>N0304389J</t>
  </si>
  <si>
    <t>B73105231</t>
  </si>
  <si>
    <t>B43533199</t>
  </si>
  <si>
    <t>A35577873</t>
  </si>
  <si>
    <t>B82080177</t>
  </si>
  <si>
    <t>B43396803</t>
  </si>
  <si>
    <t>A25027145</t>
  </si>
  <si>
    <t>B63830426</t>
  </si>
  <si>
    <t>B63830428</t>
  </si>
  <si>
    <t>B55688782</t>
  </si>
  <si>
    <t>B43265792</t>
  </si>
  <si>
    <t>B09900283</t>
  </si>
  <si>
    <t>10 DIES</t>
  </si>
  <si>
    <t>20 DIES</t>
  </si>
  <si>
    <t>12 MESOS</t>
  </si>
  <si>
    <t>30 DIES</t>
  </si>
  <si>
    <t>1 MES</t>
  </si>
  <si>
    <t>2 MESOS</t>
  </si>
  <si>
    <t>7 MESOS</t>
  </si>
  <si>
    <t>5 DIES</t>
  </si>
  <si>
    <t>3 MESOS</t>
  </si>
  <si>
    <t>15 DIES</t>
  </si>
  <si>
    <t>Actualització del programari ABSIS</t>
  </si>
  <si>
    <t>Servei de diagnòstic d'avaria en el subministrament elèctric i servei d'instal·lació d'equip de control d'energia a l'oficina del Vendrell</t>
  </si>
  <si>
    <t>Servei de reparació del SAI de l'oficina de La Ràpita</t>
  </si>
  <si>
    <t>Servei de reparació de la porta de vidre de l'oficina de Deltebre</t>
  </si>
  <si>
    <t>Servei de reparació de la porta d'entrada i la del despatx de l'oficina de La Ràpita</t>
  </si>
  <si>
    <t>Subministrament i col·locació de 6 panells LED a l'oficina de la Sénia</t>
  </si>
  <si>
    <t xml:space="preserve">Assegurança de responsabilitat civil i patrimonial  </t>
  </si>
  <si>
    <t>Servei de reparació dels forats de les parets a l'oficina de Segur de Calafell</t>
  </si>
  <si>
    <t>Substitució del servei actual d'obtenció de les ordenances fiscals dels ens a través d'un XML per l'API JSON de la Diputació de Barcelona</t>
  </si>
  <si>
    <t>Servei de sincronització de les bases de dades d'Informix i XML ordenances</t>
  </si>
  <si>
    <t>Subscripció a la base de dades jurídica "Aranzadi Instituciones"</t>
  </si>
  <si>
    <t>Subministrament de 3 cortines per a l'oficina de Segur de Calafell</t>
  </si>
  <si>
    <t>Subministrament de tres cortines per a l'oficina de BASE d'Altafulla</t>
  </si>
  <si>
    <t>Subministrament de 20 unitats de cinta per retoladora DYMO</t>
  </si>
  <si>
    <t>Subministrament de CD-R i sobres per CD per al departament d'Inspecció i comprovació</t>
  </si>
  <si>
    <t xml:space="preserve">Subministrament del mòdul Kaspersky Endpoint  </t>
  </si>
  <si>
    <t>Subministrament i col·locació de 2 registres de fals sostre i subjecció de xaixa d'endolls a l'oficina de Cunit</t>
  </si>
  <si>
    <t>Subministrament i instal·lació de SAI per a l'oficina de La Canonja</t>
  </si>
  <si>
    <t>Subministrament i instal·lació de SAI per a l'oficina de Segur de Calafell</t>
  </si>
  <si>
    <t>Subministrament i instal·lació d'un quadre de comandament de llum per a l'oficina d'Altafulla</t>
  </si>
  <si>
    <t>Subministrament i col·locació de 2 plafons per a l'oficina de Tortosa</t>
  </si>
  <si>
    <t xml:space="preserve">Auditoria de segurerat www.base.cat i www.baseonline.cat </t>
  </si>
  <si>
    <t>Subministrament de 3 cortines per a l'oficina de Cunit</t>
  </si>
  <si>
    <t>Subministrament d'una cortina per a la porta d'entrada de l'oficina de Mont-roig del Camp</t>
  </si>
  <si>
    <t>Subscripció a "El Consultor de los Ayuntamientos"</t>
  </si>
  <si>
    <t>Subministrament de paper blanc DIN A4 i DIN A3</t>
  </si>
  <si>
    <t xml:space="preserve">Subministrament 15 adhesius de prohibit gossos i 15 adhesius de prohibit parlar per telèfon mòbil per a la xarxa d'oficines </t>
  </si>
  <si>
    <t>Servei de mesura de dos finestrals de l'oficina de Roda de Berà</t>
  </si>
  <si>
    <t>Subministrament i col·locació de vinils interiors a l'oficina de BASE de Reus</t>
  </si>
  <si>
    <t>Adquisició de 95 agendes per al sistema de reserves de cita prèvia on-line</t>
  </si>
  <si>
    <t>Servei d'implantació i configuració del sistema de doble autenticació basat en la distribució Cluu Community Edition</t>
  </si>
  <si>
    <t xml:space="preserve">Subministrament, mitjançant arrendament sense opció de compra, de dispositius multifuncionals </t>
  </si>
  <si>
    <t>Subministrament d'un comandament per la cortina de l'oficina de BASE del Vendrell</t>
  </si>
  <si>
    <t>Subministrament i instal·lació de cablejat per a 15 oficines de BASE</t>
  </si>
  <si>
    <t>Subministrament d'una llicència Multi Vendor i el servei de configuració de l'entorn</t>
  </si>
  <si>
    <t>Subministrament de 10 taules per a les multifuncionals KONICA-MINOLTA dels punt d'anteció de BASE</t>
  </si>
  <si>
    <t>Servei d'actualització del sistema operatiu Android de les tauletes que BASE disposa a cada una de les seves oficines</t>
  </si>
  <si>
    <t>Subministrament de component i accessoris d'ordinador</t>
  </si>
  <si>
    <t>B59383596</t>
  </si>
  <si>
    <t>A60917978</t>
  </si>
  <si>
    <t>B65794737</t>
  </si>
  <si>
    <t>B43947720</t>
  </si>
  <si>
    <t>B88557061</t>
  </si>
  <si>
    <t>B43873314</t>
  </si>
  <si>
    <t>B62638507</t>
  </si>
  <si>
    <t>09394501J</t>
  </si>
  <si>
    <t>A58417346</t>
  </si>
  <si>
    <t>B43687433</t>
  </si>
  <si>
    <t>B98088271</t>
  </si>
  <si>
    <t>A08710006</t>
  </si>
  <si>
    <t>B25233487</t>
  </si>
  <si>
    <t>B61588737</t>
  </si>
  <si>
    <t>A08588170</t>
  </si>
  <si>
    <t>ABS INFORMATICA SLU</t>
  </si>
  <si>
    <t xml:space="preserve">AXA SEGUROS GENERALES SA </t>
  </si>
  <si>
    <t>CONSTRUCCIONS RAÜL LLIMA, SL</t>
  </si>
  <si>
    <t>DAVINCI TECNOLOGIAS DE LA INFOMRACION SL</t>
  </si>
  <si>
    <t>DAVINCI TECNOLOGIAS DE LA INFORMACION SL</t>
  </si>
  <si>
    <t>EDITORIAL ARANZADI SA</t>
  </si>
  <si>
    <t>ESTIL·LISME I MOBILIARI 1974 SL</t>
  </si>
  <si>
    <t>ICA SISTEMAS Y SEGURIDAD SL</t>
  </si>
  <si>
    <t>INSTAL·LACIONS I MANTENIMENTS MONTERO SL</t>
  </si>
  <si>
    <t>INSTAL·LACIONS I MANTENIMENTS TERRES DE L'EBRE SLL</t>
  </si>
  <si>
    <t>INTERNET SECURITY AUDITORS SL</t>
  </si>
  <si>
    <t>JOSE LUIS SIMON</t>
  </si>
  <si>
    <t>LA LEY SOLUCIONES LEGALES SA</t>
  </si>
  <si>
    <t>MEDIUS KOLORO SL</t>
  </si>
  <si>
    <t>NUBESIS SL</t>
  </si>
  <si>
    <t>RICOH ESPAÑA, SLU</t>
  </si>
  <si>
    <t>SALVADOR ESCODA SA</t>
  </si>
  <si>
    <t>SIEF-2 SL</t>
  </si>
  <si>
    <t>SISTEMAS INTEGRALES DE REDES Y TELECOMUNICACIONES SL</t>
  </si>
  <si>
    <t>SISTEMES D'ORGANITZACIO SA</t>
  </si>
  <si>
    <t>90 DIES</t>
  </si>
  <si>
    <t>1,5 MESOS</t>
  </si>
  <si>
    <t>Manteniment dels servidors DELL  per sincronitzar-los amb la resta d'equips</t>
  </si>
  <si>
    <t>Manteniment d'Efficient IP (Subscripció i Suport)</t>
  </si>
  <si>
    <t>Servei de suport en la reconfiguració de la cabina d'emmagatzematge</t>
  </si>
  <si>
    <t>Subministrament i col·locació d'un llindar a la porta d'entrada de l'arxiu de BASE</t>
  </si>
  <si>
    <t>Subministrament de 2 senyals d'extintors per a l'oficina de BASE de Valls</t>
  </si>
  <si>
    <t>Subministrament d'etiquetes autoadhesives i ribbon per a les impressores dels lectors d'aigua</t>
  </si>
  <si>
    <t>Desmuntatge de CCTV de l'alarma de l'antiga oficina de LA Ràpita i muntantge a la nova oficina</t>
  </si>
  <si>
    <t>Servei de migració de l'eina de còpies de Networker a Commavult mitjançant borsa de 60 hores</t>
  </si>
  <si>
    <t>Subministrament de dues cadires de confident per l'oficina de Valls</t>
  </si>
  <si>
    <t>Subscripció Revista Derecho i proceso Penal</t>
  </si>
  <si>
    <t>Subministrament carpetes membre Diputació Tarragona</t>
  </si>
  <si>
    <t>Servei de desenvolupament de l'evolutiu en captació i enviament d'imatges d'infraccions</t>
  </si>
  <si>
    <t>Subministrament de butlletins de denúncia d'OGC a la Guàrdia Urbana de Tarragona per a poder denunciar</t>
  </si>
  <si>
    <t>Substitució, subministrament i instal·lació dels equips de climatització de l'oficina de Montblanc</t>
  </si>
  <si>
    <t>Subscripció anual al diari La Vanguardia</t>
  </si>
  <si>
    <t>Servei de millora en la captura de dades dels infractors i la gestió de la connexió amb la impressora</t>
  </si>
  <si>
    <t>Servei de desenvolupament de l'aplicació Apparcar</t>
  </si>
  <si>
    <t>Servei d'hospedatge de servidor en CPD extern</t>
  </si>
  <si>
    <t>Servei d'actualització del software UDS Enterprisa a la versiió 3.6 que oferirà un seguit de millores en seguretat en l'entorn digital de treball</t>
  </si>
  <si>
    <t>Substitució, subministrament i instal·lació dels equips de climatització de l'oficina de Multes</t>
  </si>
  <si>
    <t>Subscripció al Diari de Tarragona</t>
  </si>
  <si>
    <t xml:space="preserve">Servei de suport a les incidèncis de BASESau-Producció </t>
  </si>
  <si>
    <t>Material oficina pels departaments i oficines de BASE</t>
  </si>
  <si>
    <t>Suport al sistema NetApp</t>
  </si>
  <si>
    <t>Renovació  de llicències Cisco User Connect (subscripcions FLEX 3.0 CUCM)</t>
  </si>
  <si>
    <t>A80022734</t>
  </si>
  <si>
    <t>39871049C</t>
  </si>
  <si>
    <t>B43098136</t>
  </si>
  <si>
    <t>B43072586</t>
  </si>
  <si>
    <t>B87528626</t>
  </si>
  <si>
    <t>A43218106</t>
  </si>
  <si>
    <t>B43599216</t>
  </si>
  <si>
    <t>B61475257</t>
  </si>
  <si>
    <t>B43526656</t>
  </si>
  <si>
    <t>A43056787</t>
  </si>
  <si>
    <t>A58258005</t>
  </si>
  <si>
    <t>A43132422</t>
  </si>
  <si>
    <t>A80644081</t>
  </si>
  <si>
    <t>DELL COMPUTER SA</t>
  </si>
  <si>
    <t>SERVICIOS MICROINFROMATICA, SA (SEMIC)</t>
  </si>
  <si>
    <t>OMEGA PERIPHERALS SL</t>
  </si>
  <si>
    <t>SERRALLERIA TURCH (Josep Ramón Turch Martí)</t>
  </si>
  <si>
    <t>GRUPMICROS SMART SOLUTIONS SL</t>
  </si>
  <si>
    <t>SUGRAÑES EDITORS SL</t>
  </si>
  <si>
    <t>US TECH 4 BUSINESS SL (MOBILE SMART CITY)</t>
  </si>
  <si>
    <t>BELENGRAF SA</t>
  </si>
  <si>
    <t>ESCARDÓ SERVEIS TÈCNICS, SL</t>
  </si>
  <si>
    <t>LA VANGUARDIA EDICIONES, SL</t>
  </si>
  <si>
    <t>US TECH 4 BUSINESS, SL</t>
  </si>
  <si>
    <t>ESTUDIO GENESIS PROJECTS, SL</t>
  </si>
  <si>
    <t>RICOH ESPAÑA SA</t>
  </si>
  <si>
    <t>PROMOTORA MEDITERRANIA DE INFORMACIONES Y COMUNICACIONES SA</t>
  </si>
  <si>
    <t>SOLUNIX SA</t>
  </si>
  <si>
    <t>LYRECO ESPAÑA, SA</t>
  </si>
  <si>
    <t>INFORMÀTICA I COMUNICACIONS DE TARRAGONA, SA</t>
  </si>
  <si>
    <t>ACUNTIA SA</t>
  </si>
  <si>
    <t>5 mesos</t>
  </si>
  <si>
    <t>1 DIA</t>
  </si>
  <si>
    <t>10 MESOS</t>
  </si>
  <si>
    <t>Subministrament de 12 Dell Dock - WD19S 130 W per connectar al nou portàtil corporatiu als llocs de treball amb doble monitor</t>
  </si>
  <si>
    <t>Reparació porta d'armari de l'oficina de Tortosa</t>
  </si>
  <si>
    <t>Revisió i reparació de la toma de xarxa i les plaques de fals sostre de l'oficina de Tortosa</t>
  </si>
  <si>
    <t>Renovació de les llicències Atlassian Bitbucket (Data Center) v8.13.0 o superior</t>
  </si>
  <si>
    <t>Assegurança de responsabilitat civil professional d'Arquitecte</t>
  </si>
  <si>
    <t>Servei de transferència de coneixement i suport a la base de dades transaccional IBM Informix</t>
  </si>
  <si>
    <t xml:space="preserve">Renovació de les subscripcions de suport per als servidors XC Core XC750 de DELL </t>
  </si>
  <si>
    <t>Manteniment del maquinari ORACLE (Recanvi peces)</t>
  </si>
  <si>
    <t>Servei d'assistència a la configuració de les màquines SPARC T7</t>
  </si>
  <si>
    <t>Subministrament i muntatge d'una estructura d'alumini per protegir les màquines de l'oficina de Montblanc</t>
  </si>
  <si>
    <t>Suport al correu electrònic Zimbra</t>
  </si>
  <si>
    <t>Subministrament i instal·lació de panells acústics per millorar l'acústica de l'oficina d'Altafulla</t>
  </si>
  <si>
    <t>Servei de suport a la plataforma Apparcar</t>
  </si>
  <si>
    <t>Servei de custòdia de claus de xifrat per criptografia asimètrica</t>
  </si>
  <si>
    <t>Manteniment dels productes de l'Institut de Tecnologia de la Construcció de Catalunya (ITEC) que utilitza BASE</t>
  </si>
  <si>
    <t>Adqusisió Memento Contratación Pública 2023-2024</t>
  </si>
  <si>
    <t>Adaptació de l'aplicació d'embargament de Béns Immobles al nou sistema de recaptació</t>
  </si>
  <si>
    <t xml:space="preserve">Servei d'adpatació del GEA per a la integració del gestor documental de Diputació de Tarragona </t>
  </si>
  <si>
    <t>Subministrament paper blanc DIN A4 i DIN A3</t>
  </si>
  <si>
    <t>Subministrament i col·locació d'una placa de senyalització per a l'oficina de Roda de Berà</t>
  </si>
  <si>
    <t xml:space="preserve">Servei de monitorització activa i suport a l'entorn de la base de dades ORACLE </t>
  </si>
  <si>
    <t>Renovació de llicències VMWARE 7</t>
  </si>
  <si>
    <t xml:space="preserve">Llicència d'ús per a un any de l'eina de conscienciació i formació de seguretat informàtica Attack Simulator Pro </t>
  </si>
  <si>
    <t>Servei de renovació de la infraestructura de Backup</t>
  </si>
  <si>
    <t>Manteniment i suport als servidors DELL que han exhaurit el temps màxim de garantia del fabricant</t>
  </si>
  <si>
    <t>Servei de consultoria de securització de l'entorn Cloud públic</t>
  </si>
  <si>
    <t>Renovació subscripció N-able Spam Experts per a la protecció d'enviament de correus electrònics</t>
  </si>
  <si>
    <t>Actualització del correu electrònic de BASE a la versió Zimbra Daffodil 10</t>
  </si>
  <si>
    <t>Col·locació de cortines enrotllables a l'oficina de Deltebre</t>
  </si>
  <si>
    <t>Subministrament de 5 targetes DELL</t>
  </si>
  <si>
    <t>Servei de recollida anual de les capses d'arxiu definitives que custodien les oficines i que es traslladen a l'arxiu de custòdia</t>
  </si>
  <si>
    <t>Servei de revisió de les imatges de les càmeres de seguretat de diferents oficines de BASE</t>
  </si>
  <si>
    <t>Servei d'ajustament de la càmera de seguretat de l'oficina d'Altafulla</t>
  </si>
  <si>
    <t>Subministrament i instal·lació d'una càmera addicional a l'oficina d'Amposta</t>
  </si>
  <si>
    <t>Servei d'adaptacó de les liquidacions a la modificació de les ordanances fiscals de 2024</t>
  </si>
  <si>
    <t>Renovació de les llicències ISL Online SERVIDOR amb el suport tècnic SERVIDOR PLUS 8X5 i les actualitzacions de les 5 llicències</t>
  </si>
  <si>
    <t xml:space="preserve">Servei de suport a la retirada de les impressores multifuncionals antigues de BASE </t>
  </si>
  <si>
    <t xml:space="preserve">Servei de suport a la Plataforma Documental </t>
  </si>
  <si>
    <t>B55574230</t>
  </si>
  <si>
    <t>A80827694</t>
  </si>
  <si>
    <t>V48148639</t>
  </si>
  <si>
    <t>A28816379</t>
  </si>
  <si>
    <t>A62634068</t>
  </si>
  <si>
    <t>G08546665</t>
  </si>
  <si>
    <t>A79216651</t>
  </si>
  <si>
    <t>B67849315</t>
  </si>
  <si>
    <t>A27010651</t>
  </si>
  <si>
    <t>B84413426</t>
  </si>
  <si>
    <t>ACTIVASIS SL</t>
  </si>
  <si>
    <t>APLICACIONES Y TRATAMIENTOS DE SISTEMAS SA (atSISTEMAS)</t>
  </si>
  <si>
    <t>ASEMAS-MUTUA DE SEGUROS Y REASEGUROS</t>
  </si>
  <si>
    <t>DEISTER CLOUD SL</t>
  </si>
  <si>
    <t>DEISTER CLOUD SLU</t>
  </si>
  <si>
    <t>DELL COMPUTER SAU</t>
  </si>
  <si>
    <t>ECONOCOM SERVICIOS SA</t>
  </si>
  <si>
    <t>ESCARDÓ SERVEIS TÈCNICS SL</t>
  </si>
  <si>
    <t>ESSI PROJECTS SA</t>
  </si>
  <si>
    <t>FIRMAPROFESIONAL SA</t>
  </si>
  <si>
    <t>INSTITUT DE TECNOLOGIA DE LA CONSTRUCCIÓ DE CATALUNYA</t>
  </si>
  <si>
    <t>LEFEBVRE EL DERECHO SA</t>
  </si>
  <si>
    <t>LINECOM NETWORKS SL</t>
  </si>
  <si>
    <t>OXIGEN DATA CENTER SL</t>
  </si>
  <si>
    <t>SEVERIANO SERVICIO MOVIL SAU</t>
  </si>
  <si>
    <t>SIEF 2 SL</t>
  </si>
  <si>
    <t>SIEF-2, S.L</t>
  </si>
  <si>
    <t>SPINBIZ COMPANY SL</t>
  </si>
  <si>
    <t>VASS CONSULTORIA DE SISTEMAS SL</t>
  </si>
  <si>
    <t>Fins 31/12/2023</t>
  </si>
  <si>
    <t>7 DIES</t>
  </si>
  <si>
    <t>2023/63</t>
  </si>
  <si>
    <t>2023/9</t>
  </si>
  <si>
    <t>2023/50</t>
  </si>
  <si>
    <t>2023/51</t>
  </si>
  <si>
    <t>2023/52</t>
  </si>
  <si>
    <t>2023/26</t>
  </si>
  <si>
    <t>2023/44</t>
  </si>
  <si>
    <t>2023/20</t>
  </si>
  <si>
    <t>2023/6</t>
  </si>
  <si>
    <t>2023/45</t>
  </si>
  <si>
    <t>2023/46</t>
  </si>
  <si>
    <t>2023/3</t>
  </si>
  <si>
    <t>2023/15</t>
  </si>
  <si>
    <t>2023/34</t>
  </si>
  <si>
    <t>2023/16</t>
  </si>
  <si>
    <t>2023/21</t>
  </si>
  <si>
    <t>2023/59</t>
  </si>
  <si>
    <t>2023/74</t>
  </si>
  <si>
    <t>2023/7</t>
  </si>
  <si>
    <t>2023/62</t>
  </si>
  <si>
    <t>2023/17</t>
  </si>
  <si>
    <t>2023/18</t>
  </si>
  <si>
    <t>2023/19</t>
  </si>
  <si>
    <t>2023/31</t>
  </si>
  <si>
    <t>2023/30</t>
  </si>
  <si>
    <t>2023/43</t>
  </si>
  <si>
    <t>2023/47</t>
  </si>
  <si>
    <t>2023/32</t>
  </si>
  <si>
    <t>2023/64</t>
  </si>
  <si>
    <t>2023/14</t>
  </si>
  <si>
    <t>2023/28</t>
  </si>
  <si>
    <t>2023/29</t>
  </si>
  <si>
    <t>2023/12</t>
  </si>
  <si>
    <t>2023/33</t>
  </si>
  <si>
    <t>2023/4</t>
  </si>
  <si>
    <t>2023/11</t>
  </si>
  <si>
    <t>2023/39</t>
  </si>
  <si>
    <t>2023/5</t>
  </si>
  <si>
    <t>2023/8</t>
  </si>
  <si>
    <t>2023/22</t>
  </si>
  <si>
    <t>2023/1</t>
  </si>
  <si>
    <t>2023/27</t>
  </si>
  <si>
    <t>2023/68</t>
  </si>
  <si>
    <t>2023/42</t>
  </si>
  <si>
    <t>2023/41</t>
  </si>
  <si>
    <t>2023/66</t>
  </si>
  <si>
    <t>2023/2</t>
  </si>
  <si>
    <t>2023/24</t>
  </si>
  <si>
    <t>2023/101</t>
  </si>
  <si>
    <t>2023/97</t>
  </si>
  <si>
    <t>2023/103</t>
  </si>
  <si>
    <t>2023/112</t>
  </si>
  <si>
    <t>2023/113</t>
  </si>
  <si>
    <t>2023/115</t>
  </si>
  <si>
    <t>2023/92</t>
  </si>
  <si>
    <t>2023/125</t>
  </si>
  <si>
    <t>2023/114</t>
  </si>
  <si>
    <t>2023/104</t>
  </si>
  <si>
    <t>2023/88</t>
  </si>
  <si>
    <t>2023/96</t>
  </si>
  <si>
    <t>2023/110</t>
  </si>
  <si>
    <t>2023/86</t>
  </si>
  <si>
    <t>2023/91</t>
  </si>
  <si>
    <t>2023/102</t>
  </si>
  <si>
    <t>2023/84</t>
  </si>
  <si>
    <t>2023/85</t>
  </si>
  <si>
    <t>2023/93</t>
  </si>
  <si>
    <t>2023/108</t>
  </si>
  <si>
    <t>2023/76</t>
  </si>
  <si>
    <t>2023/95</t>
  </si>
  <si>
    <t>2023/69</t>
  </si>
  <si>
    <t>2023/89</t>
  </si>
  <si>
    <t>2023/78</t>
  </si>
  <si>
    <t>2023/67</t>
  </si>
  <si>
    <t>2023/70</t>
  </si>
  <si>
    <t>2023/118</t>
  </si>
  <si>
    <t>2023/119</t>
  </si>
  <si>
    <t>2023/72</t>
  </si>
  <si>
    <t>2023/73</t>
  </si>
  <si>
    <t>2023/107</t>
  </si>
  <si>
    <t>2023/81</t>
  </si>
  <si>
    <t>2023/116</t>
  </si>
  <si>
    <t>2023/75</t>
  </si>
  <si>
    <t>2023/111</t>
  </si>
  <si>
    <t>2023/121</t>
  </si>
  <si>
    <t>2023/87</t>
  </si>
  <si>
    <t>2023/90</t>
  </si>
  <si>
    <t>2023/35</t>
  </si>
  <si>
    <t>2023/61</t>
  </si>
  <si>
    <t>2023/106</t>
  </si>
  <si>
    <t>2023/122</t>
  </si>
  <si>
    <t>2023/123</t>
  </si>
  <si>
    <t>2023/124</t>
  </si>
  <si>
    <t>2023/126</t>
  </si>
  <si>
    <t>2023/127</t>
  </si>
  <si>
    <t>2023/128</t>
  </si>
  <si>
    <t>2023/129</t>
  </si>
  <si>
    <t>2023/130</t>
  </si>
  <si>
    <t>2023/131</t>
  </si>
  <si>
    <t>2023/132</t>
  </si>
  <si>
    <t>2023/134</t>
  </si>
  <si>
    <t>2023/136</t>
  </si>
  <si>
    <t>2023/137</t>
  </si>
  <si>
    <t>2023/138</t>
  </si>
  <si>
    <t>2023/140</t>
  </si>
  <si>
    <t>2023/141</t>
  </si>
  <si>
    <t>2023/142</t>
  </si>
  <si>
    <t>2023/143</t>
  </si>
  <si>
    <t>2023/144</t>
  </si>
  <si>
    <t>2023/146</t>
  </si>
  <si>
    <t>2023/147</t>
  </si>
  <si>
    <t>2023/148</t>
  </si>
  <si>
    <t>2023/149</t>
  </si>
  <si>
    <t>2023/162</t>
  </si>
  <si>
    <t>2023/152</t>
  </si>
  <si>
    <t>2023/164</t>
  </si>
  <si>
    <t>2023/161</t>
  </si>
  <si>
    <t>2023/157</t>
  </si>
  <si>
    <t>2023/170</t>
  </si>
  <si>
    <t>2023/156</t>
  </si>
  <si>
    <t>2023/154</t>
  </si>
  <si>
    <t>2023/177</t>
  </si>
  <si>
    <t>2023/158</t>
  </si>
  <si>
    <t>2023/153</t>
  </si>
  <si>
    <t>2023/163</t>
  </si>
  <si>
    <t>2023/188</t>
  </si>
  <si>
    <t>2023/171</t>
  </si>
  <si>
    <t>2023/181</t>
  </si>
  <si>
    <t>2023/166</t>
  </si>
  <si>
    <t>2023/155</t>
  </si>
  <si>
    <t>2023/185</t>
  </si>
  <si>
    <t>2023/192</t>
  </si>
  <si>
    <t>2023/193</t>
  </si>
  <si>
    <t>2023/180</t>
  </si>
  <si>
    <t>2023/196</t>
  </si>
  <si>
    <t>2023/167</t>
  </si>
  <si>
    <t>2023/168</t>
  </si>
  <si>
    <t>2023/178</t>
  </si>
  <si>
    <t>2023/195</t>
  </si>
  <si>
    <t>2023/198</t>
  </si>
  <si>
    <t>2023/165</t>
  </si>
  <si>
    <t>2023/173</t>
  </si>
  <si>
    <t>2023/172</t>
  </si>
  <si>
    <t>2023/176</t>
  </si>
  <si>
    <t>2023/169</t>
  </si>
  <si>
    <t>2023/175</t>
  </si>
  <si>
    <t>2023/179</t>
  </si>
  <si>
    <t>2023/160</t>
  </si>
  <si>
    <t>2023/186</t>
  </si>
  <si>
    <t>2023/159</t>
  </si>
  <si>
    <t>2023/197</t>
  </si>
  <si>
    <t>2023/187</t>
  </si>
  <si>
    <t>Subministrament mixt</t>
  </si>
  <si>
    <t>Servei</t>
  </si>
  <si>
    <t>Manteniment</t>
  </si>
  <si>
    <t xml:space="preserve">Serve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</si>
</sst>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€-1]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rgb="FF0070C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0" fontId="0" fillId="0" borderId="3" xfId="0" applyBorder="1"/>
    <xf numFmtId="164" fontId="1" fillId="2" borderId="4" xfId="0" applyNumberFormat="1" applyFont="1" applyFill="1" applyBorder="1" applyAlignment="1">
      <alignment horizontal="center" vertical="center" wrapText="1"/>
    </xf>
    <xf numFmtId="164" fontId="0" fillId="0" borderId="4" xfId="0" applyNumberFormat="1" applyFon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14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6"/>
  <sheetViews>
    <sheetView tabSelected="1" zoomScale="85" zoomScaleNormal="85" workbookViewId="0">
      <pane xSplit="1" topLeftCell="B1" activePane="topRight" state="frozen"/>
      <selection pane="topRight" activeCell="B95" sqref="B95"/>
    </sheetView>
  </sheetViews>
  <sheetFormatPr baseColWidth="10" defaultColWidth="9.140625" defaultRowHeight="15" x14ac:dyDescent="0.25"/>
  <cols>
    <col min="1" max="1" width="11.7109375" style="22" customWidth="1"/>
    <col min="2" max="2" width="73.42578125" bestFit="1" customWidth="1"/>
    <col min="3" max="3" width="18.5703125" style="23" bestFit="1" customWidth="1"/>
    <col min="4" max="4" width="22.7109375" bestFit="1" customWidth="1"/>
    <col min="5" max="5" width="15.42578125" customWidth="1"/>
    <col min="6" max="6" width="17.7109375" style="23" bestFit="1" customWidth="1"/>
    <col min="7" max="7" width="11.140625" style="19" customWidth="1"/>
    <col min="8" max="8" width="10.85546875" style="19" customWidth="1"/>
    <col min="9" max="9" width="31.85546875" customWidth="1"/>
    <col min="10" max="10" width="13.140625" style="38" customWidth="1"/>
    <col min="11" max="11" width="17.140625" style="23" customWidth="1"/>
    <col min="12" max="12" width="19.42578125" style="40" bestFit="1" customWidth="1"/>
    <col min="13" max="13" width="15.5703125" bestFit="1" customWidth="1"/>
  </cols>
  <sheetData>
    <row r="1" spans="1:14" ht="18.75" thickBot="1" x14ac:dyDescent="0.3">
      <c r="A1" s="48" t="s">
        <v>22</v>
      </c>
      <c r="B1" s="48"/>
      <c r="J1" s="25"/>
      <c r="K1" s="49" t="s">
        <v>79</v>
      </c>
      <c r="L1" s="49"/>
      <c r="M1" s="49"/>
      <c r="N1" s="49"/>
    </row>
    <row r="2" spans="1:14" ht="38.2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7</v>
      </c>
      <c r="F2" s="3" t="s">
        <v>12</v>
      </c>
      <c r="G2" s="4" t="s">
        <v>8</v>
      </c>
      <c r="H2" s="4" t="s">
        <v>9</v>
      </c>
      <c r="I2" s="28" t="s">
        <v>4</v>
      </c>
      <c r="J2" s="1" t="s">
        <v>10</v>
      </c>
      <c r="K2" s="33" t="s">
        <v>5</v>
      </c>
      <c r="L2" s="39" t="s">
        <v>11</v>
      </c>
      <c r="M2" s="5" t="s">
        <v>6</v>
      </c>
    </row>
    <row r="3" spans="1:14" x14ac:dyDescent="0.25">
      <c r="A3" s="8" t="s">
        <v>23</v>
      </c>
      <c r="B3" s="10" t="s">
        <v>24</v>
      </c>
      <c r="C3" s="6" t="s">
        <v>17</v>
      </c>
      <c r="D3" s="6" t="s">
        <v>21</v>
      </c>
      <c r="E3" s="6" t="s">
        <v>13</v>
      </c>
      <c r="F3" s="20">
        <v>23978.27</v>
      </c>
      <c r="G3" s="15">
        <v>45152</v>
      </c>
      <c r="H3" s="15">
        <v>45170</v>
      </c>
      <c r="I3" s="29" t="s">
        <v>25</v>
      </c>
      <c r="J3" s="13" t="s">
        <v>26</v>
      </c>
      <c r="K3" s="34">
        <v>22783.040000000001</v>
      </c>
      <c r="L3" s="15">
        <v>45194</v>
      </c>
      <c r="M3" s="13" t="s">
        <v>16</v>
      </c>
    </row>
    <row r="4" spans="1:14" x14ac:dyDescent="0.25">
      <c r="A4" s="8" t="s">
        <v>27</v>
      </c>
      <c r="B4" s="9" t="s">
        <v>28</v>
      </c>
      <c r="C4" s="6" t="s">
        <v>17</v>
      </c>
      <c r="D4" s="6" t="s">
        <v>21</v>
      </c>
      <c r="E4" s="6" t="s">
        <v>13</v>
      </c>
      <c r="F4" s="20">
        <v>41787.53</v>
      </c>
      <c r="G4" s="15">
        <v>45152</v>
      </c>
      <c r="H4" s="15">
        <v>45170</v>
      </c>
      <c r="I4" s="29" t="s">
        <v>29</v>
      </c>
      <c r="J4" s="13" t="s">
        <v>30</v>
      </c>
      <c r="K4" s="34">
        <v>24964.94</v>
      </c>
      <c r="L4" s="15">
        <v>45205</v>
      </c>
      <c r="M4" s="13" t="s">
        <v>31</v>
      </c>
    </row>
    <row r="5" spans="1:14" x14ac:dyDescent="0.25">
      <c r="A5" s="8" t="s">
        <v>32</v>
      </c>
      <c r="B5" s="10" t="s">
        <v>33</v>
      </c>
      <c r="C5" s="6" t="s">
        <v>17</v>
      </c>
      <c r="D5" s="6" t="s">
        <v>19</v>
      </c>
      <c r="E5" s="6" t="s">
        <v>13</v>
      </c>
      <c r="F5" s="21">
        <v>20812</v>
      </c>
      <c r="G5" s="15">
        <v>45084</v>
      </c>
      <c r="H5" s="15">
        <v>45099</v>
      </c>
      <c r="I5" s="30" t="s">
        <v>34</v>
      </c>
      <c r="J5" s="12" t="s">
        <v>35</v>
      </c>
      <c r="K5" s="35">
        <v>20763.599999999999</v>
      </c>
      <c r="L5" s="14">
        <v>45205</v>
      </c>
      <c r="M5" s="12" t="s">
        <v>36</v>
      </c>
    </row>
    <row r="6" spans="1:14" x14ac:dyDescent="0.25">
      <c r="A6" s="8" t="s">
        <v>37</v>
      </c>
      <c r="B6" s="10" t="s">
        <v>40</v>
      </c>
      <c r="C6" s="6" t="s">
        <v>17</v>
      </c>
      <c r="D6" s="6" t="s">
        <v>19</v>
      </c>
      <c r="E6" s="6" t="s">
        <v>13</v>
      </c>
      <c r="F6" s="21">
        <v>31460</v>
      </c>
      <c r="G6" s="15">
        <v>45084</v>
      </c>
      <c r="H6" s="15">
        <v>45099</v>
      </c>
      <c r="I6" s="30" t="s">
        <v>41</v>
      </c>
      <c r="J6" s="12" t="s">
        <v>42</v>
      </c>
      <c r="K6" s="35">
        <v>31447.9</v>
      </c>
      <c r="L6" s="14">
        <v>45218</v>
      </c>
      <c r="M6" s="12" t="s">
        <v>43</v>
      </c>
    </row>
    <row r="7" spans="1:14" ht="30" x14ac:dyDescent="0.25">
      <c r="A7" s="8" t="s">
        <v>38</v>
      </c>
      <c r="B7" s="10" t="s">
        <v>44</v>
      </c>
      <c r="C7" s="6" t="s">
        <v>17</v>
      </c>
      <c r="D7" s="6" t="s">
        <v>21</v>
      </c>
      <c r="E7" s="6" t="s">
        <v>13</v>
      </c>
      <c r="F7" s="21">
        <v>71127.19</v>
      </c>
      <c r="G7" s="15">
        <v>45163</v>
      </c>
      <c r="H7" s="15">
        <v>45177</v>
      </c>
      <c r="I7" s="31" t="s">
        <v>45</v>
      </c>
      <c r="J7" s="12" t="s">
        <v>46</v>
      </c>
      <c r="K7" s="35">
        <v>41287.14</v>
      </c>
      <c r="L7" s="14">
        <v>45225</v>
      </c>
      <c r="M7" s="12" t="s">
        <v>47</v>
      </c>
    </row>
    <row r="8" spans="1:14" x14ac:dyDescent="0.25">
      <c r="A8" s="8" t="s">
        <v>39</v>
      </c>
      <c r="B8" s="10" t="s">
        <v>48</v>
      </c>
      <c r="C8" s="6" t="s">
        <v>17</v>
      </c>
      <c r="D8" s="6" t="s">
        <v>21</v>
      </c>
      <c r="E8" s="6" t="s">
        <v>13</v>
      </c>
      <c r="F8" s="21">
        <v>70515.820000000007</v>
      </c>
      <c r="G8" s="15">
        <v>45194</v>
      </c>
      <c r="H8" s="15">
        <v>45223</v>
      </c>
      <c r="I8" s="30" t="s">
        <v>49</v>
      </c>
      <c r="J8" s="12" t="s">
        <v>50</v>
      </c>
      <c r="K8" s="35">
        <v>48953.24</v>
      </c>
      <c r="L8" s="14">
        <v>45243</v>
      </c>
      <c r="M8" s="12" t="s">
        <v>51</v>
      </c>
    </row>
    <row r="9" spans="1:14" ht="30" x14ac:dyDescent="0.25">
      <c r="A9" s="8" t="s">
        <v>52</v>
      </c>
      <c r="B9" s="10" t="s">
        <v>57</v>
      </c>
      <c r="C9" s="6" t="s">
        <v>14</v>
      </c>
      <c r="D9" s="6" t="s">
        <v>15</v>
      </c>
      <c r="E9" s="6" t="s">
        <v>13</v>
      </c>
      <c r="F9" s="21">
        <v>55404.959999999999</v>
      </c>
      <c r="G9" s="16">
        <v>45149</v>
      </c>
      <c r="H9" s="16">
        <v>45184</v>
      </c>
      <c r="I9" s="31" t="s">
        <v>58</v>
      </c>
      <c r="J9" s="12" t="s">
        <v>59</v>
      </c>
      <c r="K9" s="35">
        <v>47094.21</v>
      </c>
      <c r="L9" s="14">
        <v>45251</v>
      </c>
      <c r="M9" s="12" t="s">
        <v>60</v>
      </c>
    </row>
    <row r="10" spans="1:14" ht="30" x14ac:dyDescent="0.25">
      <c r="A10" s="8" t="s">
        <v>53</v>
      </c>
      <c r="B10" s="10" t="s">
        <v>61</v>
      </c>
      <c r="C10" s="6" t="s">
        <v>17</v>
      </c>
      <c r="D10" s="6" t="s">
        <v>21</v>
      </c>
      <c r="E10" s="6" t="s">
        <v>13</v>
      </c>
      <c r="F10" s="21">
        <v>22078.12</v>
      </c>
      <c r="G10" s="7" t="s">
        <v>62</v>
      </c>
      <c r="H10" s="7" t="s">
        <v>63</v>
      </c>
      <c r="I10" s="31" t="s">
        <v>64</v>
      </c>
      <c r="J10" s="12" t="s">
        <v>65</v>
      </c>
      <c r="K10" s="35">
        <v>14598.59</v>
      </c>
      <c r="L10" s="14">
        <v>45258</v>
      </c>
      <c r="M10" s="12" t="s">
        <v>16</v>
      </c>
    </row>
    <row r="11" spans="1:14" x14ac:dyDescent="0.25">
      <c r="A11" s="18" t="s">
        <v>54</v>
      </c>
      <c r="B11" s="10" t="s">
        <v>66</v>
      </c>
      <c r="C11" s="6" t="s">
        <v>14</v>
      </c>
      <c r="D11" s="6" t="s">
        <v>18</v>
      </c>
      <c r="E11" s="6" t="s">
        <v>13</v>
      </c>
      <c r="F11" s="21">
        <v>11979</v>
      </c>
      <c r="G11" s="7" t="s">
        <v>67</v>
      </c>
      <c r="H11" s="7" t="s">
        <v>67</v>
      </c>
      <c r="I11" s="30" t="s">
        <v>68</v>
      </c>
      <c r="J11" s="12" t="s">
        <v>69</v>
      </c>
      <c r="K11" s="35">
        <v>11979</v>
      </c>
      <c r="L11" s="14">
        <v>45272</v>
      </c>
      <c r="M11" s="12" t="s">
        <v>70</v>
      </c>
    </row>
    <row r="12" spans="1:14" s="22" customFormat="1" ht="30" x14ac:dyDescent="0.25">
      <c r="A12" s="18" t="s">
        <v>55</v>
      </c>
      <c r="B12" s="10" t="s">
        <v>71</v>
      </c>
      <c r="C12" s="6" t="s">
        <v>17</v>
      </c>
      <c r="D12" s="6" t="s">
        <v>19</v>
      </c>
      <c r="E12" s="6" t="s">
        <v>13</v>
      </c>
      <c r="F12" s="21">
        <v>54017.45</v>
      </c>
      <c r="G12" s="16">
        <v>45191</v>
      </c>
      <c r="H12" s="16">
        <v>45210</v>
      </c>
      <c r="I12" s="31" t="s">
        <v>72</v>
      </c>
      <c r="J12" s="12" t="s">
        <v>73</v>
      </c>
      <c r="K12" s="35">
        <v>53240</v>
      </c>
      <c r="L12" s="14">
        <v>45274</v>
      </c>
      <c r="M12" s="12" t="s">
        <v>36</v>
      </c>
    </row>
    <row r="13" spans="1:14" x14ac:dyDescent="0.25">
      <c r="A13" s="8" t="s">
        <v>56</v>
      </c>
      <c r="B13" s="10" t="s">
        <v>74</v>
      </c>
      <c r="C13" s="6" t="s">
        <v>14</v>
      </c>
      <c r="D13" s="6" t="s">
        <v>15</v>
      </c>
      <c r="E13" s="6" t="s">
        <v>13</v>
      </c>
      <c r="F13" s="21">
        <v>119717.09</v>
      </c>
      <c r="G13" s="24">
        <v>45149</v>
      </c>
      <c r="H13" s="24">
        <v>45184</v>
      </c>
      <c r="I13" s="30" t="s">
        <v>75</v>
      </c>
      <c r="J13" s="12" t="s">
        <v>76</v>
      </c>
      <c r="K13" s="35">
        <v>83802.179999999993</v>
      </c>
      <c r="L13" s="14" t="s">
        <v>77</v>
      </c>
      <c r="M13" s="12" t="s">
        <v>78</v>
      </c>
    </row>
    <row r="14" spans="1:14" x14ac:dyDescent="0.25">
      <c r="A14" s="26" t="s">
        <v>404</v>
      </c>
      <c r="B14" s="27" t="s">
        <v>80</v>
      </c>
      <c r="C14" s="26" t="s">
        <v>14</v>
      </c>
      <c r="D14" s="6" t="s">
        <v>18</v>
      </c>
      <c r="E14" s="6" t="s">
        <v>13</v>
      </c>
      <c r="F14" s="21">
        <v>3785.25</v>
      </c>
      <c r="G14" s="25" t="s">
        <v>67</v>
      </c>
      <c r="H14" s="25" t="s">
        <v>67</v>
      </c>
      <c r="I14" s="32" t="s">
        <v>126</v>
      </c>
      <c r="J14" s="25" t="s">
        <v>159</v>
      </c>
      <c r="K14" s="35">
        <v>3785.25</v>
      </c>
      <c r="L14" s="24">
        <v>44994</v>
      </c>
      <c r="M14" s="12" t="s">
        <v>16</v>
      </c>
    </row>
    <row r="15" spans="1:14" s="44" customFormat="1" x14ac:dyDescent="0.25">
      <c r="A15" s="12" t="s">
        <v>405</v>
      </c>
      <c r="B15" s="46" t="s">
        <v>81</v>
      </c>
      <c r="C15" s="12" t="s">
        <v>14</v>
      </c>
      <c r="D15" s="6" t="s">
        <v>18</v>
      </c>
      <c r="E15" s="6" t="s">
        <v>13</v>
      </c>
      <c r="F15" s="21">
        <f t="shared" ref="F15:F24" si="0">K15</f>
        <v>302.5</v>
      </c>
      <c r="G15" s="41" t="s">
        <v>67</v>
      </c>
      <c r="H15" s="41" t="s">
        <v>67</v>
      </c>
      <c r="I15" s="42" t="s">
        <v>127</v>
      </c>
      <c r="J15" s="41" t="s">
        <v>160</v>
      </c>
      <c r="K15" s="35">
        <v>302.5</v>
      </c>
      <c r="L15" s="43">
        <v>44960</v>
      </c>
      <c r="M15" s="12" t="s">
        <v>191</v>
      </c>
    </row>
    <row r="16" spans="1:14" s="44" customFormat="1" x14ac:dyDescent="0.25">
      <c r="A16" s="12" t="s">
        <v>406</v>
      </c>
      <c r="B16" s="46" t="s">
        <v>82</v>
      </c>
      <c r="C16" s="12" t="s">
        <v>556</v>
      </c>
      <c r="D16" s="6" t="s">
        <v>18</v>
      </c>
      <c r="E16" s="6" t="s">
        <v>13</v>
      </c>
      <c r="F16" s="21">
        <f t="shared" si="0"/>
        <v>530.62</v>
      </c>
      <c r="G16" s="41" t="s">
        <v>67</v>
      </c>
      <c r="H16" s="41" t="s">
        <v>67</v>
      </c>
      <c r="I16" s="42" t="s">
        <v>127</v>
      </c>
      <c r="J16" s="41" t="s">
        <v>160</v>
      </c>
      <c r="K16" s="35">
        <v>530.62</v>
      </c>
      <c r="L16" s="43">
        <v>44988</v>
      </c>
      <c r="M16" s="12" t="s">
        <v>191</v>
      </c>
    </row>
    <row r="17" spans="1:13" s="44" customFormat="1" x14ac:dyDescent="0.25">
      <c r="A17" s="12" t="s">
        <v>407</v>
      </c>
      <c r="B17" s="46" t="s">
        <v>83</v>
      </c>
      <c r="C17" s="12" t="s">
        <v>14</v>
      </c>
      <c r="D17" s="6" t="s">
        <v>18</v>
      </c>
      <c r="E17" s="6" t="s">
        <v>13</v>
      </c>
      <c r="F17" s="21">
        <f t="shared" si="0"/>
        <v>2922.57</v>
      </c>
      <c r="G17" s="41" t="s">
        <v>67</v>
      </c>
      <c r="H17" s="41" t="s">
        <v>67</v>
      </c>
      <c r="I17" s="42" t="s">
        <v>127</v>
      </c>
      <c r="J17" s="41" t="s">
        <v>160</v>
      </c>
      <c r="K17" s="35">
        <v>2922.57</v>
      </c>
      <c r="L17" s="43">
        <v>45008</v>
      </c>
      <c r="M17" s="12" t="s">
        <v>192</v>
      </c>
    </row>
    <row r="18" spans="1:13" s="44" customFormat="1" x14ac:dyDescent="0.25">
      <c r="A18" s="12" t="s">
        <v>408</v>
      </c>
      <c r="B18" s="46" t="s">
        <v>84</v>
      </c>
      <c r="C18" s="12" t="s">
        <v>14</v>
      </c>
      <c r="D18" s="6" t="s">
        <v>18</v>
      </c>
      <c r="E18" s="6" t="s">
        <v>13</v>
      </c>
      <c r="F18" s="21">
        <f t="shared" si="0"/>
        <v>297</v>
      </c>
      <c r="G18" s="41" t="s">
        <v>67</v>
      </c>
      <c r="H18" s="41" t="s">
        <v>67</v>
      </c>
      <c r="I18" s="42" t="s">
        <v>127</v>
      </c>
      <c r="J18" s="41" t="s">
        <v>160</v>
      </c>
      <c r="K18" s="35">
        <v>297</v>
      </c>
      <c r="L18" s="43">
        <v>45001</v>
      </c>
      <c r="M18" s="12" t="s">
        <v>191</v>
      </c>
    </row>
    <row r="19" spans="1:13" s="44" customFormat="1" x14ac:dyDescent="0.25">
      <c r="A19" s="12" t="s">
        <v>409</v>
      </c>
      <c r="B19" s="46" t="s">
        <v>85</v>
      </c>
      <c r="C19" s="12" t="s">
        <v>14</v>
      </c>
      <c r="D19" s="6" t="s">
        <v>18</v>
      </c>
      <c r="E19" s="6" t="s">
        <v>13</v>
      </c>
      <c r="F19" s="21">
        <f t="shared" si="0"/>
        <v>5898.75</v>
      </c>
      <c r="G19" s="41" t="s">
        <v>67</v>
      </c>
      <c r="H19" s="41" t="s">
        <v>67</v>
      </c>
      <c r="I19" s="42" t="s">
        <v>25</v>
      </c>
      <c r="J19" s="41" t="s">
        <v>26</v>
      </c>
      <c r="K19" s="35">
        <v>5898.75</v>
      </c>
      <c r="L19" s="14">
        <v>44972</v>
      </c>
      <c r="M19" s="12" t="s">
        <v>193</v>
      </c>
    </row>
    <row r="20" spans="1:13" s="45" customFormat="1" ht="30" x14ac:dyDescent="0.25">
      <c r="A20" s="12" t="s">
        <v>410</v>
      </c>
      <c r="B20" s="17" t="s">
        <v>86</v>
      </c>
      <c r="C20" s="12" t="s">
        <v>14</v>
      </c>
      <c r="D20" s="6" t="s">
        <v>18</v>
      </c>
      <c r="E20" s="6" t="s">
        <v>13</v>
      </c>
      <c r="F20" s="21">
        <f t="shared" si="0"/>
        <v>580.79999999999995</v>
      </c>
      <c r="G20" s="12" t="s">
        <v>67</v>
      </c>
      <c r="H20" s="12" t="s">
        <v>67</v>
      </c>
      <c r="I20" s="30" t="s">
        <v>128</v>
      </c>
      <c r="J20" s="12" t="s">
        <v>161</v>
      </c>
      <c r="K20" s="35">
        <v>580.79999999999995</v>
      </c>
      <c r="L20" s="14">
        <v>45005</v>
      </c>
      <c r="M20" s="12" t="s">
        <v>191</v>
      </c>
    </row>
    <row r="21" spans="1:13" s="44" customFormat="1" x14ac:dyDescent="0.25">
      <c r="A21" s="12" t="s">
        <v>411</v>
      </c>
      <c r="B21" s="46" t="s">
        <v>87</v>
      </c>
      <c r="C21" s="12" t="s">
        <v>14</v>
      </c>
      <c r="D21" s="6" t="s">
        <v>18</v>
      </c>
      <c r="E21" s="6" t="s">
        <v>13</v>
      </c>
      <c r="F21" s="21">
        <f t="shared" si="0"/>
        <v>114.95</v>
      </c>
      <c r="G21" s="41" t="s">
        <v>67</v>
      </c>
      <c r="H21" s="41" t="s">
        <v>67</v>
      </c>
      <c r="I21" s="42" t="s">
        <v>129</v>
      </c>
      <c r="J21" s="41" t="s">
        <v>162</v>
      </c>
      <c r="K21" s="35">
        <v>114.95</v>
      </c>
      <c r="L21" s="14">
        <v>44963</v>
      </c>
      <c r="M21" s="12" t="s">
        <v>191</v>
      </c>
    </row>
    <row r="22" spans="1:13" s="44" customFormat="1" x14ac:dyDescent="0.25">
      <c r="A22" s="12" t="s">
        <v>412</v>
      </c>
      <c r="B22" s="46" t="s">
        <v>88</v>
      </c>
      <c r="C22" s="12" t="s">
        <v>20</v>
      </c>
      <c r="D22" s="6" t="s">
        <v>18</v>
      </c>
      <c r="E22" s="6" t="s">
        <v>13</v>
      </c>
      <c r="F22" s="21">
        <f t="shared" si="0"/>
        <v>627.35</v>
      </c>
      <c r="G22" s="41" t="s">
        <v>67</v>
      </c>
      <c r="H22" s="41" t="s">
        <v>67</v>
      </c>
      <c r="I22" s="42" t="s">
        <v>130</v>
      </c>
      <c r="J22" s="41" t="s">
        <v>163</v>
      </c>
      <c r="K22" s="35">
        <v>627.35</v>
      </c>
      <c r="L22" s="14">
        <v>44960</v>
      </c>
      <c r="M22" s="12" t="s">
        <v>193</v>
      </c>
    </row>
    <row r="23" spans="1:13" s="44" customFormat="1" x14ac:dyDescent="0.25">
      <c r="A23" s="12" t="s">
        <v>413</v>
      </c>
      <c r="B23" s="46" t="s">
        <v>89</v>
      </c>
      <c r="C23" s="12" t="s">
        <v>20</v>
      </c>
      <c r="D23" s="6" t="s">
        <v>18</v>
      </c>
      <c r="E23" s="6" t="s">
        <v>13</v>
      </c>
      <c r="F23" s="21">
        <f t="shared" si="0"/>
        <v>387.3</v>
      </c>
      <c r="G23" s="41" t="s">
        <v>67</v>
      </c>
      <c r="H23" s="41" t="s">
        <v>67</v>
      </c>
      <c r="I23" s="42" t="s">
        <v>131</v>
      </c>
      <c r="J23" s="41" t="s">
        <v>164</v>
      </c>
      <c r="K23" s="35">
        <v>387.3</v>
      </c>
      <c r="L23" s="43">
        <v>44985</v>
      </c>
      <c r="M23" s="12" t="s">
        <v>193</v>
      </c>
    </row>
    <row r="24" spans="1:13" s="44" customFormat="1" x14ac:dyDescent="0.25">
      <c r="A24" s="12" t="s">
        <v>414</v>
      </c>
      <c r="B24" s="46" t="s">
        <v>90</v>
      </c>
      <c r="C24" s="12" t="s">
        <v>20</v>
      </c>
      <c r="D24" s="6" t="s">
        <v>18</v>
      </c>
      <c r="E24" s="6" t="s">
        <v>13</v>
      </c>
      <c r="F24" s="21">
        <f t="shared" si="0"/>
        <v>256.02999999999997</v>
      </c>
      <c r="G24" s="41" t="s">
        <v>67</v>
      </c>
      <c r="H24" s="41" t="s">
        <v>67</v>
      </c>
      <c r="I24" s="42" t="s">
        <v>131</v>
      </c>
      <c r="J24" s="41" t="s">
        <v>164</v>
      </c>
      <c r="K24" s="35">
        <v>256.02999999999997</v>
      </c>
      <c r="L24" s="43">
        <v>44986</v>
      </c>
      <c r="M24" s="12" t="s">
        <v>193</v>
      </c>
    </row>
    <row r="25" spans="1:13" s="44" customFormat="1" x14ac:dyDescent="0.25">
      <c r="A25" s="12" t="s">
        <v>415</v>
      </c>
      <c r="B25" s="46" t="s">
        <v>91</v>
      </c>
      <c r="C25" s="12" t="s">
        <v>17</v>
      </c>
      <c r="D25" s="6" t="s">
        <v>18</v>
      </c>
      <c r="E25" s="6" t="s">
        <v>13</v>
      </c>
      <c r="F25" s="21">
        <f t="shared" ref="F25:F61" si="1">K25</f>
        <v>689.7</v>
      </c>
      <c r="G25" s="41" t="s">
        <v>67</v>
      </c>
      <c r="H25" s="41" t="s">
        <v>67</v>
      </c>
      <c r="I25" s="42" t="s">
        <v>132</v>
      </c>
      <c r="J25" s="41" t="s">
        <v>165</v>
      </c>
      <c r="K25" s="35">
        <v>689.7</v>
      </c>
      <c r="L25" s="43">
        <v>44958</v>
      </c>
      <c r="M25" s="12" t="s">
        <v>192</v>
      </c>
    </row>
    <row r="26" spans="1:13" s="44" customFormat="1" x14ac:dyDescent="0.25">
      <c r="A26" s="12" t="s">
        <v>416</v>
      </c>
      <c r="B26" s="46" t="s">
        <v>92</v>
      </c>
      <c r="C26" s="12" t="s">
        <v>557</v>
      </c>
      <c r="D26" s="6" t="s">
        <v>18</v>
      </c>
      <c r="E26" s="6" t="s">
        <v>13</v>
      </c>
      <c r="F26" s="21">
        <f t="shared" si="1"/>
        <v>217.8</v>
      </c>
      <c r="G26" s="41" t="s">
        <v>67</v>
      </c>
      <c r="H26" s="41" t="s">
        <v>67</v>
      </c>
      <c r="I26" s="42" t="s">
        <v>132</v>
      </c>
      <c r="J26" s="41" t="s">
        <v>165</v>
      </c>
      <c r="K26" s="35">
        <v>217.8</v>
      </c>
      <c r="L26" s="43">
        <v>44960</v>
      </c>
      <c r="M26" s="12" t="s">
        <v>191</v>
      </c>
    </row>
    <row r="27" spans="1:13" s="44" customFormat="1" x14ac:dyDescent="0.25">
      <c r="A27" s="12" t="s">
        <v>417</v>
      </c>
      <c r="B27" s="46" t="s">
        <v>93</v>
      </c>
      <c r="C27" s="12" t="s">
        <v>17</v>
      </c>
      <c r="D27" s="6" t="s">
        <v>18</v>
      </c>
      <c r="E27" s="6" t="s">
        <v>13</v>
      </c>
      <c r="F27" s="21">
        <f t="shared" si="1"/>
        <v>209.09</v>
      </c>
      <c r="G27" s="41" t="s">
        <v>67</v>
      </c>
      <c r="H27" s="41" t="s">
        <v>67</v>
      </c>
      <c r="I27" s="42" t="s">
        <v>133</v>
      </c>
      <c r="J27" s="41" t="s">
        <v>166</v>
      </c>
      <c r="K27" s="35">
        <v>209.09</v>
      </c>
      <c r="L27" s="43">
        <v>44977</v>
      </c>
      <c r="M27" s="12" t="s">
        <v>194</v>
      </c>
    </row>
    <row r="28" spans="1:13" s="44" customFormat="1" x14ac:dyDescent="0.25">
      <c r="A28" s="12" t="s">
        <v>418</v>
      </c>
      <c r="B28" s="46" t="s">
        <v>94</v>
      </c>
      <c r="C28" s="12" t="s">
        <v>557</v>
      </c>
      <c r="D28" s="6" t="s">
        <v>18</v>
      </c>
      <c r="E28" s="6" t="s">
        <v>13</v>
      </c>
      <c r="F28" s="21">
        <f t="shared" si="1"/>
        <v>907.5</v>
      </c>
      <c r="G28" s="41" t="s">
        <v>67</v>
      </c>
      <c r="H28" s="41" t="s">
        <v>67</v>
      </c>
      <c r="I28" s="42" t="s">
        <v>134</v>
      </c>
      <c r="J28" s="41" t="s">
        <v>167</v>
      </c>
      <c r="K28" s="35">
        <v>907.5</v>
      </c>
      <c r="L28" s="14">
        <v>44958</v>
      </c>
      <c r="M28" s="12" t="s">
        <v>193</v>
      </c>
    </row>
    <row r="29" spans="1:13" s="44" customFormat="1" x14ac:dyDescent="0.25">
      <c r="A29" s="12" t="s">
        <v>419</v>
      </c>
      <c r="B29" s="46" t="s">
        <v>95</v>
      </c>
      <c r="C29" s="12" t="s">
        <v>17</v>
      </c>
      <c r="D29" s="6" t="s">
        <v>18</v>
      </c>
      <c r="E29" s="6" t="s">
        <v>13</v>
      </c>
      <c r="F29" s="21">
        <f t="shared" si="1"/>
        <v>288.2704</v>
      </c>
      <c r="G29" s="41" t="s">
        <v>67</v>
      </c>
      <c r="H29" s="41" t="s">
        <v>67</v>
      </c>
      <c r="I29" s="42" t="s">
        <v>135</v>
      </c>
      <c r="J29" s="41" t="s">
        <v>168</v>
      </c>
      <c r="K29" s="35">
        <v>288.2704</v>
      </c>
      <c r="L29" s="43">
        <v>44966</v>
      </c>
      <c r="M29" s="12" t="s">
        <v>191</v>
      </c>
    </row>
    <row r="30" spans="1:13" s="44" customFormat="1" x14ac:dyDescent="0.25">
      <c r="A30" s="12" t="s">
        <v>420</v>
      </c>
      <c r="B30" s="46" t="s">
        <v>96</v>
      </c>
      <c r="C30" s="12" t="s">
        <v>557</v>
      </c>
      <c r="D30" s="6" t="s">
        <v>18</v>
      </c>
      <c r="E30" s="6" t="s">
        <v>13</v>
      </c>
      <c r="F30" s="21">
        <f t="shared" si="1"/>
        <v>114.05</v>
      </c>
      <c r="G30" s="41" t="s">
        <v>67</v>
      </c>
      <c r="H30" s="41" t="s">
        <v>67</v>
      </c>
      <c r="I30" s="42" t="s">
        <v>135</v>
      </c>
      <c r="J30" s="41" t="s">
        <v>168</v>
      </c>
      <c r="K30" s="35">
        <v>114.05</v>
      </c>
      <c r="L30" s="43">
        <v>44998</v>
      </c>
      <c r="M30" s="12" t="s">
        <v>191</v>
      </c>
    </row>
    <row r="31" spans="1:13" s="44" customFormat="1" x14ac:dyDescent="0.25">
      <c r="A31" s="12" t="s">
        <v>421</v>
      </c>
      <c r="B31" s="46" t="s">
        <v>95</v>
      </c>
      <c r="C31" s="12" t="s">
        <v>17</v>
      </c>
      <c r="D31" s="6" t="s">
        <v>18</v>
      </c>
      <c r="E31" s="6" t="s">
        <v>13</v>
      </c>
      <c r="F31" s="21">
        <f t="shared" si="1"/>
        <v>2124.52</v>
      </c>
      <c r="G31" s="41" t="s">
        <v>67</v>
      </c>
      <c r="H31" s="41" t="s">
        <v>67</v>
      </c>
      <c r="I31" s="42" t="s">
        <v>135</v>
      </c>
      <c r="J31" s="41" t="s">
        <v>168</v>
      </c>
      <c r="K31" s="35">
        <v>2124.52</v>
      </c>
      <c r="L31" s="43">
        <v>45015</v>
      </c>
      <c r="M31" s="12" t="s">
        <v>191</v>
      </c>
    </row>
    <row r="32" spans="1:13" s="44" customFormat="1" x14ac:dyDescent="0.25">
      <c r="A32" s="12" t="s">
        <v>422</v>
      </c>
      <c r="B32" s="46" t="s">
        <v>97</v>
      </c>
      <c r="C32" s="12" t="s">
        <v>20</v>
      </c>
      <c r="D32" s="6" t="s">
        <v>18</v>
      </c>
      <c r="E32" s="6" t="s">
        <v>13</v>
      </c>
      <c r="F32" s="21">
        <f t="shared" si="1"/>
        <v>134</v>
      </c>
      <c r="G32" s="41" t="s">
        <v>67</v>
      </c>
      <c r="H32" s="41" t="s">
        <v>67</v>
      </c>
      <c r="I32" s="42" t="s">
        <v>136</v>
      </c>
      <c r="J32" s="41" t="s">
        <v>169</v>
      </c>
      <c r="K32" s="35">
        <v>134</v>
      </c>
      <c r="L32" s="43">
        <v>44960</v>
      </c>
      <c r="M32" s="12" t="s">
        <v>193</v>
      </c>
    </row>
    <row r="33" spans="1:13" s="44" customFormat="1" x14ac:dyDescent="0.25">
      <c r="A33" s="12" t="s">
        <v>423</v>
      </c>
      <c r="B33" s="46" t="s">
        <v>98</v>
      </c>
      <c r="C33" s="12" t="s">
        <v>17</v>
      </c>
      <c r="D33" s="6" t="s">
        <v>18</v>
      </c>
      <c r="E33" s="6" t="s">
        <v>13</v>
      </c>
      <c r="F33" s="21">
        <f t="shared" si="1"/>
        <v>7707.7</v>
      </c>
      <c r="G33" s="41" t="s">
        <v>67</v>
      </c>
      <c r="H33" s="41" t="s">
        <v>67</v>
      </c>
      <c r="I33" s="42" t="s">
        <v>137</v>
      </c>
      <c r="J33" s="41" t="s">
        <v>73</v>
      </c>
      <c r="K33" s="35">
        <v>7707.7</v>
      </c>
      <c r="L33" s="43">
        <v>45006</v>
      </c>
      <c r="M33" s="12" t="s">
        <v>195</v>
      </c>
    </row>
    <row r="34" spans="1:13" s="44" customFormat="1" x14ac:dyDescent="0.25">
      <c r="A34" s="12" t="s">
        <v>424</v>
      </c>
      <c r="B34" s="46" t="s">
        <v>99</v>
      </c>
      <c r="C34" s="12" t="s">
        <v>17</v>
      </c>
      <c r="D34" s="6" t="s">
        <v>18</v>
      </c>
      <c r="E34" s="6" t="s">
        <v>13</v>
      </c>
      <c r="F34" s="21">
        <f t="shared" si="1"/>
        <v>271.03999999999996</v>
      </c>
      <c r="G34" s="41" t="s">
        <v>67</v>
      </c>
      <c r="H34" s="41" t="s">
        <v>67</v>
      </c>
      <c r="I34" s="42" t="s">
        <v>138</v>
      </c>
      <c r="J34" s="41" t="s">
        <v>170</v>
      </c>
      <c r="K34" s="35">
        <v>271.03999999999996</v>
      </c>
      <c r="L34" s="43">
        <v>44966</v>
      </c>
      <c r="M34" s="12" t="s">
        <v>191</v>
      </c>
    </row>
    <row r="35" spans="1:13" s="44" customFormat="1" x14ac:dyDescent="0.25">
      <c r="A35" s="12" t="s">
        <v>425</v>
      </c>
      <c r="B35" s="46" t="s">
        <v>100</v>
      </c>
      <c r="C35" s="12" t="s">
        <v>17</v>
      </c>
      <c r="D35" s="6" t="s">
        <v>18</v>
      </c>
      <c r="E35" s="6" t="s">
        <v>13</v>
      </c>
      <c r="F35" s="21">
        <f t="shared" si="1"/>
        <v>542.07999999999993</v>
      </c>
      <c r="G35" s="41" t="s">
        <v>67</v>
      </c>
      <c r="H35" s="41" t="s">
        <v>67</v>
      </c>
      <c r="I35" s="42" t="s">
        <v>138</v>
      </c>
      <c r="J35" s="41" t="s">
        <v>170</v>
      </c>
      <c r="K35" s="35">
        <v>542.07999999999993</v>
      </c>
      <c r="L35" s="43">
        <v>44966</v>
      </c>
      <c r="M35" s="12" t="s">
        <v>191</v>
      </c>
    </row>
    <row r="36" spans="1:13" s="44" customFormat="1" ht="30" x14ac:dyDescent="0.25">
      <c r="A36" s="12" t="s">
        <v>426</v>
      </c>
      <c r="B36" s="46" t="s">
        <v>101</v>
      </c>
      <c r="C36" s="12" t="s">
        <v>17</v>
      </c>
      <c r="D36" s="6" t="s">
        <v>18</v>
      </c>
      <c r="E36" s="6" t="s">
        <v>13</v>
      </c>
      <c r="F36" s="21">
        <f t="shared" si="1"/>
        <v>157.29999999999998</v>
      </c>
      <c r="G36" s="41" t="s">
        <v>67</v>
      </c>
      <c r="H36" s="41" t="s">
        <v>67</v>
      </c>
      <c r="I36" s="42" t="s">
        <v>138</v>
      </c>
      <c r="J36" s="41" t="s">
        <v>170</v>
      </c>
      <c r="K36" s="35">
        <v>157.29999999999998</v>
      </c>
      <c r="L36" s="43">
        <v>44966</v>
      </c>
      <c r="M36" s="12" t="s">
        <v>191</v>
      </c>
    </row>
    <row r="37" spans="1:13" s="44" customFormat="1" ht="30" x14ac:dyDescent="0.25">
      <c r="A37" s="12" t="s">
        <v>427</v>
      </c>
      <c r="B37" s="46" t="s">
        <v>102</v>
      </c>
      <c r="C37" s="12" t="s">
        <v>557</v>
      </c>
      <c r="D37" s="6" t="s">
        <v>18</v>
      </c>
      <c r="E37" s="6" t="s">
        <v>13</v>
      </c>
      <c r="F37" s="21">
        <f t="shared" si="1"/>
        <v>325.49</v>
      </c>
      <c r="G37" s="41" t="s">
        <v>67</v>
      </c>
      <c r="H37" s="41" t="s">
        <v>67</v>
      </c>
      <c r="I37" s="42" t="s">
        <v>138</v>
      </c>
      <c r="J37" s="41" t="s">
        <v>170</v>
      </c>
      <c r="K37" s="35">
        <v>325.49</v>
      </c>
      <c r="L37" s="43">
        <v>44966</v>
      </c>
      <c r="M37" s="12" t="s">
        <v>191</v>
      </c>
    </row>
    <row r="38" spans="1:13" s="44" customFormat="1" x14ac:dyDescent="0.25">
      <c r="A38" s="12" t="s">
        <v>428</v>
      </c>
      <c r="B38" s="46" t="s">
        <v>103</v>
      </c>
      <c r="C38" s="12" t="s">
        <v>557</v>
      </c>
      <c r="D38" s="6" t="s">
        <v>18</v>
      </c>
      <c r="E38" s="6" t="s">
        <v>13</v>
      </c>
      <c r="F38" s="21">
        <f t="shared" si="1"/>
        <v>284.834</v>
      </c>
      <c r="G38" s="41" t="s">
        <v>67</v>
      </c>
      <c r="H38" s="41" t="s">
        <v>67</v>
      </c>
      <c r="I38" s="42" t="s">
        <v>139</v>
      </c>
      <c r="J38" s="41" t="s">
        <v>171</v>
      </c>
      <c r="K38" s="35">
        <v>284.834</v>
      </c>
      <c r="L38" s="43">
        <v>44966</v>
      </c>
      <c r="M38" s="12" t="s">
        <v>191</v>
      </c>
    </row>
    <row r="39" spans="1:13" s="45" customFormat="1" ht="30" x14ac:dyDescent="0.25">
      <c r="A39" s="12" t="s">
        <v>429</v>
      </c>
      <c r="B39" s="17" t="s">
        <v>104</v>
      </c>
      <c r="C39" s="12" t="s">
        <v>17</v>
      </c>
      <c r="D39" s="6" t="s">
        <v>18</v>
      </c>
      <c r="E39" s="6" t="s">
        <v>13</v>
      </c>
      <c r="F39" s="21">
        <f t="shared" si="1"/>
        <v>2000.13</v>
      </c>
      <c r="G39" s="12" t="s">
        <v>67</v>
      </c>
      <c r="H39" s="12" t="s">
        <v>67</v>
      </c>
      <c r="I39" s="30" t="s">
        <v>140</v>
      </c>
      <c r="J39" s="12" t="s">
        <v>172</v>
      </c>
      <c r="K39" s="35">
        <v>2000.13</v>
      </c>
      <c r="L39" s="14">
        <v>44994</v>
      </c>
      <c r="M39" s="12" t="s">
        <v>196</v>
      </c>
    </row>
    <row r="40" spans="1:13" s="44" customFormat="1" x14ac:dyDescent="0.25">
      <c r="A40" s="12" t="s">
        <v>430</v>
      </c>
      <c r="B40" s="46" t="s">
        <v>105</v>
      </c>
      <c r="C40" s="12" t="s">
        <v>557</v>
      </c>
      <c r="D40" s="6" t="s">
        <v>18</v>
      </c>
      <c r="E40" s="6" t="s">
        <v>13</v>
      </c>
      <c r="F40" s="21">
        <f t="shared" si="1"/>
        <v>943.8</v>
      </c>
      <c r="G40" s="41" t="s">
        <v>67</v>
      </c>
      <c r="H40" s="41" t="s">
        <v>67</v>
      </c>
      <c r="I40" s="42" t="s">
        <v>141</v>
      </c>
      <c r="J40" s="41" t="s">
        <v>173</v>
      </c>
      <c r="K40" s="35">
        <v>943.8</v>
      </c>
      <c r="L40" s="43">
        <v>44988</v>
      </c>
      <c r="M40" s="12" t="s">
        <v>197</v>
      </c>
    </row>
    <row r="41" spans="1:13" s="44" customFormat="1" x14ac:dyDescent="0.25">
      <c r="A41" s="12" t="s">
        <v>431</v>
      </c>
      <c r="B41" s="46" t="s">
        <v>106</v>
      </c>
      <c r="C41" s="12" t="s">
        <v>557</v>
      </c>
      <c r="D41" s="6" t="s">
        <v>18</v>
      </c>
      <c r="E41" s="6" t="s">
        <v>13</v>
      </c>
      <c r="F41" s="21">
        <f t="shared" si="1"/>
        <v>250.18</v>
      </c>
      <c r="G41" s="41" t="s">
        <v>67</v>
      </c>
      <c r="H41" s="41" t="s">
        <v>67</v>
      </c>
      <c r="I41" s="42" t="s">
        <v>142</v>
      </c>
      <c r="J41" s="41" t="s">
        <v>174</v>
      </c>
      <c r="K41" s="35">
        <v>250.18</v>
      </c>
      <c r="L41" s="43">
        <v>44998</v>
      </c>
      <c r="M41" s="12" t="s">
        <v>198</v>
      </c>
    </row>
    <row r="42" spans="1:13" s="44" customFormat="1" x14ac:dyDescent="0.25">
      <c r="A42" s="12" t="s">
        <v>432</v>
      </c>
      <c r="B42" s="46" t="s">
        <v>107</v>
      </c>
      <c r="C42" s="12" t="s">
        <v>557</v>
      </c>
      <c r="D42" s="6" t="s">
        <v>18</v>
      </c>
      <c r="E42" s="6" t="s">
        <v>13</v>
      </c>
      <c r="F42" s="21">
        <f t="shared" si="1"/>
        <v>333.57279999999997</v>
      </c>
      <c r="G42" s="41" t="s">
        <v>67</v>
      </c>
      <c r="H42" s="41" t="s">
        <v>67</v>
      </c>
      <c r="I42" s="42" t="s">
        <v>142</v>
      </c>
      <c r="J42" s="41" t="s">
        <v>174</v>
      </c>
      <c r="K42" s="35">
        <v>333.57279999999997</v>
      </c>
      <c r="L42" s="43">
        <v>45015</v>
      </c>
      <c r="M42" s="12" t="s">
        <v>191</v>
      </c>
    </row>
    <row r="43" spans="1:13" s="44" customFormat="1" x14ac:dyDescent="0.25">
      <c r="A43" s="12" t="s">
        <v>433</v>
      </c>
      <c r="B43" s="46" t="s">
        <v>108</v>
      </c>
      <c r="C43" s="12" t="s">
        <v>557</v>
      </c>
      <c r="D43" s="6" t="s">
        <v>18</v>
      </c>
      <c r="E43" s="6" t="s">
        <v>13</v>
      </c>
      <c r="F43" s="21">
        <f t="shared" si="1"/>
        <v>11495</v>
      </c>
      <c r="G43" s="41" t="s">
        <v>67</v>
      </c>
      <c r="H43" s="41" t="s">
        <v>67</v>
      </c>
      <c r="I43" s="42" t="s">
        <v>143</v>
      </c>
      <c r="J43" s="41" t="s">
        <v>175</v>
      </c>
      <c r="K43" s="35">
        <v>11495</v>
      </c>
      <c r="L43" s="43">
        <v>44970</v>
      </c>
      <c r="M43" s="12" t="s">
        <v>193</v>
      </c>
    </row>
    <row r="44" spans="1:13" s="44" customFormat="1" x14ac:dyDescent="0.25">
      <c r="A44" s="12" t="s">
        <v>434</v>
      </c>
      <c r="B44" s="46" t="s">
        <v>109</v>
      </c>
      <c r="C44" s="12" t="s">
        <v>557</v>
      </c>
      <c r="D44" s="6" t="s">
        <v>18</v>
      </c>
      <c r="E44" s="6" t="s">
        <v>13</v>
      </c>
      <c r="F44" s="21">
        <f t="shared" si="1"/>
        <v>9075</v>
      </c>
      <c r="G44" s="41" t="s">
        <v>67</v>
      </c>
      <c r="H44" s="41" t="s">
        <v>67</v>
      </c>
      <c r="I44" s="42" t="s">
        <v>49</v>
      </c>
      <c r="J44" s="41" t="s">
        <v>50</v>
      </c>
      <c r="K44" s="35">
        <v>9075</v>
      </c>
      <c r="L44" s="43">
        <v>44999</v>
      </c>
      <c r="M44" s="12" t="s">
        <v>199</v>
      </c>
    </row>
    <row r="45" spans="1:13" s="45" customFormat="1" ht="30" x14ac:dyDescent="0.25">
      <c r="A45" s="12" t="s">
        <v>435</v>
      </c>
      <c r="B45" s="17" t="s">
        <v>110</v>
      </c>
      <c r="C45" s="12" t="s">
        <v>557</v>
      </c>
      <c r="D45" s="6" t="s">
        <v>18</v>
      </c>
      <c r="E45" s="6" t="s">
        <v>13</v>
      </c>
      <c r="F45" s="21">
        <f t="shared" si="1"/>
        <v>11609.95</v>
      </c>
      <c r="G45" s="12" t="s">
        <v>67</v>
      </c>
      <c r="H45" s="12" t="s">
        <v>67</v>
      </c>
      <c r="I45" s="30" t="s">
        <v>144</v>
      </c>
      <c r="J45" s="12" t="s">
        <v>176</v>
      </c>
      <c r="K45" s="35">
        <v>11609.95</v>
      </c>
      <c r="L45" s="14">
        <v>44999</v>
      </c>
      <c r="M45" s="12" t="s">
        <v>70</v>
      </c>
    </row>
    <row r="46" spans="1:13" s="45" customFormat="1" ht="30" x14ac:dyDescent="0.25">
      <c r="A46" s="12" t="s">
        <v>436</v>
      </c>
      <c r="B46" s="17" t="s">
        <v>111</v>
      </c>
      <c r="C46" s="12" t="s">
        <v>557</v>
      </c>
      <c r="D46" s="6" t="s">
        <v>18</v>
      </c>
      <c r="E46" s="6" t="s">
        <v>13</v>
      </c>
      <c r="F46" s="21">
        <f t="shared" si="1"/>
        <v>2032.8</v>
      </c>
      <c r="G46" s="12" t="s">
        <v>67</v>
      </c>
      <c r="H46" s="12" t="s">
        <v>67</v>
      </c>
      <c r="I46" s="30" t="s">
        <v>145</v>
      </c>
      <c r="J46" s="12" t="s">
        <v>177</v>
      </c>
      <c r="K46" s="35">
        <v>2032.8</v>
      </c>
      <c r="L46" s="14">
        <v>44966</v>
      </c>
      <c r="M46" s="12" t="s">
        <v>195</v>
      </c>
    </row>
    <row r="47" spans="1:13" s="44" customFormat="1" x14ac:dyDescent="0.25">
      <c r="A47" s="12" t="s">
        <v>437</v>
      </c>
      <c r="B47" s="46" t="s">
        <v>112</v>
      </c>
      <c r="C47" s="12" t="s">
        <v>557</v>
      </c>
      <c r="D47" s="6" t="s">
        <v>18</v>
      </c>
      <c r="E47" s="6" t="s">
        <v>13</v>
      </c>
      <c r="F47" s="21">
        <f t="shared" si="1"/>
        <v>157.30000000000001</v>
      </c>
      <c r="G47" s="41" t="s">
        <v>67</v>
      </c>
      <c r="H47" s="41" t="s">
        <v>67</v>
      </c>
      <c r="I47" s="42" t="s">
        <v>146</v>
      </c>
      <c r="J47" s="41" t="s">
        <v>178</v>
      </c>
      <c r="K47" s="35">
        <v>157.30000000000001</v>
      </c>
      <c r="L47" s="43">
        <v>44986</v>
      </c>
      <c r="M47" s="12" t="s">
        <v>200</v>
      </c>
    </row>
    <row r="48" spans="1:13" s="45" customFormat="1" ht="30" x14ac:dyDescent="0.25">
      <c r="A48" s="12" t="s">
        <v>438</v>
      </c>
      <c r="B48" s="17" t="s">
        <v>113</v>
      </c>
      <c r="C48" s="12" t="s">
        <v>557</v>
      </c>
      <c r="D48" s="6" t="s">
        <v>18</v>
      </c>
      <c r="E48" s="6" t="s">
        <v>13</v>
      </c>
      <c r="F48" s="21">
        <f t="shared" si="1"/>
        <v>1185.8</v>
      </c>
      <c r="G48" s="12" t="s">
        <v>67</v>
      </c>
      <c r="H48" s="12" t="s">
        <v>67</v>
      </c>
      <c r="I48" s="30" t="s">
        <v>147</v>
      </c>
      <c r="J48" s="12" t="s">
        <v>179</v>
      </c>
      <c r="K48" s="35">
        <v>1185.8</v>
      </c>
      <c r="L48" s="14">
        <v>44958</v>
      </c>
      <c r="M48" s="12" t="s">
        <v>192</v>
      </c>
    </row>
    <row r="49" spans="1:13" s="44" customFormat="1" x14ac:dyDescent="0.25">
      <c r="A49" s="12" t="s">
        <v>439</v>
      </c>
      <c r="B49" s="46" t="s">
        <v>114</v>
      </c>
      <c r="C49" s="12" t="s">
        <v>557</v>
      </c>
      <c r="D49" s="6" t="s">
        <v>18</v>
      </c>
      <c r="E49" s="6" t="s">
        <v>13</v>
      </c>
      <c r="F49" s="21">
        <f t="shared" si="1"/>
        <v>2299</v>
      </c>
      <c r="G49" s="41" t="s">
        <v>67</v>
      </c>
      <c r="H49" s="41" t="s">
        <v>67</v>
      </c>
      <c r="I49" s="42" t="s">
        <v>148</v>
      </c>
      <c r="J49" s="41" t="s">
        <v>180</v>
      </c>
      <c r="K49" s="35">
        <v>2299</v>
      </c>
      <c r="L49" s="43">
        <v>44958</v>
      </c>
      <c r="M49" s="12" t="s">
        <v>193</v>
      </c>
    </row>
    <row r="50" spans="1:13" s="44" customFormat="1" x14ac:dyDescent="0.25">
      <c r="A50" s="12" t="s">
        <v>440</v>
      </c>
      <c r="B50" s="46" t="s">
        <v>115</v>
      </c>
      <c r="C50" s="12" t="s">
        <v>559</v>
      </c>
      <c r="D50" s="6" t="s">
        <v>18</v>
      </c>
      <c r="E50" s="6" t="s">
        <v>13</v>
      </c>
      <c r="F50" s="21">
        <f t="shared" si="1"/>
        <v>3932.5</v>
      </c>
      <c r="G50" s="41" t="s">
        <v>67</v>
      </c>
      <c r="H50" s="41" t="s">
        <v>67</v>
      </c>
      <c r="I50" s="42" t="s">
        <v>148</v>
      </c>
      <c r="J50" s="41" t="s">
        <v>180</v>
      </c>
      <c r="K50" s="35">
        <v>3932.5</v>
      </c>
      <c r="L50" s="43">
        <v>44986</v>
      </c>
      <c r="M50" s="12" t="s">
        <v>193</v>
      </c>
    </row>
    <row r="51" spans="1:13" s="45" customFormat="1" ht="30" x14ac:dyDescent="0.25">
      <c r="A51" s="12" t="s">
        <v>441</v>
      </c>
      <c r="B51" s="17" t="s">
        <v>116</v>
      </c>
      <c r="C51" s="12" t="s">
        <v>17</v>
      </c>
      <c r="D51" s="6" t="s">
        <v>18</v>
      </c>
      <c r="E51" s="6" t="s">
        <v>13</v>
      </c>
      <c r="F51" s="21">
        <f t="shared" si="1"/>
        <v>3002.01</v>
      </c>
      <c r="G51" s="12" t="s">
        <v>67</v>
      </c>
      <c r="H51" s="12" t="s">
        <v>67</v>
      </c>
      <c r="I51" s="30" t="s">
        <v>149</v>
      </c>
      <c r="J51" s="12" t="s">
        <v>181</v>
      </c>
      <c r="K51" s="35">
        <v>3002.01</v>
      </c>
      <c r="L51" s="14">
        <v>44958</v>
      </c>
      <c r="M51" s="12" t="s">
        <v>192</v>
      </c>
    </row>
    <row r="52" spans="1:13" s="44" customFormat="1" x14ac:dyDescent="0.25">
      <c r="A52" s="12" t="s">
        <v>442</v>
      </c>
      <c r="B52" s="46" t="s">
        <v>117</v>
      </c>
      <c r="C52" s="12" t="s">
        <v>20</v>
      </c>
      <c r="D52" s="6" t="s">
        <v>18</v>
      </c>
      <c r="E52" s="6" t="s">
        <v>13</v>
      </c>
      <c r="F52" s="21">
        <f t="shared" si="1"/>
        <v>225</v>
      </c>
      <c r="G52" s="41" t="s">
        <v>67</v>
      </c>
      <c r="H52" s="41" t="s">
        <v>67</v>
      </c>
      <c r="I52" s="42" t="s">
        <v>150</v>
      </c>
      <c r="J52" s="41" t="s">
        <v>182</v>
      </c>
      <c r="K52" s="35">
        <v>225</v>
      </c>
      <c r="L52" s="43">
        <v>44960</v>
      </c>
      <c r="M52" s="12" t="s">
        <v>193</v>
      </c>
    </row>
    <row r="53" spans="1:13" s="45" customFormat="1" ht="30" x14ac:dyDescent="0.25">
      <c r="A53" s="12" t="s">
        <v>443</v>
      </c>
      <c r="B53" s="17" t="s">
        <v>118</v>
      </c>
      <c r="C53" s="12" t="s">
        <v>17</v>
      </c>
      <c r="D53" s="6" t="s">
        <v>18</v>
      </c>
      <c r="E53" s="6" t="s">
        <v>13</v>
      </c>
      <c r="F53" s="21">
        <f t="shared" si="1"/>
        <v>17323.21</v>
      </c>
      <c r="G53" s="12" t="s">
        <v>67</v>
      </c>
      <c r="H53" s="12" t="s">
        <v>67</v>
      </c>
      <c r="I53" s="30" t="s">
        <v>151</v>
      </c>
      <c r="J53" s="12" t="s">
        <v>183</v>
      </c>
      <c r="K53" s="35">
        <v>17323.21</v>
      </c>
      <c r="L53" s="14">
        <v>44986</v>
      </c>
      <c r="M53" s="12" t="s">
        <v>196</v>
      </c>
    </row>
    <row r="54" spans="1:13" s="44" customFormat="1" x14ac:dyDescent="0.25">
      <c r="A54" s="12" t="s">
        <v>444</v>
      </c>
      <c r="B54" s="46" t="s">
        <v>119</v>
      </c>
      <c r="C54" s="12" t="s">
        <v>17</v>
      </c>
      <c r="D54" s="6" t="s">
        <v>18</v>
      </c>
      <c r="E54" s="6" t="s">
        <v>13</v>
      </c>
      <c r="F54" s="21">
        <f t="shared" si="1"/>
        <v>774.21</v>
      </c>
      <c r="G54" s="41" t="s">
        <v>67</v>
      </c>
      <c r="H54" s="41" t="s">
        <v>67</v>
      </c>
      <c r="I54" s="42" t="s">
        <v>152</v>
      </c>
      <c r="J54" s="41" t="s">
        <v>184</v>
      </c>
      <c r="K54" s="35">
        <v>774.21</v>
      </c>
      <c r="L54" s="14">
        <v>44966</v>
      </c>
      <c r="M54" s="12" t="s">
        <v>192</v>
      </c>
    </row>
    <row r="55" spans="1:13" s="44" customFormat="1" x14ac:dyDescent="0.25">
      <c r="A55" s="12" t="s">
        <v>445</v>
      </c>
      <c r="B55" s="46" t="s">
        <v>120</v>
      </c>
      <c r="C55" s="12" t="s">
        <v>17</v>
      </c>
      <c r="D55" s="6" t="s">
        <v>18</v>
      </c>
      <c r="E55" s="6" t="s">
        <v>13</v>
      </c>
      <c r="F55" s="21">
        <f t="shared" si="1"/>
        <v>5689.8434999999999</v>
      </c>
      <c r="G55" s="41" t="s">
        <v>67</v>
      </c>
      <c r="H55" s="41" t="s">
        <v>67</v>
      </c>
      <c r="I55" s="42" t="s">
        <v>45</v>
      </c>
      <c r="J55" s="41" t="s">
        <v>185</v>
      </c>
      <c r="K55" s="35">
        <v>5689.8434999999999</v>
      </c>
      <c r="L55" s="43">
        <v>44972</v>
      </c>
      <c r="M55" s="12" t="s">
        <v>195</v>
      </c>
    </row>
    <row r="56" spans="1:13" s="45" customFormat="1" ht="30" x14ac:dyDescent="0.25">
      <c r="A56" s="12" t="s">
        <v>446</v>
      </c>
      <c r="B56" s="17" t="s">
        <v>121</v>
      </c>
      <c r="C56" s="12" t="s">
        <v>17</v>
      </c>
      <c r="D56" s="6" t="s">
        <v>18</v>
      </c>
      <c r="E56" s="6" t="s">
        <v>13</v>
      </c>
      <c r="F56" s="21">
        <f t="shared" si="1"/>
        <v>443.53</v>
      </c>
      <c r="G56" s="12" t="s">
        <v>67</v>
      </c>
      <c r="H56" s="12" t="s">
        <v>67</v>
      </c>
      <c r="I56" s="30" t="s">
        <v>153</v>
      </c>
      <c r="J56" s="12" t="s">
        <v>186</v>
      </c>
      <c r="K56" s="35">
        <v>443.53</v>
      </c>
      <c r="L56" s="14">
        <v>45015</v>
      </c>
      <c r="M56" s="12" t="s">
        <v>192</v>
      </c>
    </row>
    <row r="57" spans="1:13" s="45" customFormat="1" ht="30" x14ac:dyDescent="0.25">
      <c r="A57" s="12" t="s">
        <v>447</v>
      </c>
      <c r="B57" s="17" t="s">
        <v>121</v>
      </c>
      <c r="C57" s="12" t="s">
        <v>17</v>
      </c>
      <c r="D57" s="6" t="s">
        <v>18</v>
      </c>
      <c r="E57" s="6" t="s">
        <v>13</v>
      </c>
      <c r="F57" s="21">
        <f t="shared" si="1"/>
        <v>443.53</v>
      </c>
      <c r="G57" s="12" t="s">
        <v>67</v>
      </c>
      <c r="H57" s="12" t="s">
        <v>67</v>
      </c>
      <c r="I57" s="30" t="s">
        <v>154</v>
      </c>
      <c r="J57" s="12" t="s">
        <v>187</v>
      </c>
      <c r="K57" s="35">
        <v>443.53</v>
      </c>
      <c r="L57" s="14">
        <v>44986</v>
      </c>
      <c r="M57" s="12" t="s">
        <v>192</v>
      </c>
    </row>
    <row r="58" spans="1:13" s="45" customFormat="1" ht="30" x14ac:dyDescent="0.25">
      <c r="A58" s="12" t="s">
        <v>448</v>
      </c>
      <c r="B58" s="17" t="s">
        <v>122</v>
      </c>
      <c r="C58" s="12" t="s">
        <v>17</v>
      </c>
      <c r="D58" s="6" t="s">
        <v>18</v>
      </c>
      <c r="E58" s="6" t="s">
        <v>13</v>
      </c>
      <c r="F58" s="21">
        <f t="shared" si="1"/>
        <v>122.52</v>
      </c>
      <c r="G58" s="12" t="s">
        <v>67</v>
      </c>
      <c r="H58" s="12" t="s">
        <v>67</v>
      </c>
      <c r="I58" s="30" t="s">
        <v>155</v>
      </c>
      <c r="J58" s="12" t="s">
        <v>188</v>
      </c>
      <c r="K58" s="35">
        <v>122.52</v>
      </c>
      <c r="L58" s="14">
        <v>44994</v>
      </c>
      <c r="M58" s="12" t="s">
        <v>192</v>
      </c>
    </row>
    <row r="59" spans="1:13" s="45" customFormat="1" ht="30" x14ac:dyDescent="0.25">
      <c r="A59" s="12" t="s">
        <v>449</v>
      </c>
      <c r="B59" s="17" t="s">
        <v>123</v>
      </c>
      <c r="C59" s="12" t="s">
        <v>557</v>
      </c>
      <c r="D59" s="6" t="s">
        <v>18</v>
      </c>
      <c r="E59" s="6" t="s">
        <v>13</v>
      </c>
      <c r="F59" s="21">
        <f t="shared" si="1"/>
        <v>2420</v>
      </c>
      <c r="G59" s="12" t="s">
        <v>67</v>
      </c>
      <c r="H59" s="12" t="s">
        <v>67</v>
      </c>
      <c r="I59" s="30" t="s">
        <v>156</v>
      </c>
      <c r="J59" s="12" t="s">
        <v>189</v>
      </c>
      <c r="K59" s="35">
        <v>2420</v>
      </c>
      <c r="L59" s="14">
        <v>45012</v>
      </c>
      <c r="M59" s="12" t="s">
        <v>195</v>
      </c>
    </row>
    <row r="60" spans="1:13" s="45" customFormat="1" x14ac:dyDescent="0.25">
      <c r="A60" s="12" t="s">
        <v>450</v>
      </c>
      <c r="B60" s="17" t="s">
        <v>124</v>
      </c>
      <c r="C60" s="12" t="s">
        <v>17</v>
      </c>
      <c r="D60" s="6" t="s">
        <v>18</v>
      </c>
      <c r="E60" s="6" t="s">
        <v>13</v>
      </c>
      <c r="F60" s="21">
        <f t="shared" si="1"/>
        <v>368.44</v>
      </c>
      <c r="G60" s="12" t="s">
        <v>67</v>
      </c>
      <c r="H60" s="12" t="s">
        <v>67</v>
      </c>
      <c r="I60" s="30" t="s">
        <v>157</v>
      </c>
      <c r="J60" s="12" t="s">
        <v>190</v>
      </c>
      <c r="K60" s="35">
        <v>368.44</v>
      </c>
      <c r="L60" s="14">
        <v>44958</v>
      </c>
      <c r="M60" s="12" t="s">
        <v>192</v>
      </c>
    </row>
    <row r="61" spans="1:13" s="22" customFormat="1" ht="30" x14ac:dyDescent="0.25">
      <c r="A61" s="26" t="s">
        <v>451</v>
      </c>
      <c r="B61" s="47" t="s">
        <v>125</v>
      </c>
      <c r="C61" s="12" t="s">
        <v>557</v>
      </c>
      <c r="D61" s="6" t="s">
        <v>18</v>
      </c>
      <c r="E61" s="6" t="s">
        <v>13</v>
      </c>
      <c r="F61" s="21">
        <f t="shared" si="1"/>
        <v>12057.65</v>
      </c>
      <c r="G61" s="26" t="s">
        <v>67</v>
      </c>
      <c r="H61" s="26" t="s">
        <v>67</v>
      </c>
      <c r="I61" s="37" t="s">
        <v>158</v>
      </c>
      <c r="J61" s="26" t="s">
        <v>189</v>
      </c>
      <c r="K61" s="35">
        <v>12057.65</v>
      </c>
      <c r="L61" s="16">
        <v>44999</v>
      </c>
      <c r="M61" s="12" t="s">
        <v>193</v>
      </c>
    </row>
    <row r="62" spans="1:13" x14ac:dyDescent="0.25">
      <c r="A62" s="26" t="s">
        <v>452</v>
      </c>
      <c r="B62" s="27" t="s">
        <v>201</v>
      </c>
      <c r="C62" s="12" t="s">
        <v>557</v>
      </c>
      <c r="D62" s="6" t="s">
        <v>18</v>
      </c>
      <c r="E62" s="6" t="s">
        <v>13</v>
      </c>
      <c r="F62" s="21">
        <f>K62</f>
        <v>798.6</v>
      </c>
      <c r="G62" s="25" t="s">
        <v>67</v>
      </c>
      <c r="H62" s="25" t="s">
        <v>67</v>
      </c>
      <c r="I62" s="36" t="s">
        <v>254</v>
      </c>
      <c r="J62" s="25" t="s">
        <v>239</v>
      </c>
      <c r="K62" s="21">
        <v>798.6</v>
      </c>
      <c r="L62" s="14">
        <v>45082</v>
      </c>
      <c r="M62" s="25" t="s">
        <v>192</v>
      </c>
    </row>
    <row r="63" spans="1:13" ht="30" x14ac:dyDescent="0.25">
      <c r="A63" s="26" t="s">
        <v>453</v>
      </c>
      <c r="B63" s="27" t="s">
        <v>202</v>
      </c>
      <c r="C63" s="12" t="s">
        <v>557</v>
      </c>
      <c r="D63" s="6" t="s">
        <v>18</v>
      </c>
      <c r="E63" s="6" t="s">
        <v>13</v>
      </c>
      <c r="F63" s="21">
        <f t="shared" ref="F63:F100" si="2">K63</f>
        <v>1180.78</v>
      </c>
      <c r="G63" s="25" t="s">
        <v>67</v>
      </c>
      <c r="H63" s="25" t="s">
        <v>67</v>
      </c>
      <c r="I63" s="36" t="s">
        <v>127</v>
      </c>
      <c r="J63" s="25" t="s">
        <v>160</v>
      </c>
      <c r="K63" s="21">
        <v>1180.78</v>
      </c>
      <c r="L63" s="16">
        <v>45065</v>
      </c>
      <c r="M63" s="25" t="s">
        <v>191</v>
      </c>
    </row>
    <row r="64" spans="1:13" x14ac:dyDescent="0.25">
      <c r="A64" s="26" t="s">
        <v>454</v>
      </c>
      <c r="B64" s="27" t="s">
        <v>203</v>
      </c>
      <c r="C64" s="12" t="s">
        <v>557</v>
      </c>
      <c r="D64" s="6" t="s">
        <v>18</v>
      </c>
      <c r="E64" s="6" t="s">
        <v>13</v>
      </c>
      <c r="F64" s="21">
        <f t="shared" si="2"/>
        <v>403.74</v>
      </c>
      <c r="G64" s="25" t="s">
        <v>67</v>
      </c>
      <c r="H64" s="25" t="s">
        <v>67</v>
      </c>
      <c r="I64" s="36" t="s">
        <v>127</v>
      </c>
      <c r="J64" s="25" t="s">
        <v>160</v>
      </c>
      <c r="K64" s="21">
        <v>403.74</v>
      </c>
      <c r="L64" s="24">
        <v>45089</v>
      </c>
      <c r="M64" s="25" t="s">
        <v>191</v>
      </c>
    </row>
    <row r="65" spans="1:13" x14ac:dyDescent="0.25">
      <c r="A65" s="26" t="s">
        <v>455</v>
      </c>
      <c r="B65" s="27" t="s">
        <v>204</v>
      </c>
      <c r="C65" s="12" t="s">
        <v>557</v>
      </c>
      <c r="D65" s="6" t="s">
        <v>18</v>
      </c>
      <c r="E65" s="6" t="s">
        <v>13</v>
      </c>
      <c r="F65" s="21">
        <f t="shared" si="2"/>
        <v>227.84</v>
      </c>
      <c r="G65" s="25" t="s">
        <v>67</v>
      </c>
      <c r="H65" s="25" t="s">
        <v>67</v>
      </c>
      <c r="I65" s="36" t="s">
        <v>127</v>
      </c>
      <c r="J65" s="25" t="s">
        <v>160</v>
      </c>
      <c r="K65" s="21">
        <v>227.84</v>
      </c>
      <c r="L65" s="24">
        <v>45104</v>
      </c>
      <c r="M65" s="25" t="s">
        <v>191</v>
      </c>
    </row>
    <row r="66" spans="1:13" x14ac:dyDescent="0.25">
      <c r="A66" s="26" t="s">
        <v>456</v>
      </c>
      <c r="B66" s="27" t="s">
        <v>205</v>
      </c>
      <c r="C66" s="12" t="s">
        <v>557</v>
      </c>
      <c r="D66" s="6" t="s">
        <v>18</v>
      </c>
      <c r="E66" s="6" t="s">
        <v>13</v>
      </c>
      <c r="F66" s="21">
        <f t="shared" si="2"/>
        <v>584.64</v>
      </c>
      <c r="G66" s="25" t="s">
        <v>67</v>
      </c>
      <c r="H66" s="25" t="s">
        <v>67</v>
      </c>
      <c r="I66" s="36" t="s">
        <v>127</v>
      </c>
      <c r="J66" s="25" t="s">
        <v>160</v>
      </c>
      <c r="K66" s="21">
        <v>584.64</v>
      </c>
      <c r="L66" s="14">
        <v>45099</v>
      </c>
      <c r="M66" s="25" t="s">
        <v>191</v>
      </c>
    </row>
    <row r="67" spans="1:13" x14ac:dyDescent="0.25">
      <c r="A67" s="26" t="s">
        <v>457</v>
      </c>
      <c r="B67" s="27" t="s">
        <v>206</v>
      </c>
      <c r="C67" s="12" t="s">
        <v>17</v>
      </c>
      <c r="D67" s="6" t="s">
        <v>18</v>
      </c>
      <c r="E67" s="6" t="s">
        <v>13</v>
      </c>
      <c r="F67" s="21">
        <f t="shared" si="2"/>
        <v>583.95000000000005</v>
      </c>
      <c r="G67" s="25" t="s">
        <v>67</v>
      </c>
      <c r="H67" s="25" t="s">
        <v>67</v>
      </c>
      <c r="I67" s="36" t="s">
        <v>127</v>
      </c>
      <c r="J67" s="25" t="s">
        <v>160</v>
      </c>
      <c r="K67" s="21">
        <v>583.95000000000005</v>
      </c>
      <c r="L67" s="24">
        <v>45104</v>
      </c>
      <c r="M67" s="25" t="s">
        <v>191</v>
      </c>
    </row>
    <row r="68" spans="1:13" x14ac:dyDescent="0.25">
      <c r="A68" s="26" t="s">
        <v>458</v>
      </c>
      <c r="B68" s="27" t="s">
        <v>207</v>
      </c>
      <c r="C68" s="12" t="s">
        <v>557</v>
      </c>
      <c r="D68" s="6" t="s">
        <v>18</v>
      </c>
      <c r="E68" s="6" t="s">
        <v>13</v>
      </c>
      <c r="F68" s="21">
        <f t="shared" si="2"/>
        <v>11000</v>
      </c>
      <c r="G68" s="25" t="s">
        <v>67</v>
      </c>
      <c r="H68" s="25" t="s">
        <v>67</v>
      </c>
      <c r="I68" s="36" t="s">
        <v>255</v>
      </c>
      <c r="J68" s="25" t="s">
        <v>240</v>
      </c>
      <c r="K68" s="21">
        <v>11000</v>
      </c>
      <c r="L68" s="24">
        <v>45082</v>
      </c>
      <c r="M68" s="25" t="s">
        <v>193</v>
      </c>
    </row>
    <row r="69" spans="1:13" x14ac:dyDescent="0.25">
      <c r="A69" s="26" t="s">
        <v>459</v>
      </c>
      <c r="B69" s="27" t="s">
        <v>208</v>
      </c>
      <c r="C69" s="12" t="s">
        <v>557</v>
      </c>
      <c r="D69" s="6" t="s">
        <v>18</v>
      </c>
      <c r="E69" s="6" t="s">
        <v>13</v>
      </c>
      <c r="F69" s="21">
        <f t="shared" si="2"/>
        <v>128.26</v>
      </c>
      <c r="G69" s="25" t="s">
        <v>67</v>
      </c>
      <c r="H69" s="25" t="s">
        <v>67</v>
      </c>
      <c r="I69" s="36" t="s">
        <v>256</v>
      </c>
      <c r="J69" s="25" t="s">
        <v>162</v>
      </c>
      <c r="K69" s="21">
        <v>128.26</v>
      </c>
      <c r="L69" s="24">
        <v>45103</v>
      </c>
      <c r="M69" s="25" t="s">
        <v>191</v>
      </c>
    </row>
    <row r="70" spans="1:13" ht="30" x14ac:dyDescent="0.25">
      <c r="A70" s="26" t="s">
        <v>460</v>
      </c>
      <c r="B70" s="27" t="s">
        <v>209</v>
      </c>
      <c r="C70" s="12" t="s">
        <v>557</v>
      </c>
      <c r="D70" s="6" t="s">
        <v>18</v>
      </c>
      <c r="E70" s="6" t="s">
        <v>13</v>
      </c>
      <c r="F70" s="21">
        <f t="shared" si="2"/>
        <v>4791.6000000000004</v>
      </c>
      <c r="G70" s="25" t="s">
        <v>67</v>
      </c>
      <c r="H70" s="25" t="s">
        <v>67</v>
      </c>
      <c r="I70" s="36" t="s">
        <v>257</v>
      </c>
      <c r="J70" s="25" t="s">
        <v>241</v>
      </c>
      <c r="K70" s="21">
        <v>4791.6000000000004</v>
      </c>
      <c r="L70" s="16">
        <v>45093</v>
      </c>
      <c r="M70" s="25" t="s">
        <v>195</v>
      </c>
    </row>
    <row r="71" spans="1:13" x14ac:dyDescent="0.25">
      <c r="A71" s="26" t="s">
        <v>461</v>
      </c>
      <c r="B71" s="27" t="s">
        <v>210</v>
      </c>
      <c r="C71" s="12" t="s">
        <v>557</v>
      </c>
      <c r="D71" s="6" t="s">
        <v>18</v>
      </c>
      <c r="E71" s="6" t="s">
        <v>13</v>
      </c>
      <c r="F71" s="21">
        <f t="shared" si="2"/>
        <v>4259.2</v>
      </c>
      <c r="G71" s="25" t="s">
        <v>67</v>
      </c>
      <c r="H71" s="25" t="s">
        <v>67</v>
      </c>
      <c r="I71" s="36" t="s">
        <v>258</v>
      </c>
      <c r="J71" s="25" t="s">
        <v>241</v>
      </c>
      <c r="K71" s="21">
        <v>4259.2</v>
      </c>
      <c r="L71" s="24">
        <v>45084</v>
      </c>
      <c r="M71" s="25" t="s">
        <v>195</v>
      </c>
    </row>
    <row r="72" spans="1:13" x14ac:dyDescent="0.25">
      <c r="A72" s="26" t="s">
        <v>462</v>
      </c>
      <c r="B72" s="27" t="s">
        <v>211</v>
      </c>
      <c r="C72" s="12" t="s">
        <v>20</v>
      </c>
      <c r="D72" s="6" t="s">
        <v>18</v>
      </c>
      <c r="E72" s="6" t="s">
        <v>13</v>
      </c>
      <c r="F72" s="21">
        <f t="shared" si="2"/>
        <v>5140.55</v>
      </c>
      <c r="G72" s="25" t="s">
        <v>67</v>
      </c>
      <c r="H72" s="25" t="s">
        <v>67</v>
      </c>
      <c r="I72" s="36" t="s">
        <v>259</v>
      </c>
      <c r="J72" s="25" t="s">
        <v>164</v>
      </c>
      <c r="K72" s="21">
        <v>5140.55</v>
      </c>
      <c r="L72" s="14">
        <v>45040</v>
      </c>
      <c r="M72" s="25" t="s">
        <v>16</v>
      </c>
    </row>
    <row r="73" spans="1:13" x14ac:dyDescent="0.25">
      <c r="A73" s="26" t="s">
        <v>463</v>
      </c>
      <c r="B73" s="27" t="s">
        <v>212</v>
      </c>
      <c r="C73" s="12" t="s">
        <v>17</v>
      </c>
      <c r="D73" s="6" t="s">
        <v>18</v>
      </c>
      <c r="E73" s="6" t="s">
        <v>13</v>
      </c>
      <c r="F73" s="21">
        <f t="shared" si="2"/>
        <v>624.36</v>
      </c>
      <c r="G73" s="25" t="s">
        <v>67</v>
      </c>
      <c r="H73" s="25" t="s">
        <v>67</v>
      </c>
      <c r="I73" s="36" t="s">
        <v>260</v>
      </c>
      <c r="J73" s="25" t="s">
        <v>242</v>
      </c>
      <c r="K73" s="21">
        <v>624.36</v>
      </c>
      <c r="L73" s="24">
        <v>45079</v>
      </c>
      <c r="M73" s="25" t="s">
        <v>194</v>
      </c>
    </row>
    <row r="74" spans="1:13" x14ac:dyDescent="0.25">
      <c r="A74" s="26" t="s">
        <v>464</v>
      </c>
      <c r="B74" s="27" t="s">
        <v>213</v>
      </c>
      <c r="C74" s="12" t="s">
        <v>17</v>
      </c>
      <c r="D74" s="6" t="s">
        <v>18</v>
      </c>
      <c r="E74" s="6" t="s">
        <v>13</v>
      </c>
      <c r="F74" s="21">
        <f t="shared" si="2"/>
        <v>492.77</v>
      </c>
      <c r="G74" s="25" t="s">
        <v>67</v>
      </c>
      <c r="H74" s="25" t="s">
        <v>67</v>
      </c>
      <c r="I74" s="36" t="s">
        <v>260</v>
      </c>
      <c r="J74" s="25" t="s">
        <v>242</v>
      </c>
      <c r="K74" s="21">
        <v>492.77</v>
      </c>
      <c r="L74" s="24">
        <v>45098</v>
      </c>
      <c r="M74" s="25" t="s">
        <v>194</v>
      </c>
    </row>
    <row r="75" spans="1:13" x14ac:dyDescent="0.25">
      <c r="A75" s="26" t="s">
        <v>465</v>
      </c>
      <c r="B75" s="27" t="s">
        <v>214</v>
      </c>
      <c r="C75" s="12" t="s">
        <v>17</v>
      </c>
      <c r="D75" s="6" t="s">
        <v>18</v>
      </c>
      <c r="E75" s="6" t="s">
        <v>13</v>
      </c>
      <c r="F75" s="21">
        <f t="shared" si="2"/>
        <v>362.76</v>
      </c>
      <c r="G75" s="25" t="s">
        <v>67</v>
      </c>
      <c r="H75" s="25" t="s">
        <v>67</v>
      </c>
      <c r="I75" s="36" t="s">
        <v>135</v>
      </c>
      <c r="J75" s="25" t="s">
        <v>168</v>
      </c>
      <c r="K75" s="21">
        <v>362.76</v>
      </c>
      <c r="L75" s="24">
        <v>45040</v>
      </c>
      <c r="M75" s="25" t="s">
        <v>191</v>
      </c>
    </row>
    <row r="76" spans="1:13" s="44" customFormat="1" ht="30" x14ac:dyDescent="0.25">
      <c r="A76" s="12" t="s">
        <v>466</v>
      </c>
      <c r="B76" s="46" t="s">
        <v>215</v>
      </c>
      <c r="C76" s="12" t="s">
        <v>17</v>
      </c>
      <c r="D76" s="6" t="s">
        <v>18</v>
      </c>
      <c r="E76" s="6" t="s">
        <v>13</v>
      </c>
      <c r="F76" s="21">
        <f t="shared" si="2"/>
        <v>245.1</v>
      </c>
      <c r="G76" s="41" t="s">
        <v>67</v>
      </c>
      <c r="H76" s="41" t="s">
        <v>67</v>
      </c>
      <c r="I76" s="11" t="s">
        <v>135</v>
      </c>
      <c r="J76" s="41" t="s">
        <v>168</v>
      </c>
      <c r="K76" s="21">
        <v>245.1</v>
      </c>
      <c r="L76" s="43">
        <v>45051</v>
      </c>
      <c r="M76" s="41" t="s">
        <v>191</v>
      </c>
    </row>
    <row r="77" spans="1:13" x14ac:dyDescent="0.25">
      <c r="A77" s="26" t="s">
        <v>467</v>
      </c>
      <c r="B77" s="27" t="s">
        <v>216</v>
      </c>
      <c r="C77" s="12" t="s">
        <v>17</v>
      </c>
      <c r="D77" s="6" t="s">
        <v>18</v>
      </c>
      <c r="E77" s="6" t="s">
        <v>13</v>
      </c>
      <c r="F77" s="21">
        <f t="shared" si="2"/>
        <v>8043.48</v>
      </c>
      <c r="G77" s="25" t="s">
        <v>67</v>
      </c>
      <c r="H77" s="25" t="s">
        <v>67</v>
      </c>
      <c r="I77" s="36" t="s">
        <v>261</v>
      </c>
      <c r="J77" s="25" t="s">
        <v>243</v>
      </c>
      <c r="K77" s="21">
        <v>8043.48</v>
      </c>
      <c r="L77" s="14">
        <v>45084</v>
      </c>
      <c r="M77" s="25" t="s">
        <v>195</v>
      </c>
    </row>
    <row r="78" spans="1:13" ht="30" x14ac:dyDescent="0.25">
      <c r="A78" s="26" t="s">
        <v>468</v>
      </c>
      <c r="B78" s="27" t="s">
        <v>217</v>
      </c>
      <c r="C78" s="12" t="s">
        <v>17</v>
      </c>
      <c r="D78" s="6" t="s">
        <v>18</v>
      </c>
      <c r="E78" s="6" t="s">
        <v>13</v>
      </c>
      <c r="F78" s="21">
        <f t="shared" si="2"/>
        <v>236.39</v>
      </c>
      <c r="G78" s="25" t="s">
        <v>67</v>
      </c>
      <c r="H78" s="25" t="s">
        <v>67</v>
      </c>
      <c r="I78" s="36" t="s">
        <v>262</v>
      </c>
      <c r="J78" s="25" t="s">
        <v>170</v>
      </c>
      <c r="K78" s="21">
        <v>236.39</v>
      </c>
      <c r="L78" s="16">
        <v>45055</v>
      </c>
      <c r="M78" s="25" t="s">
        <v>191</v>
      </c>
    </row>
    <row r="79" spans="1:13" x14ac:dyDescent="0.25">
      <c r="A79" s="26" t="s">
        <v>469</v>
      </c>
      <c r="B79" s="27" t="s">
        <v>218</v>
      </c>
      <c r="C79" s="12" t="s">
        <v>17</v>
      </c>
      <c r="D79" s="6" t="s">
        <v>18</v>
      </c>
      <c r="E79" s="6" t="s">
        <v>13</v>
      </c>
      <c r="F79" s="21">
        <f t="shared" si="2"/>
        <v>708.93</v>
      </c>
      <c r="G79" s="25" t="s">
        <v>67</v>
      </c>
      <c r="H79" s="25" t="s">
        <v>67</v>
      </c>
      <c r="I79" s="36" t="s">
        <v>262</v>
      </c>
      <c r="J79" s="25" t="s">
        <v>170</v>
      </c>
      <c r="K79" s="21">
        <v>708.93</v>
      </c>
      <c r="L79" s="14">
        <v>45055</v>
      </c>
      <c r="M79" s="25" t="s">
        <v>191</v>
      </c>
    </row>
    <row r="80" spans="1:13" x14ac:dyDescent="0.25">
      <c r="A80" s="26" t="s">
        <v>470</v>
      </c>
      <c r="B80" s="27" t="s">
        <v>219</v>
      </c>
      <c r="C80" s="12" t="s">
        <v>17</v>
      </c>
      <c r="D80" s="6" t="s">
        <v>18</v>
      </c>
      <c r="E80" s="6" t="s">
        <v>13</v>
      </c>
      <c r="F80" s="21">
        <f t="shared" si="2"/>
        <v>724.5</v>
      </c>
      <c r="G80" s="25" t="s">
        <v>67</v>
      </c>
      <c r="H80" s="25" t="s">
        <v>67</v>
      </c>
      <c r="I80" s="36" t="s">
        <v>262</v>
      </c>
      <c r="J80" s="25" t="s">
        <v>170</v>
      </c>
      <c r="K80" s="21">
        <v>724.5</v>
      </c>
      <c r="L80" s="24">
        <v>45063</v>
      </c>
      <c r="M80" s="25" t="s">
        <v>191</v>
      </c>
    </row>
    <row r="81" spans="1:13" ht="30" x14ac:dyDescent="0.25">
      <c r="A81" s="26" t="s">
        <v>471</v>
      </c>
      <c r="B81" s="27" t="s">
        <v>220</v>
      </c>
      <c r="C81" s="12" t="s">
        <v>17</v>
      </c>
      <c r="D81" s="6" t="s">
        <v>18</v>
      </c>
      <c r="E81" s="6" t="s">
        <v>13</v>
      </c>
      <c r="F81" s="21">
        <f t="shared" si="2"/>
        <v>290.39999999999998</v>
      </c>
      <c r="G81" s="25" t="s">
        <v>67</v>
      </c>
      <c r="H81" s="25" t="s">
        <v>67</v>
      </c>
      <c r="I81" s="36" t="s">
        <v>262</v>
      </c>
      <c r="J81" s="25" t="s">
        <v>170</v>
      </c>
      <c r="K81" s="21">
        <v>290.39999999999998</v>
      </c>
      <c r="L81" s="16">
        <v>45093</v>
      </c>
      <c r="M81" s="25" t="s">
        <v>191</v>
      </c>
    </row>
    <row r="82" spans="1:13" x14ac:dyDescent="0.25">
      <c r="A82" s="26" t="s">
        <v>472</v>
      </c>
      <c r="B82" s="27" t="s">
        <v>221</v>
      </c>
      <c r="C82" s="12" t="s">
        <v>17</v>
      </c>
      <c r="D82" s="6" t="s">
        <v>18</v>
      </c>
      <c r="E82" s="6" t="s">
        <v>13</v>
      </c>
      <c r="F82" s="21">
        <f t="shared" si="2"/>
        <v>96.44</v>
      </c>
      <c r="G82" s="25" t="s">
        <v>67</v>
      </c>
      <c r="H82" s="25" t="s">
        <v>67</v>
      </c>
      <c r="I82" s="36" t="s">
        <v>263</v>
      </c>
      <c r="J82" s="25" t="s">
        <v>244</v>
      </c>
      <c r="K82" s="21">
        <v>96.44</v>
      </c>
      <c r="L82" s="24">
        <v>45027</v>
      </c>
      <c r="M82" s="25" t="s">
        <v>191</v>
      </c>
    </row>
    <row r="83" spans="1:13" x14ac:dyDescent="0.25">
      <c r="A83" s="26" t="s">
        <v>473</v>
      </c>
      <c r="B83" s="27" t="s">
        <v>222</v>
      </c>
      <c r="C83" s="12" t="s">
        <v>557</v>
      </c>
      <c r="D83" s="6" t="s">
        <v>18</v>
      </c>
      <c r="E83" s="6" t="s">
        <v>13</v>
      </c>
      <c r="F83" s="21">
        <f t="shared" si="2"/>
        <v>7861.37</v>
      </c>
      <c r="G83" s="25" t="s">
        <v>67</v>
      </c>
      <c r="H83" s="25" t="s">
        <v>67</v>
      </c>
      <c r="I83" s="36" t="s">
        <v>264</v>
      </c>
      <c r="J83" s="25" t="s">
        <v>245</v>
      </c>
      <c r="K83" s="21">
        <v>7861.37</v>
      </c>
      <c r="L83" s="14">
        <v>45065</v>
      </c>
      <c r="M83" s="25" t="s">
        <v>199</v>
      </c>
    </row>
    <row r="84" spans="1:13" x14ac:dyDescent="0.25">
      <c r="A84" s="26" t="s">
        <v>474</v>
      </c>
      <c r="B84" s="27" t="s">
        <v>223</v>
      </c>
      <c r="C84" s="12" t="s">
        <v>17</v>
      </c>
      <c r="D84" s="6" t="s">
        <v>18</v>
      </c>
      <c r="E84" s="6" t="s">
        <v>13</v>
      </c>
      <c r="F84" s="21">
        <f t="shared" si="2"/>
        <v>1373.35</v>
      </c>
      <c r="G84" s="25" t="s">
        <v>67</v>
      </c>
      <c r="H84" s="25" t="s">
        <v>67</v>
      </c>
      <c r="I84" s="36" t="s">
        <v>265</v>
      </c>
      <c r="J84" s="25" t="s">
        <v>246</v>
      </c>
      <c r="K84" s="21">
        <v>1373.35</v>
      </c>
      <c r="L84" s="24">
        <v>45033</v>
      </c>
      <c r="M84" s="25" t="s">
        <v>194</v>
      </c>
    </row>
    <row r="85" spans="1:13" ht="30" x14ac:dyDescent="0.25">
      <c r="A85" s="26" t="s">
        <v>475</v>
      </c>
      <c r="B85" s="27" t="s">
        <v>224</v>
      </c>
      <c r="C85" s="12" t="s">
        <v>17</v>
      </c>
      <c r="D85" s="6" t="s">
        <v>18</v>
      </c>
      <c r="E85" s="6" t="s">
        <v>13</v>
      </c>
      <c r="F85" s="21">
        <f t="shared" si="2"/>
        <v>294.02999999999997</v>
      </c>
      <c r="G85" s="25" t="s">
        <v>67</v>
      </c>
      <c r="H85" s="25" t="s">
        <v>67</v>
      </c>
      <c r="I85" s="36" t="s">
        <v>265</v>
      </c>
      <c r="J85" s="25" t="s">
        <v>246</v>
      </c>
      <c r="K85" s="21">
        <v>294.02999999999997</v>
      </c>
      <c r="L85" s="16">
        <v>45055</v>
      </c>
      <c r="M85" s="25" t="s">
        <v>194</v>
      </c>
    </row>
    <row r="86" spans="1:13" x14ac:dyDescent="0.25">
      <c r="A86" s="26" t="s">
        <v>476</v>
      </c>
      <c r="B86" s="27" t="s">
        <v>225</v>
      </c>
      <c r="C86" s="12" t="s">
        <v>20</v>
      </c>
      <c r="D86" s="6" t="s">
        <v>18</v>
      </c>
      <c r="E86" s="6" t="s">
        <v>13</v>
      </c>
      <c r="F86" s="21">
        <f t="shared" si="2"/>
        <v>1072.49</v>
      </c>
      <c r="G86" s="25" t="s">
        <v>67</v>
      </c>
      <c r="H86" s="25" t="s">
        <v>67</v>
      </c>
      <c r="I86" s="36" t="s">
        <v>266</v>
      </c>
      <c r="J86" s="25" t="s">
        <v>247</v>
      </c>
      <c r="K86" s="21">
        <v>1072.49</v>
      </c>
      <c r="L86" s="24">
        <v>45029</v>
      </c>
      <c r="M86" s="25" t="s">
        <v>16</v>
      </c>
    </row>
    <row r="87" spans="1:13" x14ac:dyDescent="0.25">
      <c r="A87" s="26" t="s">
        <v>477</v>
      </c>
      <c r="B87" s="27" t="s">
        <v>226</v>
      </c>
      <c r="C87" s="12" t="s">
        <v>17</v>
      </c>
      <c r="D87" s="6" t="s">
        <v>18</v>
      </c>
      <c r="E87" s="6" t="s">
        <v>13</v>
      </c>
      <c r="F87" s="21">
        <f t="shared" si="2"/>
        <v>9224.14</v>
      </c>
      <c r="G87" s="25" t="s">
        <v>67</v>
      </c>
      <c r="H87" s="25" t="s">
        <v>67</v>
      </c>
      <c r="I87" s="36" t="s">
        <v>142</v>
      </c>
      <c r="J87" s="25" t="s">
        <v>174</v>
      </c>
      <c r="K87" s="21">
        <v>9224.14</v>
      </c>
      <c r="L87" s="14">
        <v>45029</v>
      </c>
      <c r="M87" s="25" t="s">
        <v>16</v>
      </c>
    </row>
    <row r="88" spans="1:13" ht="30" x14ac:dyDescent="0.25">
      <c r="A88" s="26" t="s">
        <v>478</v>
      </c>
      <c r="B88" s="27" t="s">
        <v>227</v>
      </c>
      <c r="C88" s="12" t="s">
        <v>17</v>
      </c>
      <c r="D88" s="6" t="s">
        <v>18</v>
      </c>
      <c r="E88" s="6" t="s">
        <v>13</v>
      </c>
      <c r="F88" s="21">
        <f t="shared" si="2"/>
        <v>22.87</v>
      </c>
      <c r="G88" s="25" t="s">
        <v>67</v>
      </c>
      <c r="H88" s="25" t="s">
        <v>67</v>
      </c>
      <c r="I88" s="36" t="s">
        <v>267</v>
      </c>
      <c r="J88" s="25" t="s">
        <v>248</v>
      </c>
      <c r="K88" s="21">
        <v>22.87</v>
      </c>
      <c r="L88" s="16">
        <v>45027</v>
      </c>
      <c r="M88" s="25" t="s">
        <v>191</v>
      </c>
    </row>
    <row r="89" spans="1:13" x14ac:dyDescent="0.25">
      <c r="A89" s="26" t="s">
        <v>479</v>
      </c>
      <c r="B89" s="27" t="s">
        <v>228</v>
      </c>
      <c r="C89" s="12" t="s">
        <v>557</v>
      </c>
      <c r="D89" s="6" t="s">
        <v>18</v>
      </c>
      <c r="E89" s="6" t="s">
        <v>13</v>
      </c>
      <c r="F89" s="21">
        <f t="shared" si="2"/>
        <v>54.45</v>
      </c>
      <c r="G89" s="25" t="s">
        <v>67</v>
      </c>
      <c r="H89" s="25" t="s">
        <v>67</v>
      </c>
      <c r="I89" s="36" t="s">
        <v>267</v>
      </c>
      <c r="J89" s="25" t="s">
        <v>248</v>
      </c>
      <c r="K89" s="21">
        <v>54.45</v>
      </c>
      <c r="L89" s="24">
        <v>45104</v>
      </c>
      <c r="M89" s="25" t="s">
        <v>191</v>
      </c>
    </row>
    <row r="90" spans="1:13" x14ac:dyDescent="0.25">
      <c r="A90" s="26" t="s">
        <v>480</v>
      </c>
      <c r="B90" s="27" t="s">
        <v>229</v>
      </c>
      <c r="C90" s="12" t="s">
        <v>17</v>
      </c>
      <c r="D90" s="6" t="s">
        <v>18</v>
      </c>
      <c r="E90" s="6" t="s">
        <v>13</v>
      </c>
      <c r="F90" s="21">
        <f t="shared" si="2"/>
        <v>163.35</v>
      </c>
      <c r="G90" s="25" t="s">
        <v>67</v>
      </c>
      <c r="H90" s="25" t="s">
        <v>67</v>
      </c>
      <c r="I90" s="36" t="s">
        <v>267</v>
      </c>
      <c r="J90" s="25" t="s">
        <v>248</v>
      </c>
      <c r="K90" s="21">
        <v>163.35</v>
      </c>
      <c r="L90" s="24">
        <v>45104</v>
      </c>
      <c r="M90" s="25" t="s">
        <v>191</v>
      </c>
    </row>
    <row r="91" spans="1:13" x14ac:dyDescent="0.25">
      <c r="A91" s="26" t="s">
        <v>481</v>
      </c>
      <c r="B91" s="27" t="s">
        <v>230</v>
      </c>
      <c r="C91" s="12" t="s">
        <v>17</v>
      </c>
      <c r="D91" s="6" t="s">
        <v>18</v>
      </c>
      <c r="E91" s="6" t="s">
        <v>13</v>
      </c>
      <c r="F91" s="21">
        <f t="shared" si="2"/>
        <v>6050</v>
      </c>
      <c r="G91" s="25" t="s">
        <v>67</v>
      </c>
      <c r="H91" s="25" t="s">
        <v>67</v>
      </c>
      <c r="I91" s="36" t="s">
        <v>268</v>
      </c>
      <c r="J91" s="25" t="s">
        <v>249</v>
      </c>
      <c r="K91" s="21">
        <v>6050</v>
      </c>
      <c r="L91" s="14">
        <v>45035</v>
      </c>
      <c r="M91" s="25" t="s">
        <v>16</v>
      </c>
    </row>
    <row r="92" spans="1:13" ht="30" x14ac:dyDescent="0.25">
      <c r="A92" s="26" t="s">
        <v>482</v>
      </c>
      <c r="B92" s="27" t="s">
        <v>231</v>
      </c>
      <c r="C92" s="12" t="s">
        <v>557</v>
      </c>
      <c r="D92" s="6" t="s">
        <v>18</v>
      </c>
      <c r="E92" s="6" t="s">
        <v>13</v>
      </c>
      <c r="F92" s="21">
        <f t="shared" si="2"/>
        <v>11888.25</v>
      </c>
      <c r="G92" s="25" t="s">
        <v>67</v>
      </c>
      <c r="H92" s="25" t="s">
        <v>67</v>
      </c>
      <c r="I92" s="36" t="s">
        <v>148</v>
      </c>
      <c r="J92" s="26" t="s">
        <v>180</v>
      </c>
      <c r="K92" s="21">
        <v>11888.25</v>
      </c>
      <c r="L92" s="16">
        <v>45041</v>
      </c>
      <c r="M92" s="25" t="s">
        <v>70</v>
      </c>
    </row>
    <row r="93" spans="1:13" ht="30" x14ac:dyDescent="0.25">
      <c r="A93" s="26" t="s">
        <v>483</v>
      </c>
      <c r="B93" s="27" t="s">
        <v>232</v>
      </c>
      <c r="C93" s="12" t="s">
        <v>17</v>
      </c>
      <c r="D93" s="6" t="s">
        <v>18</v>
      </c>
      <c r="E93" s="6" t="s">
        <v>13</v>
      </c>
      <c r="F93" s="21">
        <f t="shared" si="2"/>
        <v>17323.21</v>
      </c>
      <c r="G93" s="25" t="s">
        <v>67</v>
      </c>
      <c r="H93" s="25" t="s">
        <v>67</v>
      </c>
      <c r="I93" s="36" t="s">
        <v>151</v>
      </c>
      <c r="J93" s="25" t="s">
        <v>183</v>
      </c>
      <c r="K93" s="21">
        <v>17323.21</v>
      </c>
      <c r="L93" s="16">
        <v>45100</v>
      </c>
      <c r="M93" s="25" t="s">
        <v>196</v>
      </c>
    </row>
    <row r="94" spans="1:13" ht="30" x14ac:dyDescent="0.25">
      <c r="A94" s="26" t="s">
        <v>484</v>
      </c>
      <c r="B94" s="27" t="s">
        <v>232</v>
      </c>
      <c r="C94" s="12" t="s">
        <v>17</v>
      </c>
      <c r="D94" s="6" t="s">
        <v>18</v>
      </c>
      <c r="E94" s="6" t="s">
        <v>13</v>
      </c>
      <c r="F94" s="21">
        <f t="shared" si="2"/>
        <v>17323.21</v>
      </c>
      <c r="G94" s="25" t="s">
        <v>67</v>
      </c>
      <c r="H94" s="25" t="s">
        <v>67</v>
      </c>
      <c r="I94" s="36" t="s">
        <v>269</v>
      </c>
      <c r="J94" s="25" t="s">
        <v>183</v>
      </c>
      <c r="K94" s="21">
        <v>17323.21</v>
      </c>
      <c r="L94" s="14">
        <v>45035</v>
      </c>
      <c r="M94" s="25" t="s">
        <v>196</v>
      </c>
    </row>
    <row r="95" spans="1:13" ht="30" x14ac:dyDescent="0.25">
      <c r="A95" s="26" t="s">
        <v>485</v>
      </c>
      <c r="B95" s="27" t="s">
        <v>233</v>
      </c>
      <c r="C95" s="12" t="s">
        <v>17</v>
      </c>
      <c r="D95" s="6" t="s">
        <v>18</v>
      </c>
      <c r="E95" s="6" t="s">
        <v>13</v>
      </c>
      <c r="F95" s="21">
        <f t="shared" si="2"/>
        <v>18.32</v>
      </c>
      <c r="G95" s="25" t="s">
        <v>67</v>
      </c>
      <c r="H95" s="25" t="s">
        <v>67</v>
      </c>
      <c r="I95" s="36" t="s">
        <v>270</v>
      </c>
      <c r="J95" s="25" t="s">
        <v>250</v>
      </c>
      <c r="K95" s="21">
        <v>18.32</v>
      </c>
      <c r="L95" s="24">
        <v>45104</v>
      </c>
      <c r="M95" s="25" t="s">
        <v>191</v>
      </c>
    </row>
    <row r="96" spans="1:13" x14ac:dyDescent="0.25">
      <c r="A96" s="26" t="s">
        <v>486</v>
      </c>
      <c r="B96" s="27" t="s">
        <v>234</v>
      </c>
      <c r="C96" s="12" t="s">
        <v>17</v>
      </c>
      <c r="D96" s="6" t="s">
        <v>18</v>
      </c>
      <c r="E96" s="6" t="s">
        <v>13</v>
      </c>
      <c r="F96" s="21">
        <f t="shared" si="2"/>
        <v>4602.84</v>
      </c>
      <c r="G96" s="25" t="s">
        <v>67</v>
      </c>
      <c r="H96" s="25" t="s">
        <v>67</v>
      </c>
      <c r="I96" s="36" t="s">
        <v>271</v>
      </c>
      <c r="J96" s="25" t="s">
        <v>251</v>
      </c>
      <c r="K96" s="21">
        <v>4602.84</v>
      </c>
      <c r="L96" s="14">
        <v>45027</v>
      </c>
      <c r="M96" s="25" t="s">
        <v>274</v>
      </c>
    </row>
    <row r="97" spans="1:13" ht="30" x14ac:dyDescent="0.25">
      <c r="A97" s="26" t="s">
        <v>487</v>
      </c>
      <c r="B97" s="27" t="s">
        <v>235</v>
      </c>
      <c r="C97" s="12" t="s">
        <v>17</v>
      </c>
      <c r="D97" s="6" t="s">
        <v>18</v>
      </c>
      <c r="E97" s="6" t="s">
        <v>13</v>
      </c>
      <c r="F97" s="21">
        <f t="shared" si="2"/>
        <v>4544.6899999999996</v>
      </c>
      <c r="G97" s="25" t="s">
        <v>67</v>
      </c>
      <c r="H97" s="25" t="s">
        <v>67</v>
      </c>
      <c r="I97" s="36" t="s">
        <v>272</v>
      </c>
      <c r="J97" s="25" t="s">
        <v>252</v>
      </c>
      <c r="K97" s="21">
        <v>4544.6899999999996</v>
      </c>
      <c r="L97" s="24">
        <v>45093</v>
      </c>
      <c r="M97" s="25" t="s">
        <v>275</v>
      </c>
    </row>
    <row r="98" spans="1:13" ht="30" x14ac:dyDescent="0.25">
      <c r="A98" s="26" t="s">
        <v>488</v>
      </c>
      <c r="B98" s="27" t="s">
        <v>236</v>
      </c>
      <c r="C98" s="12" t="s">
        <v>17</v>
      </c>
      <c r="D98" s="6" t="s">
        <v>18</v>
      </c>
      <c r="E98" s="6" t="s">
        <v>13</v>
      </c>
      <c r="F98" s="21">
        <f t="shared" si="2"/>
        <v>1149.5</v>
      </c>
      <c r="G98" s="25" t="s">
        <v>67</v>
      </c>
      <c r="H98" s="25" t="s">
        <v>67</v>
      </c>
      <c r="I98" s="36" t="s">
        <v>273</v>
      </c>
      <c r="J98" s="25" t="s">
        <v>253</v>
      </c>
      <c r="K98" s="21">
        <v>1149.5</v>
      </c>
      <c r="L98" s="16">
        <v>45097</v>
      </c>
      <c r="M98" s="25" t="s">
        <v>195</v>
      </c>
    </row>
    <row r="99" spans="1:13" ht="30" x14ac:dyDescent="0.25">
      <c r="A99" s="26" t="s">
        <v>489</v>
      </c>
      <c r="B99" s="27" t="s">
        <v>237</v>
      </c>
      <c r="C99" s="12" t="s">
        <v>557</v>
      </c>
      <c r="D99" s="6" t="s">
        <v>18</v>
      </c>
      <c r="E99" s="6" t="s">
        <v>13</v>
      </c>
      <c r="F99" s="21">
        <f t="shared" si="2"/>
        <v>2964.5</v>
      </c>
      <c r="G99" s="25" t="s">
        <v>67</v>
      </c>
      <c r="H99" s="25" t="s">
        <v>67</v>
      </c>
      <c r="I99" s="36" t="s">
        <v>156</v>
      </c>
      <c r="J99" s="25" t="s">
        <v>189</v>
      </c>
      <c r="K99" s="21">
        <v>2964.5</v>
      </c>
      <c r="L99" s="16">
        <v>45040</v>
      </c>
      <c r="M99" s="25" t="s">
        <v>200</v>
      </c>
    </row>
    <row r="100" spans="1:13" x14ac:dyDescent="0.25">
      <c r="A100" s="26" t="s">
        <v>490</v>
      </c>
      <c r="B100" s="27" t="s">
        <v>238</v>
      </c>
      <c r="C100" s="12" t="s">
        <v>17</v>
      </c>
      <c r="D100" s="6" t="s">
        <v>18</v>
      </c>
      <c r="E100" s="6" t="s">
        <v>13</v>
      </c>
      <c r="F100" s="21">
        <f t="shared" si="2"/>
        <v>4091.16</v>
      </c>
      <c r="G100" s="25" t="s">
        <v>67</v>
      </c>
      <c r="H100" s="25" t="s">
        <v>67</v>
      </c>
      <c r="I100" s="36" t="s">
        <v>156</v>
      </c>
      <c r="J100" s="25" t="s">
        <v>189</v>
      </c>
      <c r="K100" s="21">
        <v>4091.16</v>
      </c>
      <c r="L100" s="24">
        <v>45044</v>
      </c>
      <c r="M100" s="25" t="s">
        <v>200</v>
      </c>
    </row>
    <row r="101" spans="1:13" x14ac:dyDescent="0.25">
      <c r="A101" s="26" t="s">
        <v>491</v>
      </c>
      <c r="B101" s="27" t="s">
        <v>276</v>
      </c>
      <c r="C101" s="12" t="s">
        <v>557</v>
      </c>
      <c r="D101" s="6" t="s">
        <v>18</v>
      </c>
      <c r="E101" s="6" t="s">
        <v>13</v>
      </c>
      <c r="F101" s="21">
        <f>K101</f>
        <v>5070.34</v>
      </c>
      <c r="G101" s="25" t="s">
        <v>67</v>
      </c>
      <c r="H101" s="25" t="s">
        <v>67</v>
      </c>
      <c r="I101" s="36" t="s">
        <v>314</v>
      </c>
      <c r="J101" s="25" t="s">
        <v>301</v>
      </c>
      <c r="K101" s="21">
        <v>5070.34</v>
      </c>
      <c r="L101" s="24">
        <v>45111</v>
      </c>
      <c r="M101" s="12" t="s">
        <v>332</v>
      </c>
    </row>
    <row r="102" spans="1:13" x14ac:dyDescent="0.25">
      <c r="A102" s="26" t="s">
        <v>492</v>
      </c>
      <c r="B102" s="27" t="s">
        <v>277</v>
      </c>
      <c r="C102" s="12" t="s">
        <v>557</v>
      </c>
      <c r="D102" s="6" t="s">
        <v>18</v>
      </c>
      <c r="E102" s="6" t="s">
        <v>13</v>
      </c>
      <c r="F102" s="21">
        <f t="shared" ref="F102:F126" si="3">K102</f>
        <v>9251.93</v>
      </c>
      <c r="G102" s="25" t="s">
        <v>67</v>
      </c>
      <c r="H102" s="25" t="s">
        <v>67</v>
      </c>
      <c r="I102" s="36" t="s">
        <v>315</v>
      </c>
      <c r="J102" s="25" t="s">
        <v>185</v>
      </c>
      <c r="K102" s="21">
        <v>9251.93</v>
      </c>
      <c r="L102" s="14">
        <v>45147</v>
      </c>
      <c r="M102" s="12" t="s">
        <v>195</v>
      </c>
    </row>
    <row r="103" spans="1:13" x14ac:dyDescent="0.25">
      <c r="A103" s="26" t="s">
        <v>493</v>
      </c>
      <c r="B103" s="27" t="s">
        <v>278</v>
      </c>
      <c r="C103" s="12" t="s">
        <v>557</v>
      </c>
      <c r="D103" s="6" t="s">
        <v>18</v>
      </c>
      <c r="E103" s="6" t="s">
        <v>13</v>
      </c>
      <c r="F103" s="21">
        <f t="shared" si="3"/>
        <v>9075</v>
      </c>
      <c r="G103" s="25" t="s">
        <v>67</v>
      </c>
      <c r="H103" s="25" t="s">
        <v>67</v>
      </c>
      <c r="I103" s="36" t="s">
        <v>316</v>
      </c>
      <c r="J103" s="25" t="s">
        <v>50</v>
      </c>
      <c r="K103" s="21">
        <v>9075</v>
      </c>
      <c r="L103" s="24">
        <v>45118</v>
      </c>
      <c r="M103" s="12" t="s">
        <v>199</v>
      </c>
    </row>
    <row r="104" spans="1:13" x14ac:dyDescent="0.25">
      <c r="A104" s="26" t="s">
        <v>494</v>
      </c>
      <c r="B104" s="27" t="s">
        <v>279</v>
      </c>
      <c r="C104" s="12" t="s">
        <v>17</v>
      </c>
      <c r="D104" s="6" t="s">
        <v>18</v>
      </c>
      <c r="E104" s="6" t="s">
        <v>13</v>
      </c>
      <c r="F104" s="21">
        <f t="shared" si="3"/>
        <v>264.99</v>
      </c>
      <c r="G104" s="25" t="s">
        <v>67</v>
      </c>
      <c r="H104" s="25" t="s">
        <v>67</v>
      </c>
      <c r="I104" s="36" t="s">
        <v>317</v>
      </c>
      <c r="J104" s="25" t="s">
        <v>302</v>
      </c>
      <c r="K104" s="21">
        <v>264.99</v>
      </c>
      <c r="L104" s="14">
        <v>45140</v>
      </c>
      <c r="M104" s="12" t="s">
        <v>191</v>
      </c>
    </row>
    <row r="105" spans="1:13" x14ac:dyDescent="0.25">
      <c r="A105" s="26" t="s">
        <v>495</v>
      </c>
      <c r="B105" s="27" t="s">
        <v>280</v>
      </c>
      <c r="C105" s="12" t="s">
        <v>17</v>
      </c>
      <c r="D105" s="6" t="s">
        <v>18</v>
      </c>
      <c r="E105" s="6" t="s">
        <v>13</v>
      </c>
      <c r="F105" s="21">
        <f t="shared" si="3"/>
        <v>24.2</v>
      </c>
      <c r="G105" s="25" t="s">
        <v>67</v>
      </c>
      <c r="H105" s="25" t="s">
        <v>67</v>
      </c>
      <c r="I105" s="36" t="s">
        <v>271</v>
      </c>
      <c r="J105" s="25" t="s">
        <v>251</v>
      </c>
      <c r="K105" s="21">
        <v>24.2</v>
      </c>
      <c r="L105" s="14">
        <v>45140</v>
      </c>
      <c r="M105" s="12">
        <v>10</v>
      </c>
    </row>
    <row r="106" spans="1:13" ht="30" x14ac:dyDescent="0.25">
      <c r="A106" s="26" t="s">
        <v>496</v>
      </c>
      <c r="B106" s="27" t="s">
        <v>281</v>
      </c>
      <c r="C106" s="12" t="s">
        <v>17</v>
      </c>
      <c r="D106" s="6" t="s">
        <v>18</v>
      </c>
      <c r="E106" s="6" t="s">
        <v>13</v>
      </c>
      <c r="F106" s="21">
        <f t="shared" si="3"/>
        <v>782.97</v>
      </c>
      <c r="G106" s="25" t="s">
        <v>67</v>
      </c>
      <c r="H106" s="25" t="s">
        <v>67</v>
      </c>
      <c r="I106" s="36" t="s">
        <v>318</v>
      </c>
      <c r="J106" s="25" t="s">
        <v>303</v>
      </c>
      <c r="K106" s="21">
        <v>782.97</v>
      </c>
      <c r="L106" s="14">
        <v>45111</v>
      </c>
      <c r="M106" s="12" t="s">
        <v>195</v>
      </c>
    </row>
    <row r="107" spans="1:13" ht="30" x14ac:dyDescent="0.25">
      <c r="A107" s="26" t="s">
        <v>497</v>
      </c>
      <c r="B107" s="27" t="s">
        <v>282</v>
      </c>
      <c r="C107" s="12" t="s">
        <v>557</v>
      </c>
      <c r="D107" s="6" t="s">
        <v>18</v>
      </c>
      <c r="E107" s="6" t="s">
        <v>13</v>
      </c>
      <c r="F107" s="21">
        <f t="shared" si="3"/>
        <v>639.36</v>
      </c>
      <c r="G107" s="25" t="s">
        <v>67</v>
      </c>
      <c r="H107" s="25" t="s">
        <v>67</v>
      </c>
      <c r="I107" s="36" t="s">
        <v>271</v>
      </c>
      <c r="J107" s="25" t="s">
        <v>251</v>
      </c>
      <c r="K107" s="21">
        <v>639.36</v>
      </c>
      <c r="L107" s="16">
        <v>45147</v>
      </c>
      <c r="M107" s="12" t="s">
        <v>191</v>
      </c>
    </row>
    <row r="108" spans="1:13" ht="30" x14ac:dyDescent="0.25">
      <c r="A108" s="26" t="s">
        <v>498</v>
      </c>
      <c r="B108" s="27" t="s">
        <v>283</v>
      </c>
      <c r="C108" s="12" t="s">
        <v>557</v>
      </c>
      <c r="D108" s="6" t="s">
        <v>18</v>
      </c>
      <c r="E108" s="6" t="s">
        <v>13</v>
      </c>
      <c r="F108" s="21">
        <f t="shared" si="3"/>
        <v>5808</v>
      </c>
      <c r="G108" s="25" t="s">
        <v>67</v>
      </c>
      <c r="H108" s="25" t="s">
        <v>67</v>
      </c>
      <c r="I108" s="36" t="s">
        <v>316</v>
      </c>
      <c r="J108" s="25" t="s">
        <v>50</v>
      </c>
      <c r="K108" s="21">
        <v>5808</v>
      </c>
      <c r="L108" s="14">
        <v>45111</v>
      </c>
      <c r="M108" s="12" t="s">
        <v>16</v>
      </c>
    </row>
    <row r="109" spans="1:13" x14ac:dyDescent="0.25">
      <c r="A109" s="26" t="s">
        <v>499</v>
      </c>
      <c r="B109" s="27" t="s">
        <v>284</v>
      </c>
      <c r="C109" s="12" t="s">
        <v>17</v>
      </c>
      <c r="D109" s="6" t="s">
        <v>18</v>
      </c>
      <c r="E109" s="6" t="s">
        <v>13</v>
      </c>
      <c r="F109" s="21">
        <f t="shared" si="3"/>
        <v>211.02</v>
      </c>
      <c r="G109" s="25" t="s">
        <v>67</v>
      </c>
      <c r="H109" s="25" t="s">
        <v>67</v>
      </c>
      <c r="I109" s="36" t="s">
        <v>155</v>
      </c>
      <c r="J109" s="25" t="s">
        <v>188</v>
      </c>
      <c r="K109" s="21">
        <v>211.02</v>
      </c>
      <c r="L109" s="24">
        <v>45147</v>
      </c>
      <c r="M109" s="12" t="s">
        <v>194</v>
      </c>
    </row>
    <row r="110" spans="1:13" x14ac:dyDescent="0.25">
      <c r="A110" s="26" t="s">
        <v>500</v>
      </c>
      <c r="B110" s="27" t="s">
        <v>285</v>
      </c>
      <c r="C110" s="12" t="s">
        <v>20</v>
      </c>
      <c r="D110" s="6" t="s">
        <v>18</v>
      </c>
      <c r="E110" s="6" t="s">
        <v>13</v>
      </c>
      <c r="F110" s="21">
        <f t="shared" si="3"/>
        <v>451.24</v>
      </c>
      <c r="G110" s="25" t="s">
        <v>67</v>
      </c>
      <c r="H110" s="25" t="s">
        <v>67</v>
      </c>
      <c r="I110" s="36" t="s">
        <v>131</v>
      </c>
      <c r="J110" s="25" t="s">
        <v>164</v>
      </c>
      <c r="K110" s="21">
        <v>451.24</v>
      </c>
      <c r="L110" s="14">
        <v>45111</v>
      </c>
      <c r="M110" s="12" t="s">
        <v>193</v>
      </c>
    </row>
    <row r="111" spans="1:13" x14ac:dyDescent="0.25">
      <c r="A111" s="26" t="s">
        <v>501</v>
      </c>
      <c r="B111" s="27" t="s">
        <v>286</v>
      </c>
      <c r="C111" s="12" t="s">
        <v>17</v>
      </c>
      <c r="D111" s="6" t="s">
        <v>18</v>
      </c>
      <c r="E111" s="6" t="s">
        <v>13</v>
      </c>
      <c r="F111" s="21">
        <f t="shared" si="3"/>
        <v>1548.8</v>
      </c>
      <c r="G111" s="25" t="s">
        <v>67</v>
      </c>
      <c r="H111" s="25" t="s">
        <v>67</v>
      </c>
      <c r="I111" s="36" t="s">
        <v>319</v>
      </c>
      <c r="J111" s="25" t="s">
        <v>304</v>
      </c>
      <c r="K111" s="21">
        <v>1548.8</v>
      </c>
      <c r="L111" s="24">
        <v>45140</v>
      </c>
      <c r="M111" s="12" t="s">
        <v>192</v>
      </c>
    </row>
    <row r="112" spans="1:13" ht="30" x14ac:dyDescent="0.25">
      <c r="A112" s="26" t="s">
        <v>502</v>
      </c>
      <c r="B112" s="27" t="s">
        <v>287</v>
      </c>
      <c r="C112" s="12" t="s">
        <v>557</v>
      </c>
      <c r="D112" s="6" t="s">
        <v>18</v>
      </c>
      <c r="E112" s="6" t="s">
        <v>13</v>
      </c>
      <c r="F112" s="21">
        <f t="shared" si="3"/>
        <v>3190.46</v>
      </c>
      <c r="G112" s="25" t="s">
        <v>67</v>
      </c>
      <c r="H112" s="25" t="s">
        <v>67</v>
      </c>
      <c r="I112" s="36" t="s">
        <v>320</v>
      </c>
      <c r="J112" s="25" t="s">
        <v>305</v>
      </c>
      <c r="K112" s="21">
        <v>3190.46</v>
      </c>
      <c r="L112" s="14">
        <v>45140</v>
      </c>
      <c r="M112" s="12" t="s">
        <v>195</v>
      </c>
    </row>
    <row r="113" spans="1:13" ht="30" x14ac:dyDescent="0.25">
      <c r="A113" s="26" t="s">
        <v>503</v>
      </c>
      <c r="B113" s="27" t="s">
        <v>288</v>
      </c>
      <c r="C113" s="12" t="s">
        <v>17</v>
      </c>
      <c r="D113" s="6" t="s">
        <v>18</v>
      </c>
      <c r="E113" s="6" t="s">
        <v>13</v>
      </c>
      <c r="F113" s="21">
        <f t="shared" si="3"/>
        <v>1536.7</v>
      </c>
      <c r="G113" s="25" t="s">
        <v>67</v>
      </c>
      <c r="H113" s="25" t="s">
        <v>67</v>
      </c>
      <c r="I113" s="36" t="s">
        <v>321</v>
      </c>
      <c r="J113" s="25" t="s">
        <v>306</v>
      </c>
      <c r="K113" s="21">
        <v>1536.7</v>
      </c>
      <c r="L113" s="16">
        <v>45140</v>
      </c>
      <c r="M113" s="12" t="s">
        <v>333</v>
      </c>
    </row>
    <row r="114" spans="1:13" ht="30" x14ac:dyDescent="0.25">
      <c r="A114" s="26" t="s">
        <v>504</v>
      </c>
      <c r="B114" s="27" t="s">
        <v>289</v>
      </c>
      <c r="C114" s="12" t="s">
        <v>557</v>
      </c>
      <c r="D114" s="6" t="s">
        <v>18</v>
      </c>
      <c r="E114" s="6" t="s">
        <v>13</v>
      </c>
      <c r="F114" s="21">
        <f t="shared" si="3"/>
        <v>8097.04</v>
      </c>
      <c r="G114" s="25" t="s">
        <v>67</v>
      </c>
      <c r="H114" s="25" t="s">
        <v>67</v>
      </c>
      <c r="I114" s="36" t="s">
        <v>322</v>
      </c>
      <c r="J114" s="25" t="s">
        <v>307</v>
      </c>
      <c r="K114" s="21">
        <v>8097.04</v>
      </c>
      <c r="L114" s="16">
        <v>45147</v>
      </c>
      <c r="M114" s="12" t="s">
        <v>195</v>
      </c>
    </row>
    <row r="115" spans="1:13" x14ac:dyDescent="0.25">
      <c r="A115" s="26" t="s">
        <v>505</v>
      </c>
      <c r="B115" s="27" t="s">
        <v>290</v>
      </c>
      <c r="C115" s="12" t="s">
        <v>20</v>
      </c>
      <c r="D115" s="6" t="s">
        <v>18</v>
      </c>
      <c r="E115" s="6" t="s">
        <v>13</v>
      </c>
      <c r="F115" s="21">
        <f t="shared" si="3"/>
        <v>539</v>
      </c>
      <c r="G115" s="25" t="s">
        <v>67</v>
      </c>
      <c r="H115" s="25" t="s">
        <v>67</v>
      </c>
      <c r="I115" s="36" t="s">
        <v>323</v>
      </c>
      <c r="J115" s="25" t="s">
        <v>308</v>
      </c>
      <c r="K115" s="21">
        <v>539</v>
      </c>
      <c r="L115" s="24">
        <v>45159</v>
      </c>
      <c r="M115" s="12" t="s">
        <v>193</v>
      </c>
    </row>
    <row r="116" spans="1:13" ht="30" x14ac:dyDescent="0.25">
      <c r="A116" s="26" t="s">
        <v>506</v>
      </c>
      <c r="B116" s="27" t="s">
        <v>291</v>
      </c>
      <c r="C116" s="12" t="s">
        <v>557</v>
      </c>
      <c r="D116" s="6" t="s">
        <v>18</v>
      </c>
      <c r="E116" s="6" t="s">
        <v>13</v>
      </c>
      <c r="F116" s="21">
        <f t="shared" si="3"/>
        <v>9512.1</v>
      </c>
      <c r="G116" s="25" t="s">
        <v>67</v>
      </c>
      <c r="H116" s="25" t="s">
        <v>67</v>
      </c>
      <c r="I116" s="36" t="s">
        <v>324</v>
      </c>
      <c r="J116" s="25" t="s">
        <v>305</v>
      </c>
      <c r="K116" s="21">
        <v>9512.1</v>
      </c>
      <c r="L116" s="16">
        <v>45174</v>
      </c>
      <c r="M116" s="12" t="s">
        <v>195</v>
      </c>
    </row>
    <row r="117" spans="1:13" x14ac:dyDescent="0.25">
      <c r="A117" s="26" t="s">
        <v>507</v>
      </c>
      <c r="B117" s="27" t="s">
        <v>292</v>
      </c>
      <c r="C117" s="12" t="s">
        <v>559</v>
      </c>
      <c r="D117" s="6" t="s">
        <v>18</v>
      </c>
      <c r="E117" s="6" t="s">
        <v>13</v>
      </c>
      <c r="F117" s="21">
        <f t="shared" si="3"/>
        <v>11228.8</v>
      </c>
      <c r="G117" s="25" t="s">
        <v>67</v>
      </c>
      <c r="H117" s="25" t="s">
        <v>67</v>
      </c>
      <c r="I117" s="36" t="s">
        <v>325</v>
      </c>
      <c r="J117" s="25" t="s">
        <v>309</v>
      </c>
      <c r="K117" s="21">
        <v>11228.8</v>
      </c>
      <c r="L117" s="24">
        <v>45159</v>
      </c>
      <c r="M117" s="12" t="s">
        <v>195</v>
      </c>
    </row>
    <row r="118" spans="1:13" x14ac:dyDescent="0.25">
      <c r="A118" s="26" t="s">
        <v>508</v>
      </c>
      <c r="B118" s="27" t="s">
        <v>293</v>
      </c>
      <c r="C118" s="12" t="s">
        <v>559</v>
      </c>
      <c r="D118" s="6" t="s">
        <v>18</v>
      </c>
      <c r="E118" s="6" t="s">
        <v>13</v>
      </c>
      <c r="F118" s="21">
        <f t="shared" si="3"/>
        <v>10890</v>
      </c>
      <c r="G118" s="25" t="s">
        <v>67</v>
      </c>
      <c r="H118" s="25" t="s">
        <v>67</v>
      </c>
      <c r="I118" s="36" t="s">
        <v>325</v>
      </c>
      <c r="J118" s="25" t="s">
        <v>309</v>
      </c>
      <c r="K118" s="21">
        <v>10890</v>
      </c>
      <c r="L118" s="14">
        <v>45159</v>
      </c>
      <c r="M118" s="12" t="s">
        <v>334</v>
      </c>
    </row>
    <row r="119" spans="1:13" ht="30" x14ac:dyDescent="0.25">
      <c r="A119" s="26" t="s">
        <v>509</v>
      </c>
      <c r="B119" s="27" t="s">
        <v>294</v>
      </c>
      <c r="C119" s="12" t="s">
        <v>557</v>
      </c>
      <c r="D119" s="6" t="s">
        <v>18</v>
      </c>
      <c r="E119" s="6" t="s">
        <v>13</v>
      </c>
      <c r="F119" s="21">
        <f t="shared" si="3"/>
        <v>6043.95</v>
      </c>
      <c r="G119" s="25" t="s">
        <v>67</v>
      </c>
      <c r="H119" s="25" t="s">
        <v>67</v>
      </c>
      <c r="I119" s="36" t="s">
        <v>316</v>
      </c>
      <c r="J119" s="25" t="s">
        <v>50</v>
      </c>
      <c r="K119" s="21">
        <v>6043.95</v>
      </c>
      <c r="L119" s="16">
        <v>45169</v>
      </c>
      <c r="M119" s="13" t="s">
        <v>195</v>
      </c>
    </row>
    <row r="120" spans="1:13" ht="30" x14ac:dyDescent="0.25">
      <c r="A120" s="26" t="s">
        <v>510</v>
      </c>
      <c r="B120" s="27" t="s">
        <v>295</v>
      </c>
      <c r="C120" s="12" t="s">
        <v>557</v>
      </c>
      <c r="D120" s="6" t="s">
        <v>18</v>
      </c>
      <c r="E120" s="6" t="s">
        <v>13</v>
      </c>
      <c r="F120" s="21">
        <f t="shared" si="3"/>
        <v>4990.25</v>
      </c>
      <c r="G120" s="25" t="s">
        <v>67</v>
      </c>
      <c r="H120" s="25" t="s">
        <v>67</v>
      </c>
      <c r="I120" s="36" t="s">
        <v>322</v>
      </c>
      <c r="J120" s="25" t="s">
        <v>307</v>
      </c>
      <c r="K120" s="21">
        <v>4990.25</v>
      </c>
      <c r="L120" s="16">
        <v>45174</v>
      </c>
      <c r="M120" s="12" t="s">
        <v>195</v>
      </c>
    </row>
    <row r="121" spans="1:13" ht="30" x14ac:dyDescent="0.25">
      <c r="A121" s="26" t="s">
        <v>511</v>
      </c>
      <c r="B121" s="27" t="s">
        <v>118</v>
      </c>
      <c r="C121" s="12" t="s">
        <v>17</v>
      </c>
      <c r="D121" s="6" t="s">
        <v>18</v>
      </c>
      <c r="E121" s="6" t="s">
        <v>13</v>
      </c>
      <c r="F121" s="21">
        <f t="shared" si="3"/>
        <v>17323.21</v>
      </c>
      <c r="G121" s="25" t="s">
        <v>67</v>
      </c>
      <c r="H121" s="25" t="s">
        <v>67</v>
      </c>
      <c r="I121" s="36" t="s">
        <v>326</v>
      </c>
      <c r="J121" s="25" t="s">
        <v>183</v>
      </c>
      <c r="K121" s="21">
        <v>17323.21</v>
      </c>
      <c r="L121" s="16">
        <v>45183</v>
      </c>
      <c r="M121" s="12" t="s">
        <v>196</v>
      </c>
    </row>
    <row r="122" spans="1:13" x14ac:dyDescent="0.25">
      <c r="A122" s="26" t="s">
        <v>512</v>
      </c>
      <c r="B122" s="27" t="s">
        <v>296</v>
      </c>
      <c r="C122" s="12" t="s">
        <v>20</v>
      </c>
      <c r="D122" s="6" t="s">
        <v>18</v>
      </c>
      <c r="E122" s="6" t="s">
        <v>13</v>
      </c>
      <c r="F122" s="21">
        <f t="shared" si="3"/>
        <v>12459.98</v>
      </c>
      <c r="G122" s="25" t="s">
        <v>67</v>
      </c>
      <c r="H122" s="25" t="s">
        <v>67</v>
      </c>
      <c r="I122" s="36" t="s">
        <v>327</v>
      </c>
      <c r="J122" s="25" t="s">
        <v>310</v>
      </c>
      <c r="K122" s="21">
        <v>12459.98</v>
      </c>
      <c r="L122" s="24">
        <v>45183</v>
      </c>
      <c r="M122" s="12" t="s">
        <v>193</v>
      </c>
    </row>
    <row r="123" spans="1:13" x14ac:dyDescent="0.25">
      <c r="A123" s="26" t="s">
        <v>513</v>
      </c>
      <c r="B123" s="27" t="s">
        <v>297</v>
      </c>
      <c r="C123" s="12" t="s">
        <v>557</v>
      </c>
      <c r="D123" s="6" t="s">
        <v>18</v>
      </c>
      <c r="E123" s="6" t="s">
        <v>13</v>
      </c>
      <c r="F123" s="21">
        <f t="shared" si="3"/>
        <v>12039.5</v>
      </c>
      <c r="G123" s="25" t="s">
        <v>67</v>
      </c>
      <c r="H123" s="25" t="s">
        <v>67</v>
      </c>
      <c r="I123" s="36" t="s">
        <v>328</v>
      </c>
      <c r="J123" s="25" t="s">
        <v>311</v>
      </c>
      <c r="K123" s="21">
        <v>12039.5</v>
      </c>
      <c r="L123" s="24">
        <v>45187</v>
      </c>
      <c r="M123" s="12" t="s">
        <v>196</v>
      </c>
    </row>
    <row r="124" spans="1:13" x14ac:dyDescent="0.25">
      <c r="A124" s="26" t="s">
        <v>514</v>
      </c>
      <c r="B124" s="27" t="s">
        <v>298</v>
      </c>
      <c r="C124" s="12" t="s">
        <v>17</v>
      </c>
      <c r="D124" s="6" t="s">
        <v>18</v>
      </c>
      <c r="E124" s="6" t="s">
        <v>13</v>
      </c>
      <c r="F124" s="21">
        <f t="shared" si="3"/>
        <v>190.04</v>
      </c>
      <c r="G124" s="25" t="s">
        <v>67</v>
      </c>
      <c r="H124" s="25" t="s">
        <v>67</v>
      </c>
      <c r="I124" s="36" t="s">
        <v>329</v>
      </c>
      <c r="J124" s="25" t="s">
        <v>174</v>
      </c>
      <c r="K124" s="21">
        <v>190.04</v>
      </c>
      <c r="L124" s="14">
        <v>45183</v>
      </c>
      <c r="M124" s="12" t="s">
        <v>191</v>
      </c>
    </row>
    <row r="125" spans="1:13" x14ac:dyDescent="0.25">
      <c r="A125" s="26" t="s">
        <v>515</v>
      </c>
      <c r="B125" s="27" t="s">
        <v>299</v>
      </c>
      <c r="C125" s="12" t="s">
        <v>557</v>
      </c>
      <c r="D125" s="6" t="s">
        <v>18</v>
      </c>
      <c r="E125" s="6" t="s">
        <v>13</v>
      </c>
      <c r="F125" s="21">
        <f t="shared" si="3"/>
        <v>4537.5</v>
      </c>
      <c r="G125" s="25" t="s">
        <v>67</v>
      </c>
      <c r="H125" s="25" t="s">
        <v>67</v>
      </c>
      <c r="I125" s="36" t="s">
        <v>330</v>
      </c>
      <c r="J125" s="25" t="s">
        <v>312</v>
      </c>
      <c r="K125" s="21">
        <v>4537.5</v>
      </c>
      <c r="L125" s="14">
        <v>45195</v>
      </c>
      <c r="M125" s="12" t="s">
        <v>16</v>
      </c>
    </row>
    <row r="126" spans="1:13" x14ac:dyDescent="0.25">
      <c r="A126" s="26" t="s">
        <v>516</v>
      </c>
      <c r="B126" s="27" t="s">
        <v>300</v>
      </c>
      <c r="C126" s="12" t="s">
        <v>557</v>
      </c>
      <c r="D126" s="6" t="s">
        <v>18</v>
      </c>
      <c r="E126" s="6" t="s">
        <v>13</v>
      </c>
      <c r="F126" s="21">
        <f t="shared" si="3"/>
        <v>3508.01</v>
      </c>
      <c r="G126" s="25" t="s">
        <v>67</v>
      </c>
      <c r="H126" s="25" t="s">
        <v>67</v>
      </c>
      <c r="I126" s="36" t="s">
        <v>331</v>
      </c>
      <c r="J126" s="25" t="s">
        <v>313</v>
      </c>
      <c r="K126" s="21">
        <v>3508.01</v>
      </c>
      <c r="L126" s="14">
        <v>45187</v>
      </c>
      <c r="M126" s="12" t="s">
        <v>195</v>
      </c>
    </row>
    <row r="127" spans="1:13" ht="30" x14ac:dyDescent="0.25">
      <c r="A127" s="26" t="s">
        <v>517</v>
      </c>
      <c r="B127" s="27" t="s">
        <v>335</v>
      </c>
      <c r="C127" s="12" t="s">
        <v>17</v>
      </c>
      <c r="D127" s="6" t="s">
        <v>18</v>
      </c>
      <c r="E127" s="6" t="s">
        <v>13</v>
      </c>
      <c r="F127" s="21">
        <f>K127</f>
        <v>2410.3200000000002</v>
      </c>
      <c r="G127" s="25" t="s">
        <v>67</v>
      </c>
      <c r="H127" s="25" t="s">
        <v>67</v>
      </c>
      <c r="I127" s="36" t="s">
        <v>383</v>
      </c>
      <c r="J127" s="25" t="s">
        <v>373</v>
      </c>
      <c r="K127" s="21">
        <v>2410.3200000000002</v>
      </c>
      <c r="L127" s="16">
        <v>45219</v>
      </c>
      <c r="M127" s="26" t="s">
        <v>195</v>
      </c>
    </row>
    <row r="128" spans="1:13" x14ac:dyDescent="0.25">
      <c r="A128" s="26" t="s">
        <v>518</v>
      </c>
      <c r="B128" s="27" t="s">
        <v>336</v>
      </c>
      <c r="C128" s="12" t="s">
        <v>557</v>
      </c>
      <c r="D128" s="6" t="s">
        <v>18</v>
      </c>
      <c r="E128" s="6" t="s">
        <v>13</v>
      </c>
      <c r="F128" s="21">
        <f t="shared" ref="F128:F166" si="4">K128</f>
        <v>197.54</v>
      </c>
      <c r="G128" s="25" t="s">
        <v>67</v>
      </c>
      <c r="H128" s="25" t="s">
        <v>67</v>
      </c>
      <c r="I128" s="36" t="s">
        <v>127</v>
      </c>
      <c r="J128" s="25" t="s">
        <v>160</v>
      </c>
      <c r="K128" s="21">
        <v>197.54</v>
      </c>
      <c r="L128" s="14">
        <v>45204</v>
      </c>
      <c r="M128" s="26" t="s">
        <v>191</v>
      </c>
    </row>
    <row r="129" spans="1:13" ht="30" x14ac:dyDescent="0.25">
      <c r="A129" s="26" t="s">
        <v>519</v>
      </c>
      <c r="B129" s="27" t="s">
        <v>337</v>
      </c>
      <c r="C129" s="12" t="s">
        <v>557</v>
      </c>
      <c r="D129" s="6" t="s">
        <v>18</v>
      </c>
      <c r="E129" s="6" t="s">
        <v>13</v>
      </c>
      <c r="F129" s="21">
        <f t="shared" si="4"/>
        <v>320.94</v>
      </c>
      <c r="G129" s="25" t="s">
        <v>67</v>
      </c>
      <c r="H129" s="25" t="s">
        <v>67</v>
      </c>
      <c r="I129" s="36" t="s">
        <v>127</v>
      </c>
      <c r="J129" s="25" t="s">
        <v>160</v>
      </c>
      <c r="K129" s="21">
        <v>320.94</v>
      </c>
      <c r="L129" s="16">
        <v>45219</v>
      </c>
      <c r="M129" s="26" t="s">
        <v>191</v>
      </c>
    </row>
    <row r="130" spans="1:13" x14ac:dyDescent="0.25">
      <c r="A130" s="26" t="s">
        <v>520</v>
      </c>
      <c r="B130" s="27" t="s">
        <v>338</v>
      </c>
      <c r="C130" s="12" t="s">
        <v>557</v>
      </c>
      <c r="D130" s="6" t="s">
        <v>18</v>
      </c>
      <c r="E130" s="6" t="s">
        <v>13</v>
      </c>
      <c r="F130" s="21">
        <f t="shared" si="4"/>
        <v>4608.25</v>
      </c>
      <c r="G130" s="25" t="s">
        <v>67</v>
      </c>
      <c r="H130" s="25" t="s">
        <v>67</v>
      </c>
      <c r="I130" s="36" t="s">
        <v>384</v>
      </c>
      <c r="J130" s="25" t="s">
        <v>374</v>
      </c>
      <c r="K130" s="21">
        <v>4608.25</v>
      </c>
      <c r="L130" s="24">
        <v>45219</v>
      </c>
      <c r="M130" s="26" t="s">
        <v>16</v>
      </c>
    </row>
    <row r="131" spans="1:13" x14ac:dyDescent="0.25">
      <c r="A131" s="26" t="s">
        <v>521</v>
      </c>
      <c r="B131" s="27" t="s">
        <v>339</v>
      </c>
      <c r="C131" s="12" t="s">
        <v>557</v>
      </c>
      <c r="D131" s="6" t="s">
        <v>18</v>
      </c>
      <c r="E131" s="6" t="s">
        <v>13</v>
      </c>
      <c r="F131" s="21">
        <f t="shared" si="4"/>
        <v>574.66999999999996</v>
      </c>
      <c r="G131" s="25" t="s">
        <v>67</v>
      </c>
      <c r="H131" s="25" t="s">
        <v>67</v>
      </c>
      <c r="I131" s="36" t="s">
        <v>385</v>
      </c>
      <c r="J131" s="25" t="s">
        <v>375</v>
      </c>
      <c r="K131" s="21">
        <v>574.66999999999996</v>
      </c>
      <c r="L131" s="24">
        <v>45210</v>
      </c>
      <c r="M131" s="26" t="s">
        <v>402</v>
      </c>
    </row>
    <row r="132" spans="1:13" x14ac:dyDescent="0.25">
      <c r="A132" s="26" t="s">
        <v>54</v>
      </c>
      <c r="B132" s="27" t="s">
        <v>66</v>
      </c>
      <c r="C132" s="12" t="s">
        <v>557</v>
      </c>
      <c r="D132" s="6" t="s">
        <v>18</v>
      </c>
      <c r="E132" s="6" t="s">
        <v>13</v>
      </c>
      <c r="F132" s="21">
        <f t="shared" si="4"/>
        <v>11979</v>
      </c>
      <c r="G132" s="25" t="s">
        <v>67</v>
      </c>
      <c r="H132" s="25" t="s">
        <v>67</v>
      </c>
      <c r="I132" s="36" t="s">
        <v>386</v>
      </c>
      <c r="J132" s="25" t="s">
        <v>69</v>
      </c>
      <c r="K132" s="21">
        <v>11979</v>
      </c>
      <c r="L132" s="24">
        <v>45272</v>
      </c>
      <c r="M132" s="26" t="s">
        <v>70</v>
      </c>
    </row>
    <row r="133" spans="1:13" ht="30" x14ac:dyDescent="0.25">
      <c r="A133" s="26" t="s">
        <v>522</v>
      </c>
      <c r="B133" s="27" t="s">
        <v>340</v>
      </c>
      <c r="C133" s="12" t="s">
        <v>557</v>
      </c>
      <c r="D133" s="6" t="s">
        <v>18</v>
      </c>
      <c r="E133" s="6" t="s">
        <v>13</v>
      </c>
      <c r="F133" s="21">
        <f t="shared" si="4"/>
        <v>2946.89</v>
      </c>
      <c r="G133" s="25" t="s">
        <v>67</v>
      </c>
      <c r="H133" s="25" t="s">
        <v>67</v>
      </c>
      <c r="I133" s="36" t="s">
        <v>387</v>
      </c>
      <c r="J133" s="25" t="s">
        <v>69</v>
      </c>
      <c r="K133" s="21">
        <v>2946.89</v>
      </c>
      <c r="L133" s="16">
        <v>45229</v>
      </c>
      <c r="M133" s="26" t="s">
        <v>196</v>
      </c>
    </row>
    <row r="134" spans="1:13" ht="30" x14ac:dyDescent="0.25">
      <c r="A134" s="26" t="s">
        <v>523</v>
      </c>
      <c r="B134" s="27" t="s">
        <v>341</v>
      </c>
      <c r="C134" s="12" t="s">
        <v>557</v>
      </c>
      <c r="D134" s="6" t="s">
        <v>18</v>
      </c>
      <c r="E134" s="6" t="s">
        <v>13</v>
      </c>
      <c r="F134" s="21">
        <f t="shared" si="4"/>
        <v>16649.96</v>
      </c>
      <c r="G134" s="25" t="s">
        <v>67</v>
      </c>
      <c r="H134" s="25" t="s">
        <v>67</v>
      </c>
      <c r="I134" s="36" t="s">
        <v>388</v>
      </c>
      <c r="J134" s="25" t="s">
        <v>301</v>
      </c>
      <c r="K134" s="21">
        <v>16649.96</v>
      </c>
      <c r="L134" s="14">
        <v>45201</v>
      </c>
      <c r="M134" s="26" t="s">
        <v>70</v>
      </c>
    </row>
    <row r="135" spans="1:13" x14ac:dyDescent="0.25">
      <c r="A135" s="26" t="s">
        <v>524</v>
      </c>
      <c r="B135" s="27" t="s">
        <v>342</v>
      </c>
      <c r="C135" s="12" t="s">
        <v>557</v>
      </c>
      <c r="D135" s="6" t="s">
        <v>18</v>
      </c>
      <c r="E135" s="6" t="s">
        <v>13</v>
      </c>
      <c r="F135" s="21">
        <f t="shared" si="4"/>
        <v>10977.12</v>
      </c>
      <c r="G135" s="25" t="s">
        <v>67</v>
      </c>
      <c r="H135" s="25" t="s">
        <v>67</v>
      </c>
      <c r="I135" s="36" t="s">
        <v>389</v>
      </c>
      <c r="J135" s="25" t="s">
        <v>376</v>
      </c>
      <c r="K135" s="21">
        <v>10977.12</v>
      </c>
      <c r="L135" s="24">
        <v>45201</v>
      </c>
      <c r="M135" s="26" t="s">
        <v>193</v>
      </c>
    </row>
    <row r="136" spans="1:13" x14ac:dyDescent="0.25">
      <c r="A136" s="26" t="s">
        <v>525</v>
      </c>
      <c r="B136" s="27" t="s">
        <v>343</v>
      </c>
      <c r="C136" s="12" t="s">
        <v>557</v>
      </c>
      <c r="D136" s="6" t="s">
        <v>18</v>
      </c>
      <c r="E136" s="6" t="s">
        <v>13</v>
      </c>
      <c r="F136" s="21">
        <f t="shared" si="4"/>
        <v>3833.28</v>
      </c>
      <c r="G136" s="25" t="s">
        <v>67</v>
      </c>
      <c r="H136" s="25" t="s">
        <v>67</v>
      </c>
      <c r="I136" s="36" t="s">
        <v>389</v>
      </c>
      <c r="J136" s="25" t="s">
        <v>376</v>
      </c>
      <c r="K136" s="21">
        <v>3833.28</v>
      </c>
      <c r="L136" s="14">
        <v>45243</v>
      </c>
      <c r="M136" s="26" t="s">
        <v>16</v>
      </c>
    </row>
    <row r="137" spans="1:13" ht="30" x14ac:dyDescent="0.25">
      <c r="A137" s="26" t="s">
        <v>526</v>
      </c>
      <c r="B137" s="27" t="s">
        <v>344</v>
      </c>
      <c r="C137" s="12" t="s">
        <v>17</v>
      </c>
      <c r="D137" s="6" t="s">
        <v>18</v>
      </c>
      <c r="E137" s="6" t="s">
        <v>13</v>
      </c>
      <c r="F137" s="21">
        <f t="shared" si="4"/>
        <v>3334.92</v>
      </c>
      <c r="G137" s="25" t="s">
        <v>67</v>
      </c>
      <c r="H137" s="25" t="s">
        <v>67</v>
      </c>
      <c r="I137" s="36" t="s">
        <v>390</v>
      </c>
      <c r="J137" s="25" t="s">
        <v>307</v>
      </c>
      <c r="K137" s="21">
        <v>3334.92</v>
      </c>
      <c r="L137" s="16">
        <v>45223</v>
      </c>
      <c r="M137" s="26" t="s">
        <v>195</v>
      </c>
    </row>
    <row r="138" spans="1:13" x14ac:dyDescent="0.25">
      <c r="A138" s="26" t="s">
        <v>527</v>
      </c>
      <c r="B138" s="27" t="s">
        <v>345</v>
      </c>
      <c r="C138" s="12" t="s">
        <v>557</v>
      </c>
      <c r="D138" s="6" t="s">
        <v>18</v>
      </c>
      <c r="E138" s="6" t="s">
        <v>13</v>
      </c>
      <c r="F138" s="21">
        <f t="shared" si="4"/>
        <v>6292</v>
      </c>
      <c r="G138" s="25" t="s">
        <v>67</v>
      </c>
      <c r="H138" s="25" t="s">
        <v>67</v>
      </c>
      <c r="I138" s="36" t="s">
        <v>391</v>
      </c>
      <c r="J138" s="25" t="s">
        <v>65</v>
      </c>
      <c r="K138" s="21">
        <v>6292</v>
      </c>
      <c r="L138" s="14">
        <v>45209</v>
      </c>
      <c r="M138" s="26" t="s">
        <v>193</v>
      </c>
    </row>
    <row r="139" spans="1:13" ht="30" x14ac:dyDescent="0.25">
      <c r="A139" s="26" t="s">
        <v>528</v>
      </c>
      <c r="B139" s="27" t="s">
        <v>346</v>
      </c>
      <c r="C139" s="12" t="s">
        <v>17</v>
      </c>
      <c r="D139" s="6" t="s">
        <v>18</v>
      </c>
      <c r="E139" s="6" t="s">
        <v>13</v>
      </c>
      <c r="F139" s="21">
        <f t="shared" si="4"/>
        <v>2212.41</v>
      </c>
      <c r="G139" s="25" t="s">
        <v>67</v>
      </c>
      <c r="H139" s="25" t="s">
        <v>67</v>
      </c>
      <c r="I139" s="36" t="s">
        <v>260</v>
      </c>
      <c r="J139" s="25" t="s">
        <v>242</v>
      </c>
      <c r="K139" s="21">
        <v>2212.41</v>
      </c>
      <c r="L139" s="16">
        <v>45223</v>
      </c>
      <c r="M139" s="26" t="s">
        <v>195</v>
      </c>
    </row>
    <row r="140" spans="1:13" x14ac:dyDescent="0.25">
      <c r="A140" s="26" t="s">
        <v>529</v>
      </c>
      <c r="B140" s="27" t="s">
        <v>347</v>
      </c>
      <c r="C140" s="12" t="s">
        <v>557</v>
      </c>
      <c r="D140" s="6" t="s">
        <v>18</v>
      </c>
      <c r="E140" s="6" t="s">
        <v>13</v>
      </c>
      <c r="F140" s="21">
        <f t="shared" si="4"/>
        <v>11616</v>
      </c>
      <c r="G140" s="25" t="s">
        <v>67</v>
      </c>
      <c r="H140" s="25" t="s">
        <v>67</v>
      </c>
      <c r="I140" s="36" t="s">
        <v>325</v>
      </c>
      <c r="J140" s="25" t="s">
        <v>309</v>
      </c>
      <c r="K140" s="21">
        <v>11616</v>
      </c>
      <c r="L140" s="24">
        <v>45274</v>
      </c>
      <c r="M140" s="26" t="s">
        <v>70</v>
      </c>
    </row>
    <row r="141" spans="1:13" x14ac:dyDescent="0.25">
      <c r="A141" s="26" t="s">
        <v>530</v>
      </c>
      <c r="B141" s="27" t="s">
        <v>348</v>
      </c>
      <c r="C141" s="12" t="s">
        <v>557</v>
      </c>
      <c r="D141" s="6" t="s">
        <v>18</v>
      </c>
      <c r="E141" s="6" t="s">
        <v>13</v>
      </c>
      <c r="F141" s="21">
        <f t="shared" si="4"/>
        <v>5445</v>
      </c>
      <c r="G141" s="25" t="s">
        <v>67</v>
      </c>
      <c r="H141" s="25" t="s">
        <v>67</v>
      </c>
      <c r="I141" s="36" t="s">
        <v>392</v>
      </c>
      <c r="J141" s="25" t="s">
        <v>377</v>
      </c>
      <c r="K141" s="21">
        <v>5445</v>
      </c>
      <c r="L141" s="24">
        <v>45229</v>
      </c>
      <c r="M141" s="26" t="s">
        <v>16</v>
      </c>
    </row>
    <row r="142" spans="1:13" ht="30" x14ac:dyDescent="0.25">
      <c r="A142" s="26" t="s">
        <v>531</v>
      </c>
      <c r="B142" s="27" t="s">
        <v>349</v>
      </c>
      <c r="C142" s="12" t="s">
        <v>558</v>
      </c>
      <c r="D142" s="6" t="s">
        <v>18</v>
      </c>
      <c r="E142" s="6" t="s">
        <v>13</v>
      </c>
      <c r="F142" s="21">
        <f t="shared" si="4"/>
        <v>363</v>
      </c>
      <c r="G142" s="25" t="s">
        <v>67</v>
      </c>
      <c r="H142" s="25" t="s">
        <v>67</v>
      </c>
      <c r="I142" s="36" t="s">
        <v>393</v>
      </c>
      <c r="J142" s="25" t="s">
        <v>378</v>
      </c>
      <c r="K142" s="21">
        <v>363</v>
      </c>
      <c r="L142" s="16">
        <v>45244</v>
      </c>
      <c r="M142" s="26" t="s">
        <v>16</v>
      </c>
    </row>
    <row r="143" spans="1:13" x14ac:dyDescent="0.25">
      <c r="A143" s="26" t="s">
        <v>532</v>
      </c>
      <c r="B143" s="27" t="s">
        <v>350</v>
      </c>
      <c r="C143" s="12" t="s">
        <v>17</v>
      </c>
      <c r="D143" s="6" t="s">
        <v>18</v>
      </c>
      <c r="E143" s="6" t="s">
        <v>13</v>
      </c>
      <c r="F143" s="21">
        <f t="shared" si="4"/>
        <v>138.32</v>
      </c>
      <c r="G143" s="25" t="s">
        <v>67</v>
      </c>
      <c r="H143" s="25" t="s">
        <v>67</v>
      </c>
      <c r="I143" s="36" t="s">
        <v>394</v>
      </c>
      <c r="J143" s="25" t="s">
        <v>379</v>
      </c>
      <c r="K143" s="21">
        <v>138.32</v>
      </c>
      <c r="L143" s="24">
        <v>45225</v>
      </c>
      <c r="M143" s="26" t="s">
        <v>191</v>
      </c>
    </row>
    <row r="144" spans="1:13" ht="30" x14ac:dyDescent="0.25">
      <c r="A144" s="26" t="s">
        <v>533</v>
      </c>
      <c r="B144" s="27" t="s">
        <v>351</v>
      </c>
      <c r="C144" s="12" t="s">
        <v>557</v>
      </c>
      <c r="D144" s="6" t="s">
        <v>18</v>
      </c>
      <c r="E144" s="6" t="s">
        <v>13</v>
      </c>
      <c r="F144" s="21">
        <f t="shared" si="4"/>
        <v>10563.3</v>
      </c>
      <c r="G144" s="25" t="s">
        <v>67</v>
      </c>
      <c r="H144" s="25" t="s">
        <v>67</v>
      </c>
      <c r="I144" s="36" t="s">
        <v>395</v>
      </c>
      <c r="J144" s="25" t="s">
        <v>76</v>
      </c>
      <c r="K144" s="21">
        <v>10563.3</v>
      </c>
      <c r="L144" s="16">
        <v>45201</v>
      </c>
      <c r="M144" s="26" t="s">
        <v>196</v>
      </c>
    </row>
    <row r="145" spans="1:13" ht="30" x14ac:dyDescent="0.25">
      <c r="A145" s="26" t="s">
        <v>534</v>
      </c>
      <c r="B145" s="27" t="s">
        <v>352</v>
      </c>
      <c r="C145" s="12" t="s">
        <v>557</v>
      </c>
      <c r="D145" s="6" t="s">
        <v>18</v>
      </c>
      <c r="E145" s="6" t="s">
        <v>13</v>
      </c>
      <c r="F145" s="21">
        <f t="shared" si="4"/>
        <v>11434.5</v>
      </c>
      <c r="G145" s="25" t="s">
        <v>67</v>
      </c>
      <c r="H145" s="25" t="s">
        <v>67</v>
      </c>
      <c r="I145" s="36" t="s">
        <v>395</v>
      </c>
      <c r="J145" s="25" t="s">
        <v>76</v>
      </c>
      <c r="K145" s="21">
        <v>11434.5</v>
      </c>
      <c r="L145" s="16">
        <v>45264</v>
      </c>
      <c r="M145" s="26" t="s">
        <v>196</v>
      </c>
    </row>
    <row r="146" spans="1:13" x14ac:dyDescent="0.25">
      <c r="A146" s="26" t="s">
        <v>535</v>
      </c>
      <c r="B146" s="27" t="s">
        <v>353</v>
      </c>
      <c r="C146" s="12" t="s">
        <v>17</v>
      </c>
      <c r="D146" s="6" t="s">
        <v>18</v>
      </c>
      <c r="E146" s="6" t="s">
        <v>13</v>
      </c>
      <c r="F146" s="21">
        <f t="shared" si="4"/>
        <v>5861.48</v>
      </c>
      <c r="G146" s="25" t="s">
        <v>67</v>
      </c>
      <c r="H146" s="25" t="s">
        <v>67</v>
      </c>
      <c r="I146" s="36" t="s">
        <v>142</v>
      </c>
      <c r="J146" s="25" t="s">
        <v>174</v>
      </c>
      <c r="K146" s="21">
        <v>5861.48</v>
      </c>
      <c r="L146" s="14">
        <v>45264</v>
      </c>
      <c r="M146" s="26" t="s">
        <v>197</v>
      </c>
    </row>
    <row r="147" spans="1:13" x14ac:dyDescent="0.25">
      <c r="A147" s="26" t="s">
        <v>536</v>
      </c>
      <c r="B147" s="27" t="s">
        <v>95</v>
      </c>
      <c r="C147" s="12" t="s">
        <v>17</v>
      </c>
      <c r="D147" s="6" t="s">
        <v>18</v>
      </c>
      <c r="E147" s="6" t="s">
        <v>13</v>
      </c>
      <c r="F147" s="21">
        <f t="shared" si="4"/>
        <v>373.28</v>
      </c>
      <c r="G147" s="25" t="s">
        <v>67</v>
      </c>
      <c r="H147" s="25" t="s">
        <v>67</v>
      </c>
      <c r="I147" s="36" t="s">
        <v>142</v>
      </c>
      <c r="J147" s="25" t="s">
        <v>174</v>
      </c>
      <c r="K147" s="21">
        <v>373.28</v>
      </c>
      <c r="L147" s="24">
        <v>45264</v>
      </c>
      <c r="M147" s="26" t="s">
        <v>191</v>
      </c>
    </row>
    <row r="148" spans="1:13" ht="30" x14ac:dyDescent="0.25">
      <c r="A148" s="26" t="s">
        <v>537</v>
      </c>
      <c r="B148" s="27" t="s">
        <v>354</v>
      </c>
      <c r="C148" s="12" t="s">
        <v>17</v>
      </c>
      <c r="D148" s="6" t="s">
        <v>18</v>
      </c>
      <c r="E148" s="6" t="s">
        <v>13</v>
      </c>
      <c r="F148" s="21">
        <f t="shared" si="4"/>
        <v>113.2</v>
      </c>
      <c r="G148" s="25" t="s">
        <v>67</v>
      </c>
      <c r="H148" s="25" t="s">
        <v>67</v>
      </c>
      <c r="I148" s="36" t="s">
        <v>267</v>
      </c>
      <c r="J148" s="25" t="s">
        <v>248</v>
      </c>
      <c r="K148" s="21">
        <v>113.2</v>
      </c>
      <c r="L148" s="16">
        <v>45254</v>
      </c>
      <c r="M148" s="26" t="s">
        <v>191</v>
      </c>
    </row>
    <row r="149" spans="1:13" x14ac:dyDescent="0.25">
      <c r="A149" s="26" t="s">
        <v>538</v>
      </c>
      <c r="B149" s="27" t="s">
        <v>355</v>
      </c>
      <c r="C149" s="12" t="s">
        <v>557</v>
      </c>
      <c r="D149" s="6" t="s">
        <v>18</v>
      </c>
      <c r="E149" s="6" t="s">
        <v>13</v>
      </c>
      <c r="F149" s="21">
        <f t="shared" si="4"/>
        <v>11495</v>
      </c>
      <c r="G149" s="25" t="s">
        <v>67</v>
      </c>
      <c r="H149" s="25" t="s">
        <v>67</v>
      </c>
      <c r="I149" s="36" t="s">
        <v>143</v>
      </c>
      <c r="J149" s="25" t="s">
        <v>175</v>
      </c>
      <c r="K149" s="21">
        <v>11495</v>
      </c>
      <c r="L149" s="24">
        <v>45274</v>
      </c>
      <c r="M149" s="26" t="s">
        <v>193</v>
      </c>
    </row>
    <row r="150" spans="1:13" x14ac:dyDescent="0.25">
      <c r="A150" s="26" t="s">
        <v>539</v>
      </c>
      <c r="B150" s="27" t="s">
        <v>356</v>
      </c>
      <c r="C150" s="12" t="s">
        <v>557</v>
      </c>
      <c r="D150" s="6" t="s">
        <v>18</v>
      </c>
      <c r="E150" s="6" t="s">
        <v>13</v>
      </c>
      <c r="F150" s="21">
        <f t="shared" si="4"/>
        <v>9582.66</v>
      </c>
      <c r="G150" s="25" t="s">
        <v>67</v>
      </c>
      <c r="H150" s="25" t="s">
        <v>67</v>
      </c>
      <c r="I150" s="36" t="s">
        <v>316</v>
      </c>
      <c r="J150" s="25" t="s">
        <v>50</v>
      </c>
      <c r="K150" s="21">
        <v>9582.66</v>
      </c>
      <c r="L150" s="24">
        <v>45251</v>
      </c>
      <c r="M150" s="26" t="s">
        <v>193</v>
      </c>
    </row>
    <row r="151" spans="1:13" ht="30" x14ac:dyDescent="0.25">
      <c r="A151" s="26" t="s">
        <v>540</v>
      </c>
      <c r="B151" s="27" t="s">
        <v>357</v>
      </c>
      <c r="C151" s="12" t="s">
        <v>17</v>
      </c>
      <c r="D151" s="6" t="s">
        <v>18</v>
      </c>
      <c r="E151" s="6" t="s">
        <v>13</v>
      </c>
      <c r="F151" s="21">
        <f t="shared" si="4"/>
        <v>7011.95</v>
      </c>
      <c r="G151" s="25" t="s">
        <v>67</v>
      </c>
      <c r="H151" s="25" t="s">
        <v>67</v>
      </c>
      <c r="I151" s="36" t="s">
        <v>316</v>
      </c>
      <c r="J151" s="25" t="s">
        <v>50</v>
      </c>
      <c r="K151" s="21">
        <v>7011.95</v>
      </c>
      <c r="L151" s="16">
        <v>45232</v>
      </c>
      <c r="M151" s="26" t="s">
        <v>16</v>
      </c>
    </row>
    <row r="152" spans="1:13" x14ac:dyDescent="0.25">
      <c r="A152" s="26" t="s">
        <v>541</v>
      </c>
      <c r="B152" s="27" t="s">
        <v>358</v>
      </c>
      <c r="C152" s="12" t="s">
        <v>557</v>
      </c>
      <c r="D152" s="6" t="s">
        <v>18</v>
      </c>
      <c r="E152" s="6" t="s">
        <v>13</v>
      </c>
      <c r="F152" s="21">
        <f t="shared" si="4"/>
        <v>11941.19</v>
      </c>
      <c r="G152" s="25" t="s">
        <v>67</v>
      </c>
      <c r="H152" s="25" t="s">
        <v>67</v>
      </c>
      <c r="I152" s="36" t="s">
        <v>316</v>
      </c>
      <c r="J152" s="25" t="s">
        <v>50</v>
      </c>
      <c r="K152" s="21">
        <v>11941.19</v>
      </c>
      <c r="L152" s="24">
        <v>45254</v>
      </c>
      <c r="M152" s="26" t="s">
        <v>193</v>
      </c>
    </row>
    <row r="153" spans="1:13" ht="30" x14ac:dyDescent="0.25">
      <c r="A153" s="26" t="s">
        <v>542</v>
      </c>
      <c r="B153" s="27" t="s">
        <v>359</v>
      </c>
      <c r="C153" s="12" t="s">
        <v>557</v>
      </c>
      <c r="D153" s="6" t="s">
        <v>18</v>
      </c>
      <c r="E153" s="6" t="s">
        <v>13</v>
      </c>
      <c r="F153" s="21">
        <f t="shared" si="4"/>
        <v>1933.59</v>
      </c>
      <c r="G153" s="25" t="s">
        <v>67</v>
      </c>
      <c r="H153" s="25" t="s">
        <v>67</v>
      </c>
      <c r="I153" s="36" t="s">
        <v>316</v>
      </c>
      <c r="J153" s="25" t="s">
        <v>50</v>
      </c>
      <c r="K153" s="21">
        <v>1933.59</v>
      </c>
      <c r="L153" s="16">
        <v>45254</v>
      </c>
      <c r="M153" s="26" t="s">
        <v>193</v>
      </c>
    </row>
    <row r="154" spans="1:13" x14ac:dyDescent="0.25">
      <c r="A154" s="26" t="s">
        <v>543</v>
      </c>
      <c r="B154" s="27" t="s">
        <v>360</v>
      </c>
      <c r="C154" s="12" t="s">
        <v>557</v>
      </c>
      <c r="D154" s="6" t="s">
        <v>18</v>
      </c>
      <c r="E154" s="6" t="s">
        <v>13</v>
      </c>
      <c r="F154" s="21">
        <f t="shared" si="4"/>
        <v>11737</v>
      </c>
      <c r="G154" s="25" t="s">
        <v>67</v>
      </c>
      <c r="H154" s="25" t="s">
        <v>67</v>
      </c>
      <c r="I154" s="36" t="s">
        <v>396</v>
      </c>
      <c r="J154" s="25" t="s">
        <v>380</v>
      </c>
      <c r="K154" s="21">
        <v>11737</v>
      </c>
      <c r="L154" s="14">
        <v>45274</v>
      </c>
      <c r="M154" s="26" t="s">
        <v>193</v>
      </c>
    </row>
    <row r="155" spans="1:13" ht="30" x14ac:dyDescent="0.25">
      <c r="A155" s="26" t="s">
        <v>544</v>
      </c>
      <c r="B155" s="27" t="s">
        <v>361</v>
      </c>
      <c r="C155" s="12" t="s">
        <v>557</v>
      </c>
      <c r="D155" s="6" t="s">
        <v>18</v>
      </c>
      <c r="E155" s="6" t="s">
        <v>13</v>
      </c>
      <c r="F155" s="21">
        <f t="shared" si="4"/>
        <v>3139.95</v>
      </c>
      <c r="G155" s="25" t="s">
        <v>67</v>
      </c>
      <c r="H155" s="25" t="s">
        <v>67</v>
      </c>
      <c r="I155" s="36" t="s">
        <v>148</v>
      </c>
      <c r="J155" s="25" t="s">
        <v>180</v>
      </c>
      <c r="K155" s="21">
        <v>3139.95</v>
      </c>
      <c r="L155" s="16">
        <v>45219</v>
      </c>
      <c r="M155" s="26" t="s">
        <v>193</v>
      </c>
    </row>
    <row r="156" spans="1:13" x14ac:dyDescent="0.25">
      <c r="A156" s="26" t="s">
        <v>545</v>
      </c>
      <c r="B156" s="27" t="s">
        <v>362</v>
      </c>
      <c r="C156" s="12" t="s">
        <v>557</v>
      </c>
      <c r="D156" s="6" t="s">
        <v>18</v>
      </c>
      <c r="E156" s="6" t="s">
        <v>13</v>
      </c>
      <c r="F156" s="21">
        <f t="shared" si="4"/>
        <v>3146</v>
      </c>
      <c r="G156" s="25" t="s">
        <v>67</v>
      </c>
      <c r="H156" s="25" t="s">
        <v>67</v>
      </c>
      <c r="I156" s="36" t="s">
        <v>148</v>
      </c>
      <c r="J156" s="25" t="s">
        <v>180</v>
      </c>
      <c r="K156" s="21">
        <v>3146</v>
      </c>
      <c r="L156" s="24">
        <v>45229</v>
      </c>
      <c r="M156" s="26" t="s">
        <v>196</v>
      </c>
    </row>
    <row r="157" spans="1:13" x14ac:dyDescent="0.25">
      <c r="A157" s="26" t="s">
        <v>546</v>
      </c>
      <c r="B157" s="27" t="s">
        <v>363</v>
      </c>
      <c r="C157" s="12" t="s">
        <v>557</v>
      </c>
      <c r="D157" s="6" t="s">
        <v>18</v>
      </c>
      <c r="E157" s="6" t="s">
        <v>13</v>
      </c>
      <c r="F157" s="21">
        <f t="shared" si="4"/>
        <v>220.22</v>
      </c>
      <c r="G157" s="25" t="s">
        <v>67</v>
      </c>
      <c r="H157" s="25" t="s">
        <v>67</v>
      </c>
      <c r="I157" s="36" t="s">
        <v>149</v>
      </c>
      <c r="J157" s="25" t="s">
        <v>181</v>
      </c>
      <c r="K157" s="21">
        <v>220.22</v>
      </c>
      <c r="L157" s="24">
        <v>45232</v>
      </c>
      <c r="M157" s="26" t="s">
        <v>192</v>
      </c>
    </row>
    <row r="158" spans="1:13" x14ac:dyDescent="0.25">
      <c r="A158" s="26" t="s">
        <v>547</v>
      </c>
      <c r="B158" s="27" t="s">
        <v>364</v>
      </c>
      <c r="C158" s="12" t="s">
        <v>17</v>
      </c>
      <c r="D158" s="6" t="s">
        <v>18</v>
      </c>
      <c r="E158" s="6" t="s">
        <v>13</v>
      </c>
      <c r="F158" s="21">
        <f t="shared" si="4"/>
        <v>1509.78</v>
      </c>
      <c r="G158" s="25" t="s">
        <v>67</v>
      </c>
      <c r="H158" s="25" t="s">
        <v>67</v>
      </c>
      <c r="I158" s="36" t="s">
        <v>151</v>
      </c>
      <c r="J158" s="25" t="s">
        <v>183</v>
      </c>
      <c r="K158" s="21">
        <v>1509.78</v>
      </c>
      <c r="L158" s="24">
        <v>45243</v>
      </c>
      <c r="M158" s="26" t="s">
        <v>195</v>
      </c>
    </row>
    <row r="159" spans="1:13" ht="30" x14ac:dyDescent="0.25">
      <c r="A159" s="26" t="s">
        <v>548</v>
      </c>
      <c r="B159" s="27" t="s">
        <v>365</v>
      </c>
      <c r="C159" s="12" t="s">
        <v>557</v>
      </c>
      <c r="D159" s="6" t="s">
        <v>18</v>
      </c>
      <c r="E159" s="6" t="s">
        <v>13</v>
      </c>
      <c r="F159" s="21">
        <f t="shared" si="4"/>
        <v>3199.98</v>
      </c>
      <c r="G159" s="25" t="s">
        <v>67</v>
      </c>
      <c r="H159" s="25" t="s">
        <v>67</v>
      </c>
      <c r="I159" s="36" t="s">
        <v>397</v>
      </c>
      <c r="J159" s="25" t="s">
        <v>381</v>
      </c>
      <c r="K159" s="21">
        <v>3199.98</v>
      </c>
      <c r="L159" s="16">
        <v>45223</v>
      </c>
      <c r="M159" s="26" t="s">
        <v>403</v>
      </c>
    </row>
    <row r="160" spans="1:13" ht="30" x14ac:dyDescent="0.25">
      <c r="A160" s="26" t="s">
        <v>549</v>
      </c>
      <c r="B160" s="27" t="s">
        <v>366</v>
      </c>
      <c r="C160" s="12" t="s">
        <v>557</v>
      </c>
      <c r="D160" s="6" t="s">
        <v>18</v>
      </c>
      <c r="E160" s="6" t="s">
        <v>13</v>
      </c>
      <c r="F160" s="21">
        <f t="shared" si="4"/>
        <v>406.56</v>
      </c>
      <c r="G160" s="25" t="s">
        <v>67</v>
      </c>
      <c r="H160" s="25" t="s">
        <v>67</v>
      </c>
      <c r="I160" s="36" t="s">
        <v>398</v>
      </c>
      <c r="J160" s="25" t="s">
        <v>251</v>
      </c>
      <c r="K160" s="21">
        <v>406.56</v>
      </c>
      <c r="L160" s="16">
        <v>45254</v>
      </c>
      <c r="M160" s="26" t="s">
        <v>198</v>
      </c>
    </row>
    <row r="161" spans="1:13" x14ac:dyDescent="0.25">
      <c r="A161" s="26" t="s">
        <v>550</v>
      </c>
      <c r="B161" s="27" t="s">
        <v>367</v>
      </c>
      <c r="C161" s="12" t="s">
        <v>557</v>
      </c>
      <c r="D161" s="6" t="s">
        <v>18</v>
      </c>
      <c r="E161" s="6" t="s">
        <v>13</v>
      </c>
      <c r="F161" s="21">
        <f t="shared" si="4"/>
        <v>90.14</v>
      </c>
      <c r="G161" s="25" t="s">
        <v>67</v>
      </c>
      <c r="H161" s="25" t="s">
        <v>67</v>
      </c>
      <c r="I161" s="36" t="s">
        <v>398</v>
      </c>
      <c r="J161" s="25" t="s">
        <v>251</v>
      </c>
      <c r="K161" s="21">
        <v>90.14</v>
      </c>
      <c r="L161" s="14">
        <v>45254</v>
      </c>
      <c r="M161" s="26" t="s">
        <v>191</v>
      </c>
    </row>
    <row r="162" spans="1:13" x14ac:dyDescent="0.25">
      <c r="A162" s="26" t="s">
        <v>551</v>
      </c>
      <c r="B162" s="27" t="s">
        <v>368</v>
      </c>
      <c r="C162" s="12" t="s">
        <v>17</v>
      </c>
      <c r="D162" s="6" t="s">
        <v>18</v>
      </c>
      <c r="E162" s="6" t="s">
        <v>13</v>
      </c>
      <c r="F162" s="21">
        <f t="shared" si="4"/>
        <v>373.47</v>
      </c>
      <c r="G162" s="25" t="s">
        <v>67</v>
      </c>
      <c r="H162" s="25" t="s">
        <v>67</v>
      </c>
      <c r="I162" s="36" t="s">
        <v>399</v>
      </c>
      <c r="J162" s="25" t="s">
        <v>251</v>
      </c>
      <c r="K162" s="21">
        <v>373.47</v>
      </c>
      <c r="L162" s="14">
        <v>45223</v>
      </c>
      <c r="M162" s="26" t="s">
        <v>200</v>
      </c>
    </row>
    <row r="163" spans="1:13" ht="30" x14ac:dyDescent="0.25">
      <c r="A163" s="26" t="s">
        <v>552</v>
      </c>
      <c r="B163" s="27" t="s">
        <v>369</v>
      </c>
      <c r="C163" s="12" t="s">
        <v>557</v>
      </c>
      <c r="D163" s="6" t="s">
        <v>18</v>
      </c>
      <c r="E163" s="6" t="s">
        <v>13</v>
      </c>
      <c r="F163" s="21">
        <f t="shared" si="4"/>
        <v>11706.75</v>
      </c>
      <c r="G163" s="25" t="s">
        <v>67</v>
      </c>
      <c r="H163" s="25" t="s">
        <v>67</v>
      </c>
      <c r="I163" s="36" t="s">
        <v>328</v>
      </c>
      <c r="J163" s="25" t="s">
        <v>311</v>
      </c>
      <c r="K163" s="21">
        <v>11706.75</v>
      </c>
      <c r="L163" s="24">
        <v>45254</v>
      </c>
      <c r="M163" s="26" t="s">
        <v>196</v>
      </c>
    </row>
    <row r="164" spans="1:13" ht="30" x14ac:dyDescent="0.25">
      <c r="A164" s="26" t="s">
        <v>553</v>
      </c>
      <c r="B164" s="27" t="s">
        <v>370</v>
      </c>
      <c r="C164" s="12" t="s">
        <v>557</v>
      </c>
      <c r="D164" s="6" t="s">
        <v>18</v>
      </c>
      <c r="E164" s="6" t="s">
        <v>13</v>
      </c>
      <c r="F164" s="21">
        <f t="shared" si="4"/>
        <v>4007.52</v>
      </c>
      <c r="G164" s="25" t="s">
        <v>67</v>
      </c>
      <c r="H164" s="25" t="s">
        <v>67</v>
      </c>
      <c r="I164" s="36" t="s">
        <v>400</v>
      </c>
      <c r="J164" s="25" t="s">
        <v>382</v>
      </c>
      <c r="K164" s="21">
        <v>4007.52</v>
      </c>
      <c r="L164" s="16">
        <v>45204</v>
      </c>
      <c r="M164" s="26" t="s">
        <v>193</v>
      </c>
    </row>
    <row r="165" spans="1:13" ht="30" x14ac:dyDescent="0.25">
      <c r="A165" s="26" t="s">
        <v>554</v>
      </c>
      <c r="B165" s="27" t="s">
        <v>371</v>
      </c>
      <c r="C165" s="12" t="s">
        <v>557</v>
      </c>
      <c r="D165" s="6" t="s">
        <v>18</v>
      </c>
      <c r="E165" s="6" t="s">
        <v>13</v>
      </c>
      <c r="F165" s="21">
        <f t="shared" si="4"/>
        <v>1815</v>
      </c>
      <c r="G165" s="25" t="s">
        <v>67</v>
      </c>
      <c r="H165" s="25" t="s">
        <v>67</v>
      </c>
      <c r="I165" s="36" t="s">
        <v>156</v>
      </c>
      <c r="J165" s="25" t="s">
        <v>189</v>
      </c>
      <c r="K165" s="21">
        <v>1815</v>
      </c>
      <c r="L165" s="14">
        <v>45274</v>
      </c>
      <c r="M165" s="26" t="s">
        <v>200</v>
      </c>
    </row>
    <row r="166" spans="1:13" x14ac:dyDescent="0.25">
      <c r="A166" s="26" t="s">
        <v>555</v>
      </c>
      <c r="B166" s="27" t="s">
        <v>372</v>
      </c>
      <c r="C166" s="12" t="s">
        <v>557</v>
      </c>
      <c r="D166" s="6" t="s">
        <v>18</v>
      </c>
      <c r="E166" s="6" t="s">
        <v>13</v>
      </c>
      <c r="F166" s="21">
        <f t="shared" si="4"/>
        <v>11858</v>
      </c>
      <c r="G166" s="25" t="s">
        <v>67</v>
      </c>
      <c r="H166" s="25" t="s">
        <v>67</v>
      </c>
      <c r="I166" s="36" t="s">
        <v>401</v>
      </c>
      <c r="J166" s="25" t="s">
        <v>59</v>
      </c>
      <c r="K166" s="21">
        <v>11858</v>
      </c>
      <c r="L166" s="14">
        <v>45264</v>
      </c>
      <c r="M166" s="26" t="s">
        <v>70</v>
      </c>
    </row>
  </sheetData>
  <mergeCells count="2">
    <mergeCell ref="A1:B1"/>
    <mergeCell ref="K1:N1"/>
  </mergeCells>
  <dataValidations count="2">
    <dataValidation type="list" allowBlank="1" showInputMessage="1" showErrorMessage="1" sqref="C3:C13" xr:uid="{00000000-0002-0000-0000-000000000000}">
      <formula1>#REF!</formula1>
    </dataValidation>
    <dataValidation type="list" allowBlank="1" showInputMessage="1" showErrorMessage="1" sqref="D3:D13" xr:uid="{00000000-0002-0000-0000-000001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 contractes 2023 esmenat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2026-03-24T11:25:23Z</dcterms:modified>
</cp:coreProperties>
</file>