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ogr\Desktop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Hoja1!$A$1:$M$2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F15" i="1"/>
  <c r="B16" i="1"/>
  <c r="C16" i="1"/>
  <c r="D16" i="1"/>
  <c r="F16" i="1"/>
  <c r="B17" i="1"/>
  <c r="C17" i="1"/>
  <c r="D17" i="1"/>
  <c r="F17" i="1"/>
  <c r="D14" i="1"/>
  <c r="F14" i="1"/>
  <c r="C14" i="1"/>
  <c r="B14" i="1"/>
  <c r="B3" i="1"/>
  <c r="C3" i="1"/>
  <c r="D3" i="1"/>
  <c r="F3" i="1"/>
  <c r="B4" i="1"/>
  <c r="C4" i="1"/>
  <c r="D4" i="1"/>
  <c r="F4" i="1"/>
  <c r="B5" i="1"/>
  <c r="C5" i="1"/>
  <c r="D5" i="1"/>
  <c r="F5" i="1"/>
  <c r="B6" i="1"/>
  <c r="C6" i="1"/>
  <c r="D6" i="1"/>
  <c r="F6" i="1"/>
  <c r="B7" i="1"/>
  <c r="C7" i="1"/>
  <c r="D7" i="1"/>
  <c r="F7" i="1"/>
  <c r="B8" i="1"/>
  <c r="C8" i="1"/>
  <c r="D8" i="1"/>
  <c r="F8" i="1"/>
  <c r="B9" i="1"/>
  <c r="C9" i="1"/>
  <c r="D9" i="1"/>
  <c r="F9" i="1"/>
  <c r="B10" i="1"/>
  <c r="C10" i="1"/>
  <c r="D10" i="1"/>
  <c r="F10" i="1"/>
  <c r="B11" i="1"/>
  <c r="C11" i="1"/>
  <c r="D11" i="1"/>
  <c r="F11" i="1"/>
  <c r="B12" i="1"/>
  <c r="C12" i="1"/>
  <c r="D12" i="1"/>
  <c r="F12" i="1"/>
  <c r="B13" i="1"/>
  <c r="C13" i="1"/>
  <c r="D13" i="1"/>
  <c r="F13" i="1"/>
  <c r="F2" i="1"/>
  <c r="D2" i="1"/>
  <c r="C2" i="1"/>
  <c r="B2" i="1"/>
</calcChain>
</file>

<file path=xl/sharedStrings.xml><?xml version="1.0" encoding="utf-8"?>
<sst xmlns="http://schemas.openxmlformats.org/spreadsheetml/2006/main" count="55" uniqueCount="15">
  <si>
    <t>Mes</t>
  </si>
  <si>
    <t>Nom de la campanya</t>
  </si>
  <si>
    <t>Any</t>
  </si>
  <si>
    <t>Concepte</t>
  </si>
  <si>
    <t>Mitja de comunicació</t>
  </si>
  <si>
    <t>Import (IVA inclòs)</t>
  </si>
  <si>
    <t>Àmbit</t>
  </si>
  <si>
    <t>Local</t>
  </si>
  <si>
    <t>Revista</t>
  </si>
  <si>
    <t>Agenda activitats</t>
  </si>
  <si>
    <t>Coronavirus</t>
  </si>
  <si>
    <t>Whatsapp Ajuntament</t>
  </si>
  <si>
    <t>Mercat setmanal</t>
  </si>
  <si>
    <t>Recollida porta a porta</t>
  </si>
  <si>
    <t>Caminar es fer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</si>
</sst>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5" formatCode="yyyy"/>
    <numFmt numFmtId="166" formatCode="mm"/>
    <numFmt numFmtId="168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1" fillId="2" borderId="3" xfId="1" applyFont="1" applyFill="1" applyBorder="1" applyAlignment="1">
      <alignment horizontal="center" vertical="center"/>
    </xf>
    <xf numFmtId="44" fontId="0" fillId="0" borderId="1" xfId="1" applyFont="1" applyBorder="1"/>
    <xf numFmtId="44" fontId="0" fillId="0" borderId="0" xfId="1" applyFont="1"/>
    <xf numFmtId="168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6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602"/>
      <sheetName val="Hoja1"/>
    </sheetNames>
    <sheetDataSet>
      <sheetData sheetId="0"/>
      <sheetData sheetId="1">
        <row r="2">
          <cell r="C2">
            <v>43882</v>
          </cell>
          <cell r="D2">
            <v>605</v>
          </cell>
          <cell r="H2" t="str">
            <v>Inserció publicitat revista Informatiu gener</v>
          </cell>
        </row>
        <row r="3">
          <cell r="C3">
            <v>43896</v>
          </cell>
          <cell r="D3">
            <v>605</v>
          </cell>
          <cell r="H3" t="str">
            <v>Inserció publicitat revista Informatiu febrer</v>
          </cell>
        </row>
        <row r="4">
          <cell r="C4">
            <v>43935</v>
          </cell>
          <cell r="D4">
            <v>605</v>
          </cell>
          <cell r="H4" t="str">
            <v>Inserció publicitat revista Informatiu març</v>
          </cell>
        </row>
        <row r="5">
          <cell r="C5">
            <v>43962</v>
          </cell>
          <cell r="D5">
            <v>605</v>
          </cell>
          <cell r="H5" t="str">
            <v>Inserció publicitat revista Informatiu abril</v>
          </cell>
        </row>
        <row r="6">
          <cell r="C6">
            <v>44018</v>
          </cell>
          <cell r="D6">
            <v>605</v>
          </cell>
          <cell r="H6" t="str">
            <v>Inserció publicitat revista Informatiu Maig</v>
          </cell>
        </row>
        <row r="7">
          <cell r="C7">
            <v>44025</v>
          </cell>
          <cell r="D7">
            <v>605</v>
          </cell>
          <cell r="H7" t="str">
            <v>Inserció publicitat revista Informatiu juny</v>
          </cell>
        </row>
        <row r="8">
          <cell r="C8">
            <v>44088</v>
          </cell>
          <cell r="D8">
            <v>605</v>
          </cell>
          <cell r="H8" t="str">
            <v>Inserció publicitat revista Informatiu agost</v>
          </cell>
        </row>
        <row r="9">
          <cell r="C9">
            <v>44092</v>
          </cell>
          <cell r="D9">
            <v>605</v>
          </cell>
          <cell r="H9" t="str">
            <v>Inserció publicitat revista Informatiu juliol</v>
          </cell>
        </row>
        <row r="10">
          <cell r="C10">
            <v>44117</v>
          </cell>
          <cell r="D10">
            <v>605</v>
          </cell>
          <cell r="H10" t="str">
            <v>Inserció publicitat revista Informatiu setembre</v>
          </cell>
        </row>
        <row r="11">
          <cell r="C11">
            <v>44141</v>
          </cell>
          <cell r="D11">
            <v>605</v>
          </cell>
          <cell r="H11" t="str">
            <v>Inserció publicitat revista Informatiu octubre</v>
          </cell>
        </row>
        <row r="12">
          <cell r="C12">
            <v>44174</v>
          </cell>
          <cell r="D12">
            <v>605</v>
          </cell>
          <cell r="H12" t="str">
            <v>Inserció publicitat revista Informatiu novembre</v>
          </cell>
        </row>
        <row r="13">
          <cell r="C13">
            <v>44186</v>
          </cell>
          <cell r="D13">
            <v>605</v>
          </cell>
          <cell r="H13" t="str">
            <v>Inserció publicitat revista Informatiu desembre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605"/>
      <sheetName val="Hoja1"/>
    </sheetNames>
    <sheetDataSet>
      <sheetData sheetId="0"/>
      <sheetData sheetId="1">
        <row r="1">
          <cell r="C1">
            <v>43927</v>
          </cell>
          <cell r="D1">
            <v>1851.3</v>
          </cell>
          <cell r="H1" t="str">
            <v>Insercions publicitàries L'Alzina gener a març</v>
          </cell>
        </row>
        <row r="2">
          <cell r="C2">
            <v>44011</v>
          </cell>
          <cell r="D2">
            <v>1851.3</v>
          </cell>
          <cell r="H2" t="str">
            <v>Insercions publicitàries revista L'Alzina 2020</v>
          </cell>
        </row>
        <row r="3">
          <cell r="C3">
            <v>44109</v>
          </cell>
          <cell r="D3">
            <v>1234.2</v>
          </cell>
          <cell r="H3" t="str">
            <v>Insercions revista L'AlzinA juliol a setembre</v>
          </cell>
        </row>
        <row r="4">
          <cell r="C4">
            <v>44186</v>
          </cell>
          <cell r="D4">
            <v>1851.3</v>
          </cell>
          <cell r="H4" t="str">
            <v>Insercions publicitàries revista L'Alzina 2020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24" sqref="D24"/>
    </sheetView>
  </sheetViews>
  <sheetFormatPr baseColWidth="10" defaultRowHeight="15" x14ac:dyDescent="0.25"/>
  <cols>
    <col min="1" max="1" width="25.7109375" customWidth="1"/>
    <col min="2" max="2" width="9.42578125" bestFit="1" customWidth="1"/>
    <col min="3" max="3" width="9" bestFit="1" customWidth="1"/>
    <col min="4" max="4" width="45" style="8" bestFit="1" customWidth="1"/>
    <col min="5" max="5" width="24.5703125" bestFit="1" customWidth="1"/>
    <col min="6" max="6" width="22.28515625" style="5" bestFit="1" customWidth="1"/>
    <col min="7" max="7" width="11" bestFit="1" customWidth="1"/>
  </cols>
  <sheetData>
    <row r="1" spans="1:7" x14ac:dyDescent="0.25">
      <c r="A1" s="2" t="s">
        <v>1</v>
      </c>
      <c r="B1" s="3" t="s">
        <v>0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1" t="s">
        <v>9</v>
      </c>
      <c r="B2" s="10">
        <f>[1]Hoja1!C2</f>
        <v>43882</v>
      </c>
      <c r="C2" s="11">
        <f>[1]Hoja1!C2</f>
        <v>43882</v>
      </c>
      <c r="D2" s="7" t="str">
        <f>[1]Hoja1!H2</f>
        <v>Inserció publicitat revista Informatiu gener</v>
      </c>
      <c r="E2" s="4" t="s">
        <v>8</v>
      </c>
      <c r="F2" s="9">
        <f>[1]Hoja1!D2</f>
        <v>605</v>
      </c>
      <c r="G2" s="4" t="s">
        <v>7</v>
      </c>
    </row>
    <row r="3" spans="1:7" x14ac:dyDescent="0.25">
      <c r="A3" s="1" t="s">
        <v>9</v>
      </c>
      <c r="B3" s="10">
        <f>[1]Hoja1!C3</f>
        <v>43896</v>
      </c>
      <c r="C3" s="11">
        <f>[1]Hoja1!C3</f>
        <v>43896</v>
      </c>
      <c r="D3" s="7" t="str">
        <f>[1]Hoja1!H3</f>
        <v>Inserció publicitat revista Informatiu febrer</v>
      </c>
      <c r="E3" s="4" t="s">
        <v>8</v>
      </c>
      <c r="F3" s="9">
        <f>[1]Hoja1!D3</f>
        <v>605</v>
      </c>
      <c r="G3" s="4" t="s">
        <v>7</v>
      </c>
    </row>
    <row r="4" spans="1:7" x14ac:dyDescent="0.25">
      <c r="A4" s="1" t="s">
        <v>10</v>
      </c>
      <c r="B4" s="10">
        <f>[1]Hoja1!C4</f>
        <v>43935</v>
      </c>
      <c r="C4" s="11">
        <f>[1]Hoja1!C4</f>
        <v>43935</v>
      </c>
      <c r="D4" s="7" t="str">
        <f>[1]Hoja1!H4</f>
        <v>Inserció publicitat revista Informatiu març</v>
      </c>
      <c r="E4" s="4" t="s">
        <v>8</v>
      </c>
      <c r="F4" s="9">
        <f>[1]Hoja1!D4</f>
        <v>605</v>
      </c>
      <c r="G4" s="4" t="s">
        <v>7</v>
      </c>
    </row>
    <row r="5" spans="1:7" x14ac:dyDescent="0.25">
      <c r="A5" s="1" t="s">
        <v>10</v>
      </c>
      <c r="B5" s="10">
        <f>[1]Hoja1!C5</f>
        <v>43962</v>
      </c>
      <c r="C5" s="11">
        <f>[1]Hoja1!C5</f>
        <v>43962</v>
      </c>
      <c r="D5" s="7" t="str">
        <f>[1]Hoja1!H5</f>
        <v>Inserció publicitat revista Informatiu abril</v>
      </c>
      <c r="E5" s="4" t="s">
        <v>8</v>
      </c>
      <c r="F5" s="9">
        <f>[1]Hoja1!D5</f>
        <v>605</v>
      </c>
      <c r="G5" s="4" t="s">
        <v>7</v>
      </c>
    </row>
    <row r="6" spans="1:7" x14ac:dyDescent="0.25">
      <c r="A6" s="1" t="s">
        <v>10</v>
      </c>
      <c r="B6" s="10">
        <f>[1]Hoja1!C6</f>
        <v>44018</v>
      </c>
      <c r="C6" s="11">
        <f>[1]Hoja1!C6</f>
        <v>44018</v>
      </c>
      <c r="D6" s="7" t="str">
        <f>[1]Hoja1!H6</f>
        <v>Inserció publicitat revista Informatiu Maig</v>
      </c>
      <c r="E6" s="4" t="s">
        <v>8</v>
      </c>
      <c r="F6" s="9">
        <f>[1]Hoja1!D6</f>
        <v>605</v>
      </c>
      <c r="G6" s="4" t="s">
        <v>7</v>
      </c>
    </row>
    <row r="7" spans="1:7" x14ac:dyDescent="0.25">
      <c r="A7" s="1" t="s">
        <v>10</v>
      </c>
      <c r="B7" s="10">
        <f>[1]Hoja1!C7</f>
        <v>44025</v>
      </c>
      <c r="C7" s="11">
        <f>[1]Hoja1!C7</f>
        <v>44025</v>
      </c>
      <c r="D7" s="7" t="str">
        <f>[1]Hoja1!H7</f>
        <v>Inserció publicitat revista Informatiu juny</v>
      </c>
      <c r="E7" s="4" t="s">
        <v>8</v>
      </c>
      <c r="F7" s="9">
        <f>[1]Hoja1!D7</f>
        <v>605</v>
      </c>
      <c r="G7" s="4" t="s">
        <v>7</v>
      </c>
    </row>
    <row r="8" spans="1:7" x14ac:dyDescent="0.25">
      <c r="A8" s="1" t="s">
        <v>10</v>
      </c>
      <c r="B8" s="10">
        <f>[1]Hoja1!C8</f>
        <v>44088</v>
      </c>
      <c r="C8" s="11">
        <f>[1]Hoja1!C8</f>
        <v>44088</v>
      </c>
      <c r="D8" s="7" t="str">
        <f>[1]Hoja1!H8</f>
        <v>Inserció publicitat revista Informatiu agost</v>
      </c>
      <c r="E8" s="4" t="s">
        <v>8</v>
      </c>
      <c r="F8" s="9">
        <f>[1]Hoja1!D8</f>
        <v>605</v>
      </c>
      <c r="G8" s="4" t="s">
        <v>7</v>
      </c>
    </row>
    <row r="9" spans="1:7" x14ac:dyDescent="0.25">
      <c r="A9" s="1" t="s">
        <v>10</v>
      </c>
      <c r="B9" s="10">
        <f>[1]Hoja1!C9</f>
        <v>44092</v>
      </c>
      <c r="C9" s="11">
        <f>[1]Hoja1!C9</f>
        <v>44092</v>
      </c>
      <c r="D9" s="7" t="str">
        <f>[1]Hoja1!H9</f>
        <v>Inserció publicitat revista Informatiu juliol</v>
      </c>
      <c r="E9" s="4" t="s">
        <v>8</v>
      </c>
      <c r="F9" s="9">
        <f>[1]Hoja1!D9</f>
        <v>605</v>
      </c>
      <c r="G9" s="4" t="s">
        <v>7</v>
      </c>
    </row>
    <row r="10" spans="1:7" x14ac:dyDescent="0.25">
      <c r="A10" s="1" t="s">
        <v>10</v>
      </c>
      <c r="B10" s="10">
        <f>[1]Hoja1!C10</f>
        <v>44117</v>
      </c>
      <c r="C10" s="11">
        <f>[1]Hoja1!C10</f>
        <v>44117</v>
      </c>
      <c r="D10" s="7" t="str">
        <f>[1]Hoja1!H10</f>
        <v>Inserció publicitat revista Informatiu setembre</v>
      </c>
      <c r="E10" s="4" t="s">
        <v>8</v>
      </c>
      <c r="F10" s="9">
        <f>[1]Hoja1!D10</f>
        <v>605</v>
      </c>
      <c r="G10" s="4" t="s">
        <v>7</v>
      </c>
    </row>
    <row r="11" spans="1:7" x14ac:dyDescent="0.25">
      <c r="A11" s="1" t="s">
        <v>11</v>
      </c>
      <c r="B11" s="10">
        <f>[1]Hoja1!C11</f>
        <v>44141</v>
      </c>
      <c r="C11" s="11">
        <f>[1]Hoja1!C11</f>
        <v>44141</v>
      </c>
      <c r="D11" s="7" t="str">
        <f>[1]Hoja1!H11</f>
        <v>Inserció publicitat revista Informatiu octubre</v>
      </c>
      <c r="E11" s="4" t="s">
        <v>8</v>
      </c>
      <c r="F11" s="9">
        <f>[1]Hoja1!D11</f>
        <v>605</v>
      </c>
      <c r="G11" s="4" t="s">
        <v>7</v>
      </c>
    </row>
    <row r="12" spans="1:7" x14ac:dyDescent="0.25">
      <c r="A12" s="1" t="s">
        <v>13</v>
      </c>
      <c r="B12" s="10">
        <f>[1]Hoja1!C12</f>
        <v>44174</v>
      </c>
      <c r="C12" s="11">
        <f>[1]Hoja1!C12</f>
        <v>44174</v>
      </c>
      <c r="D12" s="7" t="str">
        <f>[1]Hoja1!H12</f>
        <v>Inserció publicitat revista Informatiu novembre</v>
      </c>
      <c r="E12" s="4" t="s">
        <v>8</v>
      </c>
      <c r="F12" s="9">
        <f>[1]Hoja1!D12</f>
        <v>605</v>
      </c>
      <c r="G12" s="4" t="s">
        <v>7</v>
      </c>
    </row>
    <row r="13" spans="1:7" x14ac:dyDescent="0.25">
      <c r="A13" s="1" t="s">
        <v>12</v>
      </c>
      <c r="B13" s="10">
        <f>[1]Hoja1!C13</f>
        <v>44186</v>
      </c>
      <c r="C13" s="11">
        <f>[1]Hoja1!C13</f>
        <v>44186</v>
      </c>
      <c r="D13" s="7" t="str">
        <f>[1]Hoja1!H13</f>
        <v>Inserció publicitat revista Informatiu desembre</v>
      </c>
      <c r="E13" s="4" t="s">
        <v>8</v>
      </c>
      <c r="F13" s="9">
        <f>[1]Hoja1!D13</f>
        <v>605</v>
      </c>
      <c r="G13" s="4" t="s">
        <v>7</v>
      </c>
    </row>
    <row r="14" spans="1:7" x14ac:dyDescent="0.25">
      <c r="A14" s="1" t="s">
        <v>14</v>
      </c>
      <c r="B14" s="10">
        <f>[2]Hoja1!C1</f>
        <v>43927</v>
      </c>
      <c r="C14" s="11">
        <f>[2]Hoja1!C1</f>
        <v>43927</v>
      </c>
      <c r="D14" s="7" t="str">
        <f>[2]Hoja1!H1</f>
        <v>Insercions publicitàries L'Alzina gener a març</v>
      </c>
      <c r="E14" s="4" t="s">
        <v>8</v>
      </c>
      <c r="F14" s="9">
        <f>[2]Hoja1!D1</f>
        <v>1851.3</v>
      </c>
      <c r="G14" s="4" t="s">
        <v>7</v>
      </c>
    </row>
    <row r="15" spans="1:7" x14ac:dyDescent="0.25">
      <c r="A15" s="1" t="s">
        <v>10</v>
      </c>
      <c r="B15" s="10">
        <f>[2]Hoja1!C2</f>
        <v>44011</v>
      </c>
      <c r="C15" s="11">
        <f>[2]Hoja1!C2</f>
        <v>44011</v>
      </c>
      <c r="D15" s="7" t="str">
        <f>[2]Hoja1!H2</f>
        <v>Insercions publicitàries revista L'Alzina 2020</v>
      </c>
      <c r="E15" s="4" t="s">
        <v>8</v>
      </c>
      <c r="F15" s="9">
        <f>[2]Hoja1!D2</f>
        <v>1851.3</v>
      </c>
      <c r="G15" s="4" t="s">
        <v>7</v>
      </c>
    </row>
    <row r="16" spans="1:7" x14ac:dyDescent="0.25">
      <c r="A16" s="1" t="s">
        <v>10</v>
      </c>
      <c r="B16" s="10">
        <f>[2]Hoja1!C3</f>
        <v>44109</v>
      </c>
      <c r="C16" s="11">
        <f>[2]Hoja1!C3</f>
        <v>44109</v>
      </c>
      <c r="D16" s="7" t="str">
        <f>[2]Hoja1!H3</f>
        <v>Insercions revista L'AlzinA juliol a setembre</v>
      </c>
      <c r="E16" s="4" t="s">
        <v>8</v>
      </c>
      <c r="F16" s="9">
        <f>[2]Hoja1!D3</f>
        <v>1234.2</v>
      </c>
      <c r="G16" s="4" t="s">
        <v>7</v>
      </c>
    </row>
    <row r="17" spans="1:7" x14ac:dyDescent="0.25">
      <c r="A17" s="1" t="s">
        <v>14</v>
      </c>
      <c r="B17" s="10">
        <f>[2]Hoja1!C4</f>
        <v>44186</v>
      </c>
      <c r="C17" s="11">
        <f>[2]Hoja1!C4</f>
        <v>44186</v>
      </c>
      <c r="D17" s="7" t="str">
        <f>[2]Hoja1!H4</f>
        <v>Insercions publicitàries revista L'Alzina 2020</v>
      </c>
      <c r="E17" s="4" t="s">
        <v>8</v>
      </c>
      <c r="F17" s="9">
        <f>[2]Hoja1!D4</f>
        <v>1851.3</v>
      </c>
      <c r="G17" s="4" t="s">
        <v>7</v>
      </c>
    </row>
  </sheetData>
  <autoFilter ref="A1:M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Gijón Tamarit</dc:creator>
  <cp:lastModifiedBy>Mario Gómez-ogando Rodriguez</cp:lastModifiedBy>
  <dcterms:created xsi:type="dcterms:W3CDTF">2019-01-31T12:52:26Z</dcterms:created>
  <dcterms:modified xsi:type="dcterms:W3CDTF">2021-03-09T11:02:15Z</dcterms:modified>
</cp:coreProperties>
</file>