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en.STAPERPETUA\OneDrive - Ajuntament de Santa Perpètua de Mogoda\SAIP\"/>
    </mc:Choice>
  </mc:AlternateContent>
  <bookViews>
    <workbookView xWindow="20370" yWindow="-120" windowWidth="29040" windowHeight="15720" activeTab="1"/>
  </bookViews>
  <sheets>
    <sheet name="2022saip (2)" sheetId="1" r:id="rId1"/>
    <sheet name="Hoja2" sheetId="2" r:id="rId2"/>
  </sheets>
  <definedNames>
    <definedName name="_xlnm._FilterDatabase" localSheetId="0" hidden="1">'2022saip (2)'!$A$1:$M$94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" l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<sst xmlns="http://schemas.openxmlformats.org/spreadsheetml/2006/main" count="831" uniqueCount="235">
  <si>
    <t>Número exp.</t>
  </si>
  <si>
    <t>canal entrada</t>
  </si>
  <si>
    <t>Descripció de l'asumpte Referència adicional</t>
  </si>
  <si>
    <t>Data registre</t>
  </si>
  <si>
    <t>Data d'obertura</t>
  </si>
  <si>
    <t>requeriment esmena</t>
  </si>
  <si>
    <t>data finalització lliurament</t>
  </si>
  <si>
    <t>dies</t>
  </si>
  <si>
    <t>forma resolució</t>
  </si>
  <si>
    <t>sentit resolució</t>
  </si>
  <si>
    <t>forma lliurament</t>
  </si>
  <si>
    <t>àmbit</t>
  </si>
  <si>
    <t>2022/00000496Z</t>
  </si>
  <si>
    <t>Presencial</t>
  </si>
  <si>
    <t xml:space="preserve">Sol·licita certificació acreditativa de les dades de l'interventor.  </t>
  </si>
  <si>
    <t>comunicació</t>
  </si>
  <si>
    <t>favorable</t>
  </si>
  <si>
    <t>correu postal</t>
  </si>
  <si>
    <t>altres</t>
  </si>
  <si>
    <t>2022/00000103N</t>
  </si>
  <si>
    <t xml:space="preserve">Telemàtic </t>
  </si>
  <si>
    <t xml:space="preserve">resolució reclamació 993/2021, sobre SAIP no resolta  </t>
  </si>
  <si>
    <t>electrònic</t>
  </si>
  <si>
    <t>reclamació</t>
  </si>
  <si>
    <t>2022/00001595H</t>
  </si>
  <si>
    <t xml:space="preserve">Sol.licita còpia dels plànols de l'habitatge ubicat a Avinguda vuit </t>
  </si>
  <si>
    <t>expedients d'obres</t>
  </si>
  <si>
    <t>2022/00000847C</t>
  </si>
  <si>
    <t xml:space="preserve">Còpia dels informes de reparament formulats per la Intervenció Municipal en els anys 2019, 2020 i 2021.  </t>
  </si>
  <si>
    <t>Altres</t>
  </si>
  <si>
    <t>2022/00000355B</t>
  </si>
  <si>
    <t xml:space="preserve">Sol·licita còpia dels planòls de la vivènda ubicat a C/ Font dels Joncs, </t>
  </si>
  <si>
    <t>si</t>
  </si>
  <si>
    <t>decret</t>
  </si>
  <si>
    <t>desistiment implícit</t>
  </si>
  <si>
    <t>2022/00000482T</t>
  </si>
  <si>
    <t xml:space="preserve">Solicitud de plano de la finca del Ptge Francesc Layret i Foix  donde aparezcan las líneas de separación de las plazas de parking.  </t>
  </si>
  <si>
    <t>2022/00001190G</t>
  </si>
  <si>
    <t xml:space="preserve">Sol.licita llicència activitat   </t>
  </si>
  <si>
    <t>telefònic</t>
  </si>
  <si>
    <t>no aplica és sobre estat exp. Llicència</t>
  </si>
  <si>
    <t>Activitats econòmiques</t>
  </si>
  <si>
    <t>2022/00000560D</t>
  </si>
  <si>
    <t>Sol.licita consulta expedient urbanístic de l'avinguda Tres,</t>
  </si>
  <si>
    <t>2022/00000850T</t>
  </si>
  <si>
    <t xml:space="preserve">Sol.licita planols del seu habitatge  </t>
  </si>
  <si>
    <t>2022/00001060N</t>
  </si>
  <si>
    <t xml:space="preserve">Sol·licita informació relativa a la vivenda en construcció ubicada a C/ Rafel Casanova </t>
  </si>
  <si>
    <t>visita presencial</t>
  </si>
  <si>
    <t>2022/00001209T</t>
  </si>
  <si>
    <t xml:space="preserve">Sol.licita còpia expedient obres de l'habitatge ubicat a l'avinguda Dotze, </t>
  </si>
  <si>
    <t>2022/00001191M</t>
  </si>
  <si>
    <t xml:space="preserve">Sol.liciten còpia llicència activitat  </t>
  </si>
  <si>
    <t>s/n</t>
  </si>
  <si>
    <t>correu electrònic</t>
  </si>
  <si>
    <t>consulta camins rurals</t>
  </si>
  <si>
    <t>recerca històrica</t>
  </si>
  <si>
    <t>consulta mercat plànols</t>
  </si>
  <si>
    <t>Territori - obres municipals</t>
  </si>
  <si>
    <t>2022/00001264D</t>
  </si>
  <si>
    <t xml:space="preserve">Sol·licit accés a revistes d'arxiu de 1980 aproximadament  </t>
  </si>
  <si>
    <t>2022/00001296H</t>
  </si>
  <si>
    <t xml:space="preserve">Sol·licitud de consulta d'expedients de llicències d'obres (Arxiu municipal)  </t>
  </si>
  <si>
    <t>2022/00001379D</t>
  </si>
  <si>
    <t xml:space="preserve">Sol·licita certificat acreditatiu de la Titulació de l'interventor </t>
  </si>
  <si>
    <t>2022/00001387V</t>
  </si>
  <si>
    <t xml:space="preserve">sol·licita còpia de la documentació del projecte básic i projecte executiu 
  </t>
  </si>
  <si>
    <t>2022/00001471D</t>
  </si>
  <si>
    <t xml:space="preserve">Sol·licitud d´accés a la informació pública: Relació numèrica d´expedients sancionadors vinculats a llicències ambientals entre 2017 i 2021 en format reutilitzable  </t>
  </si>
  <si>
    <t>2022/00001641H</t>
  </si>
  <si>
    <t xml:space="preserve">Sol·licita còpia dels plànols de la seva vivenda   </t>
  </si>
  <si>
    <t>2022/00001635N</t>
  </si>
  <si>
    <t>sol·licita còpia de la llicència d¿enderroc  i taxa associada</t>
  </si>
  <si>
    <t>estimacio parcial</t>
  </si>
  <si>
    <t>2022/00001787A</t>
  </si>
  <si>
    <t xml:space="preserve">còpia de la documentació obrant a exp.  referent a mesures contra incendis  </t>
  </si>
  <si>
    <t>2022/00001883F</t>
  </si>
  <si>
    <t xml:space="preserve">Sol·licita informació sobre un expedient per tal de realitzar informe pericial sobre desperfectes de l'obra.  </t>
  </si>
  <si>
    <t>2022/00001742G</t>
  </si>
  <si>
    <t xml:space="preserve">Còpia projecte, documentació tècnica i còpia llicència:    </t>
  </si>
  <si>
    <t>2022/00001729Z</t>
  </si>
  <si>
    <t xml:space="preserve">Sol·licita acces a informació pública: La prova pràctica i la correcció del procés selectiu Tècnic mitjà d'administració general adscrit al servei de recursos humans i organització de l'any 2021.   </t>
  </si>
  <si>
    <t>Selecció de personal</t>
  </si>
  <si>
    <t>recerca genealogia</t>
  </si>
  <si>
    <t>2022/00001808R</t>
  </si>
  <si>
    <t>Sol·licita plànol de vivenda situada al Passeig de la Florida,</t>
  </si>
  <si>
    <t>padró contribució 1860-1960</t>
  </si>
  <si>
    <t>2022/00001928Y</t>
  </si>
  <si>
    <t xml:space="preserve">Sol·licita còpia del plànols de la vivenda ubicada al Carrer Josep Carner </t>
  </si>
  <si>
    <t>recerca vapor</t>
  </si>
  <si>
    <t>cens patronal</t>
  </si>
  <si>
    <t>estudi nomenclàtor</t>
  </si>
  <si>
    <t>2022/00002101H</t>
  </si>
  <si>
    <t xml:space="preserve">Sol·licitud de còpia de llicència de Primera Ocupació de la finca Avinguda Sis, </t>
  </si>
  <si>
    <t>2022/00002307V</t>
  </si>
  <si>
    <t xml:space="preserve">sol·licita accés o còpia de tots els exàmens anteriors (i solucions si estan disponibles), a sis anys des de la data, de les convocatòries d'auxiliar administratiu i administratiu, ja siguin de borsa de treball, internes o de concurs oposició  </t>
  </si>
  <si>
    <t>pendent</t>
  </si>
  <si>
    <t>2022/00002414D</t>
  </si>
  <si>
    <t xml:space="preserve">Sol·licito:	Accedir expedient d'obres Habitatge c/ Cinc, </t>
  </si>
  <si>
    <t>2022/00002425C</t>
  </si>
  <si>
    <t xml:space="preserve">sol·licita còpia via electrònica de les preguntes, respostes i les meves respostes dels exàmens teòrics i pràctics dels processos de selecció de tècnic/a de RRHH amb referencia de procés 2021/0770R i 2020/1618M  </t>
  </si>
  <si>
    <t>2022/00002474T</t>
  </si>
  <si>
    <t>sol·licita poder consultar / revisar l'expedient de llicència d'obres i els plànols de la vivenda ubicada a l'Avinguda 14, **</t>
  </si>
  <si>
    <t>2022/00002507X</t>
  </si>
  <si>
    <t xml:space="preserve">Sol·licita còpia digital de tots els exàmens anteriors (i solucions si estan disponibles), a sis anys des de la data, de les convocatòries d'auxiliar administratiu i administratiu, ja siguin de borsa de treball, internes o de concurs oposició. ( exàmens teòrics, pràctics, d'informàtica, ofimàtica, competències TIC, criteris de les entrevises...)  </t>
  </si>
  <si>
    <t>2022/00002531B</t>
  </si>
  <si>
    <t xml:space="preserve">Sol·licitud copia plànols d'habitatge ubicat a Ctra. Nacional 152Z , </t>
  </si>
  <si>
    <t>consulta genealogia dels avis</t>
  </si>
  <si>
    <t>2022/00002804P</t>
  </si>
  <si>
    <t xml:space="preserve">Sol·licita els enunciats de l'examen de la convocatòria 2021/8740S: Borsa Tècnic/a A2 Ocupació i Tècnic/a A2 Formació, els seus resultats i si és possible els resultats correctes.  </t>
  </si>
  <si>
    <t>2022/00002808N</t>
  </si>
  <si>
    <t xml:space="preserve">sol·licita còpia dels plànols del projecte de la Pg Francesc Ferrer i Guarda, especialment a la documentació gràfica referent a les instal·lacions de sanejament d'aigües residuals i pluvials, interiors i exteriors.
  </t>
  </si>
  <si>
    <t>2022/00002764Z</t>
  </si>
  <si>
    <t xml:space="preserve">sol·licita documentació acreditativa de l'antiquitat de l'immoble ubicat al carrer Doctor Ferran,  i data de la llicència d'obres  </t>
  </si>
  <si>
    <t>2022/00002868A</t>
  </si>
  <si>
    <t xml:space="preserve">Sol·licita còpia del document de comunicació d´obertura d´un centre de treball  </t>
  </si>
  <si>
    <t>derivació</t>
  </si>
  <si>
    <t>2022/00003263F</t>
  </si>
  <si>
    <t xml:space="preserve">sol·licita informació sobre animals de companyia, les activitats, mitjans humans i materials destinats  </t>
  </si>
  <si>
    <t xml:space="preserve">informació estadística </t>
  </si>
  <si>
    <t>2022/00003224Z</t>
  </si>
  <si>
    <t xml:space="preserve">Comunicació de la reclamació 338/2022 i sol·licitud d'informe de la GAIP   </t>
  </si>
  <si>
    <t>2022/00003184C</t>
  </si>
  <si>
    <t xml:space="preserve">sol·licita els plànols de totes les plantes d'un edifici situat a carretera Nacional 152 ,
  </t>
  </si>
  <si>
    <t>2022/00003239Y</t>
  </si>
  <si>
    <t>Sol·licita el projecte de les instal·lacions elèctriques</t>
  </si>
  <si>
    <t>2022/00003225S</t>
  </si>
  <si>
    <t xml:space="preserve">Sol·licita còpia del projecte d'edificació de la UA6 d'aproximadament l'any 2007   </t>
  </si>
  <si>
    <t>2022/00003426D</t>
  </si>
  <si>
    <t>Sol·licita plànols vivenda carrer Font dels Joncs,</t>
  </si>
  <si>
    <t>2022/00003526V</t>
  </si>
  <si>
    <t xml:space="preserve">Sol·licita accés a expedient d´obres de l´edifici de Ptge. Ramón Llull,i d´activitat de l´aparcament del soterrani, així com disciplinaris en relació l´activitat anterior.  </t>
  </si>
  <si>
    <t>2022/00003966C</t>
  </si>
  <si>
    <t xml:space="preserve">consultar l'expedient d'obres de l'immoble ubicat al carrer SET, </t>
  </si>
  <si>
    <t>2022/00004030S</t>
  </si>
  <si>
    <t>sol·licita còpia de la següent documentació: certificat d'instal·lació termica i certificat de posada en funcionament de la instal·lació de baixa tensió de la nau industrial ubicada al carrer de Can Banús</t>
  </si>
  <si>
    <t>2022/00004159Y</t>
  </si>
  <si>
    <t xml:space="preserve">Exposa que és el propietari de la casa situada a Avinguda Quatre,  i sol·licita la memòria de construcció de la vivenda a l'Arxiu Municipal.  </t>
  </si>
  <si>
    <t>2022/00004181M</t>
  </si>
  <si>
    <t xml:space="preserve">sol·licita consultar el projecte d'obres i d'activitats de la nau industrial ubicada al carrer Can Vinyalets, </t>
  </si>
  <si>
    <t>2022/00004444S</t>
  </si>
  <si>
    <t xml:space="preserve">sol·licita la indemnització d'Úrsula Cornejo de Val , cap de recursos humans de l'Ajuntament de Santa Perpètua de Mogoda    </t>
  </si>
  <si>
    <t>2022/00004664M</t>
  </si>
  <si>
    <t>sol·licita consultar d'expedients de llicències d'obres de l'immoble ubicat al carrer Vallès,</t>
  </si>
  <si>
    <t>2022/00004662A</t>
  </si>
  <si>
    <t xml:space="preserve">Sol·licita una copia de la licencia de actividad comercial </t>
  </si>
  <si>
    <t>2022/00004820T</t>
  </si>
  <si>
    <t xml:space="preserve">Solicita plànol del local u per saber si disposa de sortida de fums  </t>
  </si>
  <si>
    <t>2022/00005088S</t>
  </si>
  <si>
    <t>Sol·licita accedir als expedients d´obres i d´activitat de la nau industrial ubicada en Avda. Catalunya,</t>
  </si>
  <si>
    <t>imatges granja</t>
  </si>
  <si>
    <t>2022/00005472P</t>
  </si>
  <si>
    <t xml:space="preserve">Sol·liciten plànols de la situació del clavegueram Comunitat de Propietaris AVINGUDA SANTIGA, 
  </t>
  </si>
  <si>
    <t>2022/00005887D</t>
  </si>
  <si>
    <t xml:space="preserve">Per tal de complimentar la recerca sobre el Vapor Aranó i el seu impacte a la societat perpetuenca al llarg del temps, encarregat pel Museu Municipal. _x000D_
Sol·licito: Consultar de la documentació del Fons Amalio Vieco, així com a altres fons que contenguin informació i/o reglaments d'organització interna d'altres empreses de la localitat.    </t>
  </si>
  <si>
    <t>2022/00006041W</t>
  </si>
  <si>
    <t xml:space="preserve">Sol·licita accés a l'arxiu municipal per treball de recerca, en concret informació sobre l´acollida a refugiats en Santa Perpètua durant la Guerra Civil.  </t>
  </si>
  <si>
    <t>2022/00006236J</t>
  </si>
  <si>
    <t>Sol·licito:Una còpia de la Llicència de primera ocupació de la nau situada al carrer Obradors,</t>
  </si>
  <si>
    <t>no es disposa de la informació sol·licitada</t>
  </si>
  <si>
    <t>2022/00006293R</t>
  </si>
  <si>
    <t xml:space="preserve">Sol·licito:Una copia del examans , i alhora una copia del full de correcions.  </t>
  </si>
  <si>
    <t>2022/00006326B</t>
  </si>
  <si>
    <t>Sol·licita planells del clavegueram general de la Comunitat Carrer Ú,</t>
  </si>
  <si>
    <t>2022/00006471H</t>
  </si>
  <si>
    <t xml:space="preserve">Sol·licita còpia dels plànols de les canonades de la seva vivenda  </t>
  </si>
  <si>
    <t>2022/00006910C</t>
  </si>
  <si>
    <t>Còpia de llicències d´obra de la finca situada en Carrer Joaquim Malats</t>
  </si>
  <si>
    <t>2022/00007016B</t>
  </si>
  <si>
    <t xml:space="preserve">Accés arxiu, plànols comunitat  </t>
  </si>
  <si>
    <t>2022/00007059P</t>
  </si>
  <si>
    <t>Sol·licitud de consulta d´expedients de llicències d´obres de l´edifici Vidal i Barraquer</t>
  </si>
  <si>
    <t>2022/00007079M</t>
  </si>
  <si>
    <t>Còpia de documentació del projecte bàsic i executiu</t>
  </si>
  <si>
    <t xml:space="preserve">Còpia de documentació del projecte bàsic i executiu </t>
  </si>
  <si>
    <t>2022/00007075R</t>
  </si>
  <si>
    <t>Sol·licita els plànols de la vivenda ubicada a C/ Doctor Ferran</t>
  </si>
  <si>
    <t>2022/00007080Y</t>
  </si>
  <si>
    <t xml:space="preserve">Sol·licitud de consulta d'expedients de llicències d´obres del carrer U,  </t>
  </si>
  <si>
    <t>2022/00007594Z</t>
  </si>
  <si>
    <t xml:space="preserve">Sol·licitud de documentació fundacional i història de varis edificis de Santa Perpètua  </t>
  </si>
  <si>
    <t>2022/00007962Z</t>
  </si>
  <si>
    <t>Sol·licita consulta expedients d´obra de la parcel·la ubicada al carrer Maresme,</t>
  </si>
  <si>
    <t>2022/00008038K</t>
  </si>
  <si>
    <t xml:space="preserve">Sol·licitud d´accés a l´expedient de l´establiment de taller situat al C/Llobregat PI Can Bernades Subirà  </t>
  </si>
  <si>
    <t>2022/00008791S</t>
  </si>
  <si>
    <t xml:space="preserve">licència d'activitat 
Sol·licito:	Copia de la licència d'activitat vigent  </t>
  </si>
  <si>
    <t>2022/00008855X</t>
  </si>
  <si>
    <t xml:space="preserve">sol·licito consultar els llibres de manaments de pagament i els llibres de caixa així com el llibre d'actes del PLe de l'any 1959 per recerca sobre els gegants  </t>
  </si>
  <si>
    <t>hisenda</t>
  </si>
  <si>
    <t>2022/00010201C</t>
  </si>
  <si>
    <t xml:space="preserve">sol·licita còpia del contracte de concessió del subministrament d'aigua potable  </t>
  </si>
  <si>
    <t>contractació</t>
  </si>
  <si>
    <t>2022/00009137Q</t>
  </si>
  <si>
    <t xml:space="preserve">Consultar documentació gràfica de la finca ubicada a l'avinguda Setze de La Florida d'aquest municipi  </t>
  </si>
  <si>
    <t>2022/00009306R</t>
  </si>
  <si>
    <t xml:space="preserve">Sol·licitud d´accés a la informació pública  </t>
  </si>
  <si>
    <t>2022/00009646L</t>
  </si>
  <si>
    <t xml:space="preserve">Sol·licitud de consulta d´expedients </t>
  </si>
  <si>
    <t>2022/00009968L</t>
  </si>
  <si>
    <t xml:space="preserve">Consultar els plànols de les llicències d'obres  atogades a la finca ubicada al carrer Pompeu Fabra, </t>
  </si>
  <si>
    <t>2022/00009969C</t>
  </si>
  <si>
    <t>recerca genealògica</t>
  </si>
  <si>
    <t>2022/00011113N</t>
  </si>
  <si>
    <t xml:space="preserve">còpia dels plànols del local / per canvi de titularitat  </t>
  </si>
  <si>
    <t>2022/00011195W</t>
  </si>
  <si>
    <t xml:space="preserve">Còpia en format electrònic en pdf o word (o formats equiparables) dels exàmens tant tipus test, com teòrics i pràctics per accedir a les places de Tècnic d’Administració_x000D_
General, tècnic jurídic, tècnic de contractació pública o homologable tant del grup A1 com A2 dels darrers quatre anys, tant d’oferta pública, sigui per plaça d’accés lliure com per bossa de treball o interinatge, com de promoció interna. Sol·licito així mateix les plantilles de correcció corresponents a cada prova.  </t>
  </si>
  <si>
    <t>2022/00011351C</t>
  </si>
  <si>
    <t>Sol·llicita plànols de la planta baixa de l´edifici de Pl. Can Folguera</t>
  </si>
  <si>
    <t>recerca genealògica. Informació</t>
  </si>
  <si>
    <t>Etiquetas de fila</t>
  </si>
  <si>
    <t>Total general</t>
  </si>
  <si>
    <t>Cuenta de canal entrada</t>
  </si>
  <si>
    <t>Canal d'entrada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</si>
  <si>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</si>
  <si>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</si>
  <si>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</si>
  <si>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</si>
  <si>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</si>
  <si>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</si>
  <si>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</si>
  <si>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</si>
  <si>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</si>
  <si>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</si>
  <si>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</si>
  <si>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</si>
  <si>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Cuenta de Data registre</t>
  </si>
  <si>
    <t>Cuenta de forma resolució</t>
  </si>
  <si>
    <t>Cuenta de forma lliurament</t>
  </si>
  <si>
    <t>Cuenta de àmbit</t>
  </si>
  <si>
    <t>persona</t>
  </si>
  <si>
    <t>home</t>
  </si>
  <si>
    <t>persona jurídica</t>
  </si>
  <si>
    <t>dona</t>
  </si>
  <si>
    <t>Cuenta de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</si>
</sst>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yy;@"/>
  </numFmts>
  <fonts count="6" x14ac:knownFonts="1">
    <font>
      <sz val="10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3" borderId="0" xfId="0" applyFont="1" applyFill="1" applyAlignment="1">
      <alignment wrapText="1"/>
    </xf>
    <xf numFmtId="0" fontId="2" fillId="4" borderId="0" xfId="0" applyFont="1" applyFill="1"/>
    <xf numFmtId="0" fontId="2" fillId="0" borderId="0" xfId="0" applyFont="1"/>
    <xf numFmtId="0" fontId="3" fillId="5" borderId="1" xfId="0" applyFont="1" applyFill="1" applyBorder="1"/>
    <xf numFmtId="0" fontId="2" fillId="5" borderId="1" xfId="0" applyFont="1" applyFill="1" applyBorder="1" applyAlignment="1">
      <alignment wrapText="1"/>
    </xf>
    <xf numFmtId="164" fontId="2" fillId="5" borderId="1" xfId="0" applyNumberFormat="1" applyFont="1" applyFill="1" applyBorder="1"/>
    <xf numFmtId="14" fontId="2" fillId="5" borderId="1" xfId="0" applyNumberFormat="1" applyFont="1" applyFill="1" applyBorder="1"/>
    <xf numFmtId="2" fontId="2" fillId="5" borderId="1" xfId="0" applyNumberFormat="1" applyFont="1" applyFill="1" applyBorder="1"/>
    <xf numFmtId="14" fontId="2" fillId="7" borderId="1" xfId="0" applyNumberFormat="1" applyFont="1" applyFill="1" applyBorder="1"/>
    <xf numFmtId="0" fontId="2" fillId="6" borderId="1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3" fontId="2" fillId="4" borderId="0" xfId="0" applyNumberFormat="1" applyFont="1" applyFill="1" applyAlignment="1">
      <alignment wrapText="1"/>
    </xf>
    <xf numFmtId="0" fontId="2" fillId="5" borderId="0" xfId="0" applyFont="1" applyFill="1"/>
    <xf numFmtId="0" fontId="2" fillId="7" borderId="0" xfId="0" applyFont="1" applyFill="1"/>
    <xf numFmtId="0" fontId="3" fillId="7" borderId="1" xfId="0" applyFont="1" applyFill="1" applyBorder="1"/>
    <xf numFmtId="0" fontId="2" fillId="5" borderId="1" xfId="0" applyFont="1" applyFill="1" applyBorder="1"/>
    <xf numFmtId="0" fontId="2" fillId="5" borderId="2" xfId="0" applyFont="1" applyFill="1" applyBorder="1" applyAlignment="1">
      <alignment vertical="top" wrapText="1"/>
    </xf>
    <xf numFmtId="0" fontId="4" fillId="4" borderId="0" xfId="0" applyFont="1" applyFill="1" applyAlignment="1">
      <alignment wrapText="1"/>
    </xf>
    <xf numFmtId="3" fontId="4" fillId="4" borderId="0" xfId="0" applyNumberFormat="1" applyFont="1" applyFill="1" applyAlignment="1">
      <alignment wrapText="1"/>
    </xf>
    <xf numFmtId="0" fontId="4" fillId="4" borderId="0" xfId="0" applyFont="1" applyFill="1"/>
    <xf numFmtId="0" fontId="4" fillId="8" borderId="0" xfId="0" applyFont="1" applyFill="1"/>
    <xf numFmtId="0" fontId="5" fillId="8" borderId="1" xfId="0" applyFont="1" applyFill="1" applyBorder="1"/>
    <xf numFmtId="0" fontId="4" fillId="8" borderId="1" xfId="0" applyFont="1" applyFill="1" applyBorder="1" applyAlignment="1">
      <alignment wrapText="1"/>
    </xf>
    <xf numFmtId="14" fontId="4" fillId="8" borderId="1" xfId="0" applyNumberFormat="1" applyFont="1" applyFill="1" applyBorder="1"/>
    <xf numFmtId="2" fontId="4" fillId="8" borderId="1" xfId="0" applyNumberFormat="1" applyFont="1" applyFill="1" applyBorder="1"/>
    <xf numFmtId="0" fontId="2" fillId="9" borderId="0" xfId="0" applyFont="1" applyFill="1"/>
    <xf numFmtId="0" fontId="2" fillId="5" borderId="0" xfId="0" applyFont="1" applyFill="1" applyAlignment="1">
      <alignment wrapText="1"/>
    </xf>
    <xf numFmtId="3" fontId="2" fillId="5" borderId="0" xfId="0" applyNumberFormat="1" applyFont="1" applyFill="1" applyAlignment="1">
      <alignment wrapText="1"/>
    </xf>
    <xf numFmtId="0" fontId="3" fillId="6" borderId="1" xfId="0" applyFont="1" applyFill="1" applyBorder="1"/>
    <xf numFmtId="14" fontId="2" fillId="6" borderId="1" xfId="0" applyNumberFormat="1" applyFont="1" applyFill="1" applyBorder="1"/>
    <xf numFmtId="2" fontId="2" fillId="6" borderId="1" xfId="0" applyNumberFormat="1" applyFont="1" applyFill="1" applyBorder="1"/>
    <xf numFmtId="0" fontId="2" fillId="6" borderId="0" xfId="0" applyFont="1" applyFill="1" applyAlignment="1">
      <alignment wrapText="1"/>
    </xf>
    <xf numFmtId="3" fontId="2" fillId="6" borderId="0" xfId="0" applyNumberFormat="1" applyFont="1" applyFill="1" applyAlignment="1">
      <alignment wrapText="1"/>
    </xf>
    <xf numFmtId="0" fontId="2" fillId="6" borderId="0" xfId="0" applyFont="1" applyFill="1"/>
    <xf numFmtId="0" fontId="3" fillId="5" borderId="3" xfId="0" applyFont="1" applyFill="1" applyBorder="1"/>
    <xf numFmtId="0" fontId="2" fillId="5" borderId="3" xfId="0" applyFont="1" applyFill="1" applyBorder="1" applyAlignment="1">
      <alignment wrapText="1"/>
    </xf>
    <xf numFmtId="14" fontId="2" fillId="5" borderId="3" xfId="0" applyNumberFormat="1" applyFont="1" applyFill="1" applyBorder="1"/>
    <xf numFmtId="2" fontId="2" fillId="5" borderId="3" xfId="0" applyNumberFormat="1" applyFont="1" applyFill="1" applyBorder="1"/>
    <xf numFmtId="14" fontId="2" fillId="7" borderId="3" xfId="0" applyNumberFormat="1" applyFont="1" applyFill="1" applyBorder="1"/>
    <xf numFmtId="0" fontId="2" fillId="9" borderId="0" xfId="0" applyFont="1" applyFill="1" applyAlignment="1">
      <alignment wrapText="1"/>
    </xf>
    <xf numFmtId="0" fontId="2" fillId="9" borderId="1" xfId="0" applyFont="1" applyFill="1" applyBorder="1"/>
    <xf numFmtId="0" fontId="2" fillId="9" borderId="1" xfId="0" applyFont="1" applyFill="1" applyBorder="1" applyAlignment="1">
      <alignment wrapText="1"/>
    </xf>
    <xf numFmtId="14" fontId="2" fillId="9" borderId="1" xfId="0" applyNumberFormat="1" applyFont="1" applyFill="1" applyBorder="1"/>
    <xf numFmtId="2" fontId="2" fillId="9" borderId="1" xfId="0" applyNumberFormat="1" applyFont="1" applyFill="1" applyBorder="1"/>
    <xf numFmtId="0" fontId="2" fillId="5" borderId="5" xfId="0" applyFont="1" applyFill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0" fontId="3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6" borderId="0" xfId="0" applyFill="1"/>
    <xf numFmtId="0" fontId="2" fillId="9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2" fillId="7" borderId="2" xfId="0" applyFont="1" applyFill="1" applyBorder="1" applyAlignment="1">
      <alignment vertical="top" wrapText="1"/>
    </xf>
    <xf numFmtId="0" fontId="4" fillId="8" borderId="2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[2022Sollicituds d'accés a la informació pública.xlsx]Hoja2!TablaDinámica1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Hoja2!$B$2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D1-4365-BFED-4DE85C0298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D1-4365-BFED-4DE85C0298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D1-4365-BFED-4DE85C0298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Hoja2!$A$3:$A$6</c:f>
              <c:strCache>
                <c:ptCount val="3"/>
                <c:pt idx="0">
                  <c:v>correu electrònic</c:v>
                </c:pt>
                <c:pt idx="1">
                  <c:v>Presencial</c:v>
                </c:pt>
                <c:pt idx="2">
                  <c:v>Telemàtic </c:v>
                </c:pt>
              </c:strCache>
            </c:strRef>
          </c:cat>
          <c:val>
            <c:numRef>
              <c:f>Hoja2!$B$3:$B$6</c:f>
              <c:numCache>
                <c:formatCode>General</c:formatCode>
                <c:ptCount val="3"/>
                <c:pt idx="0">
                  <c:v>12</c:v>
                </c:pt>
                <c:pt idx="1">
                  <c:v>20</c:v>
                </c:pt>
                <c:pt idx="2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2-4C31-AA7D-2E804020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[2022Sollicituds d'accés a la informació pública.xlsx]Hoja2!TablaDinámica4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Hoja2!$E$2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Hoja2!$D$3:$D$15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Hoja2!$E$3:$E$15</c:f>
              <c:numCache>
                <c:formatCode>General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19</c:v>
                </c:pt>
                <c:pt idx="3">
                  <c:v>15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6-4DB9-AE71-D984BF030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947391"/>
        <c:axId val="653945727"/>
      </c:barChart>
      <c:catAx>
        <c:axId val="653947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53945727"/>
        <c:crosses val="autoZero"/>
        <c:auto val="1"/>
        <c:lblAlgn val="ctr"/>
        <c:lblOffset val="100"/>
        <c:noMultiLvlLbl val="0"/>
      </c:catAx>
      <c:valAx>
        <c:axId val="65394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53947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[2022Sollicituds d'accés a la informació pública.xlsx]Hoja2!TablaDinámica5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6.9288167104111981E-2"/>
              <c:y val="-9.95038641003208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2337948381452319"/>
              <c:y val="-4.235783027121609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9.299387576552931E-2"/>
              <c:y val="1.07549577136191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2.0816710411198602E-2"/>
              <c:y val="-6.19830854476523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Hoja2!$H$2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D4F-445D-A770-DC10B4AE4C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C7-4DE4-A402-A79E0012B9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D4F-445D-A770-DC10B4AE4C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4F-445D-A770-DC10B4AE4C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4F-445D-A770-DC10B4AE4CED}"/>
              </c:ext>
            </c:extLst>
          </c:dPt>
          <c:dLbls>
            <c:dLbl>
              <c:idx val="0"/>
              <c:layout>
                <c:manualLayout>
                  <c:x val="6.9288167104111981E-2"/>
                  <c:y val="-9.950386410032087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D4F-445D-A770-DC10B4AE4CED}"/>
                </c:ext>
              </c:extLst>
            </c:dLbl>
            <c:dLbl>
              <c:idx val="2"/>
              <c:layout>
                <c:manualLayout>
                  <c:x val="-9.299387576552931E-2"/>
                  <c:y val="1.075495771361913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D4F-445D-A770-DC10B4AE4CED}"/>
                </c:ext>
              </c:extLst>
            </c:dLbl>
            <c:dLbl>
              <c:idx val="3"/>
              <c:layout>
                <c:manualLayout>
                  <c:x val="2.0816710411198602E-2"/>
                  <c:y val="-6.198308544765237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D4F-445D-A770-DC10B4AE4CED}"/>
                </c:ext>
              </c:extLst>
            </c:dLbl>
            <c:dLbl>
              <c:idx val="4"/>
              <c:layout>
                <c:manualLayout>
                  <c:x val="0.22337948381452319"/>
                  <c:y val="-4.2357830271216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D4F-445D-A770-DC10B4AE4C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Hoja2!$G$3:$G$8</c:f>
              <c:strCache>
                <c:ptCount val="5"/>
                <c:pt idx="0">
                  <c:v>comunicació</c:v>
                </c:pt>
                <c:pt idx="1">
                  <c:v>correu electrònic</c:v>
                </c:pt>
                <c:pt idx="2">
                  <c:v>decret</c:v>
                </c:pt>
                <c:pt idx="3">
                  <c:v>telefònic</c:v>
                </c:pt>
                <c:pt idx="4">
                  <c:v>pendent</c:v>
                </c:pt>
              </c:strCache>
            </c:strRef>
          </c:cat>
          <c:val>
            <c:numRef>
              <c:f>Hoja2!$H$3:$H$8</c:f>
              <c:numCache>
                <c:formatCode>General</c:formatCode>
                <c:ptCount val="5"/>
                <c:pt idx="0">
                  <c:v>68</c:v>
                </c:pt>
                <c:pt idx="1">
                  <c:v>11</c:v>
                </c:pt>
                <c:pt idx="2">
                  <c:v>8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F-445D-A770-DC10B4AE4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[2022Sollicituds d'accés a la informació pública.xlsx]Hoja2!TablaDinámica6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4747375328084"/>
              <c:y val="-9.117927967337416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2.11411854768154E-2"/>
              <c:y val="-0.1047178477690288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Hoja2!$K$2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78-4E6D-BD7D-E002408A57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78-4E6D-BD7D-E002408A57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6F2-403A-9D89-4CB4C8AEF9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78-4E6D-BD7D-E002408A57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78-4E6D-BD7D-E002408A57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F2-403A-9D89-4CB4C8AEF9C0}"/>
              </c:ext>
            </c:extLst>
          </c:dPt>
          <c:dLbls>
            <c:dLbl>
              <c:idx val="2"/>
              <c:layout>
                <c:manualLayout>
                  <c:x val="0.1004747375328084"/>
                  <c:y val="-9.117927967337416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F2-403A-9D89-4CB4C8AEF9C0}"/>
                </c:ext>
              </c:extLst>
            </c:dLbl>
            <c:dLbl>
              <c:idx val="5"/>
              <c:layout>
                <c:manualLayout>
                  <c:x val="2.11411854768154E-2"/>
                  <c:y val="-0.1047178477690288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F2-403A-9D89-4CB4C8AEF9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Hoja2!$J$3:$J$9</c:f>
              <c:strCache>
                <c:ptCount val="6"/>
                <c:pt idx="0">
                  <c:v>correu electrònic</c:v>
                </c:pt>
                <c:pt idx="1">
                  <c:v>correu postal</c:v>
                </c:pt>
                <c:pt idx="2">
                  <c:v>electrònic</c:v>
                </c:pt>
                <c:pt idx="3">
                  <c:v>pendent</c:v>
                </c:pt>
                <c:pt idx="4">
                  <c:v>telefònic</c:v>
                </c:pt>
                <c:pt idx="5">
                  <c:v>visita presencial</c:v>
                </c:pt>
              </c:strCache>
            </c:strRef>
          </c:cat>
          <c:val>
            <c:numRef>
              <c:f>Hoja2!$K$3:$K$9</c:f>
              <c:numCache>
                <c:formatCode>General</c:formatCode>
                <c:ptCount val="6"/>
                <c:pt idx="0">
                  <c:v>12</c:v>
                </c:pt>
                <c:pt idx="1">
                  <c:v>8</c:v>
                </c:pt>
                <c:pt idx="2">
                  <c:v>37</c:v>
                </c:pt>
                <c:pt idx="3">
                  <c:v>5</c:v>
                </c:pt>
                <c:pt idx="4">
                  <c:v>3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2-403A-9D89-4CB4C8AEF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[2022Sollicituds d'accés a la informació pública.xlsx]Hoja2!TablaDinámica2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9.3457451171074055E-2"/>
              <c:y val="-5.7061611374407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8477076474241058E-2"/>
              <c:y val="-8.503439439738278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Hoja2!$T$2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AC-49AA-8EE9-94951D4027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DAC-49AA-8EE9-94951D4027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AC-49AA-8EE9-94951D4027E5}"/>
              </c:ext>
            </c:extLst>
          </c:dPt>
          <c:dLbls>
            <c:dLbl>
              <c:idx val="0"/>
              <c:layout>
                <c:manualLayout>
                  <c:x val="1.8477076474241058E-2"/>
                  <c:y val="-8.503439439738278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AC-49AA-8EE9-94951D4027E5}"/>
                </c:ext>
              </c:extLst>
            </c:dLbl>
            <c:dLbl>
              <c:idx val="1"/>
              <c:layout>
                <c:manualLayout>
                  <c:x val="-9.3457451171074055E-2"/>
                  <c:y val="-5.70616113744075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AC-49AA-8EE9-94951D4027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Hoja2!$S$3:$S$6</c:f>
              <c:strCache>
                <c:ptCount val="3"/>
                <c:pt idx="0">
                  <c:v>dona</c:v>
                </c:pt>
                <c:pt idx="1">
                  <c:v>home</c:v>
                </c:pt>
                <c:pt idx="2">
                  <c:v>persona jurídica</c:v>
                </c:pt>
              </c:strCache>
            </c:strRef>
          </c:cat>
          <c:val>
            <c:numRef>
              <c:f>Hoja2!$T$3:$T$6</c:f>
              <c:numCache>
                <c:formatCode>General</c:formatCode>
                <c:ptCount val="3"/>
                <c:pt idx="0">
                  <c:v>28</c:v>
                </c:pt>
                <c:pt idx="1">
                  <c:v>47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C-49AA-8EE9-94951D402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142875</xdr:rowOff>
    </xdr:from>
    <xdr:to>
      <xdr:col>4</xdr:col>
      <xdr:colOff>295275</xdr:colOff>
      <xdr:row>32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7A9377-84AA-F931-F49C-7220821BC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404812</xdr:colOff>
      <xdr:row>23</xdr:row>
      <xdr:rowOff>19050</xdr:rowOff>
    </xdr:from>
    <xdr:to>
      <xdr:col>8</xdr:col>
      <xdr:colOff>176212</xdr:colOff>
      <xdr:row>40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165E6F-46C2-9B91-D12A-1C376EC65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395287</xdr:colOff>
      <xdr:row>26</xdr:row>
      <xdr:rowOff>47625</xdr:rowOff>
    </xdr:from>
    <xdr:to>
      <xdr:col>12</xdr:col>
      <xdr:colOff>490537</xdr:colOff>
      <xdr:row>43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26027B-3BAB-1179-CC05-BD87851F1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4</xdr:col>
      <xdr:colOff>295275</xdr:colOff>
      <xdr:row>50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FBA8A5-EE45-D2BD-47F1-16390DB7E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171450</xdr:colOff>
      <xdr:row>9</xdr:row>
      <xdr:rowOff>95250</xdr:rowOff>
    </xdr:from>
    <xdr:to>
      <xdr:col>20</xdr:col>
      <xdr:colOff>242887</xdr:colOff>
      <xdr:row>22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ren Munte Van Enkhuizen" refreshedDate="44944.395916782407" createdVersion="8" refreshedVersion="6" minRefreshableVersion="3" recordCount="93">
  <cacheSource type="worksheet">
    <worksheetSource ref="A1:M94" sheet="2022saip (2)"/>
  </cacheSource>
  <cacheFields count="15">
    <cacheField name="Número exp." numFmtId="0">
      <sharedItems/>
    </cacheField>
    <cacheField name="persona" numFmtId="0">
      <sharedItems count="3">
        <s v="home"/>
        <s v="persona jurídica"/>
        <s v="dona"/>
      </sharedItems>
    </cacheField>
    <cacheField name="canal entrada" numFmtId="0">
      <sharedItems count="5">
        <s v="Presencial"/>
        <s v="Telemàtic "/>
        <s v="correu electrònic"/>
        <s v="Presencial " u="1"/>
        <s v="Telemàtic" u="1"/>
      </sharedItems>
    </cacheField>
    <cacheField name="Descripció de l'asumpte Referència adicional" numFmtId="0">
      <sharedItems longText="1"/>
    </cacheField>
    <cacheField name="Data registre" numFmtId="0">
      <sharedItems containsSemiMixedTypes="0" containsNonDate="0" containsDate="1" containsString="0" minDate="2021-12-22T00:00:00" maxDate="2022-12-22T00:00:00" count="72">
        <d v="2021-12-22T00:00:00"/>
        <d v="2021-12-27T00:00:00"/>
        <d v="2022-01-11T00:00:00"/>
        <d v="2022-01-17T00:00:00"/>
        <d v="2022-01-19T00:00:00"/>
        <d v="2022-01-21T00:00:00"/>
        <d v="2022-01-25T00:00:00"/>
        <d v="2022-02-04T00:00:00"/>
        <d v="2022-02-11T00:00:00"/>
        <d v="2022-02-16T00:00:00"/>
        <d v="2022-02-17T00:00:00"/>
        <d v="2022-02-18T00:00:00"/>
        <d v="2022-02-21T00:00:00"/>
        <d v="2022-02-22T00:00:00"/>
        <d v="2022-02-24T00:00:00"/>
        <d v="2022-03-02T00:00:00"/>
        <d v="2022-03-04T00:00:00"/>
        <d v="2022-03-07T00:00:00"/>
        <d v="2022-03-09T00:00:00"/>
        <d v="2022-03-10T00:00:00"/>
        <d v="2022-03-16T00:00:00"/>
        <d v="2022-03-18T00:00:00"/>
        <d v="2022-03-22T00:00:00"/>
        <d v="2022-03-28T00:00:00"/>
        <d v="2022-03-29T00:00:00"/>
        <d v="2022-03-30T00:00:00"/>
        <d v="2022-04-01T00:00:00"/>
        <d v="2022-04-04T00:00:00"/>
        <d v="2022-04-05T00:00:00"/>
        <d v="2022-04-06T00:00:00"/>
        <d v="2022-04-07T00:00:00"/>
        <d v="2022-04-19T00:00:00"/>
        <d v="2022-04-20T00:00:00"/>
        <d v="2022-04-22T00:00:00"/>
        <d v="2022-04-27T00:00:00"/>
        <d v="2022-04-29T00:00:00"/>
        <d v="2022-05-09T00:00:00"/>
        <d v="2022-05-10T00:00:00"/>
        <d v="2022-05-11T00:00:00"/>
        <d v="2022-05-20T00:00:00"/>
        <d v="2022-05-24T00:00:00"/>
        <d v="2022-06-01T00:00:00"/>
        <d v="2022-06-09T12:41:44"/>
        <d v="2022-06-10T00:00:00"/>
        <d v="2022-06-15T00:00:00"/>
        <d v="2022-06-16T00:00:00"/>
        <d v="2022-07-04T00:00:00"/>
        <d v="2022-07-07T00:00:00"/>
        <d v="2022-07-11T00:00:00"/>
        <d v="2022-07-12T00:00:00"/>
        <d v="2022-07-14T00:00:00"/>
        <d v="2022-07-18T00:00:00"/>
        <d v="2022-08-02T00:00:00"/>
        <d v="2022-08-08T00:00:00"/>
        <d v="2022-08-17T00:00:00"/>
        <d v="2022-08-18T00:00:00"/>
        <d v="2022-08-19T00:00:00"/>
        <d v="2022-09-08T00:00:00"/>
        <d v="2022-09-20T00:00:00"/>
        <d v="2022-09-21T00:00:00"/>
        <d v="2022-10-18T00:00:00"/>
        <d v="2022-10-24T00:00:00"/>
        <d v="2022-10-26T00:00:00"/>
        <d v="2022-11-03T00:00:00"/>
        <d v="2022-11-04T00:00:00"/>
        <d v="2022-11-09T00:00:00"/>
        <d v="2022-11-14T00:00:00"/>
        <d v="2022-11-16T00:00:00"/>
        <d v="2022-12-12T00:00:00"/>
        <d v="2022-12-16T00:00:00"/>
        <d v="2022-12-21T00:00:00"/>
        <d v="2022-03-05T00:00:00"/>
      </sharedItems>
      <fieldGroup par="14" base="4">
        <rangePr groupBy="months" startDate="2021-12-22T00:00:00" endDate="2022-12-22T00:00:00"/>
        <groupItems count="14">
          <s v="&lt;22/12/2021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2/12/2022"/>
        </groupItems>
      </fieldGroup>
    </cacheField>
    <cacheField name="Data d'obertura" numFmtId="0">
      <sharedItems containsNonDate="0" containsDate="1" containsString="0" containsBlank="1" minDate="2022-01-10T00:00:00" maxDate="2022-12-24T00:00:00"/>
    </cacheField>
    <cacheField name="requeriment esmena" numFmtId="0">
      <sharedItems containsBlank="1"/>
    </cacheField>
    <cacheField name="data finalització lliurament" numFmtId="14">
      <sharedItems containsDate="1" containsBlank="1" containsMixedTypes="1" minDate="2022-01-17T00:00:00" maxDate="2023-01-18T00:00:00"/>
    </cacheField>
    <cacheField name="dies" numFmtId="0">
      <sharedItems containsMixedTypes="1" containsNumber="1" containsInteger="1" minValue="-134" maxValue="44907" count="52">
        <n v="-47"/>
        <n v="-21"/>
        <n v="-75"/>
        <n v="-22"/>
        <n v="-91"/>
        <n v="-20"/>
        <n v="-23"/>
        <n v="-24"/>
        <n v="-18"/>
        <n v="-11"/>
        <n v="-26"/>
        <n v="0"/>
        <n v="-1"/>
        <n v="-19"/>
        <n v="-31"/>
        <n v="-41"/>
        <n v="-43"/>
        <n v="-28"/>
        <n v="-17"/>
        <n v="-27"/>
        <n v="-35"/>
        <n v="-12"/>
        <n v="-7"/>
        <n v="-4"/>
        <n v="-13"/>
        <n v="-14"/>
        <n v="44648"/>
        <n v="-58"/>
        <n v="-32"/>
        <n v="-8"/>
        <n v="44652"/>
        <n v="-5"/>
        <n v="-15"/>
        <n v="44657"/>
        <n v="-30"/>
        <n v="-33"/>
        <n v="-37"/>
        <n v="-16"/>
        <n v="31"/>
        <n v="-70"/>
        <n v="-6"/>
        <n v="-134"/>
        <n v="-36"/>
        <n v="-111"/>
        <n v="-44"/>
        <n v="-2"/>
        <n v="-10"/>
        <n v="-29"/>
        <n v="-84"/>
        <n v="-56"/>
        <e v="#VALUE!"/>
        <n v="44907"/>
      </sharedItems>
    </cacheField>
    <cacheField name="forma resolució" numFmtId="0">
      <sharedItems containsBlank="1" count="10">
        <s v="comunicació"/>
        <s v="decret"/>
        <s v="telefònic"/>
        <s v="correu electrònic"/>
        <s v="pendent"/>
        <m u="1"/>
        <s v="pendent rrhh. Des de 27/03/2022" u="1"/>
        <s v="pendent RRHH des de 27/04/2022" u="1"/>
        <s v="visita presencial" u="1"/>
        <s v="pendent rrhh. Des de 04/04/2022" u="1"/>
      </sharedItems>
    </cacheField>
    <cacheField name="sentit resolució" numFmtId="0">
      <sharedItems/>
    </cacheField>
    <cacheField name="forma lliurament" numFmtId="0">
      <sharedItems containsBlank="1" count="9">
        <s v="correu postal"/>
        <s v="electrònic"/>
        <s v="telefònic"/>
        <s v="visita presencial"/>
        <s v="correu electrònic"/>
        <s v="pendent"/>
        <m u="1"/>
        <s v="correu electròni" u="1"/>
        <s v="NOTIFICACIÓ EXPIRADA" u="1"/>
      </sharedItems>
    </cacheField>
    <cacheField name="àmbit" numFmtId="0">
      <sharedItems containsBlank="1" count="12">
        <s v="altres"/>
        <s v="reclamació"/>
        <s v="expedients d'obres"/>
        <s v="Activitats econòmiques"/>
        <s v="recerca històrica"/>
        <s v="Territori - obres municipals"/>
        <s v="informació estadística "/>
        <s v="Selecció de personal"/>
        <s v="hisenda"/>
        <s v="contractació"/>
        <m u="1"/>
        <s v="Informació estadística sancions" u="1"/>
      </sharedItems>
    </cacheField>
    <cacheField name="Trimestres" numFmtId="0" databaseField="0">
      <fieldGroup base="4">
        <rangePr groupBy="quarters" startDate="2021-12-22T00:00:00" endDate="2022-12-22T00:00:00"/>
        <groupItems count="6">
          <s v="&lt;22/12/2021"/>
          <s v="Trim.1"/>
          <s v="Trim.2"/>
          <s v="Trim.3"/>
          <s v="Trim.4"/>
          <s v="&gt;22/12/2022"/>
        </groupItems>
      </fieldGroup>
    </cacheField>
    <cacheField name="Años" numFmtId="0" databaseField="0">
      <fieldGroup base="4">
        <rangePr groupBy="years" startDate="2021-12-22T00:00:00" endDate="2022-12-22T00:00:00"/>
        <groupItems count="4">
          <s v="&lt;22/12/2021"/>
          <s v="2021"/>
          <s v="2022"/>
          <s v="&gt;22/1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s v="2022/00000496Z"/>
    <x v="0"/>
    <x v="0"/>
    <s v="Sol·licita certificació acreditativa de les dades de l'interventor.  "/>
    <x v="0"/>
    <d v="2022-01-25T00:00:00"/>
    <m/>
    <d v="2022-02-07T00:00:00"/>
    <x v="0"/>
    <x v="0"/>
    <s v="favorable"/>
    <x v="0"/>
    <x v="0"/>
  </r>
  <r>
    <s v="2022/00000103N"/>
    <x v="1"/>
    <x v="1"/>
    <s v="resolució reclamació 993/2021, sobre SAIP no resolta  "/>
    <x v="1"/>
    <d v="2022-01-10T00:00:00"/>
    <m/>
    <d v="2022-01-17T00:00:00"/>
    <x v="1"/>
    <x v="0"/>
    <s v="favorable"/>
    <x v="1"/>
    <x v="1"/>
  </r>
  <r>
    <s v="2022/00001595H"/>
    <x v="0"/>
    <x v="1"/>
    <s v="Sol.licita còpia dels plànols de l'habitatge ubicat a Avinguda vuit "/>
    <x v="2"/>
    <d v="2022-03-02T00:00:00"/>
    <m/>
    <d v="2022-03-27T00:00:00"/>
    <x v="2"/>
    <x v="0"/>
    <s v="favorable"/>
    <x v="1"/>
    <x v="2"/>
  </r>
  <r>
    <s v="2022/00000847C"/>
    <x v="0"/>
    <x v="1"/>
    <s v="Còpia dels informes de reparament formulats per la Intervenció Municipal en els anys 2019, 2020 i 2021.  "/>
    <x v="3"/>
    <d v="2022-02-07T00:00:00"/>
    <m/>
    <d v="2022-02-08T00:00:00"/>
    <x v="3"/>
    <x v="0"/>
    <s v="favorable"/>
    <x v="1"/>
    <x v="0"/>
  </r>
  <r>
    <s v="2022/00000355B"/>
    <x v="2"/>
    <x v="1"/>
    <s v="Sol·licita còpia dels planòls de la vivènda ubicat a C/ Font dels Joncs, "/>
    <x v="4"/>
    <d v="2022-01-20T00:00:00"/>
    <s v="si"/>
    <d v="2022-04-20T00:00:00"/>
    <x v="4"/>
    <x v="1"/>
    <s v="desistiment implícit"/>
    <x v="0"/>
    <x v="2"/>
  </r>
  <r>
    <s v="2022/00000482T"/>
    <x v="0"/>
    <x v="1"/>
    <s v="Solicitud de plano de la finca del Ptge Francesc Layret i Foix  donde aparezcan las líneas de separación de las plazas de parking.  "/>
    <x v="5"/>
    <d v="2022-01-25T00:00:00"/>
    <m/>
    <d v="2022-02-10T00:00:00"/>
    <x v="5"/>
    <x v="0"/>
    <s v="favorable"/>
    <x v="0"/>
    <x v="2"/>
  </r>
  <r>
    <s v="2022/00001190G"/>
    <x v="2"/>
    <x v="1"/>
    <s v="Sol.licita llicència activitat   "/>
    <x v="6"/>
    <d v="2022-02-16T00:00:00"/>
    <m/>
    <d v="2022-02-17T00:00:00"/>
    <x v="6"/>
    <x v="2"/>
    <s v="no aplica és sobre estat exp. Llicència"/>
    <x v="2"/>
    <x v="3"/>
  </r>
  <r>
    <s v="2022/00000560D"/>
    <x v="1"/>
    <x v="0"/>
    <s v="Sol.licita consulta expedient urbanístic de l'avinguda Tres,"/>
    <x v="6"/>
    <d v="2022-01-27T00:00:00"/>
    <m/>
    <d v="2022-02-18T00:00:00"/>
    <x v="7"/>
    <x v="0"/>
    <s v="favorable"/>
    <x v="0"/>
    <x v="2"/>
  </r>
  <r>
    <s v="2022/00000850T"/>
    <x v="0"/>
    <x v="1"/>
    <s v="Sol.licita planols del seu habitatge  "/>
    <x v="7"/>
    <d v="2022-02-07T00:00:00"/>
    <m/>
    <d v="2022-02-22T00:00:00"/>
    <x v="8"/>
    <x v="0"/>
    <s v="favorable"/>
    <x v="0"/>
    <x v="2"/>
  </r>
  <r>
    <s v="2022/00001060N"/>
    <x v="0"/>
    <x v="0"/>
    <s v="Sol·licita informació relativa a la vivenda en construcció ubicada a C/ Rafel Casanova "/>
    <x v="8"/>
    <d v="2022-02-11T00:00:00"/>
    <m/>
    <d v="2022-02-22T00:00:00"/>
    <x v="9"/>
    <x v="0"/>
    <s v="favorable"/>
    <x v="3"/>
    <x v="2"/>
  </r>
  <r>
    <s v="2022/00001209T"/>
    <x v="2"/>
    <x v="1"/>
    <s v="Sol.licita còpia expedient obres de l'habitatge ubicat a l'avinguda Dotze, "/>
    <x v="9"/>
    <d v="2022-02-17T00:00:00"/>
    <m/>
    <d v="2022-03-10T00:00:00"/>
    <x v="3"/>
    <x v="0"/>
    <s v="favorable"/>
    <x v="3"/>
    <x v="2"/>
  </r>
  <r>
    <s v="2022/00001191M"/>
    <x v="0"/>
    <x v="0"/>
    <s v="Sol.liciten còpia llicència activitat  "/>
    <x v="9"/>
    <d v="2022-02-16T00:00:00"/>
    <m/>
    <d v="2022-03-14T00:00:00"/>
    <x v="10"/>
    <x v="0"/>
    <s v="favorable"/>
    <x v="1"/>
    <x v="3"/>
  </r>
  <r>
    <s v="s/n"/>
    <x v="0"/>
    <x v="2"/>
    <s v="consulta camins rurals"/>
    <x v="10"/>
    <m/>
    <m/>
    <d v="2022-02-17T00:00:00"/>
    <x v="11"/>
    <x v="3"/>
    <s v="favorable"/>
    <x v="3"/>
    <x v="4"/>
  </r>
  <r>
    <s v="s/n"/>
    <x v="0"/>
    <x v="2"/>
    <s v="consulta mercat plànols"/>
    <x v="10"/>
    <m/>
    <m/>
    <d v="2022-02-18T00:00:00"/>
    <x v="12"/>
    <x v="3"/>
    <s v="favorable"/>
    <x v="4"/>
    <x v="5"/>
  </r>
  <r>
    <s v="2022/00001264D"/>
    <x v="0"/>
    <x v="0"/>
    <s v="Sol·licit accés a revistes d'arxiu de 1980 aproximadament  "/>
    <x v="11"/>
    <d v="2022-02-18T00:00:00"/>
    <m/>
    <d v="2022-03-09T00:00:00"/>
    <x v="13"/>
    <x v="0"/>
    <s v="favorable"/>
    <x v="3"/>
    <x v="4"/>
  </r>
  <r>
    <s v="2022/00001296H"/>
    <x v="0"/>
    <x v="1"/>
    <s v="Sol·licitud de consulta d'expedients de llicències d'obres (Arxiu municipal)  "/>
    <x v="12"/>
    <d v="2022-02-22T00:00:00"/>
    <s v="si"/>
    <d v="2022-03-24T00:00:00"/>
    <x v="14"/>
    <x v="0"/>
    <s v="favorable"/>
    <x v="3"/>
    <x v="2"/>
  </r>
  <r>
    <s v="2022/00001379D"/>
    <x v="0"/>
    <x v="0"/>
    <s v="Sol·licita certificat acreditatiu de la Titulació de l'interventor "/>
    <x v="13"/>
    <d v="2022-02-23T00:00:00"/>
    <m/>
    <d v="2022-03-17T00:00:00"/>
    <x v="6"/>
    <x v="0"/>
    <s v="favorable"/>
    <x v="0"/>
    <x v="0"/>
  </r>
  <r>
    <s v="2022/00001387V"/>
    <x v="1"/>
    <x v="1"/>
    <s v="sol·licita còpia de la documentació del projecte básic i projecte executiu _x000a__x000a_  "/>
    <x v="13"/>
    <d v="2022-02-23T00:00:00"/>
    <s v="si"/>
    <d v="2022-04-04T00:00:00"/>
    <x v="15"/>
    <x v="1"/>
    <s v="desistiment implícit"/>
    <x v="1"/>
    <x v="2"/>
  </r>
  <r>
    <s v="2022/00001471D"/>
    <x v="0"/>
    <x v="1"/>
    <s v="Sol·licitud d´accés a la informació pública: Relació numèrica d´expedients sancionadors vinculats a llicències ambientals entre 2017 i 2021 en format reutilitzable  "/>
    <x v="14"/>
    <d v="2022-02-25T00:00:00"/>
    <m/>
    <d v="2022-04-08T00:00:00"/>
    <x v="16"/>
    <x v="0"/>
    <s v="favorable"/>
    <x v="4"/>
    <x v="6"/>
  </r>
  <r>
    <s v="2022/00001641H"/>
    <x v="0"/>
    <x v="1"/>
    <s v="Sol·licita còpia dels plànols de la seva vivenda   "/>
    <x v="15"/>
    <d v="2022-03-03T00:00:00"/>
    <s v="si"/>
    <d v="2022-03-21T00:00:00"/>
    <x v="13"/>
    <x v="0"/>
    <s v="favorable"/>
    <x v="3"/>
    <x v="2"/>
  </r>
  <r>
    <s v="2022/00001635N"/>
    <x v="0"/>
    <x v="1"/>
    <s v="sol·licita còpia de la llicència d¿enderroc  i taxa associada"/>
    <x v="15"/>
    <d v="2022-03-03T00:00:00"/>
    <m/>
    <d v="2022-03-30T00:00:00"/>
    <x v="17"/>
    <x v="1"/>
    <s v="estimacio parcial"/>
    <x v="1"/>
    <x v="2"/>
  </r>
  <r>
    <s v="2022/00001787A"/>
    <x v="1"/>
    <x v="0"/>
    <s v="còpia de la documentació obrant a exp.  referent a mesures contra incendis  "/>
    <x v="16"/>
    <d v="2022-03-10T00:00:00"/>
    <m/>
    <d v="2022-03-21T00:00:00"/>
    <x v="18"/>
    <x v="0"/>
    <s v="favorable"/>
    <x v="1"/>
    <x v="3"/>
  </r>
  <r>
    <s v="2022/00001883F"/>
    <x v="2"/>
    <x v="1"/>
    <s v="Sol·licita informació sobre un expedient per tal de realitzar informe pericial sobre desperfectes de l'obra.  "/>
    <x v="16"/>
    <d v="2022-03-15T00:00:00"/>
    <m/>
    <d v="2022-03-31T00:00:00"/>
    <x v="19"/>
    <x v="0"/>
    <s v="favorable"/>
    <x v="3"/>
    <x v="2"/>
  </r>
  <r>
    <s v="2022/00001742G"/>
    <x v="2"/>
    <x v="1"/>
    <s v="Còpia projecte, documentació tècnica i còpia llicència:    "/>
    <x v="16"/>
    <d v="2022-03-09T00:00:00"/>
    <s v="si"/>
    <d v="2022-04-08T00:00:00"/>
    <x v="20"/>
    <x v="1"/>
    <s v="desistiment implícit"/>
    <x v="1"/>
    <x v="3"/>
  </r>
  <r>
    <s v="2022/00001729Z"/>
    <x v="0"/>
    <x v="1"/>
    <s v="Sol·licita acces a informació pública: La prova pràctica i la correcció del procés selectiu Tècnic mitjà d'administració general adscrit al servei de recursos humans i organització de l'any 2021.   "/>
    <x v="17"/>
    <d v="2022-03-08T00:00:00"/>
    <m/>
    <d v="2022-04-07T00:00:00"/>
    <x v="14"/>
    <x v="0"/>
    <s v="favorable"/>
    <x v="4"/>
    <x v="7"/>
  </r>
  <r>
    <s v="s/n"/>
    <x v="0"/>
    <x v="2"/>
    <s v="recerca genealogia"/>
    <x v="18"/>
    <m/>
    <m/>
    <d v="2022-03-09T00:00:00"/>
    <x v="11"/>
    <x v="3"/>
    <s v="favorable"/>
    <x v="4"/>
    <x v="4"/>
  </r>
  <r>
    <s v="2022/00001808R"/>
    <x v="2"/>
    <x v="1"/>
    <s v="Sol·licita plànol de vivenda situada al Passeig de la Florida,"/>
    <x v="18"/>
    <d v="2022-03-10T00:00:00"/>
    <m/>
    <d v="2022-03-21T00:00:00"/>
    <x v="21"/>
    <x v="0"/>
    <s v="favorable"/>
    <x v="1"/>
    <x v="2"/>
  </r>
  <r>
    <s v="s/n"/>
    <x v="2"/>
    <x v="2"/>
    <s v="padró contribució 1860-1960"/>
    <x v="19"/>
    <m/>
    <m/>
    <d v="2022-03-10T00:00:00"/>
    <x v="11"/>
    <x v="3"/>
    <s v="favorable"/>
    <x v="3"/>
    <x v="4"/>
  </r>
  <r>
    <s v="2022/00001928Y"/>
    <x v="0"/>
    <x v="1"/>
    <s v="Sol·licita còpia del plànols de la vivenda ubicada al Carrer Josep Carner "/>
    <x v="20"/>
    <d v="2022-03-16T00:00:00"/>
    <m/>
    <d v="2022-03-23T00:00:00"/>
    <x v="22"/>
    <x v="0"/>
    <s v="favorable"/>
    <x v="3"/>
    <x v="2"/>
  </r>
  <r>
    <s v="s/n"/>
    <x v="2"/>
    <x v="2"/>
    <s v="recerca vapor"/>
    <x v="21"/>
    <m/>
    <m/>
    <d v="2022-03-18T00:00:00"/>
    <x v="11"/>
    <x v="3"/>
    <s v="favorable"/>
    <x v="3"/>
    <x v="4"/>
  </r>
  <r>
    <s v="s/n"/>
    <x v="2"/>
    <x v="2"/>
    <s v="cens patronal"/>
    <x v="21"/>
    <m/>
    <m/>
    <d v="2022-03-22T00:00:00"/>
    <x v="23"/>
    <x v="3"/>
    <s v="favorable"/>
    <x v="3"/>
    <x v="4"/>
  </r>
  <r>
    <s v="s/n"/>
    <x v="2"/>
    <x v="2"/>
    <s v="estudi nomenclàtor"/>
    <x v="22"/>
    <m/>
    <m/>
    <d v="2022-04-04T00:00:00"/>
    <x v="24"/>
    <x v="3"/>
    <s v="favorable"/>
    <x v="4"/>
    <x v="4"/>
  </r>
  <r>
    <s v="2022/00002101H"/>
    <x v="0"/>
    <x v="0"/>
    <s v="Sol·licitud de còpia de llicència de Primera Ocupació de la finca Avinguda Sis, "/>
    <x v="22"/>
    <d v="2022-03-23T00:00:00"/>
    <m/>
    <d v="2022-04-05T00:00:00"/>
    <x v="25"/>
    <x v="0"/>
    <s v="favorable"/>
    <x v="1"/>
    <x v="2"/>
  </r>
  <r>
    <s v="2022/00002307V"/>
    <x v="0"/>
    <x v="1"/>
    <s v="sol·licita accés o còpia de tots els exàmens anteriors (i solucions si estan disponibles), a sis anys des de la data, de les convocatòries d'auxiliar administratiu i administratiu, ja siguin de borsa de treball, internes o de concurs oposició  "/>
    <x v="23"/>
    <d v="2022-03-28T00:00:00"/>
    <m/>
    <m/>
    <x v="26"/>
    <x v="4"/>
    <s v="pendent"/>
    <x v="5"/>
    <x v="7"/>
  </r>
  <r>
    <s v="2022/00002414D"/>
    <x v="2"/>
    <x v="1"/>
    <s v="Sol·licito:_x0009_Accedir expedient d'obres Habitatge c/ Cinc, "/>
    <x v="23"/>
    <d v="2022-03-29T00:00:00"/>
    <s v="si"/>
    <d v="2022-05-25T00:00:00"/>
    <x v="27"/>
    <x v="0"/>
    <s v="favorable"/>
    <x v="3"/>
    <x v="2"/>
  </r>
  <r>
    <s v="2022/00002425C"/>
    <x v="0"/>
    <x v="1"/>
    <s v="sol·licita còpia via electrònica de les preguntes, respostes i les meves respostes dels exàmens teòrics i pràctics dels processos de selecció de tècnic/a de RRHH amb referencia de procés 2021/0770R i 2020/1618M  "/>
    <x v="24"/>
    <d v="2022-03-29T00:00:00"/>
    <m/>
    <d v="2022-04-30T00:00:00"/>
    <x v="28"/>
    <x v="0"/>
    <s v="favorable"/>
    <x v="1"/>
    <x v="7"/>
  </r>
  <r>
    <s v="2022/00002474T"/>
    <x v="0"/>
    <x v="1"/>
    <s v="sol·licita poder consultar / revisar l'expedient de llicència d'obres i els plànols de la vivenda ubicada a l'Avinguda 14, **"/>
    <x v="25"/>
    <d v="2022-03-31T00:00:00"/>
    <m/>
    <d v="2022-04-07T00:00:00"/>
    <x v="29"/>
    <x v="0"/>
    <s v="favorable"/>
    <x v="3"/>
    <x v="2"/>
  </r>
  <r>
    <s v="2022/00002507X"/>
    <x v="0"/>
    <x v="1"/>
    <s v="Sol·licita còpia digital de tots els exàmens anteriors (i solucions si estan disponibles), a sis anys des de la data, de les convocatòries d'auxiliar administratiu i administratiu, ja siguin de borsa de treball, internes o de concurs oposició. ( exàmens teòrics, pràctics, d'informàtica, ofimàtica, competències TIC, criteris de les entrevises...)  "/>
    <x v="26"/>
    <d v="2022-04-01T00:00:00"/>
    <m/>
    <m/>
    <x v="30"/>
    <x v="4"/>
    <s v="pendent"/>
    <x v="5"/>
    <x v="7"/>
  </r>
  <r>
    <s v="s/n"/>
    <x v="2"/>
    <x v="2"/>
    <s v="estudi nomenclàtor"/>
    <x v="26"/>
    <m/>
    <m/>
    <d v="2022-04-06T00:00:00"/>
    <x v="31"/>
    <x v="3"/>
    <s v="favorable"/>
    <x v="4"/>
    <x v="4"/>
  </r>
  <r>
    <s v="2022/00002531B"/>
    <x v="2"/>
    <x v="0"/>
    <s v="Sol·licitud copia plànols d'habitatge ubicat a Ctra. Nacional 152Z , "/>
    <x v="27"/>
    <d v="2022-04-04T00:00:00"/>
    <m/>
    <d v="2022-04-19T00:00:00"/>
    <x v="32"/>
    <x v="0"/>
    <s v="favorable"/>
    <x v="3"/>
    <x v="2"/>
  </r>
  <r>
    <s v="s/n"/>
    <x v="0"/>
    <x v="2"/>
    <s v="consulta genealogia dels avis"/>
    <x v="28"/>
    <m/>
    <m/>
    <d v="2022-04-05T00:00:00"/>
    <x v="11"/>
    <x v="3"/>
    <s v="favorable"/>
    <x v="3"/>
    <x v="4"/>
  </r>
  <r>
    <s v="2022/00002804P"/>
    <x v="2"/>
    <x v="1"/>
    <s v="Sol·licita els enunciats de l'examen de la convocatòria 2021/8740S: Borsa Tècnic/a A2 Ocupació i Tècnic/a A2 Formació, els seus resultats i si és possible els resultats correctes.  "/>
    <x v="29"/>
    <d v="2022-04-07T00:00:00"/>
    <m/>
    <m/>
    <x v="33"/>
    <x v="4"/>
    <s v="pendent"/>
    <x v="5"/>
    <x v="7"/>
  </r>
  <r>
    <s v="2022/00002808N"/>
    <x v="2"/>
    <x v="1"/>
    <s v="sol·licita còpia dels plànols del projecte de la Pg Francesc Ferrer i Guarda, especialment a la documentació gràfica referent a les instal·lacions de sanejament d'aigües residuals i pluvials, interiors i exteriors._x000a_  "/>
    <x v="29"/>
    <d v="2022-04-07T00:00:00"/>
    <m/>
    <d v="2022-05-06T00:00:00"/>
    <x v="34"/>
    <x v="0"/>
    <s v="favorable"/>
    <x v="3"/>
    <x v="2"/>
  </r>
  <r>
    <s v="2022/00002764Z"/>
    <x v="0"/>
    <x v="1"/>
    <s v="sol·licita documentació acreditativa de l'antiquitat de l'immoble ubicat al carrer Doctor Ferran,  i data de la llicència d'obres  "/>
    <x v="29"/>
    <d v="2022-04-06T00:00:00"/>
    <m/>
    <d v="2022-05-09T00:00:00"/>
    <x v="35"/>
    <x v="0"/>
    <s v="favorable"/>
    <x v="1"/>
    <x v="2"/>
  </r>
  <r>
    <s v="2022/00002868A"/>
    <x v="1"/>
    <x v="0"/>
    <s v="Sol·licita còpia del document de comunicació d´obertura d´un centre de treball  "/>
    <x v="30"/>
    <d v="2022-04-08T00:00:00"/>
    <m/>
    <d v="2022-04-28T00:00:00"/>
    <x v="1"/>
    <x v="0"/>
    <s v="derivació"/>
    <x v="1"/>
    <x v="3"/>
  </r>
  <r>
    <s v="2022/00003263F"/>
    <x v="0"/>
    <x v="1"/>
    <s v="sol·licita informació sobre animals de companyia, les activitats, mitjans humans i materials destinats  "/>
    <x v="31"/>
    <d v="2022-04-25T00:00:00"/>
    <m/>
    <d v="2022-05-26T00:00:00"/>
    <x v="36"/>
    <x v="0"/>
    <s v="favorable"/>
    <x v="1"/>
    <x v="6"/>
  </r>
  <r>
    <s v="2022/00003224Z"/>
    <x v="1"/>
    <x v="1"/>
    <s v="Comunicació de la reclamació 338/2022 i sol·licitud d'informe de la GAIP   "/>
    <x v="32"/>
    <d v="2022-04-25T00:00:00"/>
    <m/>
    <d v="2022-05-03T00:00:00"/>
    <x v="24"/>
    <x v="0"/>
    <s v="favorable"/>
    <x v="1"/>
    <x v="1"/>
  </r>
  <r>
    <s v="2022/00003184C"/>
    <x v="2"/>
    <x v="1"/>
    <s v="sol·licita els plànols de totes les plantes d'un edifici situat a carretera Nacional 152 ,_x000a_  "/>
    <x v="32"/>
    <d v="2022-04-21T00:00:00"/>
    <m/>
    <d v="2022-05-06T00:00:00"/>
    <x v="37"/>
    <x v="0"/>
    <s v="favorable"/>
    <x v="3"/>
    <x v="2"/>
  </r>
  <r>
    <s v="2022/00003239Y"/>
    <x v="0"/>
    <x v="1"/>
    <s v="Sol·licita el projecte de les instal·lacions elèctriques"/>
    <x v="33"/>
    <d v="2022-04-25T00:00:00"/>
    <m/>
    <d v="2022-03-22T00:00:00"/>
    <x v="38"/>
    <x v="0"/>
    <s v="favorable"/>
    <x v="1"/>
    <x v="3"/>
  </r>
  <r>
    <s v="2022/00003225S"/>
    <x v="1"/>
    <x v="1"/>
    <s v="Sol·licita còpia del projecte d'edificació de la UA6 d'aproximadament l'any 2007   "/>
    <x v="33"/>
    <d v="2022-04-25T00:00:00"/>
    <s v="si"/>
    <d v="2022-07-01T00:00:00"/>
    <x v="39"/>
    <x v="0"/>
    <s v="favorable"/>
    <x v="3"/>
    <x v="2"/>
  </r>
  <r>
    <s v="2022/00003426D"/>
    <x v="2"/>
    <x v="1"/>
    <s v="Sol·licita plànols vivenda carrer Font dels Joncs,"/>
    <x v="34"/>
    <d v="2022-04-28T00:00:00"/>
    <m/>
    <d v="2022-05-03T00:00:00"/>
    <x v="40"/>
    <x v="0"/>
    <s v="favorable"/>
    <x v="3"/>
    <x v="2"/>
  </r>
  <r>
    <s v="2022/00003526V"/>
    <x v="0"/>
    <x v="1"/>
    <s v="Sol·licita accés a expedient d´obres de l´edifici de Ptge. Ramón Llull,i d´activitat de l´aparcament del soterrani, així com disciplinaris en relació l´activitat anterior.  "/>
    <x v="35"/>
    <d v="2022-04-29T00:00:00"/>
    <m/>
    <d v="2022-05-31T00:00:00"/>
    <x v="28"/>
    <x v="0"/>
    <s v="favorable"/>
    <x v="1"/>
    <x v="3"/>
  </r>
  <r>
    <s v="2022/00003966C"/>
    <x v="0"/>
    <x v="1"/>
    <s v="consultar l'expedient d'obres de l'immoble ubicat al carrer SET, "/>
    <x v="36"/>
    <d v="2022-05-09T00:00:00"/>
    <s v="si"/>
    <d v="2022-05-26T00:00:00"/>
    <x v="18"/>
    <x v="0"/>
    <s v="favorable"/>
    <x v="1"/>
    <x v="2"/>
  </r>
  <r>
    <s v="2022/00004030S"/>
    <x v="1"/>
    <x v="0"/>
    <s v="sol·licita còpia de la següent documentació: certificat d'instal·lació termica i certificat de posada en funcionament de la instal·lació de baixa tensió de la nau industrial ubicada al carrer de Can Banús"/>
    <x v="36"/>
    <d v="2022-05-10T00:00:00"/>
    <m/>
    <d v="2022-05-27T00:00:00"/>
    <x v="8"/>
    <x v="0"/>
    <s v="favorable"/>
    <x v="1"/>
    <x v="3"/>
  </r>
  <r>
    <s v="2022/00004159Y"/>
    <x v="0"/>
    <x v="1"/>
    <s v="Exposa que és el propietari de la casa situada a Avinguda Quatre,  i sol·licita la memòria de construcció de la vivenda a l'Arxiu Municipal.  "/>
    <x v="37"/>
    <d v="2022-05-12T00:00:00"/>
    <m/>
    <d v="2022-05-30T00:00:00"/>
    <x v="5"/>
    <x v="0"/>
    <s v="favorable"/>
    <x v="1"/>
    <x v="2"/>
  </r>
  <r>
    <s v="2022/00004181M"/>
    <x v="1"/>
    <x v="0"/>
    <s v="sol·licita consultar el projecte d'obres i d'activitats de la nau industrial ubicada al carrer Can Vinyalets, "/>
    <x v="38"/>
    <d v="2022-05-12T00:00:00"/>
    <m/>
    <d v="2022-05-16T00:00:00"/>
    <x v="31"/>
    <x v="0"/>
    <s v="favorable"/>
    <x v="3"/>
    <x v="2"/>
  </r>
  <r>
    <s v="2022/00004444S"/>
    <x v="0"/>
    <x v="1"/>
    <s v="sol·licita la indemnització d'Úrsula Cornejo de Val , cap de recursos humans de l'Ajuntament de Santa Perpètua de Mogoda    "/>
    <x v="39"/>
    <d v="2022-05-20T00:00:00"/>
    <s v="si"/>
    <d v="2022-10-01T00:00:00"/>
    <x v="41"/>
    <x v="1"/>
    <s v="desistiment implícit"/>
    <x v="1"/>
    <x v="0"/>
  </r>
  <r>
    <s v="2022/00004664M"/>
    <x v="1"/>
    <x v="0"/>
    <s v="sol·licita consultar d'expedients de llicències d'obres de l'immoble ubicat al carrer Vallès,"/>
    <x v="40"/>
    <d v="2022-05-26T00:00:00"/>
    <s v="si"/>
    <d v="2022-06-28T00:00:00"/>
    <x v="20"/>
    <x v="0"/>
    <s v="favorable"/>
    <x v="3"/>
    <x v="2"/>
  </r>
  <r>
    <s v="2022/00004662A"/>
    <x v="2"/>
    <x v="1"/>
    <s v="Sol·licita una copia de la licencia de actividad comercial "/>
    <x v="40"/>
    <d v="2022-05-26T00:00:00"/>
    <m/>
    <d v="2022-06-29T00:00:00"/>
    <x v="42"/>
    <x v="0"/>
    <s v="favorable"/>
    <x v="1"/>
    <x v="3"/>
  </r>
  <r>
    <s v="2022/00004820T"/>
    <x v="0"/>
    <x v="1"/>
    <s v="Solicita plànol del local u per saber si disposa de sortida de fums  "/>
    <x v="41"/>
    <d v="2022-06-01T00:00:00"/>
    <s v="si"/>
    <d v="2022-09-20T00:00:00"/>
    <x v="43"/>
    <x v="1"/>
    <s v="desistiment implícit"/>
    <x v="0"/>
    <x v="3"/>
  </r>
  <r>
    <s v="2022/00005088S"/>
    <x v="0"/>
    <x v="1"/>
    <s v="Sol·licita accedir als expedients d´obres i d´activitat de la nau industrial ubicada en Avda. Catalunya,"/>
    <x v="42"/>
    <d v="2022-06-10T00:00:00"/>
    <m/>
    <d v="2022-06-29T00:00:00"/>
    <x v="5"/>
    <x v="0"/>
    <s v="favorable"/>
    <x v="3"/>
    <x v="2"/>
  </r>
  <r>
    <s v="s/n"/>
    <x v="0"/>
    <x v="2"/>
    <s v="recerca històrica"/>
    <x v="43"/>
    <m/>
    <m/>
    <d v="2022-06-29T00:00:00"/>
    <x v="13"/>
    <x v="3"/>
    <s v="favorable"/>
    <x v="4"/>
    <x v="4"/>
  </r>
  <r>
    <s v="s/n"/>
    <x v="2"/>
    <x v="2"/>
    <s v="imatges granja"/>
    <x v="44"/>
    <m/>
    <m/>
    <d v="2022-06-16T00:00:00"/>
    <x v="12"/>
    <x v="3"/>
    <s v="favorable"/>
    <x v="4"/>
    <x v="4"/>
  </r>
  <r>
    <s v="2022/00005472P"/>
    <x v="1"/>
    <x v="1"/>
    <s v="Sol·liciten plànols de la situació del clavegueram Comunitat de Propietaris AVINGUDA SANTIGA, _x000a_  "/>
    <x v="45"/>
    <d v="2022-06-20T00:00:00"/>
    <m/>
    <d v="2022-06-29T00:00:00"/>
    <x v="24"/>
    <x v="0"/>
    <s v="favorable"/>
    <x v="1"/>
    <x v="2"/>
  </r>
  <r>
    <s v="2022/00005887D"/>
    <x v="0"/>
    <x v="1"/>
    <s v="Per tal de complimentar la recerca sobre el Vapor Aranó i el seu impacte a la societat perpetuenca al llarg del temps, encarregat pel Museu Municipal. _x000d__x000a_Sol·licito: Consultar de la documentació del Fons Amalio Vieco, així com a altres fons que contenguin informació i/o reglaments d'organització interna d'altres empreses de la localitat.    "/>
    <x v="46"/>
    <d v="2022-07-05T00:00:00"/>
    <m/>
    <d v="2022-07-18T00:00:00"/>
    <x v="25"/>
    <x v="0"/>
    <s v="favorable"/>
    <x v="4"/>
    <x v="4"/>
  </r>
  <r>
    <s v="2022/00006041W"/>
    <x v="0"/>
    <x v="0"/>
    <s v="Sol·licita accés a l'arxiu municipal per treball de recerca, en concret informació sobre l´acollida a refugiats en Santa Perpètua durant la Guerra Civil.  "/>
    <x v="47"/>
    <d v="2022-07-07T00:00:00"/>
    <m/>
    <d v="2022-07-18T00:00:00"/>
    <x v="9"/>
    <x v="0"/>
    <s v="favorable"/>
    <x v="3"/>
    <x v="4"/>
  </r>
  <r>
    <s v="2022/00006236J"/>
    <x v="1"/>
    <x v="0"/>
    <s v="Sol·licito:Una còpia de la Llicència de primera ocupació de la nau situada al carrer Obradors,"/>
    <x v="48"/>
    <d v="2022-07-13T00:00:00"/>
    <m/>
    <d v="2022-08-04T00:00:00"/>
    <x v="7"/>
    <x v="0"/>
    <s v="no es disposa de la informació sol·licitada"/>
    <x v="2"/>
    <x v="2"/>
  </r>
  <r>
    <s v="2022/00006293R"/>
    <x v="0"/>
    <x v="1"/>
    <s v="Sol·licito:Una copia del examans , i alhora una copia del full de correcions.  "/>
    <x v="49"/>
    <d v="2022-07-14T00:00:00"/>
    <m/>
    <d v="2022-07-27T00:00:00"/>
    <x v="32"/>
    <x v="0"/>
    <s v="favorable"/>
    <x v="1"/>
    <x v="7"/>
  </r>
  <r>
    <s v="2022/00006326B"/>
    <x v="1"/>
    <x v="1"/>
    <s v="Sol·licita planells del clavegueram general de la Comunitat Carrer Ú,"/>
    <x v="50"/>
    <d v="2022-07-15T00:00:00"/>
    <m/>
    <d v="2022-07-28T00:00:00"/>
    <x v="25"/>
    <x v="0"/>
    <s v="favorable"/>
    <x v="1"/>
    <x v="2"/>
  </r>
  <r>
    <s v="2022/00006471H"/>
    <x v="2"/>
    <x v="1"/>
    <s v="Sol·licita còpia dels plànols de les canonades de la seva vivenda  "/>
    <x v="51"/>
    <d v="2022-07-20T00:00:00"/>
    <s v="si"/>
    <d v="2022-08-31T00:00:00"/>
    <x v="44"/>
    <x v="0"/>
    <s v="favorable"/>
    <x v="1"/>
    <x v="2"/>
  </r>
  <r>
    <s v="2022/00006910C"/>
    <x v="0"/>
    <x v="1"/>
    <s v="Còpia de llicències d´obra de la finca situada en Carrer Joaquim Malats"/>
    <x v="52"/>
    <d v="2022-08-03T00:00:00"/>
    <m/>
    <d v="2022-08-04T00:00:00"/>
    <x v="45"/>
    <x v="0"/>
    <s v="favorable"/>
    <x v="2"/>
    <x v="2"/>
  </r>
  <r>
    <s v="2022/00007016B"/>
    <x v="1"/>
    <x v="1"/>
    <s v="Accés arxiu, plànols comunitat  "/>
    <x v="53"/>
    <d v="2022-08-16T00:00:00"/>
    <m/>
    <d v="2022-08-29T00:00:00"/>
    <x v="1"/>
    <x v="0"/>
    <s v="favorable"/>
    <x v="1"/>
    <x v="2"/>
  </r>
  <r>
    <s v="2022/00007059P"/>
    <x v="0"/>
    <x v="1"/>
    <s v="Sol·licitud de consulta d´expedients de llicències d´obres de l´edifici Vidal i Barraquer"/>
    <x v="54"/>
    <d v="2022-08-18T00:00:00"/>
    <m/>
    <d v="2022-09-03T00:00:00"/>
    <x v="18"/>
    <x v="0"/>
    <s v="favorable"/>
    <x v="1"/>
    <x v="2"/>
  </r>
  <r>
    <s v="2022/00007079M"/>
    <x v="1"/>
    <x v="1"/>
    <s v="Còpia de documentació del projecte bàsic i executiu"/>
    <x v="55"/>
    <d v="2022-08-22T00:00:00"/>
    <s v="si"/>
    <d v="2022-08-30T00:00:00"/>
    <x v="21"/>
    <x v="0"/>
    <s v="favorable"/>
    <x v="1"/>
    <x v="2"/>
  </r>
  <r>
    <s v="2022/00007079M"/>
    <x v="1"/>
    <x v="1"/>
    <s v="Còpia de documentació del projecte bàsic i executiu "/>
    <x v="55"/>
    <d v="2022-08-22T00:00:00"/>
    <m/>
    <d v="2022-08-30T00:00:00"/>
    <x v="21"/>
    <x v="0"/>
    <s v="favorable"/>
    <x v="1"/>
    <x v="2"/>
  </r>
  <r>
    <s v="2022/00007075R"/>
    <x v="2"/>
    <x v="0"/>
    <s v="Sol·licita els plànols de la vivenda ubicada a C/ Doctor Ferran"/>
    <x v="56"/>
    <d v="2022-08-19T00:00:00"/>
    <m/>
    <d v="2022-08-29T00:00:00"/>
    <x v="46"/>
    <x v="0"/>
    <s v="favorable"/>
    <x v="0"/>
    <x v="2"/>
  </r>
  <r>
    <s v="2022/00007080Y"/>
    <x v="2"/>
    <x v="1"/>
    <s v="Sol·licitud de consulta d'expedients de llicències d´obres del carrer U,  "/>
    <x v="56"/>
    <d v="2022-08-22T00:00:00"/>
    <m/>
    <d v="2022-08-31T00:00:00"/>
    <x v="21"/>
    <x v="0"/>
    <s v="favorable"/>
    <x v="1"/>
    <x v="2"/>
  </r>
  <r>
    <s v="2022/00007075R"/>
    <x v="2"/>
    <x v="0"/>
    <s v="Sol·licita els plànols de la vivenda ubicada a C/ Doctor Ferran"/>
    <x v="56"/>
    <d v="2022-08-19T00:00:00"/>
    <m/>
    <d v="2022-09-09T00:00:00"/>
    <x v="1"/>
    <x v="0"/>
    <s v="favorable"/>
    <x v="1"/>
    <x v="2"/>
  </r>
  <r>
    <s v="2022/00007594Z"/>
    <x v="2"/>
    <x v="1"/>
    <s v="Sol·licitud de documentació fundacional i història de varis edificis de Santa Perpètua  "/>
    <x v="57"/>
    <d v="2022-09-09T00:00:00"/>
    <m/>
    <d v="2022-10-07T00:00:00"/>
    <x v="47"/>
    <x v="1"/>
    <s v="favorable"/>
    <x v="3"/>
    <x v="2"/>
  </r>
  <r>
    <s v="2022/00007962Z"/>
    <x v="0"/>
    <x v="0"/>
    <s v="Sol·licita consulta expedients d´obra de la parcel·la ubicada al carrer Maresme,"/>
    <x v="58"/>
    <d v="2022-09-21T00:00:00"/>
    <s v="si"/>
    <d v="2022-12-13T00:00:00"/>
    <x v="48"/>
    <x v="1"/>
    <s v="desistiment implícit"/>
    <x v="1"/>
    <x v="2"/>
  </r>
  <r>
    <s v="2022/00008038K"/>
    <x v="0"/>
    <x v="1"/>
    <s v="Sol·licitud d´accés a l´expedient de l´establiment de taller situat al C/Llobregat PI Can Bernades Subirà  "/>
    <x v="59"/>
    <d v="2022-09-23T00:00:00"/>
    <m/>
    <d v="2022-10-10T00:00:00"/>
    <x v="13"/>
    <x v="0"/>
    <s v="favorable"/>
    <x v="3"/>
    <x v="2"/>
  </r>
  <r>
    <s v="2022/00008791S"/>
    <x v="0"/>
    <x v="1"/>
    <s v="licència d'activitat _x000a_Sol·licito:_x0009_Copia de la licència d'activitat vigent  "/>
    <x v="60"/>
    <d v="2022-10-20T00:00:00"/>
    <m/>
    <d v="2022-11-10T00:00:00"/>
    <x v="6"/>
    <x v="0"/>
    <s v="favorable"/>
    <x v="1"/>
    <x v="3"/>
  </r>
  <r>
    <s v="2022/00008855X"/>
    <x v="2"/>
    <x v="0"/>
    <s v="sol·licito consultar els llibres de manaments de pagament i els llibres de caixa així com el llibre d'actes del PLe de l'any 1959 per recerca sobre els gegants  "/>
    <x v="61"/>
    <d v="2022-10-24T00:00:00"/>
    <m/>
    <d v="2022-10-26T00:00:00"/>
    <x v="45"/>
    <x v="0"/>
    <s v="favorable"/>
    <x v="1"/>
    <x v="8"/>
  </r>
  <r>
    <s v="2022/00010201C"/>
    <x v="1"/>
    <x v="1"/>
    <s v="sol·licita còpia del contracte de concessió del subministrament d'aigua potable  "/>
    <x v="62"/>
    <d v="2022-11-21T00:00:00"/>
    <m/>
    <d v="2022-12-21T00:00:00"/>
    <x v="49"/>
    <x v="0"/>
    <s v="favorable"/>
    <x v="1"/>
    <x v="9"/>
  </r>
  <r>
    <s v="2022/00009137Q"/>
    <x v="0"/>
    <x v="1"/>
    <s v="Consultar documentació gràfica de la finca ubicada a l'avinguda Setze de La Florida d'aquest municipi  "/>
    <x v="63"/>
    <d v="2022-11-04T00:00:00"/>
    <m/>
    <d v="2022-11-14T00:00:00"/>
    <x v="9"/>
    <x v="0"/>
    <s v="favorable"/>
    <x v="3"/>
    <x v="2"/>
  </r>
  <r>
    <s v="2022/00009306R"/>
    <x v="0"/>
    <x v="0"/>
    <s v="Sol·licitud d´accés a la informació pública  "/>
    <x v="64"/>
    <d v="2022-11-07T00:00:00"/>
    <s v="si"/>
    <s v="pendent"/>
    <x v="50"/>
    <x v="4"/>
    <s v="pendent"/>
    <x v="5"/>
    <x v="0"/>
  </r>
  <r>
    <s v="2022/00009646L"/>
    <x v="1"/>
    <x v="1"/>
    <s v="Sol·licitud de consulta d´expedients "/>
    <x v="65"/>
    <d v="2022-11-10T00:00:00"/>
    <m/>
    <d v="2022-11-21T00:00:00"/>
    <x v="21"/>
    <x v="0"/>
    <s v="favorable"/>
    <x v="3"/>
    <x v="3"/>
  </r>
  <r>
    <s v="2022/00009968L"/>
    <x v="0"/>
    <x v="1"/>
    <s v="Consultar els plànols de les llicències d'obres  atogades a la finca ubicada al carrer Pompeu Fabra, "/>
    <x v="66"/>
    <d v="2022-11-16T00:00:00"/>
    <m/>
    <d v="2022-11-21T00:00:00"/>
    <x v="22"/>
    <x v="0"/>
    <s v="favorable"/>
    <x v="3"/>
    <x v="2"/>
  </r>
  <r>
    <s v="2022/00009969C"/>
    <x v="2"/>
    <x v="1"/>
    <s v="recerca genealògica"/>
    <x v="67"/>
    <d v="2022-11-16T00:00:00"/>
    <m/>
    <d v="2022-12-15T00:00:00"/>
    <x v="47"/>
    <x v="0"/>
    <s v="favorable"/>
    <x v="4"/>
    <x v="4"/>
  </r>
  <r>
    <s v="2022/00011113N"/>
    <x v="0"/>
    <x v="1"/>
    <s v="còpia dels plànols del local / per canvi de titularitat  "/>
    <x v="68"/>
    <d v="2022-12-14T00:00:00"/>
    <m/>
    <m/>
    <x v="51"/>
    <x v="4"/>
    <s v="pendent"/>
    <x v="5"/>
    <x v="3"/>
  </r>
  <r>
    <s v="2022/00011195W"/>
    <x v="2"/>
    <x v="1"/>
    <s v="Còpia en format electrònic en pdf o word (o formats equiparables) dels exàmens tant tipus test, com teòrics i pràctics per accedir a les places de Tècnic d’Administració_x000d__x000a_General, tècnic jurídic, tècnic de contractació pública o homologable tant del grup A1 com A2 dels darrers quatre anys, tant d’oferta pública, sigui per plaça d’accés lliure com per bossa de treball o interinatge, com de promoció interna. Sol·licito així mateix les plantilles de correcció corresponents a cada prova.  "/>
    <x v="69"/>
    <d v="2022-12-19T00:00:00"/>
    <m/>
    <d v="2023-01-17T00:00:00"/>
    <x v="28"/>
    <x v="0"/>
    <s v="favorable"/>
    <x v="1"/>
    <x v="7"/>
  </r>
  <r>
    <s v="2022/00011351C"/>
    <x v="0"/>
    <x v="1"/>
    <s v="Sol·llicita plànols de la planta baixa de l´edifici de Pl. Can Folguera"/>
    <x v="70"/>
    <d v="2022-12-23T00:00:00"/>
    <m/>
    <d v="2023-01-11T00:00:00"/>
    <x v="1"/>
    <x v="0"/>
    <s v="favorable"/>
    <x v="4"/>
    <x v="2"/>
  </r>
  <r>
    <s v="s/n"/>
    <x v="2"/>
    <x v="2"/>
    <s v="recerca genealògica. Informació"/>
    <x v="71"/>
    <m/>
    <m/>
    <d v="2022-03-09T00:00:00"/>
    <x v="23"/>
    <x v="0"/>
    <s v="favorable"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5">
  <location ref="D2:E15" firstHeaderRow="1" firstDataRow="1" firstDataCol="1"/>
  <pivotFields count="15">
    <pivotField showAll="0"/>
    <pivotField showAll="0" defaultSubtotal="0"/>
    <pivotField showAll="0"/>
    <pivotField showAll="0"/>
    <pivotField axis="axisRow" dataFiel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4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uenta de Data registre" fld="4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5">
  <location ref="A2:B6" firstHeaderRow="1" firstDataRow="1" firstDataCol="1"/>
  <pivotFields count="15">
    <pivotField showAll="0"/>
    <pivotField showAll="0" defaultSubtotal="0"/>
    <pivotField axis="axisRow" dataField="1" showAll="0">
      <items count="6">
        <item x="2"/>
        <item x="0"/>
        <item m="1" x="3"/>
        <item m="1" x="4"/>
        <item x="1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1">
    <field x="2"/>
  </rowFields>
  <rowItems count="4">
    <i>
      <x/>
    </i>
    <i>
      <x v="1"/>
    </i>
    <i>
      <x v="4"/>
    </i>
    <i t="grand">
      <x/>
    </i>
  </rowItems>
  <colItems count="1">
    <i/>
  </colItems>
  <dataFields count="1">
    <dataField name="Cuenta de canal entrada" fld="2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7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>
  <location ref="M2:N13" firstHeaderRow="1" firstDataRow="1" firstDataCol="1"/>
  <pivotFields count="15">
    <pivotField showAll="0"/>
    <pivotField showAll="0" defaultSubtota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3">
        <item x="3"/>
        <item x="0"/>
        <item x="9"/>
        <item x="2"/>
        <item x="8"/>
        <item x="6"/>
        <item m="1" x="11"/>
        <item x="4"/>
        <item x="1"/>
        <item x="7"/>
        <item x="5"/>
        <item m="1" x="10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12"/>
  </rowFields>
  <rowItems count="11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àmbit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1">
  <location ref="S2:T6" firstHeaderRow="1" firstDataRow="1" firstDataCol="1"/>
  <pivotFields count="15">
    <pivotField showAll="0"/>
    <pivotField axis="axisRow" dataField="1" showAll="0" defaultSubtotal="0">
      <items count="3">
        <item x="2"/>
        <item x="0"/>
        <item x="1"/>
      </items>
    </pivotField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13">
        <item x="3"/>
        <item x="0"/>
        <item x="9"/>
        <item x="2"/>
        <item x="8"/>
        <item x="6"/>
        <item m="1" x="11"/>
        <item x="4"/>
        <item x="1"/>
        <item x="7"/>
        <item x="5"/>
        <item m="1" x="10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uenta de persona" fld="1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Diná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8">
  <location ref="G2:H8" firstHeaderRow="1" firstDataRow="1" firstDataCol="1"/>
  <pivotFields count="15">
    <pivotField showAll="0"/>
    <pivotField showAll="0" defaultSubtota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axis="axisRow" dataField="1" showAll="0">
      <items count="11">
        <item x="0"/>
        <item x="3"/>
        <item x="1"/>
        <item m="1" x="7"/>
        <item m="1" x="9"/>
        <item m="1" x="6"/>
        <item x="2"/>
        <item m="1" x="8"/>
        <item m="1" x="5"/>
        <item x="4"/>
        <item t="default"/>
      </items>
    </pivotField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9"/>
  </rowFields>
  <rowItems count="6">
    <i>
      <x/>
    </i>
    <i>
      <x v="1"/>
    </i>
    <i>
      <x v="2"/>
    </i>
    <i>
      <x v="6"/>
    </i>
    <i>
      <x v="9"/>
    </i>
    <i t="grand">
      <x/>
    </i>
  </rowItems>
  <colItems count="1">
    <i/>
  </colItems>
  <dataFields count="1">
    <dataField name="Cuenta de forma resolució" fld="9" subtotal="count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9" count="1" selected="0">
            <x v="9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9" count="1" selected="0">
            <x v="6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 chartFormat="6">
  <location ref="J2:K9" firstHeaderRow="1" firstDataRow="1" firstDataCol="1"/>
  <pivotFields count="15">
    <pivotField showAll="0"/>
    <pivotField showAll="0" defaultSubtota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10">
        <item m="1" x="7"/>
        <item x="4"/>
        <item x="0"/>
        <item x="1"/>
        <item m="1" x="8"/>
        <item x="5"/>
        <item x="2"/>
        <item x="3"/>
        <item m="1" x="6"/>
        <item t="default"/>
      </items>
    </pivotField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11"/>
  </rowFields>
  <rowItems count="7">
    <i>
      <x v="1"/>
    </i>
    <i>
      <x v="2"/>
    </i>
    <i>
      <x v="3"/>
    </i>
    <i>
      <x v="5"/>
    </i>
    <i>
      <x v="6"/>
    </i>
    <i>
      <x v="7"/>
    </i>
    <i t="grand">
      <x/>
    </i>
  </rowItems>
  <colItems count="1">
    <i/>
  </colItems>
  <dataFields count="1">
    <dataField name="Cuenta de forma lliurament" fld="11" subtotal="count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3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1" count="1" selected="0">
            <x v="7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1" count="1" selected="0">
            <x v="5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4"/>
  <sheetViews>
    <sheetView workbookViewId="0">
      <pane ySplit="1" topLeftCell="A2" activePane="bottomLeft" state="frozen"/>
      <selection pane="bottomLeft" activeCell="K97" sqref="K97"/>
    </sheetView>
  </sheetViews>
  <sheetFormatPr baseColWidth="10" defaultColWidth="9.140625" defaultRowHeight="24" customHeight="1" x14ac:dyDescent="0.2"/>
  <cols>
    <col min="1" max="1" width="13.28515625" style="53" bestFit="1" customWidth="1"/>
    <col min="2" max="2" width="13.28515625" style="53" customWidth="1"/>
    <col min="3" max="3" width="19.42578125" style="54" customWidth="1"/>
    <col min="4" max="4" width="63.140625" style="69" customWidth="1"/>
    <col min="5" max="5" width="10.85546875" style="6" customWidth="1"/>
    <col min="6" max="7" width="10.42578125" style="6" customWidth="1"/>
    <col min="8" max="8" width="9.5703125" style="55" customWidth="1"/>
    <col min="9" max="9" width="11.28515625" style="6" customWidth="1"/>
    <col min="10" max="10" width="14.42578125" style="6" customWidth="1"/>
    <col min="11" max="11" width="30.140625" style="6" bestFit="1" customWidth="1"/>
    <col min="12" max="12" width="12.42578125" style="6" customWidth="1"/>
    <col min="13" max="13" width="18.28515625" style="51" customWidth="1"/>
    <col min="14" max="14" width="8.28515625" style="14" customWidth="1"/>
    <col min="15" max="15" width="30.140625" style="14" customWidth="1"/>
    <col min="16" max="68" width="9.140625" style="5"/>
    <col min="69" max="16384" width="9.140625" style="6"/>
  </cols>
  <sheetData>
    <row r="1" spans="1:68" ht="24" customHeight="1" x14ac:dyDescent="0.2">
      <c r="A1" s="1" t="s">
        <v>0</v>
      </c>
      <c r="B1" s="1" t="s">
        <v>230</v>
      </c>
      <c r="C1" s="2" t="s">
        <v>1</v>
      </c>
      <c r="D1" s="61" t="s">
        <v>2</v>
      </c>
      <c r="E1" s="1" t="s">
        <v>3</v>
      </c>
      <c r="F1" s="1" t="s">
        <v>4</v>
      </c>
      <c r="G1" s="1" t="s">
        <v>5</v>
      </c>
      <c r="H1" s="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4"/>
      <c r="O1" s="4"/>
    </row>
    <row r="2" spans="1:68" s="16" customFormat="1" ht="24" customHeight="1" x14ac:dyDescent="0.2">
      <c r="A2" s="7" t="s">
        <v>12</v>
      </c>
      <c r="B2" s="7" t="s">
        <v>231</v>
      </c>
      <c r="C2" s="8" t="s">
        <v>13</v>
      </c>
      <c r="D2" s="62" t="s">
        <v>14</v>
      </c>
      <c r="E2" s="9">
        <v>44552</v>
      </c>
      <c r="F2" s="10">
        <v>44586</v>
      </c>
      <c r="G2" s="10"/>
      <c r="H2" s="10">
        <v>44599</v>
      </c>
      <c r="I2" s="11">
        <f t="shared" ref="I2:I33" si="0">_xlfn.DAYS(E2,H2)</f>
        <v>-47</v>
      </c>
      <c r="J2" s="10" t="s">
        <v>15</v>
      </c>
      <c r="K2" s="10" t="s">
        <v>16</v>
      </c>
      <c r="L2" s="12" t="s">
        <v>17</v>
      </c>
      <c r="M2" s="13" t="s">
        <v>18</v>
      </c>
      <c r="N2" s="14"/>
      <c r="O2" s="1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s="17" customFormat="1" ht="24" customHeight="1" x14ac:dyDescent="0.2">
      <c r="A3" s="7" t="s">
        <v>19</v>
      </c>
      <c r="B3" s="7" t="s">
        <v>232</v>
      </c>
      <c r="C3" s="8" t="s">
        <v>20</v>
      </c>
      <c r="D3" s="20" t="s">
        <v>21</v>
      </c>
      <c r="E3" s="10">
        <v>44557</v>
      </c>
      <c r="F3" s="10">
        <v>44571</v>
      </c>
      <c r="G3" s="10"/>
      <c r="H3" s="10">
        <v>44578</v>
      </c>
      <c r="I3" s="11">
        <f t="shared" si="0"/>
        <v>-21</v>
      </c>
      <c r="J3" s="10" t="s">
        <v>15</v>
      </c>
      <c r="K3" s="10" t="s">
        <v>16</v>
      </c>
      <c r="L3" s="10" t="s">
        <v>22</v>
      </c>
      <c r="M3" s="8" t="s">
        <v>23</v>
      </c>
      <c r="N3" s="14"/>
      <c r="O3" s="1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</row>
    <row r="4" spans="1:68" s="16" customFormat="1" ht="24" customHeight="1" x14ac:dyDescent="0.2">
      <c r="A4" s="7" t="s">
        <v>24</v>
      </c>
      <c r="B4" s="7" t="s">
        <v>231</v>
      </c>
      <c r="C4" s="8" t="s">
        <v>20</v>
      </c>
      <c r="D4" s="20" t="s">
        <v>25</v>
      </c>
      <c r="E4" s="10">
        <v>44572</v>
      </c>
      <c r="F4" s="10">
        <v>44622</v>
      </c>
      <c r="G4" s="10"/>
      <c r="H4" s="10">
        <v>44647</v>
      </c>
      <c r="I4" s="11">
        <f t="shared" si="0"/>
        <v>-75</v>
      </c>
      <c r="J4" s="10" t="s">
        <v>15</v>
      </c>
      <c r="K4" s="10" t="s">
        <v>16</v>
      </c>
      <c r="L4" s="10" t="s">
        <v>22</v>
      </c>
      <c r="M4" s="8" t="s">
        <v>26</v>
      </c>
      <c r="N4" s="14"/>
      <c r="O4" s="1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</row>
    <row r="5" spans="1:68" ht="24" customHeight="1" x14ac:dyDescent="0.2">
      <c r="A5" s="7" t="s">
        <v>27</v>
      </c>
      <c r="B5" s="7" t="s">
        <v>231</v>
      </c>
      <c r="C5" s="8" t="s">
        <v>20</v>
      </c>
      <c r="D5" s="20" t="s">
        <v>28</v>
      </c>
      <c r="E5" s="10">
        <v>44578</v>
      </c>
      <c r="F5" s="10">
        <v>44599</v>
      </c>
      <c r="G5" s="10"/>
      <c r="H5" s="10">
        <v>44600</v>
      </c>
      <c r="I5" s="11">
        <f t="shared" si="0"/>
        <v>-22</v>
      </c>
      <c r="J5" s="10" t="s">
        <v>15</v>
      </c>
      <c r="K5" s="10" t="s">
        <v>16</v>
      </c>
      <c r="L5" s="10" t="s">
        <v>22</v>
      </c>
      <c r="M5" s="8" t="s">
        <v>29</v>
      </c>
      <c r="O5" s="15"/>
    </row>
    <row r="6" spans="1:68" s="16" customFormat="1" ht="24" customHeight="1" x14ac:dyDescent="0.2">
      <c r="A6" s="18" t="s">
        <v>30</v>
      </c>
      <c r="B6" s="18" t="s">
        <v>233</v>
      </c>
      <c r="C6" s="8" t="s">
        <v>20</v>
      </c>
      <c r="D6" s="63" t="s">
        <v>31</v>
      </c>
      <c r="E6" s="12">
        <v>44580</v>
      </c>
      <c r="F6" s="12">
        <v>44581</v>
      </c>
      <c r="G6" s="12" t="s">
        <v>32</v>
      </c>
      <c r="H6" s="12">
        <v>44671</v>
      </c>
      <c r="I6" s="11">
        <f t="shared" si="0"/>
        <v>-91</v>
      </c>
      <c r="J6" s="12" t="s">
        <v>33</v>
      </c>
      <c r="K6" s="12" t="s">
        <v>34</v>
      </c>
      <c r="L6" s="12" t="s">
        <v>17</v>
      </c>
      <c r="M6" s="8" t="s">
        <v>26</v>
      </c>
      <c r="N6" s="14"/>
      <c r="O6" s="1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s="16" customFormat="1" ht="24" customHeight="1" x14ac:dyDescent="0.2">
      <c r="A7" s="7" t="s">
        <v>35</v>
      </c>
      <c r="B7" s="7" t="s">
        <v>231</v>
      </c>
      <c r="C7" s="8" t="s">
        <v>20</v>
      </c>
      <c r="D7" s="20" t="s">
        <v>36</v>
      </c>
      <c r="E7" s="10">
        <v>44582</v>
      </c>
      <c r="F7" s="10">
        <v>44586</v>
      </c>
      <c r="G7" s="10"/>
      <c r="H7" s="10">
        <v>44602</v>
      </c>
      <c r="I7" s="11">
        <f t="shared" si="0"/>
        <v>-20</v>
      </c>
      <c r="J7" s="10" t="s">
        <v>15</v>
      </c>
      <c r="K7" s="10" t="s">
        <v>16</v>
      </c>
      <c r="L7" s="12" t="s">
        <v>17</v>
      </c>
      <c r="M7" s="8" t="s">
        <v>26</v>
      </c>
      <c r="N7" s="14"/>
      <c r="O7" s="1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</row>
    <row r="8" spans="1:68" s="16" customFormat="1" ht="24" customHeight="1" x14ac:dyDescent="0.2">
      <c r="A8" s="7" t="s">
        <v>37</v>
      </c>
      <c r="B8" s="7" t="s">
        <v>233</v>
      </c>
      <c r="C8" s="8" t="s">
        <v>20</v>
      </c>
      <c r="D8" s="20" t="s">
        <v>38</v>
      </c>
      <c r="E8" s="10">
        <v>44586</v>
      </c>
      <c r="F8" s="10">
        <v>44608</v>
      </c>
      <c r="G8" s="10"/>
      <c r="H8" s="10">
        <v>44609</v>
      </c>
      <c r="I8" s="11">
        <f t="shared" si="0"/>
        <v>-23</v>
      </c>
      <c r="J8" s="10" t="s">
        <v>39</v>
      </c>
      <c r="K8" s="10" t="s">
        <v>40</v>
      </c>
      <c r="L8" s="10" t="s">
        <v>39</v>
      </c>
      <c r="M8" s="8" t="s">
        <v>41</v>
      </c>
      <c r="N8" s="14"/>
      <c r="O8" s="1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</row>
    <row r="9" spans="1:68" s="16" customFormat="1" ht="24" customHeight="1" x14ac:dyDescent="0.2">
      <c r="A9" s="7" t="s">
        <v>42</v>
      </c>
      <c r="B9" s="7" t="s">
        <v>232</v>
      </c>
      <c r="C9" s="8" t="s">
        <v>13</v>
      </c>
      <c r="D9" s="20" t="s">
        <v>43</v>
      </c>
      <c r="E9" s="10">
        <v>44586</v>
      </c>
      <c r="F9" s="10">
        <v>44588</v>
      </c>
      <c r="G9" s="10"/>
      <c r="H9" s="10">
        <v>44610</v>
      </c>
      <c r="I9" s="11">
        <f t="shared" si="0"/>
        <v>-24</v>
      </c>
      <c r="J9" s="10" t="s">
        <v>15</v>
      </c>
      <c r="K9" s="10" t="s">
        <v>16</v>
      </c>
      <c r="L9" s="12" t="s">
        <v>17</v>
      </c>
      <c r="M9" s="8" t="s">
        <v>26</v>
      </c>
      <c r="N9" s="14"/>
      <c r="O9" s="1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</row>
    <row r="10" spans="1:68" s="16" customFormat="1" ht="24" customHeight="1" x14ac:dyDescent="0.2">
      <c r="A10" s="7" t="s">
        <v>44</v>
      </c>
      <c r="B10" s="7" t="s">
        <v>231</v>
      </c>
      <c r="C10" s="8" t="s">
        <v>20</v>
      </c>
      <c r="D10" s="20" t="s">
        <v>45</v>
      </c>
      <c r="E10" s="10">
        <v>44596</v>
      </c>
      <c r="F10" s="10">
        <v>44599</v>
      </c>
      <c r="G10" s="10"/>
      <c r="H10" s="10">
        <v>44614</v>
      </c>
      <c r="I10" s="11">
        <f t="shared" si="0"/>
        <v>-18</v>
      </c>
      <c r="J10" s="10" t="s">
        <v>15</v>
      </c>
      <c r="K10" s="10" t="s">
        <v>16</v>
      </c>
      <c r="L10" s="12" t="s">
        <v>17</v>
      </c>
      <c r="M10" s="8" t="s">
        <v>26</v>
      </c>
      <c r="N10" s="14"/>
      <c r="O10" s="1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</row>
    <row r="11" spans="1:68" s="16" customFormat="1" ht="24" customHeight="1" x14ac:dyDescent="0.2">
      <c r="A11" s="7" t="s">
        <v>46</v>
      </c>
      <c r="B11" s="7" t="s">
        <v>231</v>
      </c>
      <c r="C11" s="8" t="s">
        <v>13</v>
      </c>
      <c r="D11" s="20" t="s">
        <v>47</v>
      </c>
      <c r="E11" s="10">
        <v>44603</v>
      </c>
      <c r="F11" s="10">
        <v>44603</v>
      </c>
      <c r="G11" s="10"/>
      <c r="H11" s="10">
        <v>44614</v>
      </c>
      <c r="I11" s="11">
        <f t="shared" si="0"/>
        <v>-11</v>
      </c>
      <c r="J11" s="10" t="s">
        <v>15</v>
      </c>
      <c r="K11" s="10" t="s">
        <v>16</v>
      </c>
      <c r="L11" s="10" t="s">
        <v>48</v>
      </c>
      <c r="M11" s="8" t="s">
        <v>26</v>
      </c>
      <c r="N11" s="14"/>
      <c r="O11" s="1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</row>
    <row r="12" spans="1:68" s="16" customFormat="1" ht="24" customHeight="1" x14ac:dyDescent="0.2">
      <c r="A12" s="7" t="s">
        <v>49</v>
      </c>
      <c r="B12" s="7" t="s">
        <v>233</v>
      </c>
      <c r="C12" s="8" t="s">
        <v>20</v>
      </c>
      <c r="D12" s="20" t="s">
        <v>50</v>
      </c>
      <c r="E12" s="10">
        <v>44608</v>
      </c>
      <c r="F12" s="10">
        <v>44609</v>
      </c>
      <c r="G12" s="10"/>
      <c r="H12" s="10">
        <v>44630</v>
      </c>
      <c r="I12" s="11">
        <f t="shared" si="0"/>
        <v>-22</v>
      </c>
      <c r="J12" s="10" t="s">
        <v>15</v>
      </c>
      <c r="K12" s="10" t="s">
        <v>16</v>
      </c>
      <c r="L12" s="10" t="s">
        <v>48</v>
      </c>
      <c r="M12" s="8" t="s">
        <v>26</v>
      </c>
      <c r="N12" s="14"/>
      <c r="O12" s="1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</row>
    <row r="13" spans="1:68" s="16" customFormat="1" ht="24" customHeight="1" x14ac:dyDescent="0.2">
      <c r="A13" s="7" t="s">
        <v>51</v>
      </c>
      <c r="B13" s="7" t="s">
        <v>231</v>
      </c>
      <c r="C13" s="8" t="s">
        <v>13</v>
      </c>
      <c r="D13" s="20" t="s">
        <v>52</v>
      </c>
      <c r="E13" s="10">
        <v>44608</v>
      </c>
      <c r="F13" s="10">
        <v>44608</v>
      </c>
      <c r="G13" s="10"/>
      <c r="H13" s="10">
        <v>44634</v>
      </c>
      <c r="I13" s="11">
        <f t="shared" si="0"/>
        <v>-26</v>
      </c>
      <c r="J13" s="10" t="s">
        <v>15</v>
      </c>
      <c r="K13" s="10" t="s">
        <v>16</v>
      </c>
      <c r="L13" s="10" t="s">
        <v>22</v>
      </c>
      <c r="M13" s="8" t="s">
        <v>41</v>
      </c>
      <c r="N13" s="14"/>
      <c r="O13" s="1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</row>
    <row r="14" spans="1:68" s="16" customFormat="1" ht="24" customHeight="1" x14ac:dyDescent="0.2">
      <c r="A14" s="7" t="s">
        <v>53</v>
      </c>
      <c r="B14" s="7" t="s">
        <v>231</v>
      </c>
      <c r="C14" s="8" t="s">
        <v>54</v>
      </c>
      <c r="D14" s="20" t="s">
        <v>55</v>
      </c>
      <c r="E14" s="10">
        <v>44609</v>
      </c>
      <c r="F14" s="19"/>
      <c r="G14" s="19"/>
      <c r="H14" s="10">
        <v>44609</v>
      </c>
      <c r="I14" s="11">
        <f t="shared" si="0"/>
        <v>0</v>
      </c>
      <c r="J14" s="19" t="s">
        <v>54</v>
      </c>
      <c r="K14" s="10" t="s">
        <v>16</v>
      </c>
      <c r="L14" s="10" t="s">
        <v>48</v>
      </c>
      <c r="M14" s="19" t="s">
        <v>56</v>
      </c>
      <c r="N14" s="14"/>
      <c r="O14" s="1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</row>
    <row r="15" spans="1:68" s="16" customFormat="1" ht="24" customHeight="1" x14ac:dyDescent="0.2">
      <c r="A15" s="7" t="s">
        <v>53</v>
      </c>
      <c r="B15" s="7" t="s">
        <v>231</v>
      </c>
      <c r="C15" s="8" t="s">
        <v>54</v>
      </c>
      <c r="D15" s="20" t="s">
        <v>57</v>
      </c>
      <c r="E15" s="10">
        <v>44609</v>
      </c>
      <c r="F15" s="19"/>
      <c r="G15" s="19"/>
      <c r="H15" s="10">
        <v>44610</v>
      </c>
      <c r="I15" s="11">
        <f t="shared" si="0"/>
        <v>-1</v>
      </c>
      <c r="J15" s="19" t="s">
        <v>54</v>
      </c>
      <c r="K15" s="10" t="s">
        <v>16</v>
      </c>
      <c r="L15" s="19" t="s">
        <v>54</v>
      </c>
      <c r="M15" s="8" t="s">
        <v>58</v>
      </c>
      <c r="N15" s="14"/>
      <c r="O15" s="1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</row>
    <row r="16" spans="1:68" s="16" customFormat="1" ht="24" customHeight="1" x14ac:dyDescent="0.2">
      <c r="A16" s="7" t="s">
        <v>59</v>
      </c>
      <c r="B16" s="7" t="s">
        <v>231</v>
      </c>
      <c r="C16" s="8" t="s">
        <v>13</v>
      </c>
      <c r="D16" s="20" t="s">
        <v>60</v>
      </c>
      <c r="E16" s="10">
        <v>44610</v>
      </c>
      <c r="F16" s="10">
        <v>44610</v>
      </c>
      <c r="G16" s="10"/>
      <c r="H16" s="10">
        <v>44629</v>
      </c>
      <c r="I16" s="11">
        <f t="shared" si="0"/>
        <v>-19</v>
      </c>
      <c r="J16" s="10" t="s">
        <v>15</v>
      </c>
      <c r="K16" s="10" t="s">
        <v>16</v>
      </c>
      <c r="L16" s="10" t="s">
        <v>48</v>
      </c>
      <c r="M16" s="8" t="s">
        <v>56</v>
      </c>
      <c r="N16" s="14"/>
      <c r="O16" s="1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</row>
    <row r="17" spans="1:68" s="16" customFormat="1" ht="24" customHeight="1" x14ac:dyDescent="0.2">
      <c r="A17" s="7" t="s">
        <v>61</v>
      </c>
      <c r="B17" s="7" t="s">
        <v>231</v>
      </c>
      <c r="C17" s="8" t="s">
        <v>20</v>
      </c>
      <c r="D17" s="20" t="s">
        <v>62</v>
      </c>
      <c r="E17" s="10">
        <v>44613</v>
      </c>
      <c r="F17" s="10">
        <v>44614</v>
      </c>
      <c r="G17" s="10" t="s">
        <v>32</v>
      </c>
      <c r="H17" s="10">
        <v>44644</v>
      </c>
      <c r="I17" s="11">
        <f t="shared" si="0"/>
        <v>-31</v>
      </c>
      <c r="J17" s="10" t="s">
        <v>15</v>
      </c>
      <c r="K17" s="10" t="s">
        <v>16</v>
      </c>
      <c r="L17" s="10" t="s">
        <v>48</v>
      </c>
      <c r="M17" s="8" t="s">
        <v>26</v>
      </c>
      <c r="N17" s="14"/>
      <c r="O17" s="1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</row>
    <row r="18" spans="1:68" s="16" customFormat="1" ht="24" customHeight="1" x14ac:dyDescent="0.2">
      <c r="A18" s="7" t="s">
        <v>63</v>
      </c>
      <c r="B18" s="7" t="s">
        <v>231</v>
      </c>
      <c r="C18" s="8" t="s">
        <v>13</v>
      </c>
      <c r="D18" s="20" t="s">
        <v>64</v>
      </c>
      <c r="E18" s="10">
        <v>44614</v>
      </c>
      <c r="F18" s="10">
        <v>44615</v>
      </c>
      <c r="G18" s="10"/>
      <c r="H18" s="10">
        <v>44637</v>
      </c>
      <c r="I18" s="11">
        <f t="shared" si="0"/>
        <v>-23</v>
      </c>
      <c r="J18" s="10" t="s">
        <v>15</v>
      </c>
      <c r="K18" s="10" t="s">
        <v>16</v>
      </c>
      <c r="L18" s="12" t="s">
        <v>17</v>
      </c>
      <c r="M18" s="8" t="s">
        <v>29</v>
      </c>
      <c r="N18" s="14"/>
      <c r="O18" s="1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</row>
    <row r="19" spans="1:68" s="16" customFormat="1" ht="24" customHeight="1" x14ac:dyDescent="0.2">
      <c r="A19" s="7" t="s">
        <v>65</v>
      </c>
      <c r="B19" s="7" t="s">
        <v>232</v>
      </c>
      <c r="C19" s="8" t="s">
        <v>20</v>
      </c>
      <c r="D19" s="20" t="s">
        <v>66</v>
      </c>
      <c r="E19" s="10">
        <v>44614</v>
      </c>
      <c r="F19" s="10">
        <v>44615</v>
      </c>
      <c r="G19" s="10" t="s">
        <v>32</v>
      </c>
      <c r="H19" s="10">
        <v>44655</v>
      </c>
      <c r="I19" s="11">
        <f t="shared" si="0"/>
        <v>-41</v>
      </c>
      <c r="J19" s="10" t="s">
        <v>33</v>
      </c>
      <c r="K19" s="10" t="s">
        <v>34</v>
      </c>
      <c r="L19" s="10" t="s">
        <v>22</v>
      </c>
      <c r="M19" s="8" t="s">
        <v>26</v>
      </c>
      <c r="N19" s="14"/>
      <c r="O19" s="1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</row>
    <row r="20" spans="1:68" s="16" customFormat="1" ht="24" customHeight="1" x14ac:dyDescent="0.2">
      <c r="A20" s="7" t="s">
        <v>67</v>
      </c>
      <c r="B20" s="7" t="s">
        <v>231</v>
      </c>
      <c r="C20" s="8" t="s">
        <v>20</v>
      </c>
      <c r="D20" s="20" t="s">
        <v>68</v>
      </c>
      <c r="E20" s="10">
        <v>44616</v>
      </c>
      <c r="F20" s="10">
        <v>44617</v>
      </c>
      <c r="G20" s="10"/>
      <c r="H20" s="10">
        <v>44659</v>
      </c>
      <c r="I20" s="11">
        <f t="shared" si="0"/>
        <v>-43</v>
      </c>
      <c r="J20" s="10" t="s">
        <v>15</v>
      </c>
      <c r="K20" s="10" t="s">
        <v>16</v>
      </c>
      <c r="L20" s="10" t="s">
        <v>54</v>
      </c>
      <c r="M20" s="8" t="s">
        <v>119</v>
      </c>
      <c r="N20" s="14"/>
      <c r="O20" s="1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68" s="16" customFormat="1" ht="24" customHeight="1" x14ac:dyDescent="0.2">
      <c r="A21" s="7" t="s">
        <v>69</v>
      </c>
      <c r="B21" s="7" t="s">
        <v>231</v>
      </c>
      <c r="C21" s="8" t="s">
        <v>20</v>
      </c>
      <c r="D21" s="20" t="s">
        <v>70</v>
      </c>
      <c r="E21" s="10">
        <v>44622</v>
      </c>
      <c r="F21" s="10">
        <v>44623</v>
      </c>
      <c r="G21" s="10" t="s">
        <v>32</v>
      </c>
      <c r="H21" s="10">
        <v>44641</v>
      </c>
      <c r="I21" s="11">
        <f t="shared" si="0"/>
        <v>-19</v>
      </c>
      <c r="J21" s="10" t="s">
        <v>15</v>
      </c>
      <c r="K21" s="10" t="s">
        <v>16</v>
      </c>
      <c r="L21" s="10" t="s">
        <v>48</v>
      </c>
      <c r="M21" s="8" t="s">
        <v>26</v>
      </c>
      <c r="N21" s="14"/>
      <c r="O21" s="1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68" s="16" customFormat="1" ht="24" customHeight="1" x14ac:dyDescent="0.2">
      <c r="A22" s="7" t="s">
        <v>71</v>
      </c>
      <c r="B22" s="7" t="s">
        <v>231</v>
      </c>
      <c r="C22" s="8" t="s">
        <v>20</v>
      </c>
      <c r="D22" s="20" t="s">
        <v>72</v>
      </c>
      <c r="E22" s="10">
        <v>44622</v>
      </c>
      <c r="F22" s="10">
        <v>44623</v>
      </c>
      <c r="G22" s="10"/>
      <c r="H22" s="10">
        <v>44650</v>
      </c>
      <c r="I22" s="11">
        <f t="shared" si="0"/>
        <v>-28</v>
      </c>
      <c r="J22" s="10" t="s">
        <v>33</v>
      </c>
      <c r="K22" s="10" t="s">
        <v>73</v>
      </c>
      <c r="L22" s="10" t="s">
        <v>22</v>
      </c>
      <c r="M22" s="8" t="s">
        <v>26</v>
      </c>
      <c r="N22" s="14"/>
      <c r="O22" s="1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68" s="16" customFormat="1" ht="24" customHeight="1" x14ac:dyDescent="0.2">
      <c r="A23" s="7" t="s">
        <v>74</v>
      </c>
      <c r="B23" s="7" t="s">
        <v>232</v>
      </c>
      <c r="C23" s="8" t="s">
        <v>13</v>
      </c>
      <c r="D23" s="20" t="s">
        <v>75</v>
      </c>
      <c r="E23" s="10">
        <v>44624</v>
      </c>
      <c r="F23" s="10">
        <v>44630</v>
      </c>
      <c r="G23" s="10"/>
      <c r="H23" s="10">
        <v>44641</v>
      </c>
      <c r="I23" s="11">
        <f t="shared" si="0"/>
        <v>-17</v>
      </c>
      <c r="J23" s="10" t="s">
        <v>15</v>
      </c>
      <c r="K23" s="10" t="s">
        <v>16</v>
      </c>
      <c r="L23" s="10" t="s">
        <v>22</v>
      </c>
      <c r="M23" s="8" t="s">
        <v>41</v>
      </c>
      <c r="N23" s="14"/>
      <c r="O23" s="1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68" s="16" customFormat="1" ht="24" customHeight="1" x14ac:dyDescent="0.2">
      <c r="A24" s="7" t="s">
        <v>76</v>
      </c>
      <c r="B24" s="7" t="s">
        <v>233</v>
      </c>
      <c r="C24" s="8" t="s">
        <v>20</v>
      </c>
      <c r="D24" s="20" t="s">
        <v>77</v>
      </c>
      <c r="E24" s="10">
        <v>44624</v>
      </c>
      <c r="F24" s="10">
        <v>44635</v>
      </c>
      <c r="G24" s="10"/>
      <c r="H24" s="10">
        <v>44651</v>
      </c>
      <c r="I24" s="11">
        <f t="shared" si="0"/>
        <v>-27</v>
      </c>
      <c r="J24" s="10" t="s">
        <v>15</v>
      </c>
      <c r="K24" s="10" t="s">
        <v>16</v>
      </c>
      <c r="L24" s="10" t="s">
        <v>48</v>
      </c>
      <c r="M24" s="8" t="s">
        <v>26</v>
      </c>
      <c r="N24" s="14"/>
      <c r="O24" s="1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68" s="16" customFormat="1" ht="24" customHeight="1" x14ac:dyDescent="0.2">
      <c r="A25" s="7" t="s">
        <v>78</v>
      </c>
      <c r="B25" s="7" t="s">
        <v>233</v>
      </c>
      <c r="C25" s="8" t="s">
        <v>20</v>
      </c>
      <c r="D25" s="20" t="s">
        <v>79</v>
      </c>
      <c r="E25" s="10">
        <v>44624</v>
      </c>
      <c r="F25" s="10">
        <v>44629</v>
      </c>
      <c r="G25" s="10" t="s">
        <v>32</v>
      </c>
      <c r="H25" s="10">
        <v>44659</v>
      </c>
      <c r="I25" s="11">
        <f t="shared" si="0"/>
        <v>-35</v>
      </c>
      <c r="J25" s="10" t="s">
        <v>33</v>
      </c>
      <c r="K25" s="10" t="s">
        <v>34</v>
      </c>
      <c r="L25" s="10" t="s">
        <v>22</v>
      </c>
      <c r="M25" s="8" t="s">
        <v>41</v>
      </c>
      <c r="N25" s="14"/>
      <c r="O25" s="1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68" s="16" customFormat="1" ht="24" customHeight="1" x14ac:dyDescent="0.2">
      <c r="A26" s="7" t="s">
        <v>80</v>
      </c>
      <c r="B26" s="7" t="s">
        <v>231</v>
      </c>
      <c r="C26" s="8" t="s">
        <v>20</v>
      </c>
      <c r="D26" s="20" t="s">
        <v>81</v>
      </c>
      <c r="E26" s="10">
        <v>44627</v>
      </c>
      <c r="F26" s="10">
        <v>44628</v>
      </c>
      <c r="G26" s="10"/>
      <c r="H26" s="10">
        <v>44658</v>
      </c>
      <c r="I26" s="11">
        <f t="shared" si="0"/>
        <v>-31</v>
      </c>
      <c r="J26" s="10" t="s">
        <v>15</v>
      </c>
      <c r="K26" s="10" t="s">
        <v>16</v>
      </c>
      <c r="L26" s="10" t="s">
        <v>54</v>
      </c>
      <c r="M26" s="8" t="s">
        <v>82</v>
      </c>
      <c r="N26" s="14"/>
      <c r="O26" s="1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68" s="16" customFormat="1" ht="24" customHeight="1" x14ac:dyDescent="0.2">
      <c r="A27" s="7" t="s">
        <v>53</v>
      </c>
      <c r="B27" s="7" t="s">
        <v>231</v>
      </c>
      <c r="C27" s="8" t="s">
        <v>54</v>
      </c>
      <c r="D27" s="20" t="s">
        <v>83</v>
      </c>
      <c r="E27" s="10">
        <v>44629</v>
      </c>
      <c r="F27" s="19"/>
      <c r="G27" s="19"/>
      <c r="H27" s="10">
        <v>44629</v>
      </c>
      <c r="I27" s="11">
        <f t="shared" si="0"/>
        <v>0</v>
      </c>
      <c r="J27" s="19" t="s">
        <v>54</v>
      </c>
      <c r="K27" s="10" t="s">
        <v>16</v>
      </c>
      <c r="L27" s="19" t="s">
        <v>54</v>
      </c>
      <c r="M27" s="8" t="s">
        <v>56</v>
      </c>
      <c r="N27" s="14"/>
      <c r="O27" s="1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68" s="24" customFormat="1" ht="24" customHeight="1" x14ac:dyDescent="0.2">
      <c r="A28" s="7" t="s">
        <v>84</v>
      </c>
      <c r="B28" s="7" t="s">
        <v>233</v>
      </c>
      <c r="C28" s="8" t="s">
        <v>20</v>
      </c>
      <c r="D28" s="20" t="s">
        <v>85</v>
      </c>
      <c r="E28" s="10">
        <v>44629</v>
      </c>
      <c r="F28" s="10">
        <v>44630</v>
      </c>
      <c r="G28" s="10"/>
      <c r="H28" s="10">
        <v>44641</v>
      </c>
      <c r="I28" s="11">
        <f t="shared" si="0"/>
        <v>-12</v>
      </c>
      <c r="J28" s="10" t="s">
        <v>15</v>
      </c>
      <c r="K28" s="10" t="s">
        <v>16</v>
      </c>
      <c r="L28" s="10" t="s">
        <v>22</v>
      </c>
      <c r="M28" s="8" t="s">
        <v>26</v>
      </c>
      <c r="N28" s="21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</row>
    <row r="29" spans="1:68" s="16" customFormat="1" ht="24" customHeight="1" x14ac:dyDescent="0.2">
      <c r="A29" s="7" t="s">
        <v>53</v>
      </c>
      <c r="B29" s="7" t="s">
        <v>233</v>
      </c>
      <c r="C29" s="8" t="s">
        <v>54</v>
      </c>
      <c r="D29" s="20" t="s">
        <v>86</v>
      </c>
      <c r="E29" s="10">
        <v>44630</v>
      </c>
      <c r="F29" s="19"/>
      <c r="G29" s="19"/>
      <c r="H29" s="10">
        <v>44630</v>
      </c>
      <c r="I29" s="11">
        <f t="shared" si="0"/>
        <v>0</v>
      </c>
      <c r="J29" s="19" t="s">
        <v>54</v>
      </c>
      <c r="K29" s="10" t="s">
        <v>16</v>
      </c>
      <c r="L29" s="19" t="s">
        <v>48</v>
      </c>
      <c r="M29" s="8" t="s">
        <v>56</v>
      </c>
      <c r="N29" s="14"/>
      <c r="O29" s="1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68" s="16" customFormat="1" ht="24" customHeight="1" x14ac:dyDescent="0.2">
      <c r="A30" s="7" t="s">
        <v>87</v>
      </c>
      <c r="B30" s="7" t="s">
        <v>231</v>
      </c>
      <c r="C30" s="8" t="s">
        <v>20</v>
      </c>
      <c r="D30" s="20" t="s">
        <v>88</v>
      </c>
      <c r="E30" s="10">
        <v>44636</v>
      </c>
      <c r="F30" s="10">
        <v>44636</v>
      </c>
      <c r="G30" s="10"/>
      <c r="H30" s="10">
        <v>44643</v>
      </c>
      <c r="I30" s="11">
        <f t="shared" si="0"/>
        <v>-7</v>
      </c>
      <c r="J30" s="10" t="s">
        <v>15</v>
      </c>
      <c r="K30" s="10" t="s">
        <v>16</v>
      </c>
      <c r="L30" s="10" t="s">
        <v>48</v>
      </c>
      <c r="M30" s="8" t="s">
        <v>26</v>
      </c>
      <c r="N30" s="14"/>
      <c r="O30" s="1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68" s="16" customFormat="1" ht="24" customHeight="1" x14ac:dyDescent="0.2">
      <c r="A31" s="7" t="s">
        <v>53</v>
      </c>
      <c r="B31" s="7" t="s">
        <v>233</v>
      </c>
      <c r="C31" s="8" t="s">
        <v>54</v>
      </c>
      <c r="D31" s="20" t="s">
        <v>89</v>
      </c>
      <c r="E31" s="10">
        <v>44638</v>
      </c>
      <c r="F31" s="19"/>
      <c r="G31" s="19"/>
      <c r="H31" s="10">
        <v>44638</v>
      </c>
      <c r="I31" s="11">
        <f t="shared" si="0"/>
        <v>0</v>
      </c>
      <c r="J31" s="19" t="s">
        <v>54</v>
      </c>
      <c r="K31" s="10" t="s">
        <v>16</v>
      </c>
      <c r="L31" s="19" t="s">
        <v>48</v>
      </c>
      <c r="M31" s="8" t="s">
        <v>56</v>
      </c>
      <c r="N31" s="14"/>
      <c r="O31" s="1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68" s="24" customFormat="1" ht="24" customHeight="1" x14ac:dyDescent="0.2">
      <c r="A32" s="7" t="s">
        <v>53</v>
      </c>
      <c r="B32" s="7" t="s">
        <v>233</v>
      </c>
      <c r="C32" s="8" t="s">
        <v>54</v>
      </c>
      <c r="D32" s="20" t="s">
        <v>90</v>
      </c>
      <c r="E32" s="10">
        <v>44638</v>
      </c>
      <c r="F32" s="19"/>
      <c r="G32" s="19"/>
      <c r="H32" s="10">
        <v>44642</v>
      </c>
      <c r="I32" s="11">
        <f t="shared" si="0"/>
        <v>-4</v>
      </c>
      <c r="J32" s="19" t="s">
        <v>54</v>
      </c>
      <c r="K32" s="10" t="s">
        <v>16</v>
      </c>
      <c r="L32" s="19" t="s">
        <v>48</v>
      </c>
      <c r="M32" s="8" t="s">
        <v>56</v>
      </c>
      <c r="N32" s="21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</row>
    <row r="33" spans="1:68" s="16" customFormat="1" ht="24" customHeight="1" x14ac:dyDescent="0.2">
      <c r="A33" s="7" t="s">
        <v>53</v>
      </c>
      <c r="B33" s="7" t="s">
        <v>233</v>
      </c>
      <c r="C33" s="8" t="s">
        <v>54</v>
      </c>
      <c r="D33" s="20" t="s">
        <v>91</v>
      </c>
      <c r="E33" s="10">
        <v>44642</v>
      </c>
      <c r="F33" s="19"/>
      <c r="G33" s="19"/>
      <c r="H33" s="10">
        <v>44655</v>
      </c>
      <c r="I33" s="11">
        <f t="shared" si="0"/>
        <v>-13</v>
      </c>
      <c r="J33" s="19" t="s">
        <v>54</v>
      </c>
      <c r="K33" s="10" t="s">
        <v>16</v>
      </c>
      <c r="L33" s="19" t="s">
        <v>54</v>
      </c>
      <c r="M33" s="8" t="s">
        <v>56</v>
      </c>
      <c r="N33" s="14"/>
      <c r="O33" s="1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s="16" customFormat="1" ht="24" customHeight="1" x14ac:dyDescent="0.2">
      <c r="A34" s="7" t="s">
        <v>92</v>
      </c>
      <c r="B34" s="7" t="s">
        <v>231</v>
      </c>
      <c r="C34" s="8" t="s">
        <v>13</v>
      </c>
      <c r="D34" s="20" t="s">
        <v>93</v>
      </c>
      <c r="E34" s="10">
        <v>44642</v>
      </c>
      <c r="F34" s="10">
        <v>44643</v>
      </c>
      <c r="G34" s="10"/>
      <c r="H34" s="10">
        <v>44656</v>
      </c>
      <c r="I34" s="11">
        <f t="shared" ref="I34:I65" si="1">_xlfn.DAYS(E34,H34)</f>
        <v>-14</v>
      </c>
      <c r="J34" s="10" t="s">
        <v>15</v>
      </c>
      <c r="K34" s="10" t="s">
        <v>16</v>
      </c>
      <c r="L34" s="10" t="s">
        <v>22</v>
      </c>
      <c r="M34" s="8" t="s">
        <v>26</v>
      </c>
      <c r="N34" s="14"/>
      <c r="O34" s="1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s="24" customFormat="1" ht="24" customHeight="1" x14ac:dyDescent="0.2">
      <c r="A35" s="25" t="s">
        <v>94</v>
      </c>
      <c r="B35" s="25" t="s">
        <v>231</v>
      </c>
      <c r="C35" s="8" t="s">
        <v>20</v>
      </c>
      <c r="D35" s="64" t="s">
        <v>95</v>
      </c>
      <c r="E35" s="27">
        <v>44648</v>
      </c>
      <c r="F35" s="27">
        <v>44648</v>
      </c>
      <c r="G35" s="27"/>
      <c r="H35" s="27"/>
      <c r="I35" s="28">
        <f t="shared" si="1"/>
        <v>44648</v>
      </c>
      <c r="J35" s="27" t="s">
        <v>96</v>
      </c>
      <c r="K35" s="27" t="s">
        <v>96</v>
      </c>
      <c r="L35" s="27" t="s">
        <v>96</v>
      </c>
      <c r="M35" s="26" t="s">
        <v>82</v>
      </c>
      <c r="N35" s="21"/>
      <c r="O35" s="22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</row>
    <row r="36" spans="1:68" s="16" customFormat="1" ht="24" customHeight="1" x14ac:dyDescent="0.2">
      <c r="A36" s="7" t="s">
        <v>97</v>
      </c>
      <c r="B36" s="7" t="s">
        <v>233</v>
      </c>
      <c r="C36" s="8" t="s">
        <v>20</v>
      </c>
      <c r="D36" s="20" t="s">
        <v>98</v>
      </c>
      <c r="E36" s="10">
        <v>44648</v>
      </c>
      <c r="F36" s="10">
        <v>44649</v>
      </c>
      <c r="G36" s="10" t="s">
        <v>32</v>
      </c>
      <c r="H36" s="10">
        <v>44706</v>
      </c>
      <c r="I36" s="11">
        <f t="shared" si="1"/>
        <v>-58</v>
      </c>
      <c r="J36" s="10" t="s">
        <v>15</v>
      </c>
      <c r="K36" s="10" t="s">
        <v>16</v>
      </c>
      <c r="L36" s="10" t="s">
        <v>48</v>
      </c>
      <c r="M36" s="8" t="s">
        <v>26</v>
      </c>
      <c r="N36" s="14"/>
      <c r="O36" s="1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s="16" customFormat="1" ht="24" customHeight="1" x14ac:dyDescent="0.2">
      <c r="A37" s="7" t="s">
        <v>99</v>
      </c>
      <c r="B37" s="7" t="s">
        <v>231</v>
      </c>
      <c r="C37" s="8" t="s">
        <v>20</v>
      </c>
      <c r="D37" s="20" t="s">
        <v>100</v>
      </c>
      <c r="E37" s="10">
        <v>44649</v>
      </c>
      <c r="F37" s="10">
        <v>44649</v>
      </c>
      <c r="G37" s="10"/>
      <c r="H37" s="10">
        <v>44681</v>
      </c>
      <c r="I37" s="11">
        <f t="shared" si="1"/>
        <v>-32</v>
      </c>
      <c r="J37" s="10" t="s">
        <v>15</v>
      </c>
      <c r="K37" s="10" t="s">
        <v>16</v>
      </c>
      <c r="L37" s="10" t="s">
        <v>22</v>
      </c>
      <c r="M37" s="8" t="s">
        <v>82</v>
      </c>
      <c r="N37" s="14"/>
      <c r="O37" s="1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s="16" customFormat="1" ht="24" customHeight="1" x14ac:dyDescent="0.2">
      <c r="A38" s="7" t="s">
        <v>101</v>
      </c>
      <c r="B38" s="7" t="s">
        <v>231</v>
      </c>
      <c r="C38" s="8" t="s">
        <v>20</v>
      </c>
      <c r="D38" s="20" t="s">
        <v>102</v>
      </c>
      <c r="E38" s="10">
        <v>44650</v>
      </c>
      <c r="F38" s="10">
        <v>44651</v>
      </c>
      <c r="G38" s="10"/>
      <c r="H38" s="10">
        <v>44658</v>
      </c>
      <c r="I38" s="11">
        <f t="shared" si="1"/>
        <v>-8</v>
      </c>
      <c r="J38" s="10" t="s">
        <v>15</v>
      </c>
      <c r="K38" s="10" t="s">
        <v>16</v>
      </c>
      <c r="L38" s="10" t="s">
        <v>48</v>
      </c>
      <c r="M38" s="8" t="s">
        <v>26</v>
      </c>
      <c r="N38" s="14"/>
      <c r="O38" s="1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s="16" customFormat="1" ht="24" customHeight="1" x14ac:dyDescent="0.2">
      <c r="A39" s="25" t="s">
        <v>103</v>
      </c>
      <c r="B39" s="25" t="s">
        <v>231</v>
      </c>
      <c r="C39" s="8" t="s">
        <v>20</v>
      </c>
      <c r="D39" s="64" t="s">
        <v>104</v>
      </c>
      <c r="E39" s="27">
        <v>44652</v>
      </c>
      <c r="F39" s="27">
        <v>44652</v>
      </c>
      <c r="G39" s="27"/>
      <c r="H39" s="27"/>
      <c r="I39" s="28">
        <f t="shared" si="1"/>
        <v>44652</v>
      </c>
      <c r="J39" s="27" t="s">
        <v>96</v>
      </c>
      <c r="K39" s="27" t="s">
        <v>96</v>
      </c>
      <c r="L39" s="27" t="s">
        <v>96</v>
      </c>
      <c r="M39" s="26" t="s">
        <v>82</v>
      </c>
      <c r="N39" s="14"/>
      <c r="O39" s="1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s="16" customFormat="1" ht="24" customHeight="1" x14ac:dyDescent="0.2">
      <c r="A40" s="7" t="s">
        <v>53</v>
      </c>
      <c r="B40" s="7" t="s">
        <v>233</v>
      </c>
      <c r="C40" s="8" t="s">
        <v>54</v>
      </c>
      <c r="D40" s="20" t="s">
        <v>91</v>
      </c>
      <c r="E40" s="10">
        <v>44652</v>
      </c>
      <c r="F40" s="19"/>
      <c r="G40" s="19"/>
      <c r="H40" s="10">
        <v>44657</v>
      </c>
      <c r="I40" s="11">
        <f t="shared" si="1"/>
        <v>-5</v>
      </c>
      <c r="J40" s="19" t="s">
        <v>54</v>
      </c>
      <c r="K40" s="10" t="s">
        <v>16</v>
      </c>
      <c r="L40" s="19" t="s">
        <v>54</v>
      </c>
      <c r="M40" s="8" t="s">
        <v>56</v>
      </c>
      <c r="N40" s="14"/>
      <c r="O40" s="1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s="16" customFormat="1" ht="24" customHeight="1" x14ac:dyDescent="0.2">
      <c r="A41" s="7" t="s">
        <v>105</v>
      </c>
      <c r="B41" s="7" t="s">
        <v>233</v>
      </c>
      <c r="C41" s="8" t="s">
        <v>13</v>
      </c>
      <c r="D41" s="20" t="s">
        <v>106</v>
      </c>
      <c r="E41" s="10">
        <v>44655</v>
      </c>
      <c r="F41" s="10">
        <v>44655</v>
      </c>
      <c r="G41" s="10"/>
      <c r="H41" s="10">
        <v>44670</v>
      </c>
      <c r="I41" s="11">
        <f t="shared" si="1"/>
        <v>-15</v>
      </c>
      <c r="J41" s="10" t="s">
        <v>15</v>
      </c>
      <c r="K41" s="10" t="s">
        <v>16</v>
      </c>
      <c r="L41" s="10" t="s">
        <v>48</v>
      </c>
      <c r="M41" s="8" t="s">
        <v>26</v>
      </c>
      <c r="N41" s="14"/>
      <c r="O41" s="1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s="16" customFormat="1" ht="24" customHeight="1" x14ac:dyDescent="0.2">
      <c r="A42" s="7" t="s">
        <v>53</v>
      </c>
      <c r="B42" s="7" t="s">
        <v>231</v>
      </c>
      <c r="C42" s="8" t="s">
        <v>54</v>
      </c>
      <c r="D42" s="20" t="s">
        <v>107</v>
      </c>
      <c r="E42" s="10">
        <v>44656</v>
      </c>
      <c r="F42" s="19"/>
      <c r="G42" s="19"/>
      <c r="H42" s="10">
        <v>44656</v>
      </c>
      <c r="I42" s="11">
        <f t="shared" si="1"/>
        <v>0</v>
      </c>
      <c r="J42" s="19" t="s">
        <v>54</v>
      </c>
      <c r="K42" s="10" t="s">
        <v>16</v>
      </c>
      <c r="L42" s="10" t="s">
        <v>48</v>
      </c>
      <c r="M42" s="19" t="s">
        <v>56</v>
      </c>
      <c r="N42" s="14"/>
      <c r="O42" s="1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s="16" customFormat="1" ht="24" customHeight="1" x14ac:dyDescent="0.2">
      <c r="A43" s="25" t="s">
        <v>108</v>
      </c>
      <c r="B43" s="25" t="s">
        <v>233</v>
      </c>
      <c r="C43" s="8" t="s">
        <v>20</v>
      </c>
      <c r="D43" s="64" t="s">
        <v>109</v>
      </c>
      <c r="E43" s="27">
        <v>44657</v>
      </c>
      <c r="F43" s="27">
        <v>44658</v>
      </c>
      <c r="G43" s="27"/>
      <c r="H43" s="27"/>
      <c r="I43" s="28">
        <f t="shared" si="1"/>
        <v>44657</v>
      </c>
      <c r="J43" s="27" t="s">
        <v>96</v>
      </c>
      <c r="K43" s="27" t="s">
        <v>96</v>
      </c>
      <c r="L43" s="27" t="s">
        <v>96</v>
      </c>
      <c r="M43" s="26" t="s">
        <v>82</v>
      </c>
      <c r="N43" s="14"/>
      <c r="O43" s="1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s="16" customFormat="1" ht="24" customHeight="1" x14ac:dyDescent="0.2">
      <c r="A44" s="7" t="s">
        <v>110</v>
      </c>
      <c r="B44" s="7" t="s">
        <v>233</v>
      </c>
      <c r="C44" s="8" t="s">
        <v>20</v>
      </c>
      <c r="D44" s="20" t="s">
        <v>111</v>
      </c>
      <c r="E44" s="10">
        <v>44657</v>
      </c>
      <c r="F44" s="10">
        <v>44658</v>
      </c>
      <c r="G44" s="10"/>
      <c r="H44" s="10">
        <v>44687</v>
      </c>
      <c r="I44" s="11">
        <f t="shared" si="1"/>
        <v>-30</v>
      </c>
      <c r="J44" s="10" t="s">
        <v>15</v>
      </c>
      <c r="K44" s="10" t="s">
        <v>16</v>
      </c>
      <c r="L44" s="10" t="s">
        <v>48</v>
      </c>
      <c r="M44" s="8" t="s">
        <v>26</v>
      </c>
      <c r="N44" s="14"/>
      <c r="O44" s="1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s="16" customFormat="1" ht="24" customHeight="1" x14ac:dyDescent="0.2">
      <c r="A45" s="7" t="s">
        <v>112</v>
      </c>
      <c r="B45" s="7" t="s">
        <v>231</v>
      </c>
      <c r="C45" s="8" t="s">
        <v>20</v>
      </c>
      <c r="D45" s="20" t="s">
        <v>113</v>
      </c>
      <c r="E45" s="10">
        <v>44657</v>
      </c>
      <c r="F45" s="10">
        <v>44657</v>
      </c>
      <c r="G45" s="10"/>
      <c r="H45" s="10">
        <v>44690</v>
      </c>
      <c r="I45" s="11">
        <f t="shared" si="1"/>
        <v>-33</v>
      </c>
      <c r="J45" s="10" t="s">
        <v>15</v>
      </c>
      <c r="K45" s="10" t="s">
        <v>16</v>
      </c>
      <c r="L45" s="10" t="s">
        <v>22</v>
      </c>
      <c r="M45" s="8" t="s">
        <v>26</v>
      </c>
      <c r="N45" s="14"/>
      <c r="O45" s="1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s="16" customFormat="1" ht="24" customHeight="1" x14ac:dyDescent="0.2">
      <c r="A46" s="7" t="s">
        <v>114</v>
      </c>
      <c r="B46" s="7" t="s">
        <v>232</v>
      </c>
      <c r="C46" s="8" t="s">
        <v>13</v>
      </c>
      <c r="D46" s="20" t="s">
        <v>115</v>
      </c>
      <c r="E46" s="10">
        <v>44658</v>
      </c>
      <c r="F46" s="10">
        <v>44659</v>
      </c>
      <c r="G46" s="10"/>
      <c r="H46" s="10">
        <v>44679</v>
      </c>
      <c r="I46" s="11">
        <f t="shared" si="1"/>
        <v>-21</v>
      </c>
      <c r="J46" s="10" t="s">
        <v>15</v>
      </c>
      <c r="K46" s="10" t="s">
        <v>116</v>
      </c>
      <c r="L46" s="10" t="s">
        <v>22</v>
      </c>
      <c r="M46" s="8" t="s">
        <v>41</v>
      </c>
      <c r="N46" s="14"/>
      <c r="O46" s="1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s="16" customFormat="1" ht="24" customHeight="1" x14ac:dyDescent="0.2">
      <c r="A47" s="7" t="s">
        <v>117</v>
      </c>
      <c r="B47" s="7" t="s">
        <v>231</v>
      </c>
      <c r="C47" s="8" t="s">
        <v>20</v>
      </c>
      <c r="D47" s="20" t="s">
        <v>118</v>
      </c>
      <c r="E47" s="10">
        <v>44670</v>
      </c>
      <c r="F47" s="10">
        <v>44676</v>
      </c>
      <c r="G47" s="10"/>
      <c r="H47" s="10">
        <v>44707</v>
      </c>
      <c r="I47" s="11">
        <f t="shared" si="1"/>
        <v>-37</v>
      </c>
      <c r="J47" s="10" t="s">
        <v>15</v>
      </c>
      <c r="K47" s="10" t="s">
        <v>16</v>
      </c>
      <c r="L47" s="10" t="s">
        <v>22</v>
      </c>
      <c r="M47" s="8" t="s">
        <v>119</v>
      </c>
      <c r="N47" s="14"/>
      <c r="O47" s="1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s="16" customFormat="1" ht="24" customHeight="1" x14ac:dyDescent="0.2">
      <c r="A48" s="7" t="s">
        <v>120</v>
      </c>
      <c r="B48" s="7" t="s">
        <v>232</v>
      </c>
      <c r="C48" s="8" t="s">
        <v>20</v>
      </c>
      <c r="D48" s="20" t="s">
        <v>121</v>
      </c>
      <c r="E48" s="10">
        <v>44671</v>
      </c>
      <c r="F48" s="10">
        <v>44676</v>
      </c>
      <c r="G48" s="10"/>
      <c r="H48" s="10">
        <v>44684</v>
      </c>
      <c r="I48" s="11">
        <f t="shared" si="1"/>
        <v>-13</v>
      </c>
      <c r="J48" s="10" t="s">
        <v>15</v>
      </c>
      <c r="K48" s="10" t="s">
        <v>16</v>
      </c>
      <c r="L48" s="10" t="s">
        <v>22</v>
      </c>
      <c r="M48" s="8" t="s">
        <v>23</v>
      </c>
      <c r="N48" s="14"/>
      <c r="O48" s="1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s="29" customFormat="1" ht="24" customHeight="1" x14ac:dyDescent="0.2">
      <c r="A49" s="7" t="s">
        <v>122</v>
      </c>
      <c r="B49" s="7" t="s">
        <v>233</v>
      </c>
      <c r="C49" s="8" t="s">
        <v>20</v>
      </c>
      <c r="D49" s="20" t="s">
        <v>123</v>
      </c>
      <c r="E49" s="10">
        <v>44671</v>
      </c>
      <c r="F49" s="10">
        <v>44672</v>
      </c>
      <c r="G49" s="10"/>
      <c r="H49" s="10">
        <v>44687</v>
      </c>
      <c r="I49" s="11">
        <f t="shared" si="1"/>
        <v>-16</v>
      </c>
      <c r="J49" s="10" t="s">
        <v>15</v>
      </c>
      <c r="K49" s="10" t="s">
        <v>16</v>
      </c>
      <c r="L49" s="10" t="s">
        <v>48</v>
      </c>
      <c r="M49" s="8" t="s">
        <v>26</v>
      </c>
      <c r="N49" s="14"/>
      <c r="O49" s="1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s="16" customFormat="1" ht="24" customHeight="1" x14ac:dyDescent="0.2">
      <c r="A50" s="7" t="s">
        <v>124</v>
      </c>
      <c r="B50" s="7" t="s">
        <v>231</v>
      </c>
      <c r="C50" s="8" t="s">
        <v>20</v>
      </c>
      <c r="D50" s="20" t="s">
        <v>125</v>
      </c>
      <c r="E50" s="10">
        <v>44673</v>
      </c>
      <c r="F50" s="10">
        <v>44676</v>
      </c>
      <c r="G50" s="10"/>
      <c r="H50" s="10">
        <v>44642</v>
      </c>
      <c r="I50" s="11">
        <f t="shared" si="1"/>
        <v>31</v>
      </c>
      <c r="J50" s="10" t="s">
        <v>15</v>
      </c>
      <c r="K50" s="10" t="s">
        <v>16</v>
      </c>
      <c r="L50" s="10" t="s">
        <v>22</v>
      </c>
      <c r="M50" s="8" t="s">
        <v>41</v>
      </c>
      <c r="N50" s="14"/>
      <c r="O50" s="1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s="16" customFormat="1" ht="24" customHeight="1" x14ac:dyDescent="0.2">
      <c r="A51" s="7" t="s">
        <v>126</v>
      </c>
      <c r="B51" s="7" t="s">
        <v>232</v>
      </c>
      <c r="C51" s="8" t="s">
        <v>20</v>
      </c>
      <c r="D51" s="20" t="s">
        <v>127</v>
      </c>
      <c r="E51" s="10">
        <v>44673</v>
      </c>
      <c r="F51" s="10">
        <v>44676</v>
      </c>
      <c r="G51" s="10" t="s">
        <v>32</v>
      </c>
      <c r="H51" s="10">
        <v>44743</v>
      </c>
      <c r="I51" s="11">
        <f t="shared" si="1"/>
        <v>-70</v>
      </c>
      <c r="J51" s="10" t="s">
        <v>15</v>
      </c>
      <c r="K51" s="10" t="s">
        <v>16</v>
      </c>
      <c r="L51" s="10" t="s">
        <v>48</v>
      </c>
      <c r="M51" s="8" t="s">
        <v>26</v>
      </c>
      <c r="N51" s="14"/>
      <c r="O51" s="1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s="29" customFormat="1" ht="24" customHeight="1" x14ac:dyDescent="0.2">
      <c r="A52" s="7" t="s">
        <v>128</v>
      </c>
      <c r="B52" s="7" t="s">
        <v>233</v>
      </c>
      <c r="C52" s="8" t="s">
        <v>20</v>
      </c>
      <c r="D52" s="20" t="s">
        <v>129</v>
      </c>
      <c r="E52" s="10">
        <v>44678</v>
      </c>
      <c r="F52" s="10">
        <v>44679</v>
      </c>
      <c r="G52" s="10"/>
      <c r="H52" s="10">
        <v>44684</v>
      </c>
      <c r="I52" s="11">
        <f t="shared" si="1"/>
        <v>-6</v>
      </c>
      <c r="J52" s="10" t="s">
        <v>15</v>
      </c>
      <c r="K52" s="10" t="s">
        <v>16</v>
      </c>
      <c r="L52" s="10" t="s">
        <v>48</v>
      </c>
      <c r="M52" s="8" t="s">
        <v>26</v>
      </c>
      <c r="N52" s="14"/>
      <c r="O52" s="1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s="16" customFormat="1" ht="24" customHeight="1" x14ac:dyDescent="0.2">
      <c r="A53" s="7" t="s">
        <v>130</v>
      </c>
      <c r="B53" s="7" t="s">
        <v>231</v>
      </c>
      <c r="C53" s="8" t="s">
        <v>20</v>
      </c>
      <c r="D53" s="20" t="s">
        <v>131</v>
      </c>
      <c r="E53" s="10">
        <v>44680</v>
      </c>
      <c r="F53" s="10">
        <v>44680</v>
      </c>
      <c r="G53" s="10"/>
      <c r="H53" s="10">
        <v>44712</v>
      </c>
      <c r="I53" s="11">
        <f t="shared" si="1"/>
        <v>-32</v>
      </c>
      <c r="J53" s="10" t="s">
        <v>15</v>
      </c>
      <c r="K53" s="10" t="s">
        <v>16</v>
      </c>
      <c r="L53" s="10" t="s">
        <v>22</v>
      </c>
      <c r="M53" s="8" t="s">
        <v>41</v>
      </c>
      <c r="N53" s="14"/>
      <c r="O53" s="1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s="16" customFormat="1" ht="24" customHeight="1" x14ac:dyDescent="0.2">
      <c r="A54" s="7" t="s">
        <v>132</v>
      </c>
      <c r="B54" s="7" t="s">
        <v>231</v>
      </c>
      <c r="C54" s="8" t="s">
        <v>20</v>
      </c>
      <c r="D54" s="20" t="s">
        <v>133</v>
      </c>
      <c r="E54" s="10">
        <v>44690</v>
      </c>
      <c r="F54" s="10">
        <v>44690</v>
      </c>
      <c r="G54" s="10" t="s">
        <v>32</v>
      </c>
      <c r="H54" s="10">
        <v>44707</v>
      </c>
      <c r="I54" s="11">
        <f t="shared" si="1"/>
        <v>-17</v>
      </c>
      <c r="J54" s="10" t="s">
        <v>15</v>
      </c>
      <c r="K54" s="10" t="s">
        <v>16</v>
      </c>
      <c r="L54" s="10" t="s">
        <v>22</v>
      </c>
      <c r="M54" s="8" t="s">
        <v>26</v>
      </c>
      <c r="N54" s="14"/>
      <c r="O54" s="1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s="16" customFormat="1" ht="24" customHeight="1" x14ac:dyDescent="0.2">
      <c r="A55" s="7" t="s">
        <v>134</v>
      </c>
      <c r="B55" s="7" t="s">
        <v>232</v>
      </c>
      <c r="C55" s="8" t="s">
        <v>13</v>
      </c>
      <c r="D55" s="20" t="s">
        <v>135</v>
      </c>
      <c r="E55" s="10">
        <v>44690</v>
      </c>
      <c r="F55" s="10">
        <v>44691</v>
      </c>
      <c r="G55" s="10"/>
      <c r="H55" s="10">
        <v>44708</v>
      </c>
      <c r="I55" s="11">
        <f t="shared" si="1"/>
        <v>-18</v>
      </c>
      <c r="J55" s="10" t="s">
        <v>15</v>
      </c>
      <c r="K55" s="10" t="s">
        <v>16</v>
      </c>
      <c r="L55" s="10" t="s">
        <v>22</v>
      </c>
      <c r="M55" s="8" t="s">
        <v>41</v>
      </c>
      <c r="N55" s="14"/>
      <c r="O55" s="1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s="16" customFormat="1" ht="24" customHeight="1" x14ac:dyDescent="0.2">
      <c r="A56" s="7" t="s">
        <v>136</v>
      </c>
      <c r="B56" s="7" t="s">
        <v>231</v>
      </c>
      <c r="C56" s="8" t="s">
        <v>20</v>
      </c>
      <c r="D56" s="20" t="s">
        <v>137</v>
      </c>
      <c r="E56" s="10">
        <v>44691</v>
      </c>
      <c r="F56" s="10">
        <v>44693</v>
      </c>
      <c r="G56" s="10"/>
      <c r="H56" s="10">
        <v>44711</v>
      </c>
      <c r="I56" s="11">
        <f t="shared" si="1"/>
        <v>-20</v>
      </c>
      <c r="J56" s="10" t="s">
        <v>15</v>
      </c>
      <c r="K56" s="10" t="s">
        <v>16</v>
      </c>
      <c r="L56" s="10" t="s">
        <v>22</v>
      </c>
      <c r="M56" s="8" t="s">
        <v>26</v>
      </c>
      <c r="N56" s="14"/>
      <c r="O56" s="1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s="16" customFormat="1" ht="24" customHeight="1" x14ac:dyDescent="0.2">
      <c r="A57" s="7" t="s">
        <v>138</v>
      </c>
      <c r="B57" s="7" t="s">
        <v>232</v>
      </c>
      <c r="C57" s="8" t="s">
        <v>13</v>
      </c>
      <c r="D57" s="20" t="s">
        <v>139</v>
      </c>
      <c r="E57" s="10">
        <v>44692</v>
      </c>
      <c r="F57" s="10">
        <v>44693</v>
      </c>
      <c r="G57" s="10"/>
      <c r="H57" s="10">
        <v>44697</v>
      </c>
      <c r="I57" s="11">
        <f t="shared" si="1"/>
        <v>-5</v>
      </c>
      <c r="J57" s="10" t="s">
        <v>15</v>
      </c>
      <c r="K57" s="10" t="s">
        <v>16</v>
      </c>
      <c r="L57" s="10" t="s">
        <v>48</v>
      </c>
      <c r="M57" s="8" t="s">
        <v>26</v>
      </c>
      <c r="N57" s="14"/>
      <c r="O57" s="1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s="16" customFormat="1" ht="24" customHeight="1" x14ac:dyDescent="0.2">
      <c r="A58" s="7" t="s">
        <v>140</v>
      </c>
      <c r="B58" s="7" t="s">
        <v>231</v>
      </c>
      <c r="C58" s="8" t="s">
        <v>20</v>
      </c>
      <c r="D58" s="20" t="s">
        <v>141</v>
      </c>
      <c r="E58" s="10">
        <v>44701</v>
      </c>
      <c r="F58" s="10">
        <v>44701</v>
      </c>
      <c r="G58" s="10" t="s">
        <v>32</v>
      </c>
      <c r="H58" s="10">
        <v>44835</v>
      </c>
      <c r="I58" s="11">
        <f t="shared" si="1"/>
        <v>-134</v>
      </c>
      <c r="J58" s="10" t="s">
        <v>33</v>
      </c>
      <c r="K58" s="10" t="s">
        <v>34</v>
      </c>
      <c r="L58" s="10" t="s">
        <v>22</v>
      </c>
      <c r="M58" s="8" t="s">
        <v>29</v>
      </c>
      <c r="N58" s="30"/>
      <c r="O58" s="31"/>
    </row>
    <row r="59" spans="1:68" s="16" customFormat="1" ht="24" customHeight="1" x14ac:dyDescent="0.2">
      <c r="A59" s="7" t="s">
        <v>142</v>
      </c>
      <c r="B59" s="7" t="s">
        <v>232</v>
      </c>
      <c r="C59" s="8" t="s">
        <v>13</v>
      </c>
      <c r="D59" s="20" t="s">
        <v>143</v>
      </c>
      <c r="E59" s="10">
        <v>44705</v>
      </c>
      <c r="F59" s="10">
        <v>44707</v>
      </c>
      <c r="G59" s="10" t="s">
        <v>32</v>
      </c>
      <c r="H59" s="10">
        <v>44740</v>
      </c>
      <c r="I59" s="11">
        <f t="shared" si="1"/>
        <v>-35</v>
      </c>
      <c r="J59" s="10" t="s">
        <v>15</v>
      </c>
      <c r="K59" s="10" t="s">
        <v>16</v>
      </c>
      <c r="L59" s="10" t="s">
        <v>48</v>
      </c>
      <c r="M59" s="8" t="s">
        <v>26</v>
      </c>
      <c r="N59" s="14"/>
      <c r="O59" s="1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s="16" customFormat="1" ht="24" customHeight="1" x14ac:dyDescent="0.2">
      <c r="A60" s="7" t="s">
        <v>144</v>
      </c>
      <c r="B60" s="7" t="s">
        <v>233</v>
      </c>
      <c r="C60" s="8" t="s">
        <v>20</v>
      </c>
      <c r="D60" s="20" t="s">
        <v>145</v>
      </c>
      <c r="E60" s="10">
        <v>44705</v>
      </c>
      <c r="F60" s="10">
        <v>44707</v>
      </c>
      <c r="G60" s="10"/>
      <c r="H60" s="10">
        <v>44741</v>
      </c>
      <c r="I60" s="11">
        <f t="shared" si="1"/>
        <v>-36</v>
      </c>
      <c r="J60" s="10" t="s">
        <v>15</v>
      </c>
      <c r="K60" s="10" t="s">
        <v>16</v>
      </c>
      <c r="L60" s="10" t="s">
        <v>22</v>
      </c>
      <c r="M60" s="8" t="s">
        <v>41</v>
      </c>
      <c r="N60" s="14"/>
      <c r="O60" s="1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s="37" customFormat="1" ht="24" customHeight="1" x14ac:dyDescent="0.2">
      <c r="A61" s="32" t="s">
        <v>146</v>
      </c>
      <c r="B61" s="32" t="s">
        <v>231</v>
      </c>
      <c r="C61" s="8" t="s">
        <v>20</v>
      </c>
      <c r="D61" s="62" t="s">
        <v>147</v>
      </c>
      <c r="E61" s="33">
        <v>44713</v>
      </c>
      <c r="F61" s="33">
        <v>44713</v>
      </c>
      <c r="G61" s="33" t="s">
        <v>32</v>
      </c>
      <c r="H61" s="33">
        <v>44824</v>
      </c>
      <c r="I61" s="34">
        <f t="shared" si="1"/>
        <v>-111</v>
      </c>
      <c r="J61" s="33" t="s">
        <v>33</v>
      </c>
      <c r="K61" s="33" t="s">
        <v>34</v>
      </c>
      <c r="L61" s="33" t="s">
        <v>17</v>
      </c>
      <c r="M61" s="13" t="s">
        <v>41</v>
      </c>
      <c r="N61" s="35">
        <v>33.25</v>
      </c>
      <c r="O61" s="36"/>
    </row>
    <row r="62" spans="1:68" s="16" customFormat="1" ht="24" customHeight="1" x14ac:dyDescent="0.2">
      <c r="A62" s="7" t="s">
        <v>148</v>
      </c>
      <c r="B62" s="7" t="s">
        <v>231</v>
      </c>
      <c r="C62" s="8" t="s">
        <v>20</v>
      </c>
      <c r="D62" s="20" t="s">
        <v>149</v>
      </c>
      <c r="E62" s="10">
        <v>44721.528981481482</v>
      </c>
      <c r="F62" s="10">
        <v>44722</v>
      </c>
      <c r="G62" s="10"/>
      <c r="H62" s="10">
        <v>44741</v>
      </c>
      <c r="I62" s="11">
        <f t="shared" si="1"/>
        <v>-20</v>
      </c>
      <c r="J62" s="10" t="s">
        <v>15</v>
      </c>
      <c r="K62" s="10" t="s">
        <v>16</v>
      </c>
      <c r="L62" s="10" t="s">
        <v>48</v>
      </c>
      <c r="M62" s="8" t="s">
        <v>26</v>
      </c>
      <c r="N62" s="14"/>
      <c r="O62" s="1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s="16" customFormat="1" ht="24" customHeight="1" x14ac:dyDescent="0.2">
      <c r="A63" s="7" t="s">
        <v>53</v>
      </c>
      <c r="B63" s="7" t="s">
        <v>231</v>
      </c>
      <c r="C63" s="8" t="s">
        <v>54</v>
      </c>
      <c r="D63" s="20" t="s">
        <v>56</v>
      </c>
      <c r="E63" s="10">
        <v>44722</v>
      </c>
      <c r="F63" s="19"/>
      <c r="G63" s="19"/>
      <c r="H63" s="10">
        <v>44741</v>
      </c>
      <c r="I63" s="11">
        <f t="shared" si="1"/>
        <v>-19</v>
      </c>
      <c r="J63" s="19" t="s">
        <v>54</v>
      </c>
      <c r="K63" s="10" t="s">
        <v>16</v>
      </c>
      <c r="L63" s="10" t="s">
        <v>54</v>
      </c>
      <c r="M63" s="8" t="s">
        <v>56</v>
      </c>
      <c r="N63" s="14"/>
      <c r="O63" s="1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s="16" customFormat="1" ht="24" customHeight="1" x14ac:dyDescent="0.2">
      <c r="A64" s="7" t="s">
        <v>53</v>
      </c>
      <c r="B64" s="7" t="s">
        <v>233</v>
      </c>
      <c r="C64" s="8" t="s">
        <v>54</v>
      </c>
      <c r="D64" s="20" t="s">
        <v>150</v>
      </c>
      <c r="E64" s="10">
        <v>44727</v>
      </c>
      <c r="F64" s="19"/>
      <c r="G64" s="19"/>
      <c r="H64" s="10">
        <v>44728</v>
      </c>
      <c r="I64" s="11">
        <f t="shared" si="1"/>
        <v>-1</v>
      </c>
      <c r="J64" s="19" t="s">
        <v>54</v>
      </c>
      <c r="K64" s="10" t="s">
        <v>16</v>
      </c>
      <c r="L64" s="19" t="s">
        <v>54</v>
      </c>
      <c r="M64" s="8" t="s">
        <v>56</v>
      </c>
      <c r="N64" s="14"/>
      <c r="O64" s="1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s="16" customFormat="1" ht="24" customHeight="1" x14ac:dyDescent="0.2">
      <c r="A65" s="38" t="s">
        <v>151</v>
      </c>
      <c r="B65" s="38" t="s">
        <v>232</v>
      </c>
      <c r="C65" s="8" t="s">
        <v>20</v>
      </c>
      <c r="D65" s="65" t="s">
        <v>152</v>
      </c>
      <c r="E65" s="40">
        <v>44728</v>
      </c>
      <c r="F65" s="40">
        <v>44732</v>
      </c>
      <c r="G65" s="40"/>
      <c r="H65" s="40">
        <v>44741</v>
      </c>
      <c r="I65" s="41">
        <f t="shared" si="1"/>
        <v>-13</v>
      </c>
      <c r="J65" s="40" t="s">
        <v>15</v>
      </c>
      <c r="K65" s="40" t="s">
        <v>16</v>
      </c>
      <c r="L65" s="40" t="s">
        <v>22</v>
      </c>
      <c r="M65" s="8" t="s">
        <v>26</v>
      </c>
      <c r="N65" s="14"/>
      <c r="O65" s="1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</row>
    <row r="66" spans="1:68" s="16" customFormat="1" ht="24" customHeight="1" x14ac:dyDescent="0.2">
      <c r="A66" s="7" t="s">
        <v>153</v>
      </c>
      <c r="B66" s="7" t="s">
        <v>231</v>
      </c>
      <c r="C66" s="8" t="s">
        <v>20</v>
      </c>
      <c r="D66" s="20" t="s">
        <v>154</v>
      </c>
      <c r="E66" s="10">
        <v>44746</v>
      </c>
      <c r="F66" s="10">
        <v>44747</v>
      </c>
      <c r="G66" s="10"/>
      <c r="H66" s="10">
        <v>44760</v>
      </c>
      <c r="I66" s="11">
        <f t="shared" ref="I66:I97" si="2">_xlfn.DAYS(E66,H66)</f>
        <v>-14</v>
      </c>
      <c r="J66" s="10" t="s">
        <v>15</v>
      </c>
      <c r="K66" s="10" t="s">
        <v>16</v>
      </c>
      <c r="L66" s="10" t="s">
        <v>54</v>
      </c>
      <c r="M66" s="8" t="s">
        <v>56</v>
      </c>
      <c r="N66" s="14"/>
      <c r="O66" s="1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</row>
    <row r="67" spans="1:68" ht="24" customHeight="1" x14ac:dyDescent="0.2">
      <c r="A67" s="7" t="s">
        <v>155</v>
      </c>
      <c r="B67" s="7" t="s">
        <v>231</v>
      </c>
      <c r="C67" s="8" t="s">
        <v>13</v>
      </c>
      <c r="D67" s="20" t="s">
        <v>156</v>
      </c>
      <c r="E67" s="10">
        <v>44749</v>
      </c>
      <c r="F67" s="10">
        <v>44749</v>
      </c>
      <c r="G67" s="10"/>
      <c r="H67" s="10">
        <v>44760</v>
      </c>
      <c r="I67" s="11">
        <f t="shared" si="2"/>
        <v>-11</v>
      </c>
      <c r="J67" s="10" t="s">
        <v>15</v>
      </c>
      <c r="K67" s="10" t="s">
        <v>16</v>
      </c>
      <c r="L67" s="10" t="s">
        <v>48</v>
      </c>
      <c r="M67" s="8" t="s">
        <v>56</v>
      </c>
    </row>
    <row r="68" spans="1:68" ht="24" customHeight="1" x14ac:dyDescent="0.2">
      <c r="A68" s="7" t="s">
        <v>157</v>
      </c>
      <c r="B68" s="7" t="s">
        <v>232</v>
      </c>
      <c r="C68" s="8" t="s">
        <v>13</v>
      </c>
      <c r="D68" s="20" t="s">
        <v>158</v>
      </c>
      <c r="E68" s="10">
        <v>44753</v>
      </c>
      <c r="F68" s="10">
        <v>44755</v>
      </c>
      <c r="G68" s="10"/>
      <c r="H68" s="10">
        <v>44777</v>
      </c>
      <c r="I68" s="11">
        <f t="shared" si="2"/>
        <v>-24</v>
      </c>
      <c r="J68" s="10" t="s">
        <v>15</v>
      </c>
      <c r="K68" s="10" t="s">
        <v>159</v>
      </c>
      <c r="L68" s="10" t="s">
        <v>39</v>
      </c>
      <c r="M68" s="8" t="s">
        <v>26</v>
      </c>
    </row>
    <row r="69" spans="1:68" ht="24" customHeight="1" x14ac:dyDescent="0.2">
      <c r="A69" s="7" t="s">
        <v>160</v>
      </c>
      <c r="B69" s="7" t="s">
        <v>231</v>
      </c>
      <c r="C69" s="8" t="s">
        <v>20</v>
      </c>
      <c r="D69" s="20" t="s">
        <v>161</v>
      </c>
      <c r="E69" s="10">
        <v>44754</v>
      </c>
      <c r="F69" s="10">
        <v>44756</v>
      </c>
      <c r="G69" s="10"/>
      <c r="H69" s="10">
        <v>44769</v>
      </c>
      <c r="I69" s="11">
        <f t="shared" si="2"/>
        <v>-15</v>
      </c>
      <c r="J69" s="10" t="s">
        <v>15</v>
      </c>
      <c r="K69" s="10" t="s">
        <v>16</v>
      </c>
      <c r="L69" s="10" t="s">
        <v>22</v>
      </c>
      <c r="M69" s="8" t="s">
        <v>82</v>
      </c>
    </row>
    <row r="70" spans="1:68" ht="24" customHeight="1" x14ac:dyDescent="0.2">
      <c r="A70" s="7" t="s">
        <v>162</v>
      </c>
      <c r="B70" s="7" t="s">
        <v>232</v>
      </c>
      <c r="C70" s="8" t="s">
        <v>20</v>
      </c>
      <c r="D70" s="20" t="s">
        <v>163</v>
      </c>
      <c r="E70" s="10">
        <v>44756</v>
      </c>
      <c r="F70" s="10">
        <v>44757</v>
      </c>
      <c r="G70" s="10"/>
      <c r="H70" s="10">
        <v>44770</v>
      </c>
      <c r="I70" s="11">
        <f t="shared" si="2"/>
        <v>-14</v>
      </c>
      <c r="J70" s="10" t="s">
        <v>15</v>
      </c>
      <c r="K70" s="10" t="s">
        <v>16</v>
      </c>
      <c r="L70" s="10" t="s">
        <v>22</v>
      </c>
      <c r="M70" s="8" t="s">
        <v>26</v>
      </c>
    </row>
    <row r="71" spans="1:68" ht="24" customHeight="1" x14ac:dyDescent="0.2">
      <c r="A71" s="7" t="s">
        <v>164</v>
      </c>
      <c r="B71" s="7" t="s">
        <v>233</v>
      </c>
      <c r="C71" s="8" t="s">
        <v>20</v>
      </c>
      <c r="D71" s="20" t="s">
        <v>165</v>
      </c>
      <c r="E71" s="10">
        <v>44760</v>
      </c>
      <c r="F71" s="10">
        <v>44762</v>
      </c>
      <c r="G71" s="10" t="s">
        <v>32</v>
      </c>
      <c r="H71" s="10">
        <v>44804</v>
      </c>
      <c r="I71" s="11">
        <f t="shared" si="2"/>
        <v>-44</v>
      </c>
      <c r="J71" s="10" t="s">
        <v>15</v>
      </c>
      <c r="K71" s="10" t="s">
        <v>16</v>
      </c>
      <c r="L71" s="10" t="s">
        <v>22</v>
      </c>
      <c r="M71" s="8" t="s">
        <v>26</v>
      </c>
    </row>
    <row r="72" spans="1:68" ht="24" customHeight="1" x14ac:dyDescent="0.2">
      <c r="A72" s="7" t="s">
        <v>166</v>
      </c>
      <c r="B72" s="7" t="s">
        <v>231</v>
      </c>
      <c r="C72" s="8" t="s">
        <v>20</v>
      </c>
      <c r="D72" s="20" t="s">
        <v>167</v>
      </c>
      <c r="E72" s="10">
        <v>44775</v>
      </c>
      <c r="F72" s="10">
        <v>44776</v>
      </c>
      <c r="G72" s="10"/>
      <c r="H72" s="10">
        <v>44777</v>
      </c>
      <c r="I72" s="11">
        <f t="shared" si="2"/>
        <v>-2</v>
      </c>
      <c r="J72" s="10" t="s">
        <v>15</v>
      </c>
      <c r="K72" s="10" t="s">
        <v>16</v>
      </c>
      <c r="L72" s="10" t="s">
        <v>39</v>
      </c>
      <c r="M72" s="8" t="s">
        <v>26</v>
      </c>
    </row>
    <row r="73" spans="1:68" ht="24" customHeight="1" x14ac:dyDescent="0.2">
      <c r="A73" s="7" t="s">
        <v>168</v>
      </c>
      <c r="B73" s="7" t="s">
        <v>232</v>
      </c>
      <c r="C73" s="8" t="s">
        <v>20</v>
      </c>
      <c r="D73" s="20" t="s">
        <v>169</v>
      </c>
      <c r="E73" s="10">
        <v>44781</v>
      </c>
      <c r="F73" s="10">
        <v>44789</v>
      </c>
      <c r="G73" s="10"/>
      <c r="H73" s="10">
        <v>44802</v>
      </c>
      <c r="I73" s="11">
        <f t="shared" si="2"/>
        <v>-21</v>
      </c>
      <c r="J73" s="10" t="s">
        <v>15</v>
      </c>
      <c r="K73" s="10" t="s">
        <v>16</v>
      </c>
      <c r="L73" s="10" t="s">
        <v>22</v>
      </c>
      <c r="M73" s="8" t="s">
        <v>26</v>
      </c>
    </row>
    <row r="74" spans="1:68" ht="24" customHeight="1" x14ac:dyDescent="0.2">
      <c r="A74" s="7" t="s">
        <v>170</v>
      </c>
      <c r="B74" s="7" t="s">
        <v>231</v>
      </c>
      <c r="C74" s="8" t="s">
        <v>20</v>
      </c>
      <c r="D74" s="20" t="s">
        <v>171</v>
      </c>
      <c r="E74" s="10">
        <v>44790</v>
      </c>
      <c r="F74" s="10">
        <v>44791</v>
      </c>
      <c r="G74" s="10"/>
      <c r="H74" s="10">
        <v>44807</v>
      </c>
      <c r="I74" s="11">
        <f t="shared" si="2"/>
        <v>-17</v>
      </c>
      <c r="J74" s="10" t="s">
        <v>15</v>
      </c>
      <c r="K74" s="10" t="s">
        <v>16</v>
      </c>
      <c r="L74" s="10" t="s">
        <v>22</v>
      </c>
      <c r="M74" s="8" t="s">
        <v>26</v>
      </c>
    </row>
    <row r="75" spans="1:68" ht="24" customHeight="1" x14ac:dyDescent="0.2">
      <c r="A75" s="7" t="s">
        <v>172</v>
      </c>
      <c r="B75" s="7" t="s">
        <v>232</v>
      </c>
      <c r="C75" s="8" t="s">
        <v>20</v>
      </c>
      <c r="D75" s="20" t="s">
        <v>173</v>
      </c>
      <c r="E75" s="10">
        <v>44791</v>
      </c>
      <c r="F75" s="10">
        <v>44795</v>
      </c>
      <c r="G75" s="10" t="s">
        <v>32</v>
      </c>
      <c r="H75" s="10">
        <v>44803</v>
      </c>
      <c r="I75" s="11">
        <f t="shared" si="2"/>
        <v>-12</v>
      </c>
      <c r="J75" s="10" t="s">
        <v>15</v>
      </c>
      <c r="K75" s="10" t="s">
        <v>16</v>
      </c>
      <c r="L75" s="10" t="s">
        <v>22</v>
      </c>
      <c r="M75" s="8" t="s">
        <v>26</v>
      </c>
    </row>
    <row r="76" spans="1:68" ht="24" customHeight="1" x14ac:dyDescent="0.2">
      <c r="A76" s="19" t="s">
        <v>172</v>
      </c>
      <c r="B76" s="19" t="s">
        <v>232</v>
      </c>
      <c r="C76" s="8" t="s">
        <v>20</v>
      </c>
      <c r="D76" s="20" t="s">
        <v>174</v>
      </c>
      <c r="E76" s="10">
        <v>44791</v>
      </c>
      <c r="F76" s="10">
        <v>44795</v>
      </c>
      <c r="G76" s="19"/>
      <c r="H76" s="10">
        <v>44803</v>
      </c>
      <c r="I76" s="11">
        <f t="shared" si="2"/>
        <v>-12</v>
      </c>
      <c r="J76" s="19" t="s">
        <v>15</v>
      </c>
      <c r="K76" s="19" t="s">
        <v>16</v>
      </c>
      <c r="L76" s="19" t="s">
        <v>22</v>
      </c>
      <c r="M76" s="8" t="s">
        <v>26</v>
      </c>
    </row>
    <row r="77" spans="1:68" ht="24" customHeight="1" x14ac:dyDescent="0.2">
      <c r="A77" s="38" t="s">
        <v>175</v>
      </c>
      <c r="B77" s="38" t="s">
        <v>233</v>
      </c>
      <c r="C77" s="8" t="s">
        <v>13</v>
      </c>
      <c r="D77" s="65" t="s">
        <v>176</v>
      </c>
      <c r="E77" s="40">
        <v>44792</v>
      </c>
      <c r="F77" s="40">
        <v>44792</v>
      </c>
      <c r="G77" s="40"/>
      <c r="H77" s="40">
        <v>44802</v>
      </c>
      <c r="I77" s="41">
        <f t="shared" si="2"/>
        <v>-10</v>
      </c>
      <c r="J77" s="40" t="s">
        <v>15</v>
      </c>
      <c r="K77" s="40" t="s">
        <v>16</v>
      </c>
      <c r="L77" s="42" t="s">
        <v>17</v>
      </c>
      <c r="M77" s="39" t="s">
        <v>26</v>
      </c>
    </row>
    <row r="78" spans="1:68" s="16" customFormat="1" ht="24" customHeight="1" x14ac:dyDescent="0.2">
      <c r="A78" s="7" t="s">
        <v>177</v>
      </c>
      <c r="B78" s="7" t="s">
        <v>233</v>
      </c>
      <c r="C78" s="8" t="s">
        <v>20</v>
      </c>
      <c r="D78" s="66" t="s">
        <v>178</v>
      </c>
      <c r="E78" s="10">
        <v>44792</v>
      </c>
      <c r="F78" s="10">
        <v>44795</v>
      </c>
      <c r="G78" s="10"/>
      <c r="H78" s="10">
        <v>44804</v>
      </c>
      <c r="I78" s="11">
        <f t="shared" si="2"/>
        <v>-12</v>
      </c>
      <c r="J78" s="10" t="s">
        <v>15</v>
      </c>
      <c r="K78" s="10" t="s">
        <v>16</v>
      </c>
      <c r="L78" s="10" t="s">
        <v>22</v>
      </c>
      <c r="M78" s="8" t="s">
        <v>26</v>
      </c>
      <c r="N78" s="30"/>
      <c r="O78" s="30"/>
    </row>
    <row r="79" spans="1:68" s="16" customFormat="1" ht="24" customHeight="1" x14ac:dyDescent="0.2">
      <c r="A79" s="19" t="s">
        <v>175</v>
      </c>
      <c r="B79" s="19" t="s">
        <v>233</v>
      </c>
      <c r="C79" s="8" t="s">
        <v>13</v>
      </c>
      <c r="D79" s="66" t="s">
        <v>176</v>
      </c>
      <c r="E79" s="10">
        <v>44792</v>
      </c>
      <c r="F79" s="10">
        <v>44792</v>
      </c>
      <c r="G79" s="19"/>
      <c r="H79" s="10">
        <v>44813</v>
      </c>
      <c r="I79" s="11">
        <f t="shared" si="2"/>
        <v>-21</v>
      </c>
      <c r="J79" s="19" t="s">
        <v>15</v>
      </c>
      <c r="K79" s="19" t="s">
        <v>16</v>
      </c>
      <c r="L79" s="19" t="s">
        <v>22</v>
      </c>
      <c r="M79" s="8" t="s">
        <v>26</v>
      </c>
      <c r="N79" s="30"/>
      <c r="O79" s="30"/>
    </row>
    <row r="80" spans="1:68" s="29" customFormat="1" ht="24" customHeight="1" x14ac:dyDescent="0.2">
      <c r="A80" s="19" t="s">
        <v>179</v>
      </c>
      <c r="B80" s="19" t="s">
        <v>233</v>
      </c>
      <c r="C80" s="8" t="s">
        <v>20</v>
      </c>
      <c r="D80" s="66" t="s">
        <v>180</v>
      </c>
      <c r="E80" s="10">
        <v>44812</v>
      </c>
      <c r="F80" s="10">
        <v>44813</v>
      </c>
      <c r="G80" s="19"/>
      <c r="H80" s="10">
        <v>44841</v>
      </c>
      <c r="I80" s="11">
        <f t="shared" si="2"/>
        <v>-29</v>
      </c>
      <c r="J80" s="19" t="s">
        <v>33</v>
      </c>
      <c r="K80" s="19" t="s">
        <v>16</v>
      </c>
      <c r="L80" s="19" t="s">
        <v>48</v>
      </c>
      <c r="M80" s="8" t="s">
        <v>26</v>
      </c>
      <c r="N80" s="43"/>
      <c r="O80" s="43"/>
    </row>
    <row r="81" spans="1:15" s="16" customFormat="1" ht="24" customHeight="1" x14ac:dyDescent="0.2">
      <c r="A81" s="44" t="s">
        <v>181</v>
      </c>
      <c r="B81" s="44" t="s">
        <v>231</v>
      </c>
      <c r="C81" s="8" t="s">
        <v>13</v>
      </c>
      <c r="D81" s="67" t="s">
        <v>182</v>
      </c>
      <c r="E81" s="46">
        <v>44824</v>
      </c>
      <c r="F81" s="46">
        <v>44825</v>
      </c>
      <c r="G81" s="44" t="s">
        <v>32</v>
      </c>
      <c r="H81" s="46">
        <v>44908</v>
      </c>
      <c r="I81" s="47">
        <f t="shared" si="2"/>
        <v>-84</v>
      </c>
      <c r="J81" s="44" t="s">
        <v>33</v>
      </c>
      <c r="K81" s="44" t="s">
        <v>34</v>
      </c>
      <c r="L81" s="44" t="s">
        <v>22</v>
      </c>
      <c r="M81" s="45" t="s">
        <v>26</v>
      </c>
      <c r="N81" s="30"/>
      <c r="O81" s="30"/>
    </row>
    <row r="82" spans="1:15" s="16" customFormat="1" ht="24" customHeight="1" x14ac:dyDescent="0.2">
      <c r="A82" s="19" t="s">
        <v>183</v>
      </c>
      <c r="B82" s="19" t="s">
        <v>231</v>
      </c>
      <c r="C82" s="8" t="s">
        <v>20</v>
      </c>
      <c r="D82" s="66" t="s">
        <v>184</v>
      </c>
      <c r="E82" s="10">
        <v>44825</v>
      </c>
      <c r="F82" s="10">
        <v>44827</v>
      </c>
      <c r="G82" s="19"/>
      <c r="H82" s="10">
        <v>44844</v>
      </c>
      <c r="I82" s="11">
        <f t="shared" si="2"/>
        <v>-19</v>
      </c>
      <c r="J82" s="19" t="s">
        <v>15</v>
      </c>
      <c r="K82" s="19" t="s">
        <v>16</v>
      </c>
      <c r="L82" s="19" t="s">
        <v>48</v>
      </c>
      <c r="M82" s="8" t="s">
        <v>26</v>
      </c>
      <c r="N82" s="30"/>
      <c r="O82" s="30"/>
    </row>
    <row r="83" spans="1:15" s="16" customFormat="1" ht="24" customHeight="1" x14ac:dyDescent="0.2">
      <c r="A83" s="19" t="s">
        <v>185</v>
      </c>
      <c r="B83" s="19" t="s">
        <v>231</v>
      </c>
      <c r="C83" s="8" t="s">
        <v>20</v>
      </c>
      <c r="D83" s="66" t="s">
        <v>186</v>
      </c>
      <c r="E83" s="10">
        <v>44852</v>
      </c>
      <c r="F83" s="10">
        <v>44854</v>
      </c>
      <c r="G83" s="19"/>
      <c r="H83" s="10">
        <v>44875</v>
      </c>
      <c r="I83" s="11">
        <f t="shared" si="2"/>
        <v>-23</v>
      </c>
      <c r="J83" s="19" t="s">
        <v>15</v>
      </c>
      <c r="K83" s="19" t="s">
        <v>16</v>
      </c>
      <c r="L83" s="19" t="s">
        <v>22</v>
      </c>
      <c r="M83" s="8" t="s">
        <v>41</v>
      </c>
      <c r="N83" s="30"/>
      <c r="O83" s="30"/>
    </row>
    <row r="84" spans="1:15" s="16" customFormat="1" ht="24" customHeight="1" x14ac:dyDescent="0.2">
      <c r="A84" s="19" t="s">
        <v>187</v>
      </c>
      <c r="B84" s="19" t="s">
        <v>233</v>
      </c>
      <c r="C84" s="8" t="s">
        <v>13</v>
      </c>
      <c r="D84" s="66" t="s">
        <v>188</v>
      </c>
      <c r="E84" s="10">
        <v>44858</v>
      </c>
      <c r="F84" s="10">
        <v>44858</v>
      </c>
      <c r="G84" s="19"/>
      <c r="H84" s="10">
        <v>44860</v>
      </c>
      <c r="I84" s="11">
        <f t="shared" si="2"/>
        <v>-2</v>
      </c>
      <c r="J84" s="19" t="s">
        <v>15</v>
      </c>
      <c r="K84" s="19" t="s">
        <v>16</v>
      </c>
      <c r="L84" s="19" t="s">
        <v>22</v>
      </c>
      <c r="M84" s="8" t="s">
        <v>189</v>
      </c>
      <c r="N84" s="30"/>
      <c r="O84" s="30"/>
    </row>
    <row r="85" spans="1:15" s="16" customFormat="1" ht="24" customHeight="1" x14ac:dyDescent="0.2">
      <c r="A85" s="19" t="s">
        <v>190</v>
      </c>
      <c r="B85" s="19" t="s">
        <v>232</v>
      </c>
      <c r="C85" s="8" t="s">
        <v>20</v>
      </c>
      <c r="D85" s="66" t="s">
        <v>191</v>
      </c>
      <c r="E85" s="10">
        <v>44860</v>
      </c>
      <c r="F85" s="10">
        <v>44886</v>
      </c>
      <c r="G85" s="19"/>
      <c r="H85" s="10">
        <v>44916</v>
      </c>
      <c r="I85" s="19">
        <f t="shared" si="2"/>
        <v>-56</v>
      </c>
      <c r="J85" s="19" t="s">
        <v>15</v>
      </c>
      <c r="K85" s="19" t="s">
        <v>16</v>
      </c>
      <c r="L85" s="19" t="s">
        <v>22</v>
      </c>
      <c r="M85" s="48" t="s">
        <v>192</v>
      </c>
      <c r="N85" s="30"/>
      <c r="O85" s="30"/>
    </row>
    <row r="86" spans="1:15" s="16" customFormat="1" ht="24" customHeight="1" x14ac:dyDescent="0.2">
      <c r="A86" s="19" t="s">
        <v>193</v>
      </c>
      <c r="B86" s="19" t="s">
        <v>231</v>
      </c>
      <c r="C86" s="8" t="s">
        <v>20</v>
      </c>
      <c r="D86" s="66" t="s">
        <v>194</v>
      </c>
      <c r="E86" s="10">
        <v>44868</v>
      </c>
      <c r="F86" s="10">
        <v>44869</v>
      </c>
      <c r="G86" s="19"/>
      <c r="H86" s="10">
        <v>44879</v>
      </c>
      <c r="I86" s="19">
        <f t="shared" si="2"/>
        <v>-11</v>
      </c>
      <c r="J86" s="19" t="s">
        <v>15</v>
      </c>
      <c r="K86" s="19" t="s">
        <v>16</v>
      </c>
      <c r="L86" s="19" t="s">
        <v>48</v>
      </c>
      <c r="M86" s="8" t="s">
        <v>26</v>
      </c>
      <c r="N86" s="30"/>
      <c r="O86" s="30"/>
    </row>
    <row r="87" spans="1:15" s="29" customFormat="1" ht="24" customHeight="1" x14ac:dyDescent="0.2">
      <c r="A87" s="44" t="s">
        <v>195</v>
      </c>
      <c r="B87" s="44" t="s">
        <v>231</v>
      </c>
      <c r="C87" s="8" t="s">
        <v>13</v>
      </c>
      <c r="D87" s="67" t="s">
        <v>196</v>
      </c>
      <c r="E87" s="46">
        <v>44869</v>
      </c>
      <c r="F87" s="46">
        <v>44872</v>
      </c>
      <c r="G87" s="44" t="s">
        <v>32</v>
      </c>
      <c r="H87" s="46" t="s">
        <v>96</v>
      </c>
      <c r="I87" s="19" t="e">
        <f t="shared" si="2"/>
        <v>#VALUE!</v>
      </c>
      <c r="J87" s="27" t="s">
        <v>96</v>
      </c>
      <c r="K87" s="27" t="s">
        <v>96</v>
      </c>
      <c r="L87" s="27" t="s">
        <v>96</v>
      </c>
      <c r="M87" s="60" t="s">
        <v>18</v>
      </c>
      <c r="N87" s="43"/>
      <c r="O87" s="43"/>
    </row>
    <row r="88" spans="1:15" s="16" customFormat="1" ht="24" customHeight="1" x14ac:dyDescent="0.2">
      <c r="A88" s="19" t="s">
        <v>197</v>
      </c>
      <c r="B88" s="19" t="s">
        <v>232</v>
      </c>
      <c r="C88" s="8" t="s">
        <v>20</v>
      </c>
      <c r="D88" s="66" t="s">
        <v>198</v>
      </c>
      <c r="E88" s="10">
        <v>44874</v>
      </c>
      <c r="F88" s="10">
        <v>44875</v>
      </c>
      <c r="G88" s="19"/>
      <c r="H88" s="10">
        <v>44886</v>
      </c>
      <c r="I88" s="19">
        <f t="shared" si="2"/>
        <v>-12</v>
      </c>
      <c r="J88" s="19" t="s">
        <v>15</v>
      </c>
      <c r="K88" s="19" t="s">
        <v>16</v>
      </c>
      <c r="L88" s="19" t="s">
        <v>48</v>
      </c>
      <c r="M88" s="8" t="s">
        <v>41</v>
      </c>
      <c r="N88" s="30"/>
      <c r="O88" s="30"/>
    </row>
    <row r="89" spans="1:15" s="16" customFormat="1" ht="24" customHeight="1" x14ac:dyDescent="0.2">
      <c r="A89" s="19" t="s">
        <v>199</v>
      </c>
      <c r="B89" s="19" t="s">
        <v>231</v>
      </c>
      <c r="C89" s="8" t="s">
        <v>20</v>
      </c>
      <c r="D89" s="66" t="s">
        <v>200</v>
      </c>
      <c r="E89" s="10">
        <v>44879</v>
      </c>
      <c r="F89" s="10">
        <v>44881</v>
      </c>
      <c r="G89" s="19"/>
      <c r="H89" s="10">
        <v>44886</v>
      </c>
      <c r="I89" s="19">
        <f t="shared" si="2"/>
        <v>-7</v>
      </c>
      <c r="J89" s="19" t="s">
        <v>15</v>
      </c>
      <c r="K89" s="19" t="s">
        <v>16</v>
      </c>
      <c r="L89" s="19" t="s">
        <v>48</v>
      </c>
      <c r="M89" s="8" t="s">
        <v>26</v>
      </c>
      <c r="N89" s="30"/>
      <c r="O89" s="30"/>
    </row>
    <row r="90" spans="1:15" s="16" customFormat="1" ht="24" customHeight="1" x14ac:dyDescent="0.2">
      <c r="A90" s="19" t="s">
        <v>201</v>
      </c>
      <c r="B90" s="19" t="s">
        <v>233</v>
      </c>
      <c r="C90" s="8" t="s">
        <v>20</v>
      </c>
      <c r="D90" s="66" t="s">
        <v>202</v>
      </c>
      <c r="E90" s="10">
        <v>44881</v>
      </c>
      <c r="F90" s="10">
        <v>44881</v>
      </c>
      <c r="G90" s="19"/>
      <c r="H90" s="10">
        <v>44910</v>
      </c>
      <c r="I90" s="19">
        <f t="shared" si="2"/>
        <v>-29</v>
      </c>
      <c r="J90" s="19" t="s">
        <v>15</v>
      </c>
      <c r="K90" s="19" t="s">
        <v>16</v>
      </c>
      <c r="L90" s="19" t="s">
        <v>54</v>
      </c>
      <c r="M90" s="8" t="s">
        <v>56</v>
      </c>
      <c r="N90" s="30"/>
      <c r="O90" s="30"/>
    </row>
    <row r="91" spans="1:15" s="29" customFormat="1" ht="24" customHeight="1" x14ac:dyDescent="0.2">
      <c r="A91" s="44" t="s">
        <v>203</v>
      </c>
      <c r="B91" s="44" t="s">
        <v>231</v>
      </c>
      <c r="C91" s="8" t="s">
        <v>20</v>
      </c>
      <c r="D91" s="67" t="s">
        <v>204</v>
      </c>
      <c r="E91" s="46">
        <v>44907</v>
      </c>
      <c r="F91" s="46">
        <v>44909</v>
      </c>
      <c r="G91" s="44"/>
      <c r="H91" s="46"/>
      <c r="I91" s="44">
        <f t="shared" ref="I91:I94" si="3">_xlfn.DAYS(E91,H91)</f>
        <v>44907</v>
      </c>
      <c r="J91" s="27" t="s">
        <v>96</v>
      </c>
      <c r="K91" s="27" t="s">
        <v>96</v>
      </c>
      <c r="L91" s="27" t="s">
        <v>96</v>
      </c>
      <c r="M91" s="45" t="s">
        <v>41</v>
      </c>
      <c r="N91" s="43"/>
      <c r="O91" s="43"/>
    </row>
    <row r="92" spans="1:15" s="16" customFormat="1" ht="24" customHeight="1" x14ac:dyDescent="0.2">
      <c r="A92" s="19" t="s">
        <v>205</v>
      </c>
      <c r="B92" s="19" t="s">
        <v>233</v>
      </c>
      <c r="C92" s="8" t="s">
        <v>20</v>
      </c>
      <c r="D92" s="66" t="s">
        <v>206</v>
      </c>
      <c r="E92" s="10">
        <v>44911</v>
      </c>
      <c r="F92" s="10">
        <v>44914</v>
      </c>
      <c r="G92" s="19"/>
      <c r="H92" s="10">
        <v>44943</v>
      </c>
      <c r="I92" s="19">
        <f t="shared" si="3"/>
        <v>-32</v>
      </c>
      <c r="J92" s="19" t="s">
        <v>15</v>
      </c>
      <c r="K92" s="19" t="s">
        <v>16</v>
      </c>
      <c r="L92" s="19" t="s">
        <v>22</v>
      </c>
      <c r="M92" s="8" t="s">
        <v>82</v>
      </c>
      <c r="N92" s="30"/>
      <c r="O92" s="30"/>
    </row>
    <row r="93" spans="1:15" s="16" customFormat="1" ht="24" customHeight="1" x14ac:dyDescent="0.2">
      <c r="A93" s="19" t="s">
        <v>207</v>
      </c>
      <c r="B93" s="19" t="s">
        <v>231</v>
      </c>
      <c r="C93" s="8" t="s">
        <v>20</v>
      </c>
      <c r="D93" s="66" t="s">
        <v>208</v>
      </c>
      <c r="E93" s="10">
        <v>44916</v>
      </c>
      <c r="F93" s="10">
        <v>44918</v>
      </c>
      <c r="G93" s="19"/>
      <c r="H93" s="10">
        <v>44937</v>
      </c>
      <c r="I93" s="19">
        <f t="shared" si="3"/>
        <v>-21</v>
      </c>
      <c r="J93" s="19" t="s">
        <v>15</v>
      </c>
      <c r="K93" s="19" t="s">
        <v>16</v>
      </c>
      <c r="L93" s="19" t="s">
        <v>54</v>
      </c>
      <c r="M93" s="8" t="s">
        <v>26</v>
      </c>
      <c r="N93" s="30"/>
      <c r="O93" s="30"/>
    </row>
    <row r="94" spans="1:15" ht="24" customHeight="1" x14ac:dyDescent="0.2">
      <c r="A94" s="49" t="s">
        <v>53</v>
      </c>
      <c r="B94" s="49" t="s">
        <v>233</v>
      </c>
      <c r="C94" s="50" t="s">
        <v>54</v>
      </c>
      <c r="D94" s="68" t="s">
        <v>209</v>
      </c>
      <c r="E94" s="52">
        <v>44625</v>
      </c>
      <c r="F94" s="49"/>
      <c r="G94" s="49"/>
      <c r="H94" s="52">
        <v>44629</v>
      </c>
      <c r="I94" s="19">
        <f t="shared" si="3"/>
        <v>-4</v>
      </c>
      <c r="J94" s="49" t="s">
        <v>15</v>
      </c>
      <c r="K94" s="49" t="s">
        <v>16</v>
      </c>
      <c r="L94" s="49" t="s">
        <v>54</v>
      </c>
      <c r="M94" s="51" t="s">
        <v>56</v>
      </c>
    </row>
  </sheetData>
  <autoFilter ref="A1:M94">
    <sortState ref="A2:M91">
      <sortCondition ref="C1:C95"/>
    </sortState>
  </autoFilter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H1" workbookViewId="0">
      <selection activeCell="J20" sqref="J20:K26"/>
    </sheetView>
  </sheetViews>
  <sheetFormatPr baseColWidth="10" defaultRowHeight="12.75" x14ac:dyDescent="0.2"/>
  <cols>
    <col min="1" max="1" width="17.85546875" bestFit="1" customWidth="1"/>
    <col min="2" max="2" width="23.7109375" bestFit="1" customWidth="1"/>
    <col min="3" max="3" width="4.7109375" customWidth="1"/>
    <col min="4" max="4" width="17.85546875" bestFit="1" customWidth="1"/>
    <col min="5" max="5" width="22.7109375" bestFit="1" customWidth="1"/>
    <col min="6" max="6" width="6.140625" customWidth="1"/>
    <col min="7" max="7" width="17.85546875" bestFit="1" customWidth="1"/>
    <col min="8" max="8" width="25.28515625" bestFit="1" customWidth="1"/>
    <col min="10" max="10" width="17.85546875" bestFit="1" customWidth="1"/>
    <col min="11" max="11" width="26.42578125" bestFit="1" customWidth="1"/>
    <col min="13" max="13" width="23.140625" bestFit="1" customWidth="1"/>
    <col min="14" max="14" width="16.140625" bestFit="1" customWidth="1"/>
    <col min="16" max="16" width="17.85546875" bestFit="1" customWidth="1"/>
    <col min="17" max="17" width="14.5703125" bestFit="1" customWidth="1"/>
    <col min="19" max="19" width="17.85546875" customWidth="1"/>
    <col min="20" max="20" width="18.28515625" bestFit="1" customWidth="1"/>
  </cols>
  <sheetData>
    <row r="1" spans="1:20" x14ac:dyDescent="0.2">
      <c r="A1" s="59" t="s">
        <v>213</v>
      </c>
    </row>
    <row r="2" spans="1:20" x14ac:dyDescent="0.2">
      <c r="A2" s="56" t="s">
        <v>210</v>
      </c>
      <c r="B2" t="s">
        <v>212</v>
      </c>
      <c r="D2" s="56" t="s">
        <v>210</v>
      </c>
      <c r="E2" t="s">
        <v>226</v>
      </c>
      <c r="G2" s="56" t="s">
        <v>210</v>
      </c>
      <c r="H2" t="s">
        <v>227</v>
      </c>
      <c r="J2" s="56" t="s">
        <v>210</v>
      </c>
      <c r="K2" t="s">
        <v>228</v>
      </c>
      <c r="M2" s="56" t="s">
        <v>210</v>
      </c>
      <c r="N2" t="s">
        <v>229</v>
      </c>
      <c r="S2" s="56" t="s">
        <v>210</v>
      </c>
      <c r="T2" t="s">
        <v>234</v>
      </c>
    </row>
    <row r="3" spans="1:20" x14ac:dyDescent="0.2">
      <c r="A3" s="57" t="s">
        <v>54</v>
      </c>
      <c r="B3" s="58">
        <v>12</v>
      </c>
      <c r="D3" s="57" t="s">
        <v>215</v>
      </c>
      <c r="E3" s="58">
        <v>6</v>
      </c>
      <c r="G3" s="57" t="s">
        <v>15</v>
      </c>
      <c r="H3" s="58">
        <v>68</v>
      </c>
      <c r="J3" s="57" t="s">
        <v>54</v>
      </c>
      <c r="K3" s="58">
        <v>12</v>
      </c>
      <c r="M3" s="57" t="s">
        <v>41</v>
      </c>
      <c r="N3" s="58">
        <v>13</v>
      </c>
      <c r="P3" s="57"/>
      <c r="Q3" s="58"/>
      <c r="S3" s="57" t="s">
        <v>233</v>
      </c>
      <c r="T3" s="58">
        <v>28</v>
      </c>
    </row>
    <row r="4" spans="1:20" x14ac:dyDescent="0.2">
      <c r="A4" s="57" t="s">
        <v>13</v>
      </c>
      <c r="B4" s="58">
        <v>20</v>
      </c>
      <c r="D4" s="57" t="s">
        <v>216</v>
      </c>
      <c r="E4" s="58">
        <v>11</v>
      </c>
      <c r="G4" s="57" t="s">
        <v>54</v>
      </c>
      <c r="H4" s="58">
        <v>11</v>
      </c>
      <c r="J4" s="57" t="s">
        <v>17</v>
      </c>
      <c r="K4" s="58">
        <v>8</v>
      </c>
      <c r="M4" s="57" t="s">
        <v>18</v>
      </c>
      <c r="N4" s="58">
        <v>5</v>
      </c>
      <c r="P4" s="57"/>
      <c r="Q4" s="58"/>
      <c r="S4" s="57" t="s">
        <v>231</v>
      </c>
      <c r="T4" s="58">
        <v>47</v>
      </c>
    </row>
    <row r="5" spans="1:20" x14ac:dyDescent="0.2">
      <c r="A5" s="57" t="s">
        <v>20</v>
      </c>
      <c r="B5" s="58">
        <v>61</v>
      </c>
      <c r="D5" s="57" t="s">
        <v>217</v>
      </c>
      <c r="E5" s="58">
        <v>19</v>
      </c>
      <c r="G5" s="57" t="s">
        <v>33</v>
      </c>
      <c r="H5" s="58">
        <v>8</v>
      </c>
      <c r="J5" s="57" t="s">
        <v>22</v>
      </c>
      <c r="K5" s="58">
        <v>37</v>
      </c>
      <c r="M5" s="57" t="s">
        <v>192</v>
      </c>
      <c r="N5" s="58">
        <v>1</v>
      </c>
      <c r="P5" s="57"/>
      <c r="Q5" s="58"/>
      <c r="S5" s="57" t="s">
        <v>232</v>
      </c>
      <c r="T5" s="58">
        <v>18</v>
      </c>
    </row>
    <row r="6" spans="1:20" x14ac:dyDescent="0.2">
      <c r="A6" s="57" t="s">
        <v>211</v>
      </c>
      <c r="B6" s="58">
        <v>93</v>
      </c>
      <c r="D6" s="57" t="s">
        <v>218</v>
      </c>
      <c r="E6" s="58">
        <v>15</v>
      </c>
      <c r="G6" s="57" t="s">
        <v>39</v>
      </c>
      <c r="H6" s="58">
        <v>1</v>
      </c>
      <c r="J6" s="57" t="s">
        <v>96</v>
      </c>
      <c r="K6" s="58">
        <v>5</v>
      </c>
      <c r="M6" s="57" t="s">
        <v>26</v>
      </c>
      <c r="N6" s="58">
        <v>46</v>
      </c>
      <c r="P6" s="57"/>
      <c r="Q6" s="58"/>
      <c r="S6" s="57" t="s">
        <v>211</v>
      </c>
      <c r="T6" s="58">
        <v>93</v>
      </c>
    </row>
    <row r="7" spans="1:20" x14ac:dyDescent="0.2">
      <c r="D7" s="57" t="s">
        <v>219</v>
      </c>
      <c r="E7" s="58">
        <v>7</v>
      </c>
      <c r="G7" s="57" t="s">
        <v>96</v>
      </c>
      <c r="H7" s="58">
        <v>5</v>
      </c>
      <c r="J7" s="57" t="s">
        <v>39</v>
      </c>
      <c r="K7" s="58">
        <v>3</v>
      </c>
      <c r="M7" s="57" t="s">
        <v>189</v>
      </c>
      <c r="N7" s="58">
        <v>1</v>
      </c>
      <c r="P7" s="57"/>
      <c r="Q7" s="58"/>
    </row>
    <row r="8" spans="1:20" x14ac:dyDescent="0.2">
      <c r="D8" s="57" t="s">
        <v>220</v>
      </c>
      <c r="E8" s="58">
        <v>5</v>
      </c>
      <c r="G8" s="57" t="s">
        <v>211</v>
      </c>
      <c r="H8" s="58">
        <v>93</v>
      </c>
      <c r="J8" s="57" t="s">
        <v>48</v>
      </c>
      <c r="K8" s="58">
        <v>28</v>
      </c>
      <c r="M8" s="57" t="s">
        <v>119</v>
      </c>
      <c r="N8" s="58">
        <v>2</v>
      </c>
      <c r="P8" s="57"/>
      <c r="Q8" s="58"/>
    </row>
    <row r="9" spans="1:20" x14ac:dyDescent="0.2">
      <c r="D9" s="57" t="s">
        <v>221</v>
      </c>
      <c r="E9" s="58">
        <v>6</v>
      </c>
      <c r="J9" s="57" t="s">
        <v>211</v>
      </c>
      <c r="K9" s="58">
        <v>93</v>
      </c>
      <c r="M9" s="57" t="s">
        <v>56</v>
      </c>
      <c r="N9" s="58">
        <v>15</v>
      </c>
      <c r="P9" s="57"/>
      <c r="Q9" s="58"/>
    </row>
    <row r="10" spans="1:20" x14ac:dyDescent="0.2">
      <c r="D10" s="57" t="s">
        <v>222</v>
      </c>
      <c r="E10" s="58">
        <v>8</v>
      </c>
      <c r="M10" s="57" t="s">
        <v>23</v>
      </c>
      <c r="N10" s="58">
        <v>2</v>
      </c>
      <c r="P10" s="57"/>
      <c r="Q10" s="58"/>
    </row>
    <row r="11" spans="1:20" x14ac:dyDescent="0.2">
      <c r="D11" s="57" t="s">
        <v>223</v>
      </c>
      <c r="E11" s="58">
        <v>3</v>
      </c>
      <c r="M11" s="57" t="s">
        <v>82</v>
      </c>
      <c r="N11" s="58">
        <v>7</v>
      </c>
      <c r="P11" s="57"/>
      <c r="Q11" s="58"/>
    </row>
    <row r="12" spans="1:20" x14ac:dyDescent="0.2">
      <c r="D12" s="57" t="s">
        <v>224</v>
      </c>
      <c r="E12" s="58">
        <v>3</v>
      </c>
      <c r="M12" s="57" t="s">
        <v>58</v>
      </c>
      <c r="N12" s="58">
        <v>1</v>
      </c>
      <c r="P12" s="57"/>
      <c r="Q12" s="58"/>
    </row>
    <row r="13" spans="1:20" x14ac:dyDescent="0.2">
      <c r="D13" s="57" t="s">
        <v>225</v>
      </c>
      <c r="E13" s="58">
        <v>5</v>
      </c>
      <c r="M13" s="57" t="s">
        <v>211</v>
      </c>
      <c r="N13" s="58">
        <v>93</v>
      </c>
      <c r="P13" s="57"/>
      <c r="Q13" s="58"/>
    </row>
    <row r="14" spans="1:20" x14ac:dyDescent="0.2">
      <c r="D14" s="57" t="s">
        <v>214</v>
      </c>
      <c r="E14" s="58">
        <v>5</v>
      </c>
      <c r="P14" s="57"/>
      <c r="Q14" s="58"/>
    </row>
    <row r="15" spans="1:20" x14ac:dyDescent="0.2">
      <c r="D15" s="57" t="s">
        <v>211</v>
      </c>
      <c r="E15" s="58">
        <v>93</v>
      </c>
      <c r="P15" s="57"/>
      <c r="Q15" s="58"/>
    </row>
    <row r="16" spans="1:20" x14ac:dyDescent="0.2">
      <c r="P16" s="57"/>
      <c r="Q16" s="58"/>
    </row>
    <row r="17" spans="16:17" x14ac:dyDescent="0.2">
      <c r="P17" s="57"/>
      <c r="Q17" s="58"/>
    </row>
    <row r="18" spans="16:17" x14ac:dyDescent="0.2">
      <c r="P18" s="57"/>
      <c r="Q18" s="58"/>
    </row>
    <row r="19" spans="16:17" x14ac:dyDescent="0.2">
      <c r="P19" s="57"/>
      <c r="Q19" s="58"/>
    </row>
    <row r="20" spans="16:17" x14ac:dyDescent="0.2">
      <c r="P20" s="57"/>
      <c r="Q20" s="58"/>
    </row>
    <row r="21" spans="16:17" x14ac:dyDescent="0.2">
      <c r="P21" s="57"/>
      <c r="Q21" s="58"/>
    </row>
    <row r="22" spans="16:17" x14ac:dyDescent="0.2">
      <c r="P22" s="57"/>
      <c r="Q22" s="58"/>
    </row>
    <row r="23" spans="16:17" x14ac:dyDescent="0.2">
      <c r="P23" s="57"/>
      <c r="Q23" s="58"/>
    </row>
    <row r="24" spans="16:17" x14ac:dyDescent="0.2">
      <c r="P24" s="57"/>
      <c r="Q24" s="58"/>
    </row>
    <row r="25" spans="16:17" x14ac:dyDescent="0.2">
      <c r="P25" s="57"/>
      <c r="Q25" s="58"/>
    </row>
    <row r="26" spans="16:17" x14ac:dyDescent="0.2">
      <c r="P26" s="57"/>
      <c r="Q26" s="58"/>
    </row>
    <row r="27" spans="16:17" x14ac:dyDescent="0.2">
      <c r="P27" s="57"/>
      <c r="Q27" s="58"/>
    </row>
    <row r="28" spans="16:17" x14ac:dyDescent="0.2">
      <c r="P28" s="57"/>
      <c r="Q28" s="58"/>
    </row>
    <row r="29" spans="16:17" x14ac:dyDescent="0.2">
      <c r="P29" s="57"/>
      <c r="Q29" s="58"/>
    </row>
    <row r="30" spans="16:17" x14ac:dyDescent="0.2">
      <c r="P30" s="57"/>
      <c r="Q30" s="58"/>
    </row>
    <row r="31" spans="16:17" x14ac:dyDescent="0.2">
      <c r="P31" s="57"/>
      <c r="Q31" s="58"/>
    </row>
    <row r="32" spans="16:17" x14ac:dyDescent="0.2">
      <c r="P32" s="57"/>
      <c r="Q32" s="58"/>
    </row>
    <row r="33" spans="16:17" x14ac:dyDescent="0.2">
      <c r="P33" s="57"/>
      <c r="Q33" s="58"/>
    </row>
    <row r="34" spans="16:17" x14ac:dyDescent="0.2">
      <c r="P34" s="57"/>
      <c r="Q34" s="58"/>
    </row>
    <row r="35" spans="16:17" x14ac:dyDescent="0.2">
      <c r="P35" s="57"/>
      <c r="Q35" s="58"/>
    </row>
    <row r="36" spans="16:17" x14ac:dyDescent="0.2">
      <c r="P36" s="57"/>
      <c r="Q36" s="58"/>
    </row>
    <row r="37" spans="16:17" x14ac:dyDescent="0.2">
      <c r="P37" s="57"/>
      <c r="Q37" s="58"/>
    </row>
    <row r="38" spans="16:17" x14ac:dyDescent="0.2">
      <c r="P38" s="57"/>
      <c r="Q38" s="58"/>
    </row>
    <row r="39" spans="16:17" x14ac:dyDescent="0.2">
      <c r="P39" s="57"/>
      <c r="Q39" s="58"/>
    </row>
    <row r="40" spans="16:17" x14ac:dyDescent="0.2">
      <c r="P40" s="57"/>
      <c r="Q40" s="58"/>
    </row>
    <row r="41" spans="16:17" x14ac:dyDescent="0.2">
      <c r="P41" s="57"/>
      <c r="Q41" s="58"/>
    </row>
    <row r="42" spans="16:17" x14ac:dyDescent="0.2">
      <c r="P42" s="57"/>
      <c r="Q42" s="58"/>
    </row>
    <row r="43" spans="16:17" x14ac:dyDescent="0.2">
      <c r="P43" s="57"/>
      <c r="Q43" s="58"/>
    </row>
    <row r="44" spans="16:17" x14ac:dyDescent="0.2">
      <c r="P44" s="57"/>
      <c r="Q44" s="58"/>
    </row>
    <row r="45" spans="16:17" x14ac:dyDescent="0.2">
      <c r="P45" s="57"/>
      <c r="Q45" s="58"/>
    </row>
    <row r="46" spans="16:17" x14ac:dyDescent="0.2">
      <c r="P46" s="57"/>
      <c r="Q46" s="58"/>
    </row>
    <row r="47" spans="16:17" x14ac:dyDescent="0.2">
      <c r="P47" s="57"/>
      <c r="Q47" s="58"/>
    </row>
    <row r="48" spans="16:17" x14ac:dyDescent="0.2">
      <c r="P48" s="57"/>
      <c r="Q48" s="58"/>
    </row>
    <row r="49" spans="16:17" x14ac:dyDescent="0.2">
      <c r="P49" s="57"/>
      <c r="Q49" s="58"/>
    </row>
    <row r="50" spans="16:17" x14ac:dyDescent="0.2">
      <c r="P50" s="57"/>
      <c r="Q50" s="58"/>
    </row>
    <row r="51" spans="16:17" x14ac:dyDescent="0.2">
      <c r="P51" s="57"/>
      <c r="Q51" s="58"/>
    </row>
    <row r="52" spans="16:17" x14ac:dyDescent="0.2">
      <c r="P52" s="57"/>
      <c r="Q52" s="58"/>
    </row>
    <row r="53" spans="16:17" x14ac:dyDescent="0.2">
      <c r="P53" s="57"/>
      <c r="Q53" s="58"/>
    </row>
    <row r="54" spans="16:17" x14ac:dyDescent="0.2">
      <c r="P54" s="57"/>
      <c r="Q54" s="58"/>
    </row>
    <row r="55" spans="16:17" x14ac:dyDescent="0.2">
      <c r="P55" s="57"/>
      <c r="Q55" s="58"/>
    </row>
  </sheetData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2022saip (2)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</dc:creator>
  <cp:lastModifiedBy>Karen Munte Van Enkhuizen</cp:lastModifiedBy>
  <dcterms:created xsi:type="dcterms:W3CDTF">2023-01-17T11:33:56Z</dcterms:created>
  <dcterms:modified xsi:type="dcterms:W3CDTF">2023-01-18T11:47:38Z</dcterms:modified>
</cp:coreProperties>
</file>