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30" windowHeight="6405"/>
  </bookViews>
  <sheets>
    <sheet name="Llistat de proveïdors" sheetId="2" r:id="rId1"/>
    <sheet name="Factures proveïdors" sheetId="1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146" i="1" l="1"/>
  <c r="D160" i="1"/>
  <c r="D167" i="1"/>
  <c r="D168" i="1"/>
  <c r="H137" i="1"/>
  <c r="F135" i="1"/>
  <c r="D134" i="1"/>
  <c r="D133" i="1"/>
  <c r="E132" i="1"/>
  <c r="D124" i="1"/>
  <c r="D119" i="1"/>
  <c r="E117" i="1"/>
  <c r="D114" i="1"/>
  <c r="I112" i="1"/>
  <c r="F109" i="1"/>
  <c r="I104" i="1"/>
  <c r="E103" i="1"/>
  <c r="D101" i="1"/>
  <c r="E99" i="1"/>
  <c r="E96" i="1"/>
  <c r="E94" i="1"/>
  <c r="D86" i="1"/>
  <c r="F85" i="1"/>
  <c r="D83" i="1"/>
  <c r="E82" i="1"/>
  <c r="E81" i="1"/>
  <c r="E78" i="1"/>
  <c r="D77" i="1"/>
  <c r="J69" i="1"/>
  <c r="D68" i="1"/>
  <c r="I67" i="1"/>
  <c r="I66" i="1"/>
  <c r="K65" i="1"/>
  <c r="F64" i="1"/>
  <c r="D63" i="1"/>
  <c r="E62" i="1"/>
  <c r="E61" i="1"/>
  <c r="F60" i="1"/>
  <c r="F59" i="1"/>
  <c r="F57" i="1"/>
  <c r="D54" i="1"/>
  <c r="D51" i="1"/>
  <c r="G49" i="1"/>
  <c r="D48" i="1"/>
  <c r="H47" i="1"/>
  <c r="I46" i="1"/>
  <c r="J44" i="1"/>
  <c r="N43" i="1"/>
  <c r="D42" i="1"/>
  <c r="D41" i="1"/>
  <c r="O40" i="1"/>
  <c r="F38" i="1"/>
  <c r="M37" i="1"/>
  <c r="AL36" i="1"/>
  <c r="D35" i="1"/>
  <c r="N34" i="1"/>
  <c r="Z33" i="1"/>
  <c r="F31" i="1"/>
  <c r="AX30" i="1"/>
  <c r="M29" i="1"/>
  <c r="R28" i="1"/>
  <c r="N27" i="1"/>
  <c r="N26" i="1" l="1"/>
  <c r="J25" i="1"/>
  <c r="E24" i="1"/>
  <c r="H23" i="1"/>
  <c r="M22" i="1"/>
  <c r="O21" i="1"/>
  <c r="D19" i="1"/>
  <c r="O16" i="1"/>
  <c r="T15" i="1"/>
  <c r="L14" i="1"/>
  <c r="E13" i="1"/>
  <c r="D12" i="1"/>
  <c r="CE11" i="1"/>
  <c r="D10" i="1"/>
  <c r="N9" i="1"/>
  <c r="T8" i="1"/>
  <c r="E7" i="1"/>
  <c r="L6" i="1"/>
  <c r="EO5" i="1"/>
  <c r="H4" i="1"/>
  <c r="I3" i="1"/>
  <c r="EI1" i="1"/>
</calcChain>
</file>

<file path=xl/sharedStrings.xml><?xml version="1.0" encoding="utf-8"?>
<sst xmlns="http://schemas.openxmlformats.org/spreadsheetml/2006/main" count="693" uniqueCount="524">
  <si>
    <t>CONSELL COMARCAL DE LA SELVA</t>
  </si>
  <si>
    <t>COMERCIAL PAPERERA I MATERIAL D'OFICINA SL</t>
  </si>
  <si>
    <t>QUIRZE ROVIRA TORRENT</t>
  </si>
  <si>
    <t>PAIGO PROTECCIÓ CONTRA EL FOC SL</t>
  </si>
  <si>
    <t>ENERGÍA XXI COMERCIALIZADORA DE REFERENCIA SLU</t>
  </si>
  <si>
    <t>JOAN BIGAS VIDAL</t>
  </si>
  <si>
    <t>AGNÈS CABEZAS HORNO</t>
  </si>
  <si>
    <t>LLEAL TULSA &amp; ASSOCIATS SL</t>
  </si>
  <si>
    <t>INDUSTRIAS LINDAMER SL</t>
  </si>
  <si>
    <t>ANTONIO LUNA MERINAS</t>
  </si>
  <si>
    <t>ACSOL ENERGIA GLOBAL SA</t>
  </si>
  <si>
    <t>NADAL COL·LECCIÓ SL</t>
  </si>
  <si>
    <t>HAPPYLUDIC PLAYGROUND AND URBAN EQUIPMENT SL</t>
  </si>
  <si>
    <t>MARC CRUELLS BOIX</t>
  </si>
  <si>
    <t xml:space="preserve">HIDRÀULICA CATALANA DE MANTENIMENT SL </t>
  </si>
  <si>
    <t>HERMES COMUNICACIONS SA</t>
  </si>
  <si>
    <t xml:space="preserve">ASSOCIACIÓ DE PROJECTES TEATRALS I CULTURALS LA PÚBLICA </t>
  </si>
  <si>
    <t>TELECAJAS A DOMICILIO SL</t>
  </si>
  <si>
    <t>RUBY ABALORIOS SL</t>
  </si>
  <si>
    <t>CULTIUS PONÇ SL</t>
  </si>
  <si>
    <t>AUTOCARS BARRERA  SL</t>
  </si>
  <si>
    <t>FLC SUMINISTRS CAPELLADES SL</t>
  </si>
  <si>
    <t>AGROBOTIGA EL MAGATZEM SL</t>
  </si>
  <si>
    <t>TOTTEX UNIFORMES SL</t>
  </si>
  <si>
    <t xml:space="preserve">CONSORCI ADMINISTRACIÓ OBERTA DE CATALUNYA </t>
  </si>
  <si>
    <t>RED ESPAÑOLA DE SERVICIOS SAU (RESSA)</t>
  </si>
  <si>
    <t xml:space="preserve">SOCIEDAD ESTATAL CORREOS Y TELÉGRAFOS SASME </t>
  </si>
  <si>
    <t>INFORMÀTICA LA SELVA SLU</t>
  </si>
  <si>
    <t>JOAN GOMEZ WILKINSON</t>
  </si>
  <si>
    <t>PIPPOL TELEFONIA CLOUD PROFESIONAL SL</t>
  </si>
  <si>
    <t>ESPECTACLES GIRONA 2020 SL</t>
  </si>
  <si>
    <t xml:space="preserve">CONSORCI PER A LA GESTIÓ INTEGRAL D'AIGÜES DE CATALUNYA (CONGIAC) </t>
  </si>
  <si>
    <t>DPS GIRO-CONSULTING SL</t>
  </si>
  <si>
    <t>TELEFÓNICA MÓVILES ESPAÑA SAU</t>
  </si>
  <si>
    <t>ANNA RIBOT URBITA</t>
  </si>
  <si>
    <t>TELEFÓNICA DE  ESPAÑA SAU</t>
  </si>
  <si>
    <t>ADAMO TELECOM IBERIA SA</t>
  </si>
  <si>
    <t>MERCADONA SA</t>
  </si>
  <si>
    <t>REPSOL BUTANO SA</t>
  </si>
  <si>
    <t>24 HOURS ENGINEERING SLP</t>
  </si>
  <si>
    <t>JOSEP CUSACHS ALBÓ SL</t>
  </si>
  <si>
    <t xml:space="preserve">SEGURETAT I CONTROL EMPORDÀ SL </t>
  </si>
  <si>
    <t>HERMANOS ALUM SL</t>
  </si>
  <si>
    <t>EUROPE PROFESSIONAL TOOLS SL</t>
  </si>
  <si>
    <t xml:space="preserve">ESPUBLICO SERVICIOS PARA LA ADMINISTRACIÓN SA </t>
  </si>
  <si>
    <t>SOTRAC GESTIÓ CULTURAL SLU</t>
  </si>
  <si>
    <t>GRUP PONÇ 2015 SA</t>
  </si>
  <si>
    <t>EXCAVACIONS ROSELL SL</t>
  </si>
  <si>
    <t>MIQUEL ARQUÉ RIBAS</t>
  </si>
  <si>
    <t>CARBURANTS TARAVAUS SL</t>
  </si>
  <si>
    <t>ÀRIDS GUIXERAS SL</t>
  </si>
  <si>
    <t>1974 SANT SEBASTIÀ SL</t>
  </si>
  <si>
    <t>OFICINA I ARXIU SA</t>
  </si>
  <si>
    <t>MYC5 SL</t>
  </si>
  <si>
    <t>ASSOCIACIO CATALANA MUNICIPIS I COMARQUES</t>
  </si>
  <si>
    <t>JOAN MOSOLL VILADELBOSCH</t>
  </si>
  <si>
    <t>ENTITAT AUTÒNOMA DEL DIARI OFICIAL I DE PUBLICACIONS</t>
  </si>
  <si>
    <t>CENTRO DE ESTUDIOS ADAMS, EDICIONES VALBUENA SA</t>
  </si>
  <si>
    <t>RESTAURANT CAN GISPERT SL</t>
  </si>
  <si>
    <t>CONSUM S.COOP.V</t>
  </si>
  <si>
    <t>EULALIA PARERA SUBIRANA - FLORISTERIA EULÀLIA</t>
  </si>
  <si>
    <t xml:space="preserve">MARC ROMÀ TORRAS </t>
  </si>
  <si>
    <t>CENTRE DE JARDINERIA SILS SA</t>
  </si>
  <si>
    <t>VISIÓ SOLAR SL</t>
  </si>
  <si>
    <t>ASSOCIACIÓ ADM COOP POL IND MASSANES</t>
  </si>
  <si>
    <t>ALBERT RAMON TORRES MIRALLES</t>
  </si>
  <si>
    <t>TALLERS AGRÍCOLA TORDERA SL</t>
  </si>
  <si>
    <t>TUV SUD ATISAE SAU</t>
  </si>
  <si>
    <t>AMAZON EU SARL</t>
  </si>
  <si>
    <t xml:space="preserve">CARLOS MANUEL DORIA DOMINGUES FARTO </t>
  </si>
  <si>
    <t xml:space="preserve">KAYRA DISCOUNT </t>
  </si>
  <si>
    <t>FOUNTAIN NV</t>
  </si>
  <si>
    <t>FEDERACIÓ DE MUNICIPIS DE CATALUNYA (FMC)</t>
  </si>
  <si>
    <t>ETECNIC MOVILIDAD ELÉCTRICA SRL</t>
  </si>
  <si>
    <t>EMOZIONAT LAND SL</t>
  </si>
  <si>
    <t>ASSOCIACIÓ TURISME LA SELVA, COMARCA DE L'AIGUA</t>
  </si>
  <si>
    <t>DCD TALLER AMBIENTAL SL</t>
  </si>
  <si>
    <t xml:space="preserve">AGROSALVI SL </t>
  </si>
  <si>
    <t>ENGINYERIA ENERGÈTICA GIRONINA SL</t>
  </si>
  <si>
    <t>SOCIEDAD GENERAL DE AUTORES Y EDITORES (SGAE)</t>
  </si>
  <si>
    <t>AGRÍCOLES I FORESTALS JOMABI SL</t>
  </si>
  <si>
    <t>DG LAMPISTES 2003 SL</t>
  </si>
  <si>
    <t xml:space="preserve">ASSOCIACIÓ DE MUNICIPIS PER LA INDEPENDÈNCIA </t>
  </si>
  <si>
    <t>GRUP VIADA MATARÓ SL</t>
  </si>
  <si>
    <t>BONPREU SAU</t>
  </si>
  <si>
    <t>JOSEP MERCADER MOLINS - FLORISTERIA PÈTALS</t>
  </si>
  <si>
    <t>FARMÀCIA VILA TUSELL CB</t>
  </si>
  <si>
    <t>CONCERTS PER A AJUNTAMENTS SL</t>
  </si>
  <si>
    <t>IPROMA INVESTIGACIÓN Y PROYECTOS MEDIO AMBIENTE SL</t>
  </si>
  <si>
    <t>PUIG RABASSA MIQUEL Y OTROS CB</t>
  </si>
  <si>
    <t>ESTACIÓ AUTOBUSOS MANRESA</t>
  </si>
  <si>
    <t>A2Z WORLD SRL</t>
  </si>
  <si>
    <t>GANZ EINFACH GMBH</t>
  </si>
  <si>
    <t>CONTROLPLAGA QUALITY SERVICES SL</t>
  </si>
  <si>
    <t xml:space="preserve">CARLES BAGOT BELFORT </t>
  </si>
  <si>
    <t>MUNTEC RIDAURA SL</t>
  </si>
  <si>
    <t>TIRGI SERVEIS AMBIENTALS SA</t>
  </si>
  <si>
    <t>DIGIFLEX LTD</t>
  </si>
  <si>
    <t>SHENZHENSHICHEN</t>
  </si>
  <si>
    <t>CROUS EXPERT SL</t>
  </si>
  <si>
    <t>ABASTAMENTS D'AIGUA DEL TORDERA SL</t>
  </si>
  <si>
    <t>TALLERS RIDAURA SL</t>
  </si>
  <si>
    <t>ÀREA LOCAL EXTERIOR SL</t>
  </si>
  <si>
    <t>RECUPERACIONS MASNOU SL</t>
  </si>
  <si>
    <t>PINGDINGSHAN</t>
  </si>
  <si>
    <t>CLOUDES MARKETING SL</t>
  </si>
  <si>
    <t>CARNS I EMBOTITS TORRA SL</t>
  </si>
  <si>
    <t>EGOFUM SL</t>
  </si>
  <si>
    <t>LIMPIEZA ALCANTARILLADOS ESCOBAR SLU</t>
  </si>
  <si>
    <t>CRITERIA SISTEMAS SL</t>
  </si>
  <si>
    <t>GUSTAV NEUSER GMBH</t>
  </si>
  <si>
    <t>JANIL ALIMENTACIÓ SL</t>
  </si>
  <si>
    <t>EXCAVACIONS HOSTALRIC SL</t>
  </si>
  <si>
    <t>RETROCOLL 2006 SL</t>
  </si>
  <si>
    <t xml:space="preserve">INMOBILIARIA MINORSA SA </t>
  </si>
  <si>
    <t>SAMO DISTRIBUTION</t>
  </si>
  <si>
    <t>CONSTRUCCIONS METÀL·LIQUES MASSACHS SL</t>
  </si>
  <si>
    <t>BARDINET SA</t>
  </si>
  <si>
    <t xml:space="preserve">GRUP SUPECO MAXOR SL </t>
  </si>
  <si>
    <t>BAR RESTAURANT CAN GURT SL</t>
  </si>
  <si>
    <t>ARMERIA CASAS</t>
  </si>
  <si>
    <t>ECOWARE GMBH &amp; CO KG</t>
  </si>
  <si>
    <t>ASSOCIACIÓ CULTURAL ACTURA</t>
  </si>
  <si>
    <t>GAM ESPAÑA SERVICIOS DE MAQUINARIA SLU</t>
  </si>
  <si>
    <t>TROFEUS WANS CAT SC</t>
  </si>
  <si>
    <t>ACTURA 12 SL</t>
  </si>
  <si>
    <t>SONOCENT SL</t>
  </si>
  <si>
    <t>MÚSICS DE CATALUNYA SCCL</t>
  </si>
  <si>
    <t>COMAS CALLS VINATERIA SL</t>
  </si>
  <si>
    <t>TOI TOI SANITARIOS MÓVILES SA</t>
  </si>
  <si>
    <t xml:space="preserve">DAISA SERVEIS INTEGRALS D'EVENTS SCP </t>
  </si>
  <si>
    <t>SALVADOR SERRA SA</t>
  </si>
  <si>
    <t>IMPREMTA GIRONA SC</t>
  </si>
  <si>
    <t>SERVEIS VIALS DEL VALLÈS SL</t>
  </si>
  <si>
    <t>QUIRÓN PREVENCIÓN SLU</t>
  </si>
  <si>
    <t>ALEJANDRO ANSIO GONZÁLEZ</t>
  </si>
  <si>
    <t>MAGDA ROBLES FONTANELLA</t>
  </si>
  <si>
    <t>PHOENIX VIGILANCIA Y SEGURIDAD SA</t>
  </si>
  <si>
    <t>CUBEX PROFESSIONAL SRL</t>
  </si>
  <si>
    <t>WEI WEI FU SHANG MAO</t>
  </si>
  <si>
    <t>BEIJING SA</t>
  </si>
  <si>
    <t>GENI GRAF PACK SL</t>
  </si>
  <si>
    <t>COMPLEX MAS SOLÀ SL</t>
  </si>
  <si>
    <t>AGÈNCIA TRIBUTÀRIA CATALANA</t>
  </si>
  <si>
    <t xml:space="preserve">AGÈNCIA CATALANA DE L'AIGUA </t>
  </si>
  <si>
    <t xml:space="preserve">MARIANO CASAS TORRENT </t>
  </si>
  <si>
    <t>CARLES VIVES CAMÚS</t>
  </si>
  <si>
    <t xml:space="preserve">RAMON ARTIGAS CANALS </t>
  </si>
  <si>
    <t>DAVID SANCHEZ DANIEL</t>
  </si>
  <si>
    <t>ABM SERVEIS D'ENGINYERIA I CONSULTING SLU</t>
  </si>
  <si>
    <t>FUSTERIA I DECORACIÓ REGÀS BUSQUETS SC</t>
  </si>
  <si>
    <t>MARESMÓVIL SLU</t>
  </si>
  <si>
    <t>AGRÀRIA BAIXA TORDERA SCCL</t>
  </si>
  <si>
    <t>TRIGORICO SLU</t>
  </si>
  <si>
    <t>SHANDONG</t>
  </si>
  <si>
    <t>ASSOCIACIÓ GRUP JUVENIL SANT ROC DE MASSANES</t>
  </si>
  <si>
    <t>EP ENGINYERIA GRUP 7 SLP</t>
  </si>
  <si>
    <t>ETECNIC SMART GRIDS SL</t>
  </si>
  <si>
    <t>PAKOT SA</t>
  </si>
  <si>
    <t>CARLOS SALA TORRENT</t>
  </si>
  <si>
    <t>SALVADOR SALA TORRENT</t>
  </si>
  <si>
    <t>AGLOMERATS GIRONA SA</t>
  </si>
  <si>
    <t>MARGARITA PUNTADA DE HARO</t>
  </si>
  <si>
    <t>JORDI BRUSSOSA ROCA</t>
  </si>
  <si>
    <t>SERRALLERIA METÀL·LICA FERRAN COLLELL SL</t>
  </si>
  <si>
    <t>TENY I888 SL</t>
  </si>
  <si>
    <t>SHENZHEN QIANHAI</t>
  </si>
  <si>
    <t>RONG FA SLU</t>
  </si>
  <si>
    <t>AJUNTAMENT DE SANT FELIU DE BUIXALLEU</t>
  </si>
  <si>
    <t>Llegenda: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</si>
  <si>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</si>
  <si>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</si>
  <si>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</si>
  <si>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</si>
  <si>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</si>
  <si>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</si>
  <si>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</si>
  <si>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</si>
  <si>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</si>
  <si>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</si>
  <si>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</si>
  <si>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</si>
  <si>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 €</t>
  </si>
  <si>
    <t>TERCER</t>
  </si>
  <si>
    <t>NOM</t>
  </si>
  <si>
    <t xml:space="preserve">IMPORT CONTRACTACIÓ </t>
  </si>
  <si>
    <t>NÚMERO DE FACTURES</t>
  </si>
  <si>
    <t>TEXT EXPLICATIU</t>
  </si>
  <si>
    <t>B55345383</t>
  </si>
  <si>
    <t>Enginyer tècnic assessor municipal</t>
  </si>
  <si>
    <t>A87623971</t>
  </si>
  <si>
    <t>Subministrament elèctric</t>
  </si>
  <si>
    <t>AGÈNCIA CATALANA DE L'AIGUA</t>
  </si>
  <si>
    <t xml:space="preserve">AGLOMERATS GIRONA SA </t>
  </si>
  <si>
    <t>Taller audiovisuals joves</t>
  </si>
  <si>
    <t>AGROSALVI SL</t>
  </si>
  <si>
    <t>ASSOCIACIÓ CATALANA DE MUNICIPIS I COMARQUES</t>
  </si>
  <si>
    <t>ASSOCIACIÓ DE MUNICIPIS PER LA INDEPENDÈNCIA</t>
  </si>
  <si>
    <t>ASSOCIACIÓ DE PROJECTES TEATRALS I CULTURALS LA PÚBLICA</t>
  </si>
  <si>
    <t>AUTOCARS BARRERA SL</t>
  </si>
  <si>
    <t xml:space="preserve">BARDINET SA </t>
  </si>
  <si>
    <t>CARLES BAGOT BELFORT</t>
  </si>
  <si>
    <t>CARLOS MANUEL DORIA DOMINGUES FARTO</t>
  </si>
  <si>
    <t>Alimentació</t>
  </si>
  <si>
    <t>Abonament material arxiu</t>
  </si>
  <si>
    <t>Homenatge a la vellesa</t>
  </si>
  <si>
    <t>CONSORCI ADMINISTRACIÓ OBERTA DE CATALUNYA</t>
  </si>
  <si>
    <t>CONSORCI PER A LA GESTIÓ INTEGRAL D'AIGÜES DE CATALUNYA (CONGIAC)</t>
  </si>
  <si>
    <t>DAISA SERVEIS INTEGRALS D'EVENTS SCP</t>
  </si>
  <si>
    <t xml:space="preserve">DCD TALLER AMBIENTAL SL </t>
  </si>
  <si>
    <t xml:space="preserve">ENTITAT AUTÒNOMA DEL DIARI OFICIAL I DE PUBLICACIONS </t>
  </si>
  <si>
    <t>EULÀLIA PARERA SUBIRANA - FLORISTERIA EULÀLIA</t>
  </si>
  <si>
    <t>FLC SUMINISTRES CAPELLADES SL</t>
  </si>
  <si>
    <t>GRUP SUPECO MAXOR SL</t>
  </si>
  <si>
    <t>HERMES COUMICACIONS SA</t>
  </si>
  <si>
    <t>HIDRÀULICA CATALANA DE MANTENIMENT SL</t>
  </si>
  <si>
    <t>INMOBILIARIA MINORSA SA</t>
  </si>
  <si>
    <t xml:space="preserve">JOSEP MERCADER MOLINS - FLORISTERIA PÈTALS </t>
  </si>
  <si>
    <t>KAYRA DISCOUNT</t>
  </si>
  <si>
    <t>MÚSICS DE CATALUNYASCCL</t>
  </si>
  <si>
    <t>SEGURETAT I CONTROL EMPORDÀ SL</t>
  </si>
  <si>
    <t>SOCIEDAD ESTATAL CORREOS Y TELÉGRAFOS SASME</t>
  </si>
  <si>
    <t>TELEFÓNICA DE ESPAÑA SAU</t>
  </si>
  <si>
    <t xml:space="preserve">TROFEUS WANS CAT SC </t>
  </si>
  <si>
    <t xml:space="preserve">TUV SUD ATISAE SAU </t>
  </si>
  <si>
    <t>B67221077</t>
  </si>
  <si>
    <t>N0058156A</t>
  </si>
  <si>
    <t>B17492265</t>
  </si>
  <si>
    <t>B17646563</t>
  </si>
  <si>
    <t>B65758427</t>
  </si>
  <si>
    <t>A65232357</t>
  </si>
  <si>
    <t>Q0801031F</t>
  </si>
  <si>
    <t>4035XXXXX</t>
  </si>
  <si>
    <t>4026XXXXX</t>
  </si>
  <si>
    <t>B17767302</t>
  </si>
  <si>
    <t>B61607842</t>
  </si>
  <si>
    <t>B41915521</t>
  </si>
  <si>
    <t>A82018474</t>
  </si>
  <si>
    <t>A78923125</t>
  </si>
  <si>
    <t>B64431422</t>
  </si>
  <si>
    <t>A28161396</t>
  </si>
  <si>
    <t>B55257687</t>
  </si>
  <si>
    <t>B67542902</t>
  </si>
  <si>
    <t>G28029643</t>
  </si>
  <si>
    <t>A83052407</t>
  </si>
  <si>
    <t>B62175575</t>
  </si>
  <si>
    <t>7930XXXXX</t>
  </si>
  <si>
    <t>B98319544</t>
  </si>
  <si>
    <t>3876XXXXX</t>
  </si>
  <si>
    <t>B66301599</t>
  </si>
  <si>
    <t>4553XXXXX</t>
  </si>
  <si>
    <t>B64040199</t>
  </si>
  <si>
    <t>A28076420</t>
  </si>
  <si>
    <t>A25009192</t>
  </si>
  <si>
    <t>B64076482</t>
  </si>
  <si>
    <t>B66577099</t>
  </si>
  <si>
    <t>B63368401</t>
  </si>
  <si>
    <t>B63576706</t>
  </si>
  <si>
    <t>4051XXXXX</t>
  </si>
  <si>
    <t>B17444290</t>
  </si>
  <si>
    <t>B08610610</t>
  </si>
  <si>
    <t>7761XXXXX</t>
  </si>
  <si>
    <t>B17699109</t>
  </si>
  <si>
    <t>4030XXXXX</t>
  </si>
  <si>
    <t>4773XXXXX</t>
  </si>
  <si>
    <t>7935XXXXX</t>
  </si>
  <si>
    <t>B63864078</t>
  </si>
  <si>
    <t>A58715954</t>
  </si>
  <si>
    <t>B17691270</t>
  </si>
  <si>
    <t>B17016718</t>
  </si>
  <si>
    <t>B17387770</t>
  </si>
  <si>
    <t>A17374547</t>
  </si>
  <si>
    <t>B17084278</t>
  </si>
  <si>
    <t>B63768550</t>
  </si>
  <si>
    <t>B33382433</t>
  </si>
  <si>
    <t>B55027775</t>
  </si>
  <si>
    <t>G08797771</t>
  </si>
  <si>
    <t>B17431891</t>
  </si>
  <si>
    <t>A08552770</t>
  </si>
  <si>
    <t>A50878842</t>
  </si>
  <si>
    <t>B01834340</t>
  </si>
  <si>
    <t>S5800004C</t>
  </si>
  <si>
    <t>B17861543</t>
  </si>
  <si>
    <t>B82846825</t>
  </si>
  <si>
    <t>B17782343</t>
  </si>
  <si>
    <t>B62053806</t>
  </si>
  <si>
    <t>B67152173</t>
  </si>
  <si>
    <t>B55284533</t>
  </si>
  <si>
    <t>F46078986</t>
  </si>
  <si>
    <t>Q0801175A</t>
  </si>
  <si>
    <t>P6700002F</t>
  </si>
  <si>
    <t>P0800158H</t>
  </si>
  <si>
    <t>B17694530</t>
  </si>
  <si>
    <t>B17948548</t>
  </si>
  <si>
    <t>B40576647</t>
  </si>
  <si>
    <t>B63349229</t>
  </si>
  <si>
    <t>A08665838</t>
  </si>
  <si>
    <t>B60416302</t>
  </si>
  <si>
    <t>G17649245</t>
  </si>
  <si>
    <t>G65739930</t>
  </si>
  <si>
    <t>G66760687</t>
  </si>
  <si>
    <t>G67132720</t>
  </si>
  <si>
    <t>G66436064</t>
  </si>
  <si>
    <t>V64581812</t>
  </si>
  <si>
    <t>A17207168</t>
  </si>
  <si>
    <t>Q0801480E</t>
  </si>
  <si>
    <t>F60433745</t>
  </si>
  <si>
    <t>B62617311</t>
  </si>
  <si>
    <t>B17455015</t>
  </si>
  <si>
    <t>B17140906</t>
  </si>
  <si>
    <t>P1716900D</t>
  </si>
  <si>
    <t>4770XXXXX</t>
  </si>
  <si>
    <t>4780XXXXX</t>
  </si>
  <si>
    <t>W0184081H</t>
  </si>
  <si>
    <t>3697XXXXX</t>
  </si>
  <si>
    <t>B55365167</t>
  </si>
  <si>
    <t>B17278573</t>
  </si>
  <si>
    <t>4028XXXXX</t>
  </si>
  <si>
    <t>G17413345</t>
  </si>
  <si>
    <t>A08016545</t>
  </si>
  <si>
    <t>B17461864</t>
  </si>
  <si>
    <t>N0059804E</t>
  </si>
  <si>
    <t>B17292426</t>
  </si>
  <si>
    <t>Y0035289K</t>
  </si>
  <si>
    <t>A17161043</t>
  </si>
  <si>
    <t>A28813244</t>
  </si>
  <si>
    <t>B17900622</t>
  </si>
  <si>
    <t>B67632653</t>
  </si>
  <si>
    <t>B17385501</t>
  </si>
  <si>
    <t>B64680200</t>
  </si>
  <si>
    <t>N0089833H</t>
  </si>
  <si>
    <t>J10790301</t>
  </si>
  <si>
    <t>4674XXXXX</t>
  </si>
  <si>
    <t>B97635692</t>
  </si>
  <si>
    <t>B17598467</t>
  </si>
  <si>
    <t>B55278378</t>
  </si>
  <si>
    <t>N2766644E</t>
  </si>
  <si>
    <t>B66104365</t>
  </si>
  <si>
    <t>B65970741</t>
  </si>
  <si>
    <t>B17345679</t>
  </si>
  <si>
    <t>B55667562</t>
  </si>
  <si>
    <t>B55527824</t>
  </si>
  <si>
    <t>7790XXXXX</t>
  </si>
  <si>
    <t>B55162168</t>
  </si>
  <si>
    <t>B17144932</t>
  </si>
  <si>
    <t>E55329981</t>
  </si>
  <si>
    <t>A79547659</t>
  </si>
  <si>
    <t>J55147516</t>
  </si>
  <si>
    <t>N2760785B</t>
  </si>
  <si>
    <t>B55694061</t>
  </si>
  <si>
    <t>A08964629</t>
  </si>
  <si>
    <t>B60981057</t>
  </si>
  <si>
    <t>B64461312</t>
  </si>
  <si>
    <t>N2764024B</t>
  </si>
  <si>
    <t>J17556010</t>
  </si>
  <si>
    <t>B12227492</t>
  </si>
  <si>
    <t>4027XXXXX</t>
  </si>
  <si>
    <t>N0020341D</t>
  </si>
  <si>
    <t>B64894835</t>
  </si>
  <si>
    <t>3391XXXXX</t>
  </si>
  <si>
    <t>A46103834</t>
  </si>
  <si>
    <t>B55011910</t>
  </si>
  <si>
    <t>F17678640</t>
  </si>
  <si>
    <t>B17465865</t>
  </si>
  <si>
    <t>A17037268</t>
  </si>
  <si>
    <t>A08596504</t>
  </si>
  <si>
    <t>A63321228</t>
  </si>
  <si>
    <t>N0112664H</t>
  </si>
  <si>
    <t>E60497005</t>
  </si>
  <si>
    <t>3880XXXXX</t>
  </si>
  <si>
    <t>B60771201</t>
  </si>
  <si>
    <t>B55288138</t>
  </si>
  <si>
    <t>A17033473</t>
  </si>
  <si>
    <t>B17071200</t>
  </si>
  <si>
    <t>B17418286</t>
  </si>
  <si>
    <t>N7202076A</t>
  </si>
  <si>
    <t>N7207760E</t>
  </si>
  <si>
    <t>B12203758</t>
  </si>
  <si>
    <t>B17123498</t>
  </si>
  <si>
    <t>A64422330</t>
  </si>
  <si>
    <t>A62518121</t>
  </si>
  <si>
    <t>B87438750</t>
  </si>
  <si>
    <t>J17642075</t>
  </si>
  <si>
    <t>N0116326J</t>
  </si>
  <si>
    <t>Sega i desbrossament camins municipals</t>
  </si>
  <si>
    <t>Material jardineria</t>
  </si>
  <si>
    <t>Varis</t>
  </si>
  <si>
    <t>Pinso colònia de gats</t>
  </si>
  <si>
    <t xml:space="preserve">Quotes associació </t>
  </si>
  <si>
    <t xml:space="preserve">Quota associació </t>
  </si>
  <si>
    <t xml:space="preserve">Servei de transport </t>
  </si>
  <si>
    <t>Material de neteja</t>
  </si>
  <si>
    <t>Liquidacions i taxes serveis ccs</t>
  </si>
  <si>
    <t>Quota activitat</t>
  </si>
  <si>
    <t>Tractament preventiu contra el mosquit tigre</t>
  </si>
  <si>
    <t>Electricista</t>
  </si>
  <si>
    <t>Lloguer equipament wifi</t>
  </si>
  <si>
    <t>Taxa publicació anuncis</t>
  </si>
  <si>
    <t xml:space="preserve">Subscripció </t>
  </si>
  <si>
    <t>Pàrquing assamblea CONIGIAC</t>
  </si>
  <si>
    <t>Material</t>
  </si>
  <si>
    <t>Festa major</t>
  </si>
  <si>
    <t>Renovació parc infantil</t>
  </si>
  <si>
    <t xml:space="preserve">Servei recollida escombraries </t>
  </si>
  <si>
    <t xml:space="preserve">Quota publicitat i subscripció </t>
  </si>
  <si>
    <t xml:space="preserve">Manteniment i instal·lació aigua </t>
  </si>
  <si>
    <t>Material impremta</t>
  </si>
  <si>
    <t>Manteniment fotocopiadora</t>
  </si>
  <si>
    <t>Informàtic i material</t>
  </si>
  <si>
    <t xml:space="preserve">Roses Sant Jordi </t>
  </si>
  <si>
    <t>Assessoria jurídica</t>
  </si>
  <si>
    <t>Taller autodefensa</t>
  </si>
  <si>
    <t>Lots de Nadal</t>
  </si>
  <si>
    <t xml:space="preserve">Serveis telefonia </t>
  </si>
  <si>
    <t>Extintors</t>
  </si>
  <si>
    <t>Revisions mèdiques</t>
  </si>
  <si>
    <t xml:space="preserve">Benzina vehicles </t>
  </si>
  <si>
    <t>Butà</t>
  </si>
  <si>
    <t>Quota</t>
  </si>
  <si>
    <t>Senyals</t>
  </si>
  <si>
    <t>Franqueig pagat</t>
  </si>
  <si>
    <t>Casal estiu</t>
  </si>
  <si>
    <t>Material agrícola</t>
  </si>
  <si>
    <t>Telèfon</t>
  </si>
  <si>
    <t>Paper de regal</t>
  </si>
  <si>
    <t>Uniformes de treball</t>
  </si>
  <si>
    <t>Revisions ITV</t>
  </si>
  <si>
    <t>Trofeus Festa Major</t>
  </si>
  <si>
    <t>Instal·lació caldera biomassa i xarxa de calor</t>
  </si>
  <si>
    <t xml:space="preserve">Reparació camins </t>
  </si>
  <si>
    <t xml:space="preserve">Varis </t>
  </si>
  <si>
    <t xml:space="preserve">Lloguer cabines Festa Major </t>
  </si>
  <si>
    <t xml:space="preserve">Llaminadures tió </t>
  </si>
  <si>
    <t xml:space="preserve">Taller de teatre joves </t>
  </si>
  <si>
    <t>Caixes de cartró</t>
  </si>
  <si>
    <t>Bosses transparents</t>
  </si>
  <si>
    <t>Actuacions festes</t>
  </si>
  <si>
    <t>Antivirus</t>
  </si>
  <si>
    <t>Contractista</t>
  </si>
  <si>
    <t>Targetes T-Cat</t>
  </si>
  <si>
    <t>Gravilla</t>
  </si>
  <si>
    <t>Balins tir amb carrabina Festa Major</t>
  </si>
  <si>
    <t>Multijoc parc infantil</t>
  </si>
  <si>
    <t>Gasoil</t>
  </si>
  <si>
    <t>Pintor ajuntament</t>
  </si>
  <si>
    <t>Àpats col·laboradors actes</t>
  </si>
  <si>
    <t>Alimentació i material neteja</t>
  </si>
  <si>
    <t>Centres flors actes</t>
  </si>
  <si>
    <t>Llibres temari</t>
  </si>
  <si>
    <t>Reparació vehicle brigada</t>
  </si>
  <si>
    <t>Arbres parc infantil</t>
  </si>
  <si>
    <t xml:space="preserve">Plantes </t>
  </si>
  <si>
    <t>Ordinadors escola</t>
  </si>
  <si>
    <t>Gots cartró</t>
  </si>
  <si>
    <t>Pàrquing assamblea CONGIAC</t>
  </si>
  <si>
    <t>Vestit brigada municipal</t>
  </si>
  <si>
    <t>Memòria tècnica i assessorament</t>
  </si>
  <si>
    <t>Banderes balcó</t>
  </si>
  <si>
    <t>Redacció document ambiental</t>
  </si>
  <si>
    <t>Direcció d'obres i coordinació seguretat i salut</t>
  </si>
  <si>
    <t>Lampista</t>
  </si>
  <si>
    <t>Línia fibra òptica ajuntament</t>
  </si>
  <si>
    <t>Carpes</t>
  </si>
  <si>
    <t>Taller Sant Jordi</t>
  </si>
  <si>
    <t>Tests antígens</t>
  </si>
  <si>
    <t>Mostres i anàlisi d'aigua residual</t>
  </si>
  <si>
    <t xml:space="preserve">Regleta endolls </t>
  </si>
  <si>
    <t>Reposició portes dipòsit</t>
  </si>
  <si>
    <t>Material oficina</t>
  </si>
  <si>
    <t>Revisió electrobomba depuradora</t>
  </si>
  <si>
    <t>Bandes reductores velocitat</t>
  </si>
  <si>
    <t>Adequació instal·lació elèctrica dipòsit aigua</t>
  </si>
  <si>
    <t>Reparació electrobombes depuradora</t>
  </si>
  <si>
    <t>Revistes municipals</t>
  </si>
  <si>
    <t>Millora asfaltatge carrer Bonavista</t>
  </si>
  <si>
    <t>Servei recollida runa i voluminosos</t>
  </si>
  <si>
    <t>Set de vaixella</t>
  </si>
  <si>
    <t>Taller de ratafia</t>
  </si>
  <si>
    <t>Escenari festa major</t>
  </si>
  <si>
    <t>Manteniment anual centraleta</t>
  </si>
  <si>
    <t>Sobres invitacions homenatge vellesa</t>
  </si>
  <si>
    <t>Lots productes ajuda social</t>
  </si>
  <si>
    <t>Escombrada entrada Urbanització Sant Roc</t>
  </si>
  <si>
    <t>Arranjament camins</t>
  </si>
  <si>
    <t>Safates cartró festes</t>
  </si>
  <si>
    <t>Passera urbanització Riuclar</t>
  </si>
  <si>
    <t>Ron Havaneres festa major</t>
  </si>
  <si>
    <t>Dinar visita gestió tributària</t>
  </si>
  <si>
    <t>Plats festa major i altres actes</t>
  </si>
  <si>
    <t>Actuació havaneres festa major</t>
  </si>
  <si>
    <t>Actuació orquestra festa major</t>
  </si>
  <si>
    <t>Taller ratafia i Festa major</t>
  </si>
  <si>
    <t>Actuació Festa Major</t>
  </si>
  <si>
    <t xml:space="preserve">Gual sobre riera de Massanes </t>
  </si>
  <si>
    <t>Buidatge fosses</t>
  </si>
  <si>
    <t>Banderetes festa major</t>
  </si>
  <si>
    <t>Alimentació (casal)</t>
  </si>
  <si>
    <t>Reposició cable deixalleria</t>
  </si>
  <si>
    <t>Servei de taxi homenatge vellesa</t>
  </si>
  <si>
    <t>Reparació porta corredera</t>
  </si>
  <si>
    <t>Mobles oficina</t>
  </si>
  <si>
    <t>Reparació persiana ajuntament</t>
  </si>
  <si>
    <t>Phoskitos homenatge vellesa</t>
  </si>
  <si>
    <t>Bosses paper actes varis</t>
  </si>
  <si>
    <t>Sopar músics festa major</t>
  </si>
  <si>
    <t xml:space="preserve">Declaració facturació neta i autliquidació cànon aigua </t>
  </si>
  <si>
    <t xml:space="preserve">Impost emissions co2 vehicle brigada </t>
  </si>
  <si>
    <t>Redacció projecte instal·lació plaques solars edificis públics</t>
  </si>
  <si>
    <t>Alimentació festes diverses</t>
  </si>
  <si>
    <t xml:space="preserve">Materials varis </t>
  </si>
  <si>
    <t>Retirar new jerseys passera Riuclar</t>
  </si>
  <si>
    <t>Treballs millora escullera camí estació</t>
  </si>
  <si>
    <t>Redacció projecte legalització instal·lació elèctrica baixa tensió edificis municipals</t>
  </si>
  <si>
    <t>Llums Nadal</t>
  </si>
  <si>
    <t>Materials magatzem</t>
  </si>
  <si>
    <t xml:space="preserve">Reparació pont penjant </t>
  </si>
  <si>
    <t>Copes obsequi homenatge vellesa</t>
  </si>
  <si>
    <t>Vigilància festa major</t>
  </si>
  <si>
    <t>Redacció projecte subvenció ACA</t>
  </si>
  <si>
    <t>Concert Sant Jordi</t>
  </si>
  <si>
    <t>Honoraris redacció projecte i memòria valorada pavimentació camí de Massanes a Riuclar (per Can Saurí)</t>
  </si>
  <si>
    <t xml:space="preserve">Sal carrers </t>
  </si>
  <si>
    <t>Bosses obsequi homenatge vellesa</t>
  </si>
  <si>
    <t>Gestió residus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</si>
</sst>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3">
    <xf numFmtId="0" fontId="0" fillId="0" borderId="0" xfId="0"/>
    <xf numFmtId="4" fontId="0" fillId="0" borderId="0" xfId="0" applyNumberFormat="1" applyFill="1"/>
    <xf numFmtId="0" fontId="0" fillId="0" borderId="0" xfId="0" applyFill="1"/>
    <xf numFmtId="0" fontId="0" fillId="0" borderId="0" xfId="0"/>
    <xf numFmtId="0" fontId="2" fillId="5" borderId="0" xfId="0" applyFont="1" applyFill="1" applyBorder="1"/>
    <xf numFmtId="0" fontId="0" fillId="0" borderId="0" xfId="0" applyBorder="1"/>
    <xf numFmtId="4" fontId="0" fillId="0" borderId="0" xfId="0" applyNumberFormat="1" applyFill="1" applyBorder="1"/>
    <xf numFmtId="3" fontId="0" fillId="0" borderId="0" xfId="0" applyNumberFormat="1" applyBorder="1"/>
    <xf numFmtId="4" fontId="0" fillId="0" borderId="0" xfId="0" applyNumberFormat="1" applyBorder="1"/>
    <xf numFmtId="0" fontId="0" fillId="0" borderId="0" xfId="0" applyFill="1" applyBorder="1"/>
    <xf numFmtId="0" fontId="0" fillId="0" borderId="0" xfId="0" applyFill="1" applyAlignment="1">
      <alignment wrapText="1"/>
    </xf>
    <xf numFmtId="4" fontId="0" fillId="0" borderId="0" xfId="0" applyNumberFormat="1" applyFill="1" applyAlignment="1">
      <alignment wrapText="1"/>
    </xf>
    <xf numFmtId="4" fontId="1" fillId="14" borderId="1" xfId="0" applyNumberFormat="1" applyFont="1" applyFill="1" applyBorder="1"/>
    <xf numFmtId="0" fontId="1" fillId="14" borderId="1" xfId="0" applyFont="1" applyFill="1" applyBorder="1"/>
    <xf numFmtId="3" fontId="1" fillId="14" borderId="1" xfId="0" applyNumberFormat="1" applyFont="1" applyFill="1" applyBorder="1"/>
    <xf numFmtId="0" fontId="0" fillId="5" borderId="0" xfId="0" applyFill="1" applyBorder="1"/>
    <xf numFmtId="0" fontId="0" fillId="4" borderId="0" xfId="0" applyFill="1" applyBorder="1"/>
    <xf numFmtId="0" fontId="0" fillId="3" borderId="0" xfId="0" applyFill="1" applyBorder="1"/>
    <xf numFmtId="0" fontId="0" fillId="2" borderId="0" xfId="0" applyFill="1" applyBorder="1"/>
    <xf numFmtId="0" fontId="0" fillId="6" borderId="0" xfId="0" applyFill="1" applyBorder="1"/>
    <xf numFmtId="4" fontId="0" fillId="6" borderId="0" xfId="0" applyNumberFormat="1" applyFill="1" applyBorder="1"/>
    <xf numFmtId="4" fontId="0" fillId="8" borderId="0" xfId="0" applyNumberFormat="1" applyFill="1" applyBorder="1"/>
    <xf numFmtId="0" fontId="0" fillId="8" borderId="0" xfId="0" applyFill="1" applyBorder="1"/>
    <xf numFmtId="0" fontId="2" fillId="10" borderId="0" xfId="0" applyFont="1" applyFill="1" applyBorder="1"/>
    <xf numFmtId="4" fontId="2" fillId="10" borderId="0" xfId="0" applyNumberFormat="1" applyFont="1" applyFill="1" applyBorder="1"/>
    <xf numFmtId="0" fontId="0" fillId="11" borderId="0" xfId="0" applyFill="1" applyBorder="1"/>
    <xf numFmtId="0" fontId="0" fillId="12" borderId="0" xfId="0" applyFill="1" applyBorder="1"/>
    <xf numFmtId="4" fontId="0" fillId="12" borderId="0" xfId="0" applyNumberFormat="1" applyFill="1" applyBorder="1"/>
    <xf numFmtId="4" fontId="0" fillId="13" borderId="0" xfId="0" applyNumberFormat="1" applyFill="1" applyBorder="1"/>
    <xf numFmtId="4" fontId="0" fillId="9" borderId="0" xfId="0" applyNumberFormat="1" applyFill="1" applyBorder="1"/>
    <xf numFmtId="4" fontId="0" fillId="7" borderId="0" xfId="0" applyNumberFormat="1" applyFill="1" applyBorder="1"/>
    <xf numFmtId="0" fontId="0" fillId="10" borderId="0" xfId="0" applyFill="1" applyBorder="1"/>
    <xf numFmtId="0" fontId="0" fillId="13" borderId="0" xfId="0" applyFill="1" applyBorder="1"/>
    <xf numFmtId="0" fontId="0" fillId="7" borderId="0" xfId="0" applyFill="1" applyBorder="1"/>
    <xf numFmtId="3" fontId="0" fillId="5" borderId="0" xfId="0" applyNumberFormat="1" applyFill="1" applyBorder="1"/>
    <xf numFmtId="0" fontId="0" fillId="9" borderId="0" xfId="0" applyFill="1" applyBorder="1"/>
    <xf numFmtId="3" fontId="0" fillId="9" borderId="0" xfId="0" applyNumberFormat="1" applyFill="1" applyBorder="1"/>
    <xf numFmtId="4" fontId="0" fillId="4" borderId="0" xfId="0" applyNumberFormat="1" applyFill="1" applyBorder="1"/>
    <xf numFmtId="4" fontId="0" fillId="2" borderId="0" xfId="0" applyNumberFormat="1" applyFill="1" applyBorder="1"/>
    <xf numFmtId="0" fontId="0" fillId="13" borderId="0" xfId="0" applyFill="1"/>
    <xf numFmtId="0" fontId="0" fillId="9" borderId="0" xfId="0" applyFill="1"/>
    <xf numFmtId="0" fontId="0" fillId="7" borderId="0" xfId="0" applyFill="1"/>
    <xf numFmtId="0" fontId="1" fillId="14" borderId="1" xfId="0" applyFont="1" applyFill="1" applyBorder="1"/>
    <xf numFmtId="4" fontId="0" fillId="5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13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7" borderId="0" xfId="0" applyFill="1" applyAlignment="1">
      <alignment wrapText="1"/>
    </xf>
    <xf numFmtId="4" fontId="1" fillId="14" borderId="1" xfId="0" applyNumberFormat="1" applyFont="1" applyFill="1" applyBorder="1"/>
    <xf numFmtId="4" fontId="0" fillId="5" borderId="0" xfId="0" applyNumberFormat="1" applyFill="1" applyAlignment="1">
      <alignment wrapText="1"/>
    </xf>
    <xf numFmtId="3" fontId="0" fillId="8" borderId="0" xfId="0" applyNumberFormat="1" applyFill="1" applyAlignment="1">
      <alignment wrapText="1"/>
    </xf>
    <xf numFmtId="3" fontId="0" fillId="10" borderId="0" xfId="0" applyNumberFormat="1" applyFill="1" applyAlignment="1">
      <alignment wrapText="1"/>
    </xf>
    <xf numFmtId="4" fontId="1" fillId="14" borderId="1" xfId="0" applyNumberFormat="1" applyFont="1" applyFill="1" applyBorder="1"/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11" borderId="0" xfId="0" applyFill="1" applyAlignment="1">
      <alignment wrapText="1"/>
    </xf>
    <xf numFmtId="0" fontId="0" fillId="11" borderId="0" xfId="0" applyFill="1" applyAlignment="1">
      <alignment wrapText="1"/>
    </xf>
    <xf numFmtId="0" fontId="0" fillId="12" borderId="0" xfId="0" applyFill="1" applyAlignment="1">
      <alignment wrapText="1"/>
    </xf>
    <xf numFmtId="0" fontId="0" fillId="13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7" borderId="0" xfId="0" applyFill="1"/>
    <xf numFmtId="0" fontId="0" fillId="7" borderId="0" xfId="0" applyFill="1"/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10" borderId="0" xfId="0" applyFill="1" applyAlignment="1">
      <alignment wrapText="1"/>
    </xf>
    <xf numFmtId="0" fontId="0" fillId="12" borderId="0" xfId="0" applyFill="1" applyAlignment="1">
      <alignment wrapText="1"/>
    </xf>
    <xf numFmtId="0" fontId="0" fillId="12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7" borderId="0" xfId="0" applyFill="1" applyAlignment="1">
      <alignment wrapText="1"/>
    </xf>
    <xf numFmtId="0" fontId="1" fillId="14" borderId="1" xfId="0" applyFont="1" applyFill="1" applyBorder="1"/>
    <xf numFmtId="4" fontId="0" fillId="5" borderId="0" xfId="0" applyNumberFormat="1" applyFill="1" applyAlignment="1">
      <alignment wrapText="1"/>
    </xf>
    <xf numFmtId="4" fontId="0" fillId="5" borderId="0" xfId="0" applyNumberFormat="1" applyFill="1" applyAlignment="1">
      <alignment wrapText="1"/>
    </xf>
    <xf numFmtId="4" fontId="0" fillId="5" borderId="0" xfId="0" applyNumberFormat="1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4" fontId="0" fillId="5" borderId="0" xfId="0" applyNumberFormat="1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4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wrapText="1"/>
    </xf>
    <xf numFmtId="4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4" fontId="0" fillId="3" borderId="0" xfId="0" applyNumberFormat="1" applyFill="1" applyAlignment="1">
      <alignment wrapText="1"/>
    </xf>
    <xf numFmtId="3" fontId="0" fillId="3" borderId="0" xfId="0" applyNumberFormat="1" applyFill="1" applyAlignment="1">
      <alignment wrapText="1"/>
    </xf>
    <xf numFmtId="0" fontId="0" fillId="3" borderId="0" xfId="0" applyFill="1" applyAlignment="1">
      <alignment wrapText="1"/>
    </xf>
    <xf numFmtId="4" fontId="0" fillId="3" borderId="0" xfId="0" applyNumberFormat="1" applyFill="1"/>
    <xf numFmtId="0" fontId="0" fillId="3" borderId="0" xfId="0" applyFill="1"/>
    <xf numFmtId="0" fontId="0" fillId="2" borderId="0" xfId="0" applyFill="1"/>
    <xf numFmtId="4" fontId="0" fillId="2" borderId="0" xfId="0" applyNumberFormat="1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4" fontId="0" fillId="2" borderId="0" xfId="0" applyNumberFormat="1" applyFill="1"/>
    <xf numFmtId="0" fontId="0" fillId="2" borderId="0" xfId="0" applyFill="1"/>
    <xf numFmtId="4" fontId="0" fillId="2" borderId="0" xfId="0" applyNumberFormat="1" applyFill="1"/>
    <xf numFmtId="0" fontId="0" fillId="2" borderId="0" xfId="0" applyFill="1"/>
    <xf numFmtId="0" fontId="0" fillId="6" borderId="0" xfId="0" applyFill="1"/>
    <xf numFmtId="4" fontId="0" fillId="6" borderId="0" xfId="0" applyNumberFormat="1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4" fontId="0" fillId="8" borderId="0" xfId="0" applyNumberFormat="1" applyFill="1"/>
    <xf numFmtId="4" fontId="0" fillId="8" borderId="0" xfId="0" applyNumberFormat="1" applyFill="1"/>
    <xf numFmtId="0" fontId="0" fillId="8" borderId="0" xfId="0" applyFill="1"/>
    <xf numFmtId="0" fontId="0" fillId="8" borderId="0" xfId="0" applyFill="1"/>
    <xf numFmtId="0" fontId="0" fillId="8" borderId="0" xfId="0" applyFill="1"/>
    <xf numFmtId="4" fontId="0" fillId="8" borderId="0" xfId="0" applyNumberFormat="1" applyFill="1"/>
    <xf numFmtId="0" fontId="0" fillId="8" borderId="0" xfId="0" applyFill="1"/>
    <xf numFmtId="4" fontId="0" fillId="10" borderId="0" xfId="0" applyNumberFormat="1" applyFill="1"/>
    <xf numFmtId="0" fontId="0" fillId="10" borderId="0" xfId="0" applyFill="1"/>
    <xf numFmtId="0" fontId="0" fillId="10" borderId="0" xfId="0" applyFill="1"/>
    <xf numFmtId="0" fontId="0" fillId="10" borderId="0" xfId="0" applyFill="1"/>
    <xf numFmtId="0" fontId="0" fillId="10" borderId="0" xfId="0" applyFill="1"/>
    <xf numFmtId="4" fontId="0" fillId="10" borderId="0" xfId="0" applyNumberFormat="1" applyFill="1"/>
    <xf numFmtId="0" fontId="0" fillId="10" borderId="0" xfId="0" applyFill="1"/>
    <xf numFmtId="4" fontId="0" fillId="12" borderId="0" xfId="0" applyNumberFormat="1" applyFill="1"/>
    <xf numFmtId="0" fontId="0" fillId="12" borderId="0" xfId="0" applyFill="1"/>
    <xf numFmtId="4" fontId="0" fillId="12" borderId="0" xfId="0" applyNumberFormat="1" applyFill="1"/>
    <xf numFmtId="0" fontId="0" fillId="12" borderId="0" xfId="0" applyFill="1"/>
    <xf numFmtId="4" fontId="0" fillId="12" borderId="0" xfId="0" applyNumberFormat="1" applyFill="1"/>
    <xf numFmtId="0" fontId="0" fillId="12" borderId="0" xfId="0" applyFill="1"/>
    <xf numFmtId="4" fontId="0" fillId="12" borderId="0" xfId="0" applyNumberFormat="1" applyFill="1"/>
    <xf numFmtId="0" fontId="0" fillId="12" borderId="0" xfId="0" applyFill="1"/>
    <xf numFmtId="4" fontId="0" fillId="12" borderId="0" xfId="0" applyNumberFormat="1" applyFill="1"/>
    <xf numFmtId="0" fontId="0" fillId="12" borderId="0" xfId="0" applyFill="1"/>
    <xf numFmtId="4" fontId="0" fillId="12" borderId="0" xfId="0" applyNumberFormat="1" applyFill="1"/>
    <xf numFmtId="0" fontId="0" fillId="12" borderId="0" xfId="0" applyFill="1"/>
    <xf numFmtId="4" fontId="0" fillId="13" borderId="0" xfId="0" applyNumberFormat="1" applyFill="1"/>
    <xf numFmtId="4" fontId="0" fillId="13" borderId="0" xfId="0" applyNumberFormat="1" applyFill="1"/>
    <xf numFmtId="0" fontId="0" fillId="13" borderId="0" xfId="0" applyFill="1"/>
    <xf numFmtId="4" fontId="0" fillId="13" borderId="0" xfId="0" applyNumberFormat="1" applyFill="1"/>
    <xf numFmtId="4" fontId="0" fillId="13" borderId="0" xfId="0" applyNumberFormat="1" applyFill="1"/>
    <xf numFmtId="4" fontId="0" fillId="13" borderId="0" xfId="0" applyNumberFormat="1" applyFill="1"/>
    <xf numFmtId="4" fontId="0" fillId="9" borderId="0" xfId="0" applyNumberFormat="1" applyFill="1"/>
    <xf numFmtId="0" fontId="0" fillId="9" borderId="0" xfId="0" applyFill="1"/>
    <xf numFmtId="4" fontId="0" fillId="9" borderId="0" xfId="0" applyNumberFormat="1" applyFill="1"/>
    <xf numFmtId="0" fontId="0" fillId="7" borderId="0" xfId="0" applyFill="1"/>
    <xf numFmtId="0" fontId="0" fillId="7" borderId="0" xfId="0" applyFill="1"/>
    <xf numFmtId="0" fontId="0" fillId="7" borderId="0" xfId="0" applyFill="1"/>
    <xf numFmtId="0" fontId="0" fillId="7" borderId="0" xfId="0" applyFill="1"/>
    <xf numFmtId="4" fontId="0" fillId="7" borderId="0" xfId="0" applyNumberFormat="1" applyFill="1"/>
    <xf numFmtId="4" fontId="0" fillId="7" borderId="0" xfId="0" applyNumberFormat="1" applyFill="1"/>
    <xf numFmtId="0" fontId="0" fillId="7" borderId="0" xfId="0" applyFill="1"/>
    <xf numFmtId="0" fontId="0" fillId="7" borderId="0" xfId="0" applyFill="1"/>
    <xf numFmtId="4" fontId="0" fillId="7" borderId="0" xfId="0" applyNumberFormat="1" applyFill="1"/>
    <xf numFmtId="0" fontId="0" fillId="7" borderId="0" xfId="0" applyFill="1"/>
    <xf numFmtId="0" fontId="0" fillId="7" borderId="0" xfId="0" applyFill="1"/>
    <xf numFmtId="4" fontId="1" fillId="14" borderId="1" xfId="0" applyNumberFormat="1" applyFont="1" applyFill="1" applyBorder="1"/>
    <xf numFmtId="4" fontId="0" fillId="5" borderId="0" xfId="0" applyNumberFormat="1" applyFill="1" applyAlignment="1">
      <alignment wrapText="1"/>
    </xf>
    <xf numFmtId="4" fontId="0" fillId="7" borderId="0" xfId="0" applyNumberFormat="1" applyFill="1" applyAlignment="1">
      <alignment wrapText="1"/>
    </xf>
    <xf numFmtId="4" fontId="1" fillId="14" borderId="1" xfId="0" applyNumberFormat="1" applyFont="1" applyFill="1" applyBorder="1"/>
    <xf numFmtId="4" fontId="0" fillId="5" borderId="0" xfId="0" applyNumberFormat="1" applyFill="1" applyAlignment="1">
      <alignment wrapText="1"/>
    </xf>
    <xf numFmtId="4" fontId="0" fillId="4" borderId="0" xfId="0" applyNumberFormat="1" applyFill="1" applyAlignment="1">
      <alignment wrapText="1"/>
    </xf>
    <xf numFmtId="4" fontId="0" fillId="3" borderId="0" xfId="0" applyNumberFormat="1" applyFill="1" applyAlignment="1">
      <alignment wrapText="1"/>
    </xf>
    <xf numFmtId="4" fontId="1" fillId="14" borderId="1" xfId="0" applyNumberFormat="1" applyFont="1" applyFill="1" applyBorder="1"/>
    <xf numFmtId="0" fontId="0" fillId="5" borderId="0" xfId="0" applyFill="1" applyBorder="1" applyAlignment="1">
      <alignment wrapText="1"/>
    </xf>
    <xf numFmtId="0" fontId="0" fillId="5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4" fontId="0" fillId="8" borderId="0" xfId="0" applyNumberFormat="1" applyFill="1" applyAlignment="1">
      <alignment wrapText="1"/>
    </xf>
    <xf numFmtId="4" fontId="0" fillId="8" borderId="0" xfId="0" applyNumberFormat="1" applyFill="1" applyAlignment="1">
      <alignment wrapText="1"/>
    </xf>
    <xf numFmtId="0" fontId="0" fillId="10" borderId="0" xfId="0" applyFill="1" applyAlignment="1">
      <alignment wrapText="1"/>
    </xf>
    <xf numFmtId="4" fontId="0" fillId="12" borderId="0" xfId="0" applyNumberFormat="1" applyFill="1" applyAlignment="1">
      <alignment wrapText="1"/>
    </xf>
    <xf numFmtId="0" fontId="0" fillId="13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7" borderId="0" xfId="0" applyFill="1" applyAlignment="1">
      <alignment wrapText="1"/>
    </xf>
    <xf numFmtId="0" fontId="1" fillId="14" borderId="1" xfId="0" applyFont="1" applyFill="1" applyBorder="1"/>
    <xf numFmtId="4" fontId="0" fillId="5" borderId="0" xfId="0" applyNumberFormat="1" applyFill="1" applyAlignment="1">
      <alignment wrapText="1"/>
    </xf>
    <xf numFmtId="4" fontId="0" fillId="5" borderId="0" xfId="0" applyNumberFormat="1" applyFill="1" applyAlignment="1">
      <alignment wrapText="1"/>
    </xf>
    <xf numFmtId="4" fontId="0" fillId="4" borderId="0" xfId="0" applyNumberFormat="1" applyFill="1" applyAlignment="1">
      <alignment wrapText="1"/>
    </xf>
    <xf numFmtId="4" fontId="0" fillId="3" borderId="0" xfId="0" applyNumberFormat="1" applyFill="1" applyAlignment="1">
      <alignment wrapText="1"/>
    </xf>
    <xf numFmtId="4" fontId="0" fillId="2" borderId="0" xfId="0" applyNumberFormat="1" applyFill="1" applyAlignment="1">
      <alignment wrapText="1"/>
    </xf>
    <xf numFmtId="4" fontId="0" fillId="6" borderId="0" xfId="0" applyNumberFormat="1" applyFill="1" applyAlignment="1">
      <alignment wrapText="1"/>
    </xf>
    <xf numFmtId="0" fontId="0" fillId="8" borderId="0" xfId="0" applyFill="1" applyAlignment="1">
      <alignment wrapText="1"/>
    </xf>
    <xf numFmtId="4" fontId="0" fillId="8" borderId="0" xfId="0" applyNumberFormat="1" applyFill="1" applyAlignment="1">
      <alignment wrapText="1"/>
    </xf>
    <xf numFmtId="4" fontId="0" fillId="10" borderId="0" xfId="0" applyNumberFormat="1" applyFill="1" applyAlignment="1">
      <alignment wrapText="1"/>
    </xf>
    <xf numFmtId="4" fontId="0" fillId="10" borderId="0" xfId="0" applyNumberFormat="1" applyFill="1" applyAlignment="1">
      <alignment wrapText="1"/>
    </xf>
    <xf numFmtId="4" fontId="0" fillId="10" borderId="0" xfId="0" applyNumberFormat="1" applyFill="1" applyAlignment="1">
      <alignment wrapText="1"/>
    </xf>
    <xf numFmtId="4" fontId="0" fillId="11" borderId="0" xfId="0" applyNumberFormat="1" applyFill="1" applyAlignment="1">
      <alignment wrapText="1"/>
    </xf>
    <xf numFmtId="4" fontId="0" fillId="12" borderId="0" xfId="0" applyNumberFormat="1" applyFill="1" applyAlignment="1">
      <alignment wrapText="1"/>
    </xf>
    <xf numFmtId="4" fontId="0" fillId="13" borderId="0" xfId="0" applyNumberFormat="1" applyFill="1" applyAlignment="1">
      <alignment wrapText="1"/>
    </xf>
    <xf numFmtId="0" fontId="0" fillId="13" borderId="0" xfId="0" applyFill="1" applyAlignment="1">
      <alignment wrapText="1"/>
    </xf>
    <xf numFmtId="0" fontId="0" fillId="13" borderId="0" xfId="0" applyFill="1" applyAlignment="1">
      <alignment wrapText="1"/>
    </xf>
    <xf numFmtId="4" fontId="0" fillId="9" borderId="0" xfId="0" applyNumberFormat="1" applyFill="1"/>
    <xf numFmtId="4" fontId="0" fillId="7" borderId="0" xfId="0" applyNumberFormat="1" applyFill="1"/>
    <xf numFmtId="4" fontId="1" fillId="14" borderId="1" xfId="0" applyNumberFormat="1" applyFont="1" applyFill="1" applyBorder="1"/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10" borderId="0" xfId="0" applyFill="1" applyAlignment="1">
      <alignment wrapText="1"/>
    </xf>
    <xf numFmtId="0" fontId="0" fillId="11" borderId="0" xfId="0" applyFill="1" applyAlignment="1">
      <alignment wrapText="1"/>
    </xf>
    <xf numFmtId="0" fontId="0" fillId="12" borderId="0" xfId="0" applyFill="1" applyAlignment="1">
      <alignment wrapText="1"/>
    </xf>
    <xf numFmtId="0" fontId="0" fillId="13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7" borderId="0" xfId="0" applyFill="1" applyAlignment="1">
      <alignment wrapText="1"/>
    </xf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1" fillId="14" borderId="1" xfId="0" applyFont="1" applyFill="1" applyBorder="1"/>
    <xf numFmtId="0" fontId="1" fillId="14" borderId="1" xfId="0" applyFont="1" applyFill="1" applyBorder="1"/>
    <xf numFmtId="0" fontId="1" fillId="14" borderId="1" xfId="0" applyFont="1" applyFill="1" applyBorder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10" borderId="0" xfId="0" applyFill="1" applyAlignment="1">
      <alignment wrapText="1"/>
    </xf>
    <xf numFmtId="0" fontId="0" fillId="11" borderId="0" xfId="0" applyFill="1" applyAlignment="1">
      <alignment wrapText="1"/>
    </xf>
    <xf numFmtId="0" fontId="0" fillId="12" borderId="0" xfId="0" applyFill="1" applyAlignment="1">
      <alignment wrapText="1"/>
    </xf>
    <xf numFmtId="0" fontId="0" fillId="13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7" borderId="0" xfId="0" applyFill="1" applyAlignment="1">
      <alignment wrapText="1"/>
    </xf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10" borderId="0" xfId="0" applyFill="1" applyAlignment="1">
      <alignment wrapText="1"/>
    </xf>
    <xf numFmtId="0" fontId="0" fillId="11" borderId="0" xfId="0" applyFill="1" applyAlignment="1">
      <alignment wrapText="1"/>
    </xf>
    <xf numFmtId="0" fontId="0" fillId="12" borderId="0" xfId="0" applyFill="1" applyAlignment="1">
      <alignment wrapText="1"/>
    </xf>
    <xf numFmtId="0" fontId="0" fillId="13" borderId="0" xfId="0" applyFill="1" applyAlignment="1">
      <alignment wrapText="1"/>
    </xf>
    <xf numFmtId="0" fontId="0" fillId="7" borderId="0" xfId="0" applyFill="1" applyAlignment="1">
      <alignment wrapText="1"/>
    </xf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10" borderId="0" xfId="0" applyFill="1" applyAlignment="1">
      <alignment wrapText="1"/>
    </xf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8" borderId="0" xfId="0" applyFill="1" applyAlignment="1">
      <alignment wrapText="1"/>
    </xf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13" borderId="0" xfId="0" applyFill="1" applyAlignment="1">
      <alignment wrapText="1"/>
    </xf>
    <xf numFmtId="0" fontId="0" fillId="7" borderId="0" xfId="0" applyFill="1" applyAlignment="1">
      <alignment wrapText="1"/>
    </xf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10" borderId="0" xfId="0" applyFill="1" applyAlignment="1">
      <alignment wrapText="1"/>
    </xf>
    <xf numFmtId="0" fontId="0" fillId="11" borderId="0" xfId="0" applyFill="1" applyAlignment="1">
      <alignment wrapText="1"/>
    </xf>
    <xf numFmtId="0" fontId="0" fillId="12" borderId="0" xfId="0" applyFill="1" applyAlignment="1">
      <alignment wrapText="1"/>
    </xf>
    <xf numFmtId="0" fontId="0" fillId="13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7" borderId="0" xfId="0" applyFill="1" applyAlignment="1">
      <alignment wrapText="1"/>
    </xf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10" borderId="0" xfId="0" applyFill="1" applyAlignment="1">
      <alignment wrapText="1"/>
    </xf>
    <xf numFmtId="0" fontId="0" fillId="11" borderId="0" xfId="0" applyFill="1" applyAlignment="1">
      <alignment wrapText="1"/>
    </xf>
    <xf numFmtId="0" fontId="0" fillId="11" borderId="0" xfId="0" applyFill="1" applyAlignment="1">
      <alignment wrapText="1"/>
    </xf>
    <xf numFmtId="0" fontId="0" fillId="13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7" borderId="0" xfId="0" applyFill="1" applyAlignment="1">
      <alignment wrapText="1"/>
    </xf>
    <xf numFmtId="0" fontId="1" fillId="14" borderId="1" xfId="0" applyFont="1" applyFill="1" applyBorder="1"/>
    <xf numFmtId="0" fontId="1" fillId="14" borderId="0" xfId="0" applyFont="1" applyFill="1" applyBorder="1"/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10" borderId="0" xfId="0" applyFill="1" applyAlignment="1">
      <alignment wrapText="1"/>
    </xf>
    <xf numFmtId="0" fontId="0" fillId="12" borderId="0" xfId="0" applyFill="1" applyAlignment="1">
      <alignment wrapText="1"/>
    </xf>
    <xf numFmtId="0" fontId="0" fillId="12" borderId="0" xfId="0" applyFill="1" applyAlignment="1">
      <alignment wrapText="1"/>
    </xf>
    <xf numFmtId="0" fontId="0" fillId="13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7" borderId="0" xfId="0" applyFill="1" applyAlignment="1">
      <alignment wrapText="1"/>
    </xf>
    <xf numFmtId="0" fontId="1" fillId="14" borderId="1" xfId="0" applyFont="1" applyFill="1" applyBorder="1"/>
    <xf numFmtId="0" fontId="0" fillId="5" borderId="0" xfId="0" applyFill="1" applyAlignment="1">
      <alignment wrapText="1"/>
    </xf>
    <xf numFmtId="3" fontId="0" fillId="5" borderId="0" xfId="0" applyNumberFormat="1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6" borderId="0" xfId="0" applyFill="1" applyAlignment="1">
      <alignment wrapText="1"/>
    </xf>
    <xf numFmtId="3" fontId="0" fillId="6" borderId="0" xfId="0" applyNumberFormat="1" applyFill="1" applyAlignment="1">
      <alignment wrapText="1"/>
    </xf>
    <xf numFmtId="0" fontId="0" fillId="8" borderId="0" xfId="0" applyFill="1" applyAlignment="1">
      <alignment wrapText="1"/>
    </xf>
    <xf numFmtId="3" fontId="0" fillId="10" borderId="0" xfId="0" applyNumberFormat="1" applyFill="1" applyAlignment="1">
      <alignment wrapText="1"/>
    </xf>
    <xf numFmtId="3" fontId="0" fillId="13" borderId="0" xfId="0" applyNumberFormat="1" applyFill="1" applyAlignment="1">
      <alignment wrapText="1"/>
    </xf>
    <xf numFmtId="0" fontId="0" fillId="7" borderId="0" xfId="0" applyFill="1" applyAlignment="1">
      <alignment wrapText="1"/>
    </xf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4" borderId="0" xfId="0" applyFill="1"/>
    <xf numFmtId="0" fontId="0" fillId="3" borderId="0" xfId="0" applyFill="1"/>
    <xf numFmtId="0" fontId="0" fillId="2" borderId="0" xfId="0" applyFill="1"/>
    <xf numFmtId="0" fontId="0" fillId="6" borderId="0" xfId="0" applyFill="1"/>
    <xf numFmtId="0" fontId="0" fillId="8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9" borderId="0" xfId="0" applyFill="1"/>
    <xf numFmtId="0" fontId="0" fillId="7" borderId="0" xfId="0" applyFill="1"/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5" borderId="0" xfId="0" applyFill="1"/>
    <xf numFmtId="4" fontId="0" fillId="12" borderId="0" xfId="0" applyNumberFormat="1" applyFill="1"/>
    <xf numFmtId="3" fontId="0" fillId="13" borderId="0" xfId="0" applyNumberFormat="1" applyFill="1"/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5" borderId="0" xfId="0" applyFill="1"/>
    <xf numFmtId="0" fontId="0" fillId="4" borderId="0" xfId="0" applyFill="1"/>
    <xf numFmtId="0" fontId="0" fillId="3" borderId="0" xfId="0" applyFill="1"/>
    <xf numFmtId="0" fontId="0" fillId="2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9" borderId="0" xfId="0" applyFill="1"/>
    <xf numFmtId="0" fontId="0" fillId="13" borderId="0" xfId="0" applyFill="1"/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4" borderId="0" xfId="0" applyFill="1"/>
    <xf numFmtId="0" fontId="0" fillId="3" borderId="0" xfId="0" applyFill="1"/>
    <xf numFmtId="0" fontId="0" fillId="2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9" borderId="0" xfId="0" applyFill="1"/>
    <xf numFmtId="0" fontId="0" fillId="13" borderId="0" xfId="0" applyFill="1"/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2" borderId="0" xfId="0" applyFill="1"/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5" borderId="0" xfId="0" applyFill="1"/>
    <xf numFmtId="0" fontId="0" fillId="4" borderId="0" xfId="0" applyFill="1"/>
    <xf numFmtId="0" fontId="0" fillId="3" borderId="0" xfId="0" applyFill="1"/>
    <xf numFmtId="0" fontId="0" fillId="2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10" borderId="0" xfId="0" applyFill="1"/>
    <xf numFmtId="0" fontId="0" fillId="12" borderId="0" xfId="0" applyFill="1"/>
    <xf numFmtId="0" fontId="0" fillId="9" borderId="0" xfId="0" applyFill="1"/>
    <xf numFmtId="0" fontId="0" fillId="13" borderId="0" xfId="0" applyFill="1"/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3" borderId="0" xfId="0" applyFill="1"/>
    <xf numFmtId="0" fontId="0" fillId="2" borderId="0" xfId="0" applyFill="1"/>
    <xf numFmtId="0" fontId="0" fillId="6" borderId="0" xfId="0" applyFill="1"/>
    <xf numFmtId="0" fontId="0" fillId="8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9" borderId="0" xfId="0" applyFill="1"/>
    <xf numFmtId="0" fontId="0" fillId="7" borderId="0" xfId="0" applyFill="1"/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6" borderId="0" xfId="0" applyFill="1"/>
    <xf numFmtId="0" fontId="0" fillId="11" borderId="0" xfId="0" applyFill="1"/>
    <xf numFmtId="0" fontId="0" fillId="11" borderId="0" xfId="0" applyFill="1"/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1" fillId="14" borderId="1" xfId="0" applyFont="1" applyFill="1" applyBorder="1"/>
    <xf numFmtId="0" fontId="0" fillId="5" borderId="0" xfId="0" applyFill="1" applyAlignment="1">
      <alignment wrapText="1"/>
    </xf>
    <xf numFmtId="4" fontId="0" fillId="3" borderId="0" xfId="0" applyNumberFormat="1" applyFill="1"/>
    <xf numFmtId="4" fontId="0" fillId="3" borderId="0" xfId="0" applyNumberFormat="1" applyFill="1"/>
    <xf numFmtId="4" fontId="0" fillId="2" borderId="0" xfId="0" applyNumberFormat="1" applyFill="1"/>
    <xf numFmtId="4" fontId="0" fillId="6" borderId="0" xfId="0" applyNumberFormat="1" applyFill="1"/>
    <xf numFmtId="4" fontId="0" fillId="8" borderId="0" xfId="0" applyNumberFormat="1" applyFill="1"/>
    <xf numFmtId="4" fontId="0" fillId="11" borderId="0" xfId="0" applyNumberFormat="1" applyFill="1"/>
    <xf numFmtId="4" fontId="0" fillId="12" borderId="0" xfId="0" applyNumberFormat="1" applyFill="1"/>
    <xf numFmtId="4" fontId="0" fillId="12" borderId="0" xfId="0" applyNumberFormat="1" applyFill="1"/>
    <xf numFmtId="4" fontId="0" fillId="12" borderId="0" xfId="0" applyNumberFormat="1" applyFill="1"/>
    <xf numFmtId="4" fontId="0" fillId="13" borderId="0" xfId="0" applyNumberFormat="1" applyFill="1"/>
    <xf numFmtId="4" fontId="0" fillId="7" borderId="0" xfId="0" applyNumberFormat="1" applyFill="1"/>
    <xf numFmtId="4" fontId="0" fillId="7" borderId="0" xfId="0" applyNumberFormat="1" applyFill="1"/>
    <xf numFmtId="0" fontId="1" fillId="14" borderId="1" xfId="0" applyFont="1" applyFill="1" applyBorder="1"/>
    <xf numFmtId="0" fontId="0" fillId="5" borderId="0" xfId="0" applyFill="1" applyAlignment="1">
      <alignment wrapText="1"/>
    </xf>
    <xf numFmtId="0" fontId="0" fillId="2" borderId="0" xfId="0" applyFill="1"/>
    <xf numFmtId="0" fontId="1" fillId="14" borderId="1" xfId="0" applyFont="1" applyFill="1" applyBorder="1"/>
    <xf numFmtId="0" fontId="0" fillId="4" borderId="0" xfId="0" applyFill="1" applyAlignment="1">
      <alignment wrapText="1"/>
    </xf>
    <xf numFmtId="0" fontId="0" fillId="12" borderId="0" xfId="0" applyFill="1"/>
    <xf numFmtId="0" fontId="1" fillId="14" borderId="1" xfId="0" applyFont="1" applyFill="1" applyBorder="1"/>
    <xf numFmtId="4" fontId="0" fillId="2" borderId="0" xfId="0" applyNumberFormat="1" applyFill="1"/>
    <xf numFmtId="4" fontId="0" fillId="3" borderId="0" xfId="0" applyNumberFormat="1" applyFill="1"/>
    <xf numFmtId="4" fontId="0" fillId="4" borderId="0" xfId="0" applyNumberFormat="1" applyFill="1"/>
    <xf numFmtId="4" fontId="0" fillId="6" borderId="0" xfId="0" applyNumberFormat="1" applyFill="1"/>
    <xf numFmtId="4" fontId="0" fillId="8" borderId="0" xfId="0" applyNumberFormat="1" applyFill="1"/>
    <xf numFmtId="4" fontId="0" fillId="10" borderId="0" xfId="0" applyNumberFormat="1" applyFill="1"/>
    <xf numFmtId="4" fontId="0" fillId="12" borderId="0" xfId="0" applyNumberFormat="1" applyFill="1"/>
    <xf numFmtId="4" fontId="0" fillId="13" borderId="0" xfId="0" applyNumberFormat="1" applyFill="1"/>
    <xf numFmtId="4" fontId="0" fillId="9" borderId="0" xfId="0" applyNumberFormat="1" applyFill="1"/>
    <xf numFmtId="4" fontId="0" fillId="7" borderId="0" xfId="0" applyNumberFormat="1" applyFill="1"/>
    <xf numFmtId="4" fontId="1" fillId="14" borderId="1" xfId="0" applyNumberFormat="1" applyFont="1" applyFill="1" applyBorder="1"/>
    <xf numFmtId="0" fontId="0" fillId="4" borderId="0" xfId="0" applyFill="1" applyAlignment="1">
      <alignment wrapText="1"/>
    </xf>
    <xf numFmtId="0" fontId="0" fillId="4" borderId="0" xfId="0" applyFill="1"/>
    <xf numFmtId="0" fontId="0" fillId="3" borderId="0" xfId="0" applyFill="1"/>
    <xf numFmtId="0" fontId="0" fillId="6" borderId="0" xfId="0" applyFill="1"/>
    <xf numFmtId="0" fontId="0" fillId="10" borderId="0" xfId="0" applyFill="1"/>
    <xf numFmtId="0" fontId="0" fillId="12" borderId="0" xfId="0" applyFill="1"/>
    <xf numFmtId="0" fontId="1" fillId="14" borderId="1" xfId="0" applyFont="1" applyFill="1" applyBorder="1"/>
    <xf numFmtId="4" fontId="0" fillId="4" borderId="0" xfId="0" applyNumberFormat="1" applyFill="1"/>
    <xf numFmtId="0" fontId="1" fillId="14" borderId="1" xfId="0" applyFont="1" applyFill="1" applyBorder="1"/>
    <xf numFmtId="0" fontId="0" fillId="4" borderId="0" xfId="0" applyFill="1"/>
    <xf numFmtId="0" fontId="0" fillId="3" borderId="0" xfId="0" applyFill="1"/>
    <xf numFmtId="0" fontId="0" fillId="2" borderId="0" xfId="0" applyFill="1"/>
    <xf numFmtId="0" fontId="0" fillId="6" borderId="0" xfId="0" applyFill="1"/>
    <xf numFmtId="0" fontId="0" fillId="8" borderId="0" xfId="0" applyFill="1"/>
    <xf numFmtId="4" fontId="0" fillId="10" borderId="0" xfId="0" applyNumberFormat="1" applyFill="1"/>
    <xf numFmtId="4" fontId="0" fillId="11" borderId="0" xfId="0" applyNumberFormat="1" applyFill="1"/>
    <xf numFmtId="0" fontId="1" fillId="14" borderId="1" xfId="0" applyFont="1" applyFill="1" applyBorder="1"/>
    <xf numFmtId="0" fontId="0" fillId="4" borderId="0" xfId="0" applyFill="1"/>
    <xf numFmtId="0" fontId="0" fillId="3" borderId="0" xfId="0" applyFill="1"/>
    <xf numFmtId="0" fontId="0" fillId="2" borderId="0" xfId="0" applyFill="1"/>
    <xf numFmtId="0" fontId="0" fillId="6" borderId="0" xfId="0" applyFill="1"/>
    <xf numFmtId="0" fontId="0" fillId="10" borderId="0" xfId="0" applyFill="1"/>
    <xf numFmtId="0" fontId="0" fillId="12" borderId="0" xfId="0" applyFill="1"/>
    <xf numFmtId="0" fontId="1" fillId="14" borderId="1" xfId="0" applyFont="1" applyFill="1" applyBorder="1"/>
    <xf numFmtId="0" fontId="0" fillId="4" borderId="0" xfId="0" applyFill="1"/>
    <xf numFmtId="4" fontId="0" fillId="13" borderId="0" xfId="0" applyNumberFormat="1" applyFill="1"/>
    <xf numFmtId="0" fontId="1" fillId="14" borderId="1" xfId="0" applyFont="1" applyFill="1" applyBorder="1"/>
    <xf numFmtId="0" fontId="0" fillId="4" borderId="0" xfId="0" applyFill="1"/>
    <xf numFmtId="0" fontId="0" fillId="8" borderId="0" xfId="0" applyFill="1"/>
    <xf numFmtId="0" fontId="0" fillId="12" borderId="0" xfId="0" applyFill="1"/>
    <xf numFmtId="0" fontId="0" fillId="9" borderId="0" xfId="0" applyFill="1"/>
    <xf numFmtId="0" fontId="1" fillId="14" borderId="1" xfId="0" applyFont="1" applyFill="1" applyBorder="1"/>
    <xf numFmtId="0" fontId="0" fillId="4" borderId="0" xfId="0" applyFill="1"/>
    <xf numFmtId="0" fontId="1" fillId="14" borderId="1" xfId="0" applyFont="1" applyFill="1" applyBorder="1"/>
    <xf numFmtId="0" fontId="0" fillId="4" borderId="0" xfId="0" applyFill="1"/>
    <xf numFmtId="0" fontId="0" fillId="4" borderId="0" xfId="0" applyFill="1"/>
    <xf numFmtId="0" fontId="1" fillId="14" borderId="1" xfId="0" applyFont="1" applyFill="1" applyBorder="1"/>
    <xf numFmtId="4" fontId="0" fillId="4" borderId="0" xfId="0" applyNumberFormat="1" applyFill="1"/>
    <xf numFmtId="4" fontId="1" fillId="14" borderId="1" xfId="0" applyNumberFormat="1" applyFont="1" applyFill="1" applyBorder="1"/>
    <xf numFmtId="4" fontId="0" fillId="4" borderId="0" xfId="0" applyNumberFormat="1" applyFill="1"/>
    <xf numFmtId="4" fontId="1" fillId="14" borderId="1" xfId="0" applyNumberFormat="1" applyFont="1" applyFill="1" applyBorder="1"/>
    <xf numFmtId="0" fontId="0" fillId="4" borderId="0" xfId="0" applyFill="1"/>
    <xf numFmtId="0" fontId="0" fillId="6" borderId="0" xfId="0" applyFill="1"/>
    <xf numFmtId="0" fontId="1" fillId="14" borderId="1" xfId="0" applyFont="1" applyFill="1" applyBorder="1"/>
    <xf numFmtId="0" fontId="0" fillId="4" borderId="0" xfId="0" applyFill="1"/>
    <xf numFmtId="0" fontId="1" fillId="14" borderId="1" xfId="0" applyFont="1" applyFill="1" applyBorder="1"/>
    <xf numFmtId="0" fontId="0" fillId="4" borderId="0" xfId="0" applyFill="1"/>
    <xf numFmtId="0" fontId="1" fillId="14" borderId="1" xfId="0" applyFont="1" applyFill="1" applyBorder="1"/>
    <xf numFmtId="0" fontId="0" fillId="4" borderId="0" xfId="0" applyFill="1"/>
    <xf numFmtId="0" fontId="0" fillId="5" borderId="0" xfId="0" applyFill="1"/>
    <xf numFmtId="0" fontId="0" fillId="3" borderId="0" xfId="0" applyFill="1"/>
    <xf numFmtId="0" fontId="0" fillId="3" borderId="0" xfId="0" applyFill="1"/>
    <xf numFmtId="0" fontId="1" fillId="14" borderId="1" xfId="0" applyFont="1" applyFill="1" applyBorder="1"/>
    <xf numFmtId="0" fontId="0" fillId="4" borderId="0" xfId="0" applyFill="1"/>
    <xf numFmtId="0" fontId="1" fillId="14" borderId="1" xfId="0" applyFont="1" applyFill="1" applyBorder="1"/>
    <xf numFmtId="0" fontId="0" fillId="4" borderId="0" xfId="0" applyFill="1"/>
    <xf numFmtId="0" fontId="0" fillId="6" borderId="0" xfId="0" applyFill="1"/>
    <xf numFmtId="0" fontId="0" fillId="6" borderId="0" xfId="0" applyFill="1"/>
    <xf numFmtId="0" fontId="0" fillId="7" borderId="0" xfId="0" applyFill="1"/>
    <xf numFmtId="0" fontId="1" fillId="14" borderId="1" xfId="0" applyFont="1" applyFill="1" applyBorder="1"/>
    <xf numFmtId="0" fontId="0" fillId="4" borderId="0" xfId="0" applyFill="1"/>
    <xf numFmtId="0" fontId="0" fillId="8" borderId="0" xfId="0" applyFill="1"/>
    <xf numFmtId="0" fontId="0" fillId="11" borderId="0" xfId="0" applyFill="1"/>
    <xf numFmtId="0" fontId="0" fillId="11" borderId="0" xfId="0" applyFill="1"/>
    <xf numFmtId="0" fontId="1" fillId="14" borderId="1" xfId="0" applyFont="1" applyFill="1" applyBorder="1"/>
    <xf numFmtId="0" fontId="0" fillId="4" borderId="0" xfId="0" applyFill="1"/>
    <xf numFmtId="0" fontId="0" fillId="12" borderId="0" xfId="0" applyFill="1"/>
    <xf numFmtId="0" fontId="0" fillId="13" borderId="0" xfId="0" applyFill="1"/>
    <xf numFmtId="0" fontId="1" fillId="14" borderId="1" xfId="0" applyFont="1" applyFill="1" applyBorder="1"/>
    <xf numFmtId="0" fontId="0" fillId="3" borderId="0" xfId="0" applyFill="1"/>
    <xf numFmtId="0" fontId="0" fillId="3" borderId="0" xfId="0" applyFill="1"/>
    <xf numFmtId="0" fontId="0" fillId="6" borderId="0" xfId="0" applyFill="1"/>
    <xf numFmtId="0" fontId="1" fillId="14" borderId="1" xfId="0" applyFont="1" applyFill="1" applyBorder="1"/>
    <xf numFmtId="3" fontId="0" fillId="3" borderId="0" xfId="0" applyNumberFormat="1" applyFill="1"/>
    <xf numFmtId="0" fontId="0" fillId="6" borderId="0" xfId="0" applyFill="1"/>
    <xf numFmtId="3" fontId="1" fillId="14" borderId="1" xfId="0" applyNumberFormat="1" applyFont="1" applyFill="1" applyBorder="1"/>
    <xf numFmtId="4" fontId="0" fillId="3" borderId="0" xfId="0" applyNumberFormat="1" applyFill="1"/>
    <xf numFmtId="0" fontId="0" fillId="2" borderId="0" xfId="0" applyFill="1"/>
    <xf numFmtId="0" fontId="0" fillId="6" borderId="0" xfId="0" applyFill="1"/>
    <xf numFmtId="0" fontId="0" fillId="9" borderId="0" xfId="0" applyFill="1"/>
    <xf numFmtId="4" fontId="1" fillId="14" borderId="1" xfId="0" applyNumberFormat="1" applyFont="1" applyFill="1" applyBorder="1"/>
    <xf numFmtId="0" fontId="0" fillId="3" borderId="0" xfId="0" applyFill="1"/>
    <xf numFmtId="0" fontId="0" fillId="8" borderId="0" xfId="0" applyFill="1"/>
    <xf numFmtId="0" fontId="0" fillId="8" borderId="0" xfId="0" applyFill="1"/>
    <xf numFmtId="0" fontId="0" fillId="10" borderId="0" xfId="0" applyFill="1"/>
    <xf numFmtId="0" fontId="0" fillId="12" borderId="0" xfId="0" applyFill="1"/>
    <xf numFmtId="0" fontId="0" fillId="9" borderId="0" xfId="0" applyFill="1"/>
    <xf numFmtId="0" fontId="0" fillId="9" borderId="0" xfId="0" applyFill="1"/>
    <xf numFmtId="0" fontId="0" fillId="9" borderId="0" xfId="0" applyFill="1"/>
    <xf numFmtId="0" fontId="0" fillId="7" borderId="0" xfId="0" applyFill="1"/>
    <xf numFmtId="0" fontId="1" fillId="14" borderId="1" xfId="0" applyFont="1" applyFill="1" applyBorder="1"/>
    <xf numFmtId="4" fontId="0" fillId="3" borderId="0" xfId="0" applyNumberFormat="1" applyFill="1"/>
    <xf numFmtId="4" fontId="0" fillId="3" borderId="0" xfId="0" applyNumberFormat="1" applyFill="1"/>
    <xf numFmtId="0" fontId="0" fillId="6" borderId="0" xfId="0" applyFill="1"/>
    <xf numFmtId="4" fontId="0" fillId="12" borderId="0" xfId="0" applyNumberFormat="1" applyFill="1"/>
    <xf numFmtId="4" fontId="0" fillId="12" borderId="0" xfId="0" applyNumberFormat="1" applyFill="1"/>
    <xf numFmtId="4" fontId="0" fillId="12" borderId="0" xfId="0" applyNumberFormat="1" applyFill="1"/>
    <xf numFmtId="0" fontId="0" fillId="7" borderId="0" xfId="0" applyFill="1"/>
    <xf numFmtId="0" fontId="0" fillId="3" borderId="0" xfId="0" applyFill="1"/>
    <xf numFmtId="4" fontId="0" fillId="3" borderId="0" xfId="0" applyNumberFormat="1" applyFill="1"/>
    <xf numFmtId="0" fontId="0" fillId="3" borderId="0" xfId="0" applyFill="1"/>
    <xf numFmtId="0" fontId="0" fillId="6" borderId="0" xfId="0" applyFill="1"/>
    <xf numFmtId="0" fontId="0" fillId="12" borderId="0" xfId="0" applyFill="1"/>
    <xf numFmtId="0" fontId="0" fillId="7" borderId="0" xfId="0" applyFill="1"/>
    <xf numFmtId="0" fontId="0" fillId="7" borderId="0" xfId="0" applyFill="1"/>
    <xf numFmtId="0" fontId="1" fillId="14" borderId="1" xfId="0" applyFont="1" applyFill="1" applyBorder="1"/>
    <xf numFmtId="0" fontId="0" fillId="3" borderId="0" xfId="0" applyFill="1"/>
    <xf numFmtId="0" fontId="0" fillId="3" borderId="0" xfId="0" applyFill="1"/>
    <xf numFmtId="0" fontId="1" fillId="14" borderId="1" xfId="0" applyFont="1" applyFill="1" applyBorder="1"/>
    <xf numFmtId="0" fontId="0" fillId="3" borderId="0" xfId="0" applyFill="1"/>
    <xf numFmtId="0" fontId="0" fillId="3" borderId="0" xfId="0" applyFill="1"/>
    <xf numFmtId="0" fontId="0" fillId="6" borderId="0" xfId="0" applyFill="1"/>
    <xf numFmtId="0" fontId="0" fillId="6" borderId="0" xfId="0" applyFill="1"/>
    <xf numFmtId="0" fontId="0" fillId="10" borderId="0" xfId="0" applyFill="1"/>
    <xf numFmtId="0" fontId="0" fillId="12" borderId="0" xfId="0" applyFill="1"/>
    <xf numFmtId="0" fontId="0" fillId="9" borderId="0" xfId="0" applyFill="1"/>
    <xf numFmtId="0" fontId="0" fillId="9" borderId="0" xfId="0" applyFill="1"/>
    <xf numFmtId="0" fontId="1" fillId="14" borderId="1" xfId="0" applyFont="1" applyFill="1" applyBorder="1"/>
    <xf numFmtId="0" fontId="0" fillId="3" borderId="0" xfId="0" applyFill="1"/>
    <xf numFmtId="0" fontId="1" fillId="14" borderId="1" xfId="0" applyFont="1" applyFill="1" applyBorder="1"/>
    <xf numFmtId="0" fontId="0" fillId="3" borderId="0" xfId="0" applyFill="1"/>
    <xf numFmtId="0" fontId="1" fillId="14" borderId="1" xfId="0" applyFont="1" applyFill="1" applyBorder="1"/>
    <xf numFmtId="0" fontId="0" fillId="3" borderId="0" xfId="0" applyFill="1"/>
    <xf numFmtId="0" fontId="1" fillId="14" borderId="1" xfId="0" applyFont="1" applyFill="1" applyBorder="1"/>
    <xf numFmtId="0" fontId="0" fillId="3" borderId="0" xfId="0" applyFill="1"/>
    <xf numFmtId="0" fontId="1" fillId="14" borderId="1" xfId="0" applyFont="1" applyFill="1" applyBorder="1"/>
    <xf numFmtId="0" fontId="0" fillId="3" borderId="0" xfId="0" applyFill="1"/>
    <xf numFmtId="0" fontId="1" fillId="14" borderId="1" xfId="0" applyFont="1" applyFill="1" applyBorder="1"/>
    <xf numFmtId="0" fontId="0" fillId="3" borderId="0" xfId="0" applyFill="1"/>
    <xf numFmtId="0" fontId="0" fillId="3" borderId="0" xfId="0" applyFill="1"/>
    <xf numFmtId="3" fontId="0" fillId="3" borderId="0" xfId="0" applyNumberFormat="1" applyFill="1"/>
    <xf numFmtId="3" fontId="0" fillId="7" borderId="0" xfId="0" applyNumberFormat="1" applyFill="1"/>
    <xf numFmtId="0" fontId="1" fillId="14" borderId="1" xfId="0" applyFont="1" applyFill="1" applyBorder="1"/>
    <xf numFmtId="3" fontId="1" fillId="14" borderId="1" xfId="0" applyNumberFormat="1" applyFont="1" applyFill="1" applyBorder="1"/>
    <xf numFmtId="0" fontId="1" fillId="14" borderId="9" xfId="0" applyFont="1" applyFill="1" applyBorder="1"/>
    <xf numFmtId="0" fontId="0" fillId="3" borderId="0" xfId="0" applyFill="1"/>
    <xf numFmtId="0" fontId="0" fillId="2" borderId="0" xfId="0" applyFill="1"/>
    <xf numFmtId="0" fontId="0" fillId="8" borderId="0" xfId="0" applyFill="1"/>
    <xf numFmtId="0" fontId="1" fillId="14" borderId="1" xfId="0" applyFont="1" applyFill="1" applyBorder="1"/>
    <xf numFmtId="4" fontId="0" fillId="2" borderId="0" xfId="0" applyNumberFormat="1" applyFill="1"/>
    <xf numFmtId="4" fontId="1" fillId="14" borderId="1" xfId="0" applyNumberFormat="1" applyFont="1" applyFill="1" applyBorder="1"/>
    <xf numFmtId="0" fontId="0" fillId="2" borderId="0" xfId="0" applyFill="1"/>
    <xf numFmtId="0" fontId="1" fillId="14" borderId="1" xfId="0" applyFont="1" applyFill="1" applyBorder="1"/>
    <xf numFmtId="4" fontId="0" fillId="2" borderId="0" xfId="0" applyNumberFormat="1" applyFill="1"/>
    <xf numFmtId="4" fontId="0" fillId="12" borderId="0" xfId="0" applyNumberFormat="1" applyFill="1"/>
    <xf numFmtId="4" fontId="0" fillId="13" borderId="0" xfId="0" applyNumberFormat="1" applyFill="1"/>
    <xf numFmtId="0" fontId="0" fillId="2" borderId="0" xfId="0" applyFill="1"/>
    <xf numFmtId="0" fontId="0" fillId="6" borderId="0" xfId="0" applyFill="1"/>
    <xf numFmtId="4" fontId="0" fillId="12" borderId="0" xfId="0" applyNumberFormat="1" applyFill="1"/>
    <xf numFmtId="0" fontId="1" fillId="14" borderId="1" xfId="0" applyFont="1" applyFill="1" applyBorder="1"/>
    <xf numFmtId="0" fontId="0" fillId="2" borderId="0" xfId="0" applyFill="1"/>
    <xf numFmtId="4" fontId="0" fillId="2" borderId="0" xfId="0" applyNumberFormat="1" applyFill="1"/>
    <xf numFmtId="0" fontId="1" fillId="14" borderId="1" xfId="0" applyFont="1" applyFill="1" applyBorder="1"/>
    <xf numFmtId="0" fontId="0" fillId="2" borderId="0" xfId="0" applyFill="1"/>
    <xf numFmtId="0" fontId="1" fillId="14" borderId="1" xfId="0" applyFont="1" applyFill="1" applyBorder="1" applyAlignment="1">
      <alignment wrapText="1"/>
    </xf>
    <xf numFmtId="0" fontId="0" fillId="2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1" fillId="14" borderId="1" xfId="0" applyFont="1" applyFill="1" applyBorder="1"/>
    <xf numFmtId="0" fontId="0" fillId="2" borderId="0" xfId="0" applyFill="1"/>
    <xf numFmtId="0" fontId="0" fillId="6" borderId="0" xfId="0" applyFill="1"/>
    <xf numFmtId="0" fontId="1" fillId="14" borderId="1" xfId="0" applyFont="1" applyFill="1" applyBorder="1"/>
    <xf numFmtId="0" fontId="0" fillId="6" borderId="0" xfId="0" applyFill="1"/>
    <xf numFmtId="0" fontId="1" fillId="14" borderId="1" xfId="0" applyFont="1" applyFill="1" applyBorder="1"/>
    <xf numFmtId="0" fontId="0" fillId="6" borderId="0" xfId="0" applyFill="1"/>
    <xf numFmtId="0" fontId="1" fillId="14" borderId="1" xfId="0" applyFont="1" applyFill="1" applyBorder="1"/>
    <xf numFmtId="0" fontId="0" fillId="6" borderId="0" xfId="0" applyFill="1"/>
    <xf numFmtId="0" fontId="1" fillId="14" borderId="1" xfId="0" applyFont="1" applyFill="1" applyBorder="1"/>
    <xf numFmtId="0" fontId="0" fillId="6" borderId="0" xfId="0" applyFill="1"/>
    <xf numFmtId="0" fontId="1" fillId="14" borderId="1" xfId="0" applyFont="1" applyFill="1" applyBorder="1"/>
    <xf numFmtId="0" fontId="0" fillId="6" borderId="0" xfId="0" applyFill="1"/>
    <xf numFmtId="0" fontId="0" fillId="6" borderId="0" xfId="0" applyFill="1"/>
    <xf numFmtId="0" fontId="0" fillId="8" borderId="0" xfId="0" applyFill="1"/>
    <xf numFmtId="0" fontId="0" fillId="10" borderId="0" xfId="0" applyFill="1"/>
    <xf numFmtId="0" fontId="0" fillId="13" borderId="0" xfId="0" applyFill="1"/>
    <xf numFmtId="4" fontId="0" fillId="8" borderId="0" xfId="0" applyNumberFormat="1" applyFill="1"/>
    <xf numFmtId="0" fontId="0" fillId="8" borderId="0" xfId="0" applyFill="1"/>
    <xf numFmtId="0" fontId="0" fillId="10" borderId="0" xfId="0" applyFill="1"/>
    <xf numFmtId="0" fontId="0" fillId="11" borderId="0" xfId="0" applyFill="1"/>
    <xf numFmtId="0" fontId="0" fillId="8" borderId="0" xfId="0" applyFill="1"/>
    <xf numFmtId="0" fontId="0" fillId="8" borderId="0" xfId="0" applyFill="1"/>
    <xf numFmtId="0" fontId="0" fillId="8" borderId="0" xfId="0" applyFill="1"/>
    <xf numFmtId="0" fontId="0" fillId="10" borderId="0" xfId="0" applyFill="1"/>
    <xf numFmtId="0" fontId="0" fillId="7" borderId="0" xfId="0" applyFill="1"/>
    <xf numFmtId="0" fontId="0" fillId="8" borderId="0" xfId="0" applyFill="1"/>
    <xf numFmtId="4" fontId="0" fillId="8" borderId="0" xfId="0" applyNumberFormat="1" applyFill="1"/>
    <xf numFmtId="0" fontId="0" fillId="13" borderId="0" xfId="0" applyFill="1"/>
    <xf numFmtId="4" fontId="0" fillId="8" borderId="0" xfId="0" applyNumberFormat="1" applyFill="1"/>
    <xf numFmtId="0" fontId="0" fillId="8" borderId="0" xfId="0" applyFill="1"/>
    <xf numFmtId="0" fontId="0" fillId="11" borderId="0" xfId="0" applyFill="1"/>
    <xf numFmtId="0" fontId="0" fillId="9" borderId="0" xfId="0" applyFill="1"/>
    <xf numFmtId="4" fontId="1" fillId="14" borderId="1" xfId="0" applyNumberFormat="1" applyFont="1" applyFill="1" applyBorder="1"/>
    <xf numFmtId="0" fontId="1" fillId="14" borderId="1" xfId="0" applyFont="1" applyFill="1" applyBorder="1"/>
    <xf numFmtId="4" fontId="0" fillId="8" borderId="0" xfId="0" applyNumberFormat="1" applyFill="1"/>
    <xf numFmtId="4" fontId="0" fillId="11" borderId="0" xfId="0" applyNumberFormat="1" applyFill="1"/>
    <xf numFmtId="4" fontId="0" fillId="11" borderId="0" xfId="0" applyNumberFormat="1" applyFill="1"/>
    <xf numFmtId="4" fontId="0" fillId="12" borderId="0" xfId="0" applyNumberFormat="1" applyFill="1"/>
    <xf numFmtId="4" fontId="0" fillId="13" borderId="0" xfId="0" applyNumberFormat="1" applyFill="1"/>
    <xf numFmtId="4" fontId="0" fillId="13" borderId="0" xfId="0" applyNumberFormat="1" applyFill="1"/>
    <xf numFmtId="4" fontId="0" fillId="7" borderId="0" xfId="0" applyNumberFormat="1" applyFill="1"/>
    <xf numFmtId="4" fontId="0" fillId="8" borderId="0" xfId="0" applyNumberFormat="1" applyFill="1"/>
    <xf numFmtId="0" fontId="1" fillId="14" borderId="1" xfId="0" applyFont="1" applyFill="1" applyBorder="1"/>
    <xf numFmtId="4" fontId="0" fillId="8" borderId="0" xfId="0" applyNumberFormat="1" applyFill="1"/>
    <xf numFmtId="0" fontId="1" fillId="14" borderId="1" xfId="0" applyFont="1" applyFill="1" applyBorder="1"/>
    <xf numFmtId="4" fontId="0" fillId="8" borderId="0" xfId="0" applyNumberFormat="1" applyFill="1"/>
    <xf numFmtId="0" fontId="1" fillId="14" borderId="1" xfId="0" applyFont="1" applyFill="1" applyBorder="1"/>
    <xf numFmtId="4" fontId="0" fillId="8" borderId="0" xfId="0" applyNumberFormat="1" applyFill="1"/>
    <xf numFmtId="0" fontId="1" fillId="14" borderId="1" xfId="0" applyFont="1" applyFill="1" applyBorder="1"/>
    <xf numFmtId="4" fontId="0" fillId="10" borderId="0" xfId="0" applyNumberFormat="1" applyFill="1"/>
    <xf numFmtId="0" fontId="0" fillId="11" borderId="0" xfId="0" applyFill="1"/>
    <xf numFmtId="4" fontId="0" fillId="12" borderId="0" xfId="0" applyNumberFormat="1" applyFill="1"/>
    <xf numFmtId="0" fontId="0" fillId="9" borderId="0" xfId="0" applyFill="1"/>
    <xf numFmtId="4" fontId="0" fillId="10" borderId="0" xfId="0" applyNumberFormat="1" applyFill="1"/>
    <xf numFmtId="0" fontId="1" fillId="14" borderId="1" xfId="0" applyFont="1" applyFill="1" applyBorder="1"/>
    <xf numFmtId="0" fontId="0" fillId="0" borderId="0" xfId="0" applyBorder="1" applyAlignment="1">
      <alignment wrapText="1"/>
    </xf>
    <xf numFmtId="4" fontId="0" fillId="10" borderId="0" xfId="0" applyNumberFormat="1" applyFill="1"/>
    <xf numFmtId="0" fontId="1" fillId="14" borderId="1" xfId="0" applyFont="1" applyFill="1" applyBorder="1"/>
    <xf numFmtId="4" fontId="0" fillId="10" borderId="0" xfId="0" applyNumberFormat="1" applyFill="1"/>
    <xf numFmtId="0" fontId="0" fillId="11" borderId="0" xfId="0" applyFill="1"/>
    <xf numFmtId="0" fontId="0" fillId="11" borderId="0" xfId="0" applyFill="1"/>
    <xf numFmtId="0" fontId="0" fillId="11" borderId="0" xfId="0" applyFill="1"/>
    <xf numFmtId="0" fontId="0" fillId="12" borderId="0" xfId="0" applyFill="1"/>
    <xf numFmtId="0" fontId="0" fillId="12" borderId="0" xfId="0" applyFill="1"/>
    <xf numFmtId="0" fontId="0" fillId="13" borderId="0" xfId="0" applyFill="1"/>
    <xf numFmtId="4" fontId="0" fillId="10" borderId="0" xfId="0" applyNumberFormat="1" applyFill="1"/>
    <xf numFmtId="0" fontId="1" fillId="14" borderId="1" xfId="0" applyFont="1" applyFill="1" applyBorder="1"/>
    <xf numFmtId="4" fontId="0" fillId="10" borderId="0" xfId="0" applyNumberFormat="1" applyFill="1"/>
    <xf numFmtId="4" fontId="0" fillId="10" borderId="0" xfId="0" applyNumberFormat="1" applyFill="1"/>
    <xf numFmtId="4" fontId="0" fillId="10" borderId="0" xfId="0" applyNumberFormat="1" applyFill="1"/>
    <xf numFmtId="0" fontId="1" fillId="14" borderId="1" xfId="0" applyFont="1" applyFill="1" applyBorder="1"/>
    <xf numFmtId="4" fontId="0" fillId="10" borderId="0" xfId="0" applyNumberFormat="1" applyFill="1"/>
    <xf numFmtId="0" fontId="1" fillId="14" borderId="1" xfId="0" applyFont="1" applyFill="1" applyBorder="1"/>
    <xf numFmtId="4" fontId="0" fillId="10" borderId="0" xfId="0" applyNumberFormat="1" applyFill="1"/>
    <xf numFmtId="4" fontId="0" fillId="12" borderId="0" xfId="0" applyNumberFormat="1" applyFill="1"/>
    <xf numFmtId="4" fontId="0" fillId="13" borderId="0" xfId="0" applyNumberFormat="1" applyFill="1"/>
    <xf numFmtId="4" fontId="0" fillId="11" borderId="0" xfId="0" applyNumberFormat="1" applyFill="1"/>
    <xf numFmtId="0" fontId="1" fillId="14" borderId="1" xfId="0" applyFont="1" applyFill="1" applyBorder="1"/>
    <xf numFmtId="4" fontId="0" fillId="11" borderId="0" xfId="0" applyNumberFormat="1" applyFill="1"/>
    <xf numFmtId="0" fontId="0" fillId="9" borderId="0" xfId="0" applyFill="1"/>
    <xf numFmtId="4" fontId="0" fillId="11" borderId="0" xfId="0" applyNumberFormat="1" applyFill="1"/>
    <xf numFmtId="0" fontId="1" fillId="14" borderId="1" xfId="0" applyFont="1" applyFill="1" applyBorder="1"/>
    <xf numFmtId="4" fontId="0" fillId="11" borderId="0" xfId="0" applyNumberFormat="1" applyFill="1"/>
    <xf numFmtId="0" fontId="1" fillId="14" borderId="1" xfId="0" applyFont="1" applyFill="1" applyBorder="1"/>
    <xf numFmtId="4" fontId="0" fillId="11" borderId="0" xfId="0" applyNumberFormat="1" applyFill="1"/>
    <xf numFmtId="0" fontId="1" fillId="14" borderId="1" xfId="0" applyFont="1" applyFill="1" applyBorder="1"/>
    <xf numFmtId="3" fontId="0" fillId="12" borderId="0" xfId="0" applyNumberFormat="1" applyFill="1"/>
    <xf numFmtId="0" fontId="1" fillId="14" borderId="1" xfId="0" applyFont="1" applyFill="1" applyBorder="1"/>
    <xf numFmtId="4" fontId="0" fillId="12" borderId="0" xfId="0" applyNumberFormat="1" applyFill="1"/>
    <xf numFmtId="0" fontId="0" fillId="12" borderId="0" xfId="0" applyFill="1"/>
    <xf numFmtId="4" fontId="1" fillId="14" borderId="1" xfId="0" applyNumberFormat="1" applyFont="1" applyFill="1" applyBorder="1" applyAlignment="1">
      <alignment wrapText="1"/>
    </xf>
    <xf numFmtId="4" fontId="0" fillId="12" borderId="0" xfId="0" applyNumberFormat="1" applyFill="1"/>
    <xf numFmtId="3" fontId="0" fillId="12" borderId="0" xfId="0" applyNumberFormat="1" applyFill="1"/>
    <xf numFmtId="0" fontId="1" fillId="14" borderId="1" xfId="0" applyFont="1" applyFill="1" applyBorder="1" applyAlignment="1">
      <alignment wrapText="1"/>
    </xf>
    <xf numFmtId="3" fontId="0" fillId="12" borderId="0" xfId="0" applyNumberFormat="1" applyFill="1"/>
    <xf numFmtId="3" fontId="0" fillId="12" borderId="0" xfId="0" applyNumberFormat="1" applyFill="1"/>
    <xf numFmtId="2" fontId="0" fillId="12" borderId="0" xfId="0" applyNumberFormat="1" applyFill="1"/>
    <xf numFmtId="2" fontId="0" fillId="12" borderId="0" xfId="0" applyNumberFormat="1" applyFill="1"/>
    <xf numFmtId="4" fontId="0" fillId="12" borderId="0" xfId="0" applyNumberFormat="1" applyFill="1"/>
    <xf numFmtId="4" fontId="0" fillId="12" borderId="0" xfId="0" applyNumberFormat="1" applyFill="1"/>
    <xf numFmtId="4" fontId="0" fillId="12" borderId="0" xfId="0" applyNumberFormat="1" applyFill="1"/>
    <xf numFmtId="4" fontId="0" fillId="7" borderId="0" xfId="0" applyNumberFormat="1" applyFill="1"/>
    <xf numFmtId="4" fontId="0" fillId="12" borderId="0" xfId="0" applyNumberFormat="1" applyFill="1"/>
    <xf numFmtId="4" fontId="0" fillId="7" borderId="0" xfId="0" applyNumberFormat="1" applyFill="1"/>
    <xf numFmtId="4" fontId="0" fillId="12" borderId="0" xfId="0" applyNumberFormat="1" applyFill="1"/>
    <xf numFmtId="4" fontId="0" fillId="13" borderId="0" xfId="0" applyNumberFormat="1" applyFill="1"/>
    <xf numFmtId="4" fontId="0" fillId="12" borderId="0" xfId="0" applyNumberFormat="1" applyFill="1"/>
    <xf numFmtId="4" fontId="0" fillId="13" borderId="0" xfId="0" applyNumberFormat="1" applyFill="1"/>
    <xf numFmtId="4" fontId="0" fillId="9" borderId="0" xfId="0" applyNumberFormat="1" applyFill="1"/>
    <xf numFmtId="4" fontId="0" fillId="7" borderId="0" xfId="0" applyNumberFormat="1" applyFill="1"/>
    <xf numFmtId="4" fontId="0" fillId="12" borderId="0" xfId="0" applyNumberFormat="1" applyFill="1"/>
    <xf numFmtId="4" fontId="0" fillId="12" borderId="0" xfId="0" applyNumberFormat="1" applyFill="1"/>
    <xf numFmtId="4" fontId="0" fillId="12" borderId="0" xfId="0" applyNumberFormat="1" applyFill="1"/>
    <xf numFmtId="4" fontId="0" fillId="13" borderId="0" xfId="0" applyNumberFormat="1" applyFill="1"/>
    <xf numFmtId="4" fontId="0" fillId="9" borderId="0" xfId="0" applyNumberFormat="1" applyFill="1"/>
    <xf numFmtId="4" fontId="0" fillId="9" borderId="0" xfId="0" applyNumberFormat="1" applyFill="1"/>
    <xf numFmtId="4" fontId="0" fillId="7" borderId="0" xfId="0" applyNumberFormat="1" applyFill="1"/>
    <xf numFmtId="4" fontId="0" fillId="12" borderId="0" xfId="0" applyNumberFormat="1" applyFill="1"/>
    <xf numFmtId="4" fontId="0" fillId="12" borderId="0" xfId="0" applyNumberFormat="1" applyFill="1"/>
    <xf numFmtId="4" fontId="0" fillId="12" borderId="0" xfId="0" applyNumberFormat="1" applyFill="1"/>
    <xf numFmtId="4" fontId="0" fillId="12" borderId="0" xfId="0" applyNumberFormat="1" applyFill="1"/>
    <xf numFmtId="4" fontId="0" fillId="12" borderId="0" xfId="0" applyNumberFormat="1" applyFill="1"/>
    <xf numFmtId="4" fontId="1" fillId="14" borderId="1" xfId="0" applyNumberFormat="1" applyFont="1" applyFill="1" applyBorder="1"/>
    <xf numFmtId="0" fontId="1" fillId="14" borderId="1" xfId="0" applyFont="1" applyFill="1" applyBorder="1"/>
    <xf numFmtId="0" fontId="0" fillId="0" borderId="0" xfId="0" applyBorder="1" applyAlignment="1">
      <alignment wrapText="1"/>
    </xf>
    <xf numFmtId="0" fontId="1" fillId="14" borderId="1" xfId="0" applyFont="1" applyFill="1" applyBorder="1" applyAlignment="1">
      <alignment wrapText="1"/>
    </xf>
    <xf numFmtId="4" fontId="1" fillId="14" borderId="1" xfId="0" applyNumberFormat="1" applyFont="1" applyFill="1" applyBorder="1" applyAlignment="1">
      <alignment wrapText="1"/>
    </xf>
    <xf numFmtId="4" fontId="0" fillId="10" borderId="0" xfId="0" applyNumberFormat="1" applyFill="1"/>
    <xf numFmtId="2" fontId="0" fillId="7" borderId="0" xfId="0" applyNumberFormat="1" applyFill="1"/>
    <xf numFmtId="2" fontId="0" fillId="7" borderId="0" xfId="0" applyNumberFormat="1" applyFill="1"/>
    <xf numFmtId="2" fontId="0" fillId="7" borderId="0" xfId="0" applyNumberFormat="1" applyFill="1"/>
    <xf numFmtId="2" fontId="0" fillId="7" borderId="0" xfId="0" applyNumberFormat="1" applyFill="1"/>
    <xf numFmtId="2" fontId="0" fillId="7" borderId="0" xfId="0" applyNumberFormat="1" applyFill="1"/>
    <xf numFmtId="4" fontId="0" fillId="7" borderId="0" xfId="0" applyNumberFormat="1" applyFill="1"/>
    <xf numFmtId="4" fontId="0" fillId="7" borderId="0" xfId="0" applyNumberFormat="1" applyFill="1"/>
    <xf numFmtId="2" fontId="0" fillId="7" borderId="0" xfId="0" applyNumberFormat="1" applyFill="1"/>
    <xf numFmtId="4" fontId="0" fillId="7" borderId="0" xfId="0" applyNumberFormat="1" applyFill="1"/>
    <xf numFmtId="2" fontId="0" fillId="7" borderId="0" xfId="0" applyNumberFormat="1" applyFill="1"/>
    <xf numFmtId="2" fontId="0" fillId="7" borderId="0" xfId="0" applyNumberFormat="1" applyFill="1"/>
    <xf numFmtId="2" fontId="0" fillId="7" borderId="0" xfId="0" applyNumberFormat="1" applyFill="1"/>
    <xf numFmtId="2" fontId="0" fillId="9" borderId="0" xfId="0" applyNumberFormat="1" applyFill="1"/>
    <xf numFmtId="4" fontId="0" fillId="9" borderId="0" xfId="0" applyNumberFormat="1" applyFill="1"/>
    <xf numFmtId="4" fontId="0" fillId="13" borderId="0" xfId="0" applyNumberFormat="1" applyFill="1"/>
    <xf numFmtId="4" fontId="0" fillId="13" borderId="0" xfId="0" applyNumberFormat="1" applyFill="1"/>
    <xf numFmtId="4" fontId="0" fillId="13" borderId="0" xfId="0" applyNumberFormat="1" applyFill="1"/>
    <xf numFmtId="4" fontId="0" fillId="13" borderId="0" xfId="0" applyNumberFormat="1" applyFill="1"/>
    <xf numFmtId="4" fontId="0" fillId="13" borderId="0" xfId="0" applyNumberFormat="1" applyFill="1"/>
    <xf numFmtId="4" fontId="0" fillId="13" borderId="0" xfId="0" applyNumberFormat="1" applyFill="1"/>
    <xf numFmtId="4" fontId="0" fillId="13" borderId="0" xfId="0" applyNumberFormat="1" applyFill="1"/>
    <xf numFmtId="4" fontId="0" fillId="13" borderId="0" xfId="0" applyNumberFormat="1" applyFill="1"/>
    <xf numFmtId="4" fontId="0" fillId="13" borderId="0" xfId="0" applyNumberFormat="1" applyFill="1"/>
    <xf numFmtId="4" fontId="0" fillId="13" borderId="0" xfId="0" applyNumberFormat="1" applyFill="1"/>
    <xf numFmtId="4" fontId="0" fillId="13" borderId="0" xfId="0" applyNumberFormat="1" applyFill="1"/>
    <xf numFmtId="4" fontId="0" fillId="13" borderId="0" xfId="0" applyNumberFormat="1" applyFill="1"/>
    <xf numFmtId="4" fontId="0" fillId="9" borderId="0" xfId="0" applyNumberFormat="1" applyFill="1"/>
    <xf numFmtId="4" fontId="0" fillId="13" borderId="0" xfId="0" applyNumberFormat="1" applyFill="1"/>
    <xf numFmtId="4" fontId="0" fillId="13" borderId="0" xfId="0" applyNumberFormat="1" applyFill="1"/>
    <xf numFmtId="4" fontId="0" fillId="13" borderId="0" xfId="0" applyNumberFormat="1" applyFill="1"/>
    <xf numFmtId="4" fontId="1" fillId="14" borderId="1" xfId="0" applyNumberFormat="1" applyFont="1" applyFill="1" applyBorder="1"/>
    <xf numFmtId="0" fontId="1" fillId="14" borderId="1" xfId="0" applyFont="1" applyFill="1" applyBorder="1"/>
    <xf numFmtId="2" fontId="1" fillId="14" borderId="1" xfId="0" applyNumberFormat="1" applyFont="1" applyFill="1" applyBorder="1"/>
    <xf numFmtId="0" fontId="4" fillId="0" borderId="8" xfId="0" applyFont="1" applyBorder="1" applyAlignment="1"/>
    <xf numFmtId="0" fontId="4" fillId="5" borderId="10" xfId="0" applyFont="1" applyFill="1" applyBorder="1" applyAlignment="1"/>
    <xf numFmtId="0" fontId="4" fillId="4" borderId="10" xfId="0" applyFont="1" applyFill="1" applyBorder="1" applyAlignment="1"/>
    <xf numFmtId="0" fontId="4" fillId="3" borderId="10" xfId="0" applyFont="1" applyFill="1" applyBorder="1" applyAlignment="1"/>
    <xf numFmtId="0" fontId="4" fillId="2" borderId="10" xfId="0" applyFont="1" applyFill="1" applyBorder="1" applyAlignment="1"/>
    <xf numFmtId="0" fontId="4" fillId="6" borderId="10" xfId="0" applyFont="1" applyFill="1" applyBorder="1" applyAlignment="1"/>
    <xf numFmtId="0" fontId="4" fillId="8" borderId="10" xfId="0" applyFont="1" applyFill="1" applyBorder="1" applyAlignment="1"/>
    <xf numFmtId="0" fontId="4" fillId="10" borderId="10" xfId="0" applyFont="1" applyFill="1" applyBorder="1" applyAlignment="1"/>
    <xf numFmtId="0" fontId="4" fillId="11" borderId="10" xfId="0" applyFont="1" applyFill="1" applyBorder="1" applyAlignment="1"/>
    <xf numFmtId="0" fontId="4" fillId="12" borderId="10" xfId="0" applyFont="1" applyFill="1" applyBorder="1" applyAlignment="1"/>
    <xf numFmtId="0" fontId="4" fillId="13" borderId="10" xfId="0" applyFont="1" applyFill="1" applyBorder="1" applyAlignment="1"/>
    <xf numFmtId="0" fontId="4" fillId="9" borderId="10" xfId="0" applyFont="1" applyFill="1" applyBorder="1" applyAlignment="1"/>
    <xf numFmtId="0" fontId="4" fillId="7" borderId="9" xfId="0" applyFont="1" applyFill="1" applyBorder="1" applyAlignment="1"/>
    <xf numFmtId="0" fontId="3" fillId="0" borderId="2" xfId="0" applyFont="1" applyBorder="1" applyAlignment="1"/>
    <xf numFmtId="0" fontId="0" fillId="0" borderId="2" xfId="0" applyBorder="1" applyAlignment="1"/>
    <xf numFmtId="4" fontId="0" fillId="0" borderId="5" xfId="0" applyNumberFormat="1" applyBorder="1" applyAlignment="1"/>
    <xf numFmtId="0" fontId="0" fillId="0" borderId="0" xfId="0" applyAlignment="1"/>
    <xf numFmtId="0" fontId="0" fillId="0" borderId="4" xfId="0" applyBorder="1" applyAlignment="1"/>
    <xf numFmtId="4" fontId="0" fillId="0" borderId="2" xfId="0" applyNumberFormat="1" applyBorder="1" applyAlignment="1"/>
    <xf numFmtId="4" fontId="0" fillId="0" borderId="6" xfId="0" applyNumberFormat="1" applyBorder="1" applyAlignment="1"/>
    <xf numFmtId="4" fontId="0" fillId="0" borderId="0" xfId="0" applyNumberFormat="1" applyBorder="1" applyAlignment="1"/>
    <xf numFmtId="4" fontId="0" fillId="0" borderId="3" xfId="0" applyNumberFormat="1" applyBorder="1" applyAlignment="1"/>
    <xf numFmtId="4" fontId="0" fillId="0" borderId="0" xfId="0" applyNumberFormat="1" applyAlignment="1"/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Border="1" applyAlignment="1"/>
    <xf numFmtId="0" fontId="0" fillId="0" borderId="2" xfId="0" applyBorder="1" applyAlignment="1">
      <alignment wrapText="1"/>
    </xf>
    <xf numFmtId="0" fontId="2" fillId="0" borderId="2" xfId="0" applyFont="1" applyBorder="1" applyAlignment="1"/>
    <xf numFmtId="4" fontId="0" fillId="0" borderId="2" xfId="0" applyNumberFormat="1" applyFill="1" applyBorder="1" applyAlignment="1"/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2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"/>
  <sheetViews>
    <sheetView tabSelected="1" workbookViewId="0">
      <selection activeCell="G39" sqref="G39"/>
    </sheetView>
  </sheetViews>
  <sheetFormatPr baseColWidth="10" defaultRowHeight="15" x14ac:dyDescent="0.25"/>
  <cols>
    <col min="1" max="1" width="13.5703125" customWidth="1"/>
    <col min="2" max="2" width="55.7109375" customWidth="1"/>
    <col min="3" max="3" width="15.42578125" customWidth="1"/>
    <col min="4" max="4" width="12.7109375" customWidth="1"/>
    <col min="5" max="5" width="54.7109375" customWidth="1"/>
  </cols>
  <sheetData>
    <row r="1" spans="1:10" ht="30" x14ac:dyDescent="0.25">
      <c r="A1" s="779" t="s">
        <v>183</v>
      </c>
      <c r="B1" s="779" t="s">
        <v>184</v>
      </c>
      <c r="C1" s="789" t="s">
        <v>185</v>
      </c>
      <c r="D1" s="789" t="s">
        <v>186</v>
      </c>
      <c r="E1" s="779" t="s">
        <v>187</v>
      </c>
    </row>
    <row r="2" spans="1:10" x14ac:dyDescent="0.25">
      <c r="A2" s="780" t="s">
        <v>188</v>
      </c>
      <c r="B2" s="780" t="s">
        <v>39</v>
      </c>
      <c r="C2" s="781">
        <v>15652.77</v>
      </c>
      <c r="D2" s="782">
        <v>13</v>
      </c>
      <c r="E2" s="799" t="s">
        <v>189</v>
      </c>
    </row>
    <row r="3" spans="1:10" x14ac:dyDescent="0.25">
      <c r="A3" s="780" t="s">
        <v>225</v>
      </c>
      <c r="B3" s="780" t="s">
        <v>51</v>
      </c>
      <c r="C3" s="784">
        <v>9915.9500000000007</v>
      </c>
      <c r="D3" s="780">
        <v>1</v>
      </c>
      <c r="E3" s="796" t="s">
        <v>442</v>
      </c>
    </row>
    <row r="4" spans="1:10" x14ac:dyDescent="0.25">
      <c r="A4" s="780" t="s">
        <v>226</v>
      </c>
      <c r="B4" s="780" t="s">
        <v>91</v>
      </c>
      <c r="C4" s="785">
        <v>29.98</v>
      </c>
      <c r="D4" s="782">
        <v>1</v>
      </c>
      <c r="E4" s="800" t="s">
        <v>466</v>
      </c>
    </row>
    <row r="5" spans="1:10" x14ac:dyDescent="0.25">
      <c r="A5" s="780" t="s">
        <v>227</v>
      </c>
      <c r="B5" s="780" t="s">
        <v>100</v>
      </c>
      <c r="C5" s="784">
        <v>3730.43</v>
      </c>
      <c r="D5" s="780">
        <v>2</v>
      </c>
      <c r="E5" s="796" t="s">
        <v>471</v>
      </c>
      <c r="H5" s="2"/>
      <c r="I5" s="2"/>
      <c r="J5" s="2"/>
    </row>
    <row r="6" spans="1:10" x14ac:dyDescent="0.25">
      <c r="A6" s="780" t="s">
        <v>228</v>
      </c>
      <c r="B6" s="802" t="s">
        <v>149</v>
      </c>
      <c r="C6" s="784">
        <v>2867.7</v>
      </c>
      <c r="D6" s="780">
        <v>1</v>
      </c>
      <c r="E6" s="796" t="s">
        <v>518</v>
      </c>
      <c r="H6" s="2"/>
      <c r="I6" s="2"/>
      <c r="J6" s="2"/>
    </row>
    <row r="7" spans="1:10" x14ac:dyDescent="0.25">
      <c r="A7" s="780" t="s">
        <v>190</v>
      </c>
      <c r="B7" s="780" t="s">
        <v>10</v>
      </c>
      <c r="C7" s="784">
        <v>77122.259999999995</v>
      </c>
      <c r="D7" s="780">
        <v>81</v>
      </c>
      <c r="E7" s="796" t="s">
        <v>191</v>
      </c>
      <c r="H7" s="2"/>
      <c r="I7" s="2"/>
      <c r="J7" s="2"/>
    </row>
    <row r="8" spans="1:10" x14ac:dyDescent="0.25">
      <c r="A8" s="780" t="s">
        <v>229</v>
      </c>
      <c r="B8" s="780" t="s">
        <v>125</v>
      </c>
      <c r="C8" s="784">
        <v>5324</v>
      </c>
      <c r="D8" s="780">
        <v>1</v>
      </c>
      <c r="E8" s="796" t="s">
        <v>492</v>
      </c>
      <c r="H8" s="2"/>
      <c r="I8" s="2"/>
      <c r="J8" s="2"/>
    </row>
    <row r="9" spans="1:10" x14ac:dyDescent="0.25">
      <c r="A9" s="780" t="s">
        <v>230</v>
      </c>
      <c r="B9" s="780" t="s">
        <v>36</v>
      </c>
      <c r="C9" s="784">
        <v>596.76</v>
      </c>
      <c r="D9" s="780">
        <v>11</v>
      </c>
      <c r="E9" s="796" t="s">
        <v>461</v>
      </c>
      <c r="H9" s="2"/>
      <c r="I9" s="2"/>
      <c r="J9" s="2"/>
    </row>
    <row r="10" spans="1:10" x14ac:dyDescent="0.25">
      <c r="A10" s="780" t="s">
        <v>231</v>
      </c>
      <c r="B10" s="780" t="s">
        <v>192</v>
      </c>
      <c r="C10" s="784">
        <v>19356.93</v>
      </c>
      <c r="D10" s="780">
        <v>1</v>
      </c>
      <c r="E10" s="796" t="s">
        <v>505</v>
      </c>
      <c r="H10" s="2"/>
      <c r="I10" s="2"/>
      <c r="J10" s="2"/>
    </row>
    <row r="11" spans="1:10" x14ac:dyDescent="0.25">
      <c r="A11" s="780" t="s">
        <v>305</v>
      </c>
      <c r="B11" s="780" t="s">
        <v>143</v>
      </c>
      <c r="C11" s="784">
        <v>23.48</v>
      </c>
      <c r="D11" s="780">
        <v>1</v>
      </c>
      <c r="E11" s="796" t="s">
        <v>506</v>
      </c>
      <c r="H11" s="2"/>
      <c r="I11" s="2"/>
      <c r="J11" s="2"/>
    </row>
    <row r="12" spans="1:10" x14ac:dyDescent="0.25">
      <c r="A12" s="780" t="s">
        <v>304</v>
      </c>
      <c r="B12" s="780" t="s">
        <v>193</v>
      </c>
      <c r="C12" s="784">
        <v>3095.79</v>
      </c>
      <c r="D12" s="780">
        <v>1</v>
      </c>
      <c r="E12" s="796" t="s">
        <v>511</v>
      </c>
      <c r="H12" s="2"/>
      <c r="I12" s="2"/>
      <c r="J12" s="2"/>
    </row>
    <row r="13" spans="1:10" x14ac:dyDescent="0.25">
      <c r="A13" s="780" t="s">
        <v>232</v>
      </c>
      <c r="B13" s="780" t="s">
        <v>6</v>
      </c>
      <c r="C13" s="784">
        <v>3758.75</v>
      </c>
      <c r="D13" s="780">
        <v>3</v>
      </c>
      <c r="E13" s="796" t="s">
        <v>194</v>
      </c>
      <c r="H13" s="2"/>
      <c r="I13" s="2"/>
      <c r="J13" s="2"/>
    </row>
    <row r="14" spans="1:10" x14ac:dyDescent="0.25">
      <c r="A14" s="780" t="s">
        <v>306</v>
      </c>
      <c r="B14" s="802" t="s">
        <v>152</v>
      </c>
      <c r="C14" s="784">
        <v>14.7</v>
      </c>
      <c r="D14" s="780">
        <v>1</v>
      </c>
      <c r="E14" s="796" t="s">
        <v>477</v>
      </c>
      <c r="H14" s="11"/>
      <c r="I14" s="2"/>
      <c r="J14" s="2"/>
    </row>
    <row r="15" spans="1:10" x14ac:dyDescent="0.25">
      <c r="A15" s="780" t="s">
        <v>307</v>
      </c>
      <c r="B15" s="780" t="s">
        <v>80</v>
      </c>
      <c r="C15" s="784">
        <v>22944.84</v>
      </c>
      <c r="D15" s="780">
        <v>3</v>
      </c>
      <c r="E15" s="796" t="s">
        <v>384</v>
      </c>
      <c r="H15" s="11"/>
      <c r="I15" s="2"/>
      <c r="J15" s="2"/>
    </row>
    <row r="16" spans="1:10" x14ac:dyDescent="0.25">
      <c r="A16" s="780" t="s">
        <v>308</v>
      </c>
      <c r="B16" s="780" t="s">
        <v>22</v>
      </c>
      <c r="C16" s="784">
        <v>673.14</v>
      </c>
      <c r="D16" s="780">
        <v>6</v>
      </c>
      <c r="E16" s="801" t="s">
        <v>387</v>
      </c>
      <c r="H16" s="10"/>
      <c r="I16" s="2"/>
      <c r="J16" s="2"/>
    </row>
    <row r="17" spans="1:10" x14ac:dyDescent="0.25">
      <c r="A17" s="780" t="s">
        <v>309</v>
      </c>
      <c r="B17" s="780" t="s">
        <v>195</v>
      </c>
      <c r="C17" s="784">
        <v>476.86</v>
      </c>
      <c r="D17" s="780">
        <v>3</v>
      </c>
      <c r="E17" s="796" t="s">
        <v>385</v>
      </c>
      <c r="H17" s="2"/>
      <c r="I17" s="2"/>
      <c r="J17" s="2"/>
    </row>
    <row r="18" spans="1:10" x14ac:dyDescent="0.25">
      <c r="A18" s="780" t="s">
        <v>310</v>
      </c>
      <c r="B18" s="780" t="s">
        <v>168</v>
      </c>
      <c r="C18" s="784">
        <v>1694.97</v>
      </c>
      <c r="D18" s="780">
        <v>1</v>
      </c>
      <c r="E18" s="796" t="s">
        <v>452</v>
      </c>
      <c r="H18" s="2"/>
      <c r="I18" s="2"/>
      <c r="J18" s="2"/>
    </row>
    <row r="19" spans="1:10" x14ac:dyDescent="0.25">
      <c r="A19" s="780" t="s">
        <v>311</v>
      </c>
      <c r="B19" s="783" t="s">
        <v>65</v>
      </c>
      <c r="C19" s="786">
        <v>30452.05</v>
      </c>
      <c r="D19" s="783">
        <v>7</v>
      </c>
      <c r="E19" s="796" t="s">
        <v>438</v>
      </c>
      <c r="H19" s="2"/>
      <c r="I19" s="2"/>
      <c r="J19" s="2"/>
    </row>
    <row r="20" spans="1:10" x14ac:dyDescent="0.25">
      <c r="A20" s="780" t="s">
        <v>312</v>
      </c>
      <c r="B20" s="780" t="s">
        <v>135</v>
      </c>
      <c r="C20" s="784">
        <v>5593.83</v>
      </c>
      <c r="D20" s="780">
        <v>1</v>
      </c>
      <c r="E20" s="796" t="s">
        <v>474</v>
      </c>
      <c r="H20" s="2"/>
      <c r="I20" s="2"/>
      <c r="J20" s="2"/>
    </row>
    <row r="21" spans="1:10" x14ac:dyDescent="0.25">
      <c r="A21" s="780" t="s">
        <v>313</v>
      </c>
      <c r="B21" s="780" t="s">
        <v>68</v>
      </c>
      <c r="C21" s="784">
        <v>246.13</v>
      </c>
      <c r="D21" s="780">
        <v>8</v>
      </c>
      <c r="E21" s="796" t="s">
        <v>386</v>
      </c>
    </row>
    <row r="22" spans="1:10" x14ac:dyDescent="0.25">
      <c r="A22" s="780" t="s">
        <v>314</v>
      </c>
      <c r="B22" s="780" t="s">
        <v>34</v>
      </c>
      <c r="C22" s="784">
        <v>338.8</v>
      </c>
      <c r="D22" s="780">
        <v>2</v>
      </c>
      <c r="E22" s="796" t="s">
        <v>463</v>
      </c>
    </row>
    <row r="23" spans="1:10" x14ac:dyDescent="0.25">
      <c r="A23" s="780" t="s">
        <v>258</v>
      </c>
      <c r="B23" s="780" t="s">
        <v>9</v>
      </c>
      <c r="C23" s="784">
        <v>124.3</v>
      </c>
      <c r="D23" s="780">
        <v>2</v>
      </c>
      <c r="E23" s="796" t="s">
        <v>432</v>
      </c>
    </row>
    <row r="24" spans="1:10" x14ac:dyDescent="0.25">
      <c r="A24" s="780" t="s">
        <v>315</v>
      </c>
      <c r="B24" s="780" t="s">
        <v>102</v>
      </c>
      <c r="C24" s="787">
        <v>1074.3800000000001</v>
      </c>
      <c r="D24" s="780">
        <v>3</v>
      </c>
      <c r="E24" s="796" t="s">
        <v>473</v>
      </c>
    </row>
    <row r="25" spans="1:10" x14ac:dyDescent="0.25">
      <c r="A25" s="780" t="s">
        <v>316</v>
      </c>
      <c r="B25" s="780" t="s">
        <v>50</v>
      </c>
      <c r="C25" s="787">
        <v>511.83</v>
      </c>
      <c r="D25" s="782">
        <v>2</v>
      </c>
      <c r="E25" s="796" t="s">
        <v>440</v>
      </c>
    </row>
    <row r="26" spans="1:10" x14ac:dyDescent="0.25">
      <c r="A26" s="780" t="s">
        <v>317</v>
      </c>
      <c r="B26" s="780" t="s">
        <v>120</v>
      </c>
      <c r="C26" s="784">
        <v>9.8000000000000007</v>
      </c>
      <c r="D26" s="780">
        <v>1</v>
      </c>
      <c r="E26" s="796" t="s">
        <v>441</v>
      </c>
    </row>
    <row r="27" spans="1:10" x14ac:dyDescent="0.25">
      <c r="A27" s="780" t="s">
        <v>303</v>
      </c>
      <c r="B27" s="780" t="s">
        <v>64</v>
      </c>
      <c r="C27" s="784">
        <v>3785.04</v>
      </c>
      <c r="D27" s="780">
        <v>9</v>
      </c>
      <c r="E27" s="796" t="s">
        <v>388</v>
      </c>
    </row>
    <row r="28" spans="1:10" x14ac:dyDescent="0.25">
      <c r="A28" s="780" t="s">
        <v>302</v>
      </c>
      <c r="B28" s="780" t="s">
        <v>196</v>
      </c>
      <c r="C28" s="784">
        <v>154</v>
      </c>
      <c r="D28" s="780">
        <v>1</v>
      </c>
      <c r="E28" s="796" t="s">
        <v>389</v>
      </c>
    </row>
    <row r="29" spans="1:10" x14ac:dyDescent="0.25">
      <c r="A29" s="780" t="s">
        <v>301</v>
      </c>
      <c r="B29" s="780" t="s">
        <v>122</v>
      </c>
      <c r="C29" s="784">
        <v>1300</v>
      </c>
      <c r="D29" s="780">
        <v>1</v>
      </c>
      <c r="E29" s="796" t="s">
        <v>489</v>
      </c>
    </row>
    <row r="30" spans="1:10" x14ac:dyDescent="0.25">
      <c r="A30" s="780" t="s">
        <v>299</v>
      </c>
      <c r="B30" s="780" t="s">
        <v>197</v>
      </c>
      <c r="C30" s="784">
        <v>4047.57</v>
      </c>
      <c r="D30" s="780">
        <v>2</v>
      </c>
      <c r="E30" s="796" t="s">
        <v>389</v>
      </c>
    </row>
    <row r="31" spans="1:10" x14ac:dyDescent="0.25">
      <c r="A31" s="780" t="s">
        <v>300</v>
      </c>
      <c r="B31" s="780" t="s">
        <v>198</v>
      </c>
      <c r="C31" s="784">
        <v>484</v>
      </c>
      <c r="D31" s="780">
        <v>1</v>
      </c>
      <c r="E31" s="796" t="s">
        <v>433</v>
      </c>
    </row>
    <row r="32" spans="1:10" x14ac:dyDescent="0.25">
      <c r="A32" s="780" t="s">
        <v>318</v>
      </c>
      <c r="B32" s="780" t="s">
        <v>155</v>
      </c>
      <c r="C32" s="784">
        <v>181</v>
      </c>
      <c r="D32" s="780">
        <v>1</v>
      </c>
      <c r="E32" s="796" t="s">
        <v>504</v>
      </c>
    </row>
    <row r="33" spans="1:5" x14ac:dyDescent="0.25">
      <c r="A33" s="780" t="s">
        <v>298</v>
      </c>
      <c r="B33" s="780" t="s">
        <v>75</v>
      </c>
      <c r="C33" s="784">
        <v>214.24</v>
      </c>
      <c r="D33" s="780">
        <v>1</v>
      </c>
      <c r="E33" s="796" t="s">
        <v>389</v>
      </c>
    </row>
    <row r="34" spans="1:5" x14ac:dyDescent="0.25">
      <c r="A34" s="780" t="s">
        <v>297</v>
      </c>
      <c r="B34" s="780" t="s">
        <v>199</v>
      </c>
      <c r="C34" s="784">
        <v>7170.32</v>
      </c>
      <c r="D34" s="780">
        <v>13</v>
      </c>
      <c r="E34" s="796" t="s">
        <v>390</v>
      </c>
    </row>
    <row r="35" spans="1:5" x14ac:dyDescent="0.25">
      <c r="A35" s="780" t="s">
        <v>319</v>
      </c>
      <c r="B35" s="780" t="s">
        <v>200</v>
      </c>
      <c r="C35" s="784">
        <v>174.24</v>
      </c>
      <c r="D35" s="780">
        <v>1</v>
      </c>
      <c r="E35" s="796" t="s">
        <v>486</v>
      </c>
    </row>
    <row r="36" spans="1:5" x14ac:dyDescent="0.25">
      <c r="A36" s="780" t="s">
        <v>320</v>
      </c>
      <c r="B36" s="780" t="s">
        <v>119</v>
      </c>
      <c r="C36" s="784">
        <v>26</v>
      </c>
      <c r="D36" s="780">
        <v>1</v>
      </c>
      <c r="E36" s="796" t="s">
        <v>487</v>
      </c>
    </row>
    <row r="37" spans="1:5" x14ac:dyDescent="0.25">
      <c r="A37" s="780" t="s">
        <v>321</v>
      </c>
      <c r="B37" s="780" t="s">
        <v>140</v>
      </c>
      <c r="C37" s="784">
        <v>33.979999999999997</v>
      </c>
      <c r="D37" s="780">
        <v>1</v>
      </c>
      <c r="E37" s="796" t="s">
        <v>495</v>
      </c>
    </row>
    <row r="38" spans="1:5" x14ac:dyDescent="0.25">
      <c r="A38" s="780" t="s">
        <v>296</v>
      </c>
      <c r="B38" s="780" t="s">
        <v>84</v>
      </c>
      <c r="C38" s="784">
        <v>163.71</v>
      </c>
      <c r="D38" s="780">
        <v>4</v>
      </c>
      <c r="E38" s="796" t="s">
        <v>386</v>
      </c>
    </row>
    <row r="39" spans="1:5" x14ac:dyDescent="0.25">
      <c r="A39" s="780" t="s">
        <v>322</v>
      </c>
      <c r="B39" s="780" t="s">
        <v>49</v>
      </c>
      <c r="C39" s="784">
        <v>588</v>
      </c>
      <c r="D39" s="780">
        <v>1</v>
      </c>
      <c r="E39" s="796" t="s">
        <v>443</v>
      </c>
    </row>
    <row r="40" spans="1:5" x14ac:dyDescent="0.25">
      <c r="A40" s="780" t="s">
        <v>246</v>
      </c>
      <c r="B40" s="780" t="s">
        <v>201</v>
      </c>
      <c r="C40" s="784">
        <v>1403.6</v>
      </c>
      <c r="D40" s="780">
        <v>1</v>
      </c>
      <c r="E40" s="796" t="s">
        <v>467</v>
      </c>
    </row>
    <row r="41" spans="1:5" x14ac:dyDescent="0.25">
      <c r="A41" s="780" t="s">
        <v>265</v>
      </c>
      <c r="B41" s="780" t="s">
        <v>146</v>
      </c>
      <c r="C41" s="784">
        <v>844.58</v>
      </c>
      <c r="D41" s="780">
        <v>1</v>
      </c>
      <c r="E41" s="796" t="s">
        <v>497</v>
      </c>
    </row>
    <row r="42" spans="1:5" x14ac:dyDescent="0.25">
      <c r="A42" s="796" t="s">
        <v>323</v>
      </c>
      <c r="B42" s="780" t="s">
        <v>202</v>
      </c>
      <c r="C42" s="784">
        <v>7.15</v>
      </c>
      <c r="D42" s="780">
        <v>1</v>
      </c>
      <c r="E42" s="796" t="s">
        <v>203</v>
      </c>
    </row>
    <row r="43" spans="1:5" x14ac:dyDescent="0.25">
      <c r="A43" s="780" t="s">
        <v>250</v>
      </c>
      <c r="B43" s="780" t="s">
        <v>159</v>
      </c>
      <c r="C43" s="784">
        <v>857.87</v>
      </c>
      <c r="D43" s="780">
        <v>2</v>
      </c>
      <c r="E43" s="796" t="s">
        <v>509</v>
      </c>
    </row>
    <row r="44" spans="1:5" x14ac:dyDescent="0.25">
      <c r="A44" s="780" t="s">
        <v>295</v>
      </c>
      <c r="B44" s="780" t="s">
        <v>106</v>
      </c>
      <c r="C44" s="784">
        <v>52.37</v>
      </c>
      <c r="D44" s="780">
        <v>1</v>
      </c>
      <c r="E44" s="796" t="s">
        <v>477</v>
      </c>
    </row>
    <row r="45" spans="1:5" x14ac:dyDescent="0.25">
      <c r="A45" s="780" t="s">
        <v>324</v>
      </c>
      <c r="B45" s="780" t="s">
        <v>62</v>
      </c>
      <c r="C45" s="784">
        <v>4408</v>
      </c>
      <c r="D45" s="780">
        <v>2</v>
      </c>
      <c r="E45" s="796" t="s">
        <v>450</v>
      </c>
    </row>
    <row r="46" spans="1:5" x14ac:dyDescent="0.25">
      <c r="A46" s="780" t="s">
        <v>325</v>
      </c>
      <c r="B46" s="780" t="s">
        <v>57</v>
      </c>
      <c r="C46" s="784">
        <v>101</v>
      </c>
      <c r="D46" s="780">
        <v>1</v>
      </c>
      <c r="E46" s="796" t="s">
        <v>448</v>
      </c>
    </row>
    <row r="47" spans="1:5" x14ac:dyDescent="0.25">
      <c r="A47" s="780" t="s">
        <v>294</v>
      </c>
      <c r="B47" s="780" t="s">
        <v>105</v>
      </c>
      <c r="C47" s="784">
        <v>25.95</v>
      </c>
      <c r="D47" s="780">
        <v>1</v>
      </c>
      <c r="E47" s="796" t="s">
        <v>476</v>
      </c>
    </row>
    <row r="48" spans="1:5" x14ac:dyDescent="0.25">
      <c r="A48" s="780" t="s">
        <v>293</v>
      </c>
      <c r="B48" s="780" t="s">
        <v>128</v>
      </c>
      <c r="C48" s="784">
        <v>196.3</v>
      </c>
      <c r="D48" s="780">
        <v>1</v>
      </c>
      <c r="E48" s="796" t="s">
        <v>491</v>
      </c>
    </row>
    <row r="49" spans="1:5" x14ac:dyDescent="0.25">
      <c r="A49" s="780" t="s">
        <v>292</v>
      </c>
      <c r="B49" s="780" t="s">
        <v>1</v>
      </c>
      <c r="C49" s="784">
        <v>-123.42</v>
      </c>
      <c r="D49" s="780">
        <v>1</v>
      </c>
      <c r="E49" s="796" t="s">
        <v>204</v>
      </c>
    </row>
    <row r="50" spans="1:5" x14ac:dyDescent="0.25">
      <c r="A50" s="780" t="s">
        <v>326</v>
      </c>
      <c r="B50" s="780" t="s">
        <v>142</v>
      </c>
      <c r="C50" s="784">
        <v>7691</v>
      </c>
      <c r="D50" s="780">
        <v>1</v>
      </c>
      <c r="E50" s="796" t="s">
        <v>205</v>
      </c>
    </row>
    <row r="51" spans="1:5" x14ac:dyDescent="0.25">
      <c r="A51" s="780" t="s">
        <v>327</v>
      </c>
      <c r="B51" s="802" t="s">
        <v>87</v>
      </c>
      <c r="C51" s="784">
        <v>847</v>
      </c>
      <c r="D51" s="780">
        <v>1</v>
      </c>
      <c r="E51" s="796" t="s">
        <v>519</v>
      </c>
    </row>
    <row r="52" spans="1:5" x14ac:dyDescent="0.25">
      <c r="A52" s="780" t="s">
        <v>290</v>
      </c>
      <c r="B52" s="780" t="s">
        <v>0</v>
      </c>
      <c r="C52" s="788">
        <v>168056.28</v>
      </c>
      <c r="D52" s="780">
        <v>136</v>
      </c>
      <c r="E52" s="796" t="s">
        <v>392</v>
      </c>
    </row>
    <row r="53" spans="1:5" x14ac:dyDescent="0.25">
      <c r="A53" s="780" t="s">
        <v>289</v>
      </c>
      <c r="B53" s="780" t="s">
        <v>206</v>
      </c>
      <c r="C53" s="784">
        <v>549.28</v>
      </c>
      <c r="D53" s="780">
        <v>8</v>
      </c>
      <c r="E53" s="796" t="s">
        <v>439</v>
      </c>
    </row>
    <row r="54" spans="1:5" x14ac:dyDescent="0.25">
      <c r="A54" s="780" t="s">
        <v>291</v>
      </c>
      <c r="B54" s="780" t="s">
        <v>207</v>
      </c>
      <c r="C54" s="784">
        <v>400</v>
      </c>
      <c r="D54" s="780">
        <v>1</v>
      </c>
      <c r="E54" s="796" t="s">
        <v>393</v>
      </c>
    </row>
    <row r="55" spans="1:5" x14ac:dyDescent="0.25">
      <c r="A55" s="780" t="s">
        <v>328</v>
      </c>
      <c r="B55" s="780" t="s">
        <v>116</v>
      </c>
      <c r="C55" s="784">
        <v>25228.5</v>
      </c>
      <c r="D55" s="780">
        <v>3</v>
      </c>
      <c r="E55" s="796" t="s">
        <v>485</v>
      </c>
    </row>
    <row r="56" spans="1:5" x14ac:dyDescent="0.25">
      <c r="A56" s="780" t="s">
        <v>288</v>
      </c>
      <c r="B56" s="780" t="s">
        <v>59</v>
      </c>
      <c r="C56" s="784">
        <v>60.85</v>
      </c>
      <c r="D56" s="780">
        <v>4</v>
      </c>
      <c r="E56" s="796" t="s">
        <v>446</v>
      </c>
    </row>
    <row r="57" spans="1:5" x14ac:dyDescent="0.25">
      <c r="A57" s="780" t="s">
        <v>287</v>
      </c>
      <c r="B57" s="780" t="s">
        <v>93</v>
      </c>
      <c r="C57" s="784">
        <v>1032.1199999999999</v>
      </c>
      <c r="D57" s="780">
        <v>3</v>
      </c>
      <c r="E57" s="796" t="s">
        <v>394</v>
      </c>
    </row>
    <row r="58" spans="1:5" x14ac:dyDescent="0.25">
      <c r="A58" s="780" t="s">
        <v>329</v>
      </c>
      <c r="B58" s="780" t="s">
        <v>109</v>
      </c>
      <c r="C58" s="784">
        <v>580.79999999999995</v>
      </c>
      <c r="D58" s="780">
        <v>1</v>
      </c>
      <c r="E58" s="796" t="s">
        <v>479</v>
      </c>
    </row>
    <row r="59" spans="1:5" x14ac:dyDescent="0.25">
      <c r="A59" s="780" t="s">
        <v>286</v>
      </c>
      <c r="B59" s="780" t="s">
        <v>99</v>
      </c>
      <c r="C59" s="784">
        <v>580.79999999999995</v>
      </c>
      <c r="D59" s="780">
        <v>1</v>
      </c>
      <c r="E59" s="796" t="s">
        <v>470</v>
      </c>
    </row>
    <row r="60" spans="1:5" x14ac:dyDescent="0.25">
      <c r="A60" s="780" t="s">
        <v>330</v>
      </c>
      <c r="B60" s="802" t="s">
        <v>138</v>
      </c>
      <c r="C60" s="784">
        <v>40.99</v>
      </c>
      <c r="D60" s="780">
        <v>1</v>
      </c>
      <c r="E60" s="796" t="s">
        <v>453</v>
      </c>
    </row>
    <row r="61" spans="1:5" x14ac:dyDescent="0.25">
      <c r="A61" s="780" t="s">
        <v>285</v>
      </c>
      <c r="B61" s="780" t="s">
        <v>19</v>
      </c>
      <c r="C61" s="784">
        <v>119</v>
      </c>
      <c r="D61" s="780">
        <v>1</v>
      </c>
      <c r="E61" s="796" t="s">
        <v>385</v>
      </c>
    </row>
    <row r="62" spans="1:5" x14ac:dyDescent="0.25">
      <c r="A62" s="780" t="s">
        <v>331</v>
      </c>
      <c r="B62" s="780" t="s">
        <v>208</v>
      </c>
      <c r="C62" s="784">
        <v>1089</v>
      </c>
      <c r="D62" s="780">
        <v>1</v>
      </c>
      <c r="E62" s="796" t="s">
        <v>478</v>
      </c>
    </row>
    <row r="63" spans="1:5" x14ac:dyDescent="0.25">
      <c r="A63" s="780" t="s">
        <v>332</v>
      </c>
      <c r="B63" s="780" t="s">
        <v>148</v>
      </c>
      <c r="C63" s="784">
        <v>80</v>
      </c>
      <c r="D63" s="780">
        <v>1</v>
      </c>
      <c r="E63" s="796" t="s">
        <v>498</v>
      </c>
    </row>
    <row r="64" spans="1:5" x14ac:dyDescent="0.25">
      <c r="A64" s="780" t="s">
        <v>333</v>
      </c>
      <c r="B64" s="780" t="s">
        <v>97</v>
      </c>
      <c r="C64" s="784">
        <v>23.96</v>
      </c>
      <c r="D64" s="780">
        <v>1</v>
      </c>
      <c r="E64" s="796" t="s">
        <v>468</v>
      </c>
    </row>
    <row r="65" spans="1:5" x14ac:dyDescent="0.25">
      <c r="A65" s="780" t="s">
        <v>334</v>
      </c>
      <c r="B65" s="780" t="s">
        <v>209</v>
      </c>
      <c r="C65" s="784">
        <v>3872</v>
      </c>
      <c r="D65" s="780">
        <v>2</v>
      </c>
      <c r="E65" s="796" t="s">
        <v>458</v>
      </c>
    </row>
    <row r="66" spans="1:5" x14ac:dyDescent="0.25">
      <c r="A66" s="780" t="s">
        <v>335</v>
      </c>
      <c r="B66" s="780" t="s">
        <v>81</v>
      </c>
      <c r="C66" s="784">
        <v>14857.39</v>
      </c>
      <c r="D66" s="780">
        <v>3</v>
      </c>
      <c r="E66" s="796" t="s">
        <v>460</v>
      </c>
    </row>
    <row r="67" spans="1:5" x14ac:dyDescent="0.25">
      <c r="A67" s="780" t="s">
        <v>284</v>
      </c>
      <c r="B67" s="780" t="s">
        <v>32</v>
      </c>
      <c r="C67" s="784">
        <v>1117.8</v>
      </c>
      <c r="D67" s="780">
        <v>24</v>
      </c>
      <c r="E67" s="796" t="s">
        <v>396</v>
      </c>
    </row>
    <row r="68" spans="1:5" x14ac:dyDescent="0.25">
      <c r="A68" s="780" t="s">
        <v>336</v>
      </c>
      <c r="B68" s="780" t="s">
        <v>121</v>
      </c>
      <c r="C68" s="784">
        <v>68.95</v>
      </c>
      <c r="D68" s="780">
        <v>1</v>
      </c>
      <c r="E68" s="796" t="s">
        <v>488</v>
      </c>
    </row>
    <row r="69" spans="1:5" x14ac:dyDescent="0.25">
      <c r="A69" s="780" t="s">
        <v>337</v>
      </c>
      <c r="B69" s="780" t="s">
        <v>107</v>
      </c>
      <c r="C69" s="784">
        <v>32.85</v>
      </c>
      <c r="D69" s="780">
        <v>1</v>
      </c>
      <c r="E69" s="796" t="s">
        <v>477</v>
      </c>
    </row>
    <row r="70" spans="1:5" x14ac:dyDescent="0.25">
      <c r="A70" s="780" t="s">
        <v>338</v>
      </c>
      <c r="B70" s="780" t="s">
        <v>74</v>
      </c>
      <c r="C70" s="784">
        <v>351.83</v>
      </c>
      <c r="D70" s="780">
        <v>1</v>
      </c>
      <c r="E70" s="796" t="s">
        <v>457</v>
      </c>
    </row>
    <row r="71" spans="1:5" x14ac:dyDescent="0.25">
      <c r="A71" s="780" t="s">
        <v>283</v>
      </c>
      <c r="B71" s="780" t="s">
        <v>4</v>
      </c>
      <c r="C71" s="784">
        <v>32329.13</v>
      </c>
      <c r="D71" s="780">
        <v>143</v>
      </c>
      <c r="E71" s="796" t="s">
        <v>191</v>
      </c>
    </row>
    <row r="72" spans="1:5" x14ac:dyDescent="0.25">
      <c r="A72" s="780" t="s">
        <v>282</v>
      </c>
      <c r="B72" s="780" t="s">
        <v>78</v>
      </c>
      <c r="C72" s="784">
        <v>3367.19</v>
      </c>
      <c r="D72" s="780">
        <v>1</v>
      </c>
      <c r="E72" s="796" t="s">
        <v>459</v>
      </c>
    </row>
    <row r="73" spans="1:5" x14ac:dyDescent="0.25">
      <c r="A73" s="780" t="s">
        <v>281</v>
      </c>
      <c r="B73" s="780" t="s">
        <v>210</v>
      </c>
      <c r="C73" s="784">
        <v>1213.3</v>
      </c>
      <c r="D73" s="780">
        <v>4</v>
      </c>
      <c r="E73" s="796" t="s">
        <v>397</v>
      </c>
    </row>
    <row r="74" spans="1:5" ht="30" x14ac:dyDescent="0.25">
      <c r="A74" s="780" t="s">
        <v>339</v>
      </c>
      <c r="B74" s="802" t="s">
        <v>156</v>
      </c>
      <c r="C74" s="784">
        <v>8039.46</v>
      </c>
      <c r="D74" s="780">
        <v>1</v>
      </c>
      <c r="E74" s="796" t="s">
        <v>520</v>
      </c>
    </row>
    <row r="75" spans="1:5" x14ac:dyDescent="0.25">
      <c r="A75" s="780" t="s">
        <v>280</v>
      </c>
      <c r="B75" s="780" t="s">
        <v>30</v>
      </c>
      <c r="C75" s="788">
        <v>7671.4</v>
      </c>
      <c r="D75" s="780">
        <v>4</v>
      </c>
      <c r="E75" s="796" t="s">
        <v>436</v>
      </c>
    </row>
    <row r="76" spans="1:5" x14ac:dyDescent="0.25">
      <c r="A76" s="780" t="s">
        <v>279</v>
      </c>
      <c r="B76" s="780" t="s">
        <v>44</v>
      </c>
      <c r="C76" s="784">
        <v>1742.26</v>
      </c>
      <c r="D76" s="780">
        <v>1</v>
      </c>
      <c r="E76" s="796" t="s">
        <v>398</v>
      </c>
    </row>
    <row r="77" spans="1:5" x14ac:dyDescent="0.25">
      <c r="A77" s="780" t="s">
        <v>278</v>
      </c>
      <c r="B77" s="780" t="s">
        <v>90</v>
      </c>
      <c r="C77" s="784">
        <v>6</v>
      </c>
      <c r="D77" s="780">
        <v>1</v>
      </c>
      <c r="E77" s="796" t="s">
        <v>454</v>
      </c>
    </row>
    <row r="78" spans="1:5" x14ac:dyDescent="0.25">
      <c r="A78" s="780" t="s">
        <v>340</v>
      </c>
      <c r="B78" s="780" t="s">
        <v>73</v>
      </c>
      <c r="C78" s="784">
        <v>907.5</v>
      </c>
      <c r="D78" s="780">
        <v>1</v>
      </c>
      <c r="E78" s="796" t="s">
        <v>456</v>
      </c>
    </row>
    <row r="79" spans="1:5" x14ac:dyDescent="0.25">
      <c r="A79" s="780" t="s">
        <v>341</v>
      </c>
      <c r="B79" s="780" t="s">
        <v>157</v>
      </c>
      <c r="C79" s="784">
        <v>2359.5</v>
      </c>
      <c r="D79" s="780">
        <v>1</v>
      </c>
      <c r="E79" s="796" t="s">
        <v>507</v>
      </c>
    </row>
    <row r="80" spans="1:5" x14ac:dyDescent="0.25">
      <c r="A80" s="780" t="s">
        <v>342</v>
      </c>
      <c r="B80" s="780" t="s">
        <v>211</v>
      </c>
      <c r="C80" s="784">
        <v>635.25</v>
      </c>
      <c r="D80" s="780">
        <v>3</v>
      </c>
      <c r="E80" s="796" t="s">
        <v>447</v>
      </c>
    </row>
    <row r="81" spans="1:5" x14ac:dyDescent="0.25">
      <c r="A81" s="780" t="s">
        <v>343</v>
      </c>
      <c r="B81" s="780" t="s">
        <v>43</v>
      </c>
      <c r="C81" s="784">
        <v>1598.31</v>
      </c>
      <c r="D81" s="780">
        <v>8</v>
      </c>
      <c r="E81" s="796" t="s">
        <v>455</v>
      </c>
    </row>
    <row r="82" spans="1:5" x14ac:dyDescent="0.25">
      <c r="A82" s="780" t="s">
        <v>344</v>
      </c>
      <c r="B82" s="780" t="s">
        <v>112</v>
      </c>
      <c r="C82" s="784">
        <v>220.22</v>
      </c>
      <c r="D82" s="780">
        <v>1</v>
      </c>
      <c r="E82" s="796" t="s">
        <v>482</v>
      </c>
    </row>
    <row r="83" spans="1:5" x14ac:dyDescent="0.25">
      <c r="A83" s="780" t="s">
        <v>277</v>
      </c>
      <c r="B83" s="802" t="s">
        <v>47</v>
      </c>
      <c r="C83" s="784">
        <v>5553.9</v>
      </c>
      <c r="D83" s="780">
        <v>2</v>
      </c>
      <c r="E83" s="796" t="s">
        <v>521</v>
      </c>
    </row>
    <row r="84" spans="1:5" x14ac:dyDescent="0.25">
      <c r="A84" s="780" t="s">
        <v>345</v>
      </c>
      <c r="B84" s="780" t="s">
        <v>86</v>
      </c>
      <c r="C84" s="784">
        <v>58.8</v>
      </c>
      <c r="D84" s="780">
        <v>1</v>
      </c>
      <c r="E84" s="796" t="s">
        <v>464</v>
      </c>
    </row>
    <row r="85" spans="1:5" x14ac:dyDescent="0.25">
      <c r="A85" s="780" t="s">
        <v>276</v>
      </c>
      <c r="B85" s="780" t="s">
        <v>72</v>
      </c>
      <c r="C85" s="784">
        <v>133.22</v>
      </c>
      <c r="D85" s="780">
        <v>1</v>
      </c>
      <c r="E85" s="796" t="s">
        <v>389</v>
      </c>
    </row>
    <row r="86" spans="1:5" x14ac:dyDescent="0.25">
      <c r="A86" s="780" t="s">
        <v>275</v>
      </c>
      <c r="B86" s="780" t="s">
        <v>212</v>
      </c>
      <c r="C86" s="784">
        <v>1113.04</v>
      </c>
      <c r="D86" s="780">
        <v>11</v>
      </c>
      <c r="E86" s="796" t="s">
        <v>400</v>
      </c>
    </row>
    <row r="87" spans="1:5" x14ac:dyDescent="0.25">
      <c r="A87" s="780" t="s">
        <v>346</v>
      </c>
      <c r="B87" s="780" t="s">
        <v>71</v>
      </c>
      <c r="C87" s="784">
        <v>22.95</v>
      </c>
      <c r="D87" s="780">
        <v>1</v>
      </c>
      <c r="E87" s="796" t="s">
        <v>203</v>
      </c>
    </row>
    <row r="88" spans="1:5" x14ac:dyDescent="0.25">
      <c r="A88" s="780" t="s">
        <v>347</v>
      </c>
      <c r="B88" s="780" t="s">
        <v>150</v>
      </c>
      <c r="C88" s="784">
        <v>54.09</v>
      </c>
      <c r="D88" s="780">
        <v>1</v>
      </c>
      <c r="E88" s="796" t="s">
        <v>501</v>
      </c>
    </row>
    <row r="89" spans="1:5" x14ac:dyDescent="0.25">
      <c r="A89" s="780" t="s">
        <v>274</v>
      </c>
      <c r="B89" s="780" t="s">
        <v>123</v>
      </c>
      <c r="C89" s="784">
        <v>940.97</v>
      </c>
      <c r="D89" s="780">
        <v>2</v>
      </c>
      <c r="E89" s="796" t="s">
        <v>401</v>
      </c>
    </row>
    <row r="90" spans="1:5" x14ac:dyDescent="0.25">
      <c r="A90" s="780" t="s">
        <v>348</v>
      </c>
      <c r="B90" s="802" t="s">
        <v>92</v>
      </c>
      <c r="C90" s="784">
        <v>25.96</v>
      </c>
      <c r="D90" s="780">
        <v>1</v>
      </c>
      <c r="E90" s="796" t="s">
        <v>468</v>
      </c>
    </row>
    <row r="91" spans="1:5" x14ac:dyDescent="0.25">
      <c r="A91" s="780" t="s">
        <v>349</v>
      </c>
      <c r="B91" s="802" t="s">
        <v>141</v>
      </c>
      <c r="C91" s="784">
        <v>1000.19</v>
      </c>
      <c r="D91" s="780">
        <v>1</v>
      </c>
      <c r="E91" s="796" t="s">
        <v>522</v>
      </c>
    </row>
    <row r="92" spans="1:5" x14ac:dyDescent="0.25">
      <c r="A92" s="780" t="s">
        <v>350</v>
      </c>
      <c r="B92" s="780" t="s">
        <v>46</v>
      </c>
      <c r="C92" s="784">
        <v>722.91</v>
      </c>
      <c r="D92" s="780">
        <v>6</v>
      </c>
      <c r="E92" s="796" t="s">
        <v>451</v>
      </c>
    </row>
    <row r="93" spans="1:5" x14ac:dyDescent="0.25">
      <c r="A93" s="780" t="s">
        <v>351</v>
      </c>
      <c r="B93" s="780" t="s">
        <v>213</v>
      </c>
      <c r="C93" s="784">
        <v>146.96</v>
      </c>
      <c r="D93" s="780">
        <v>2</v>
      </c>
      <c r="E93" s="796" t="s">
        <v>508</v>
      </c>
    </row>
    <row r="94" spans="1:5" x14ac:dyDescent="0.25">
      <c r="A94" s="780" t="s">
        <v>352</v>
      </c>
      <c r="B94" s="780" t="s">
        <v>83</v>
      </c>
      <c r="C94" s="784">
        <v>988.84</v>
      </c>
      <c r="D94" s="780">
        <v>1</v>
      </c>
      <c r="E94" s="796" t="s">
        <v>462</v>
      </c>
    </row>
    <row r="95" spans="1:5" x14ac:dyDescent="0.25">
      <c r="A95" s="780" t="s">
        <v>353</v>
      </c>
      <c r="B95" s="780" t="s">
        <v>110</v>
      </c>
      <c r="C95" s="784">
        <v>48.42</v>
      </c>
      <c r="D95" s="780">
        <v>1</v>
      </c>
      <c r="E95" s="796" t="s">
        <v>480</v>
      </c>
    </row>
    <row r="96" spans="1:5" x14ac:dyDescent="0.25">
      <c r="A96" s="780" t="s">
        <v>273</v>
      </c>
      <c r="B96" s="780" t="s">
        <v>12</v>
      </c>
      <c r="C96" s="784">
        <v>34142.57</v>
      </c>
      <c r="D96" s="780">
        <v>3</v>
      </c>
      <c r="E96" s="796" t="s">
        <v>402</v>
      </c>
    </row>
    <row r="97" spans="1:5" x14ac:dyDescent="0.25">
      <c r="A97" s="780" t="s">
        <v>272</v>
      </c>
      <c r="B97" s="780" t="s">
        <v>42</v>
      </c>
      <c r="C97" s="784">
        <v>137515.23000000001</v>
      </c>
      <c r="D97" s="780">
        <v>12</v>
      </c>
      <c r="E97" s="796" t="s">
        <v>403</v>
      </c>
    </row>
    <row r="98" spans="1:5" x14ac:dyDescent="0.25">
      <c r="A98" s="780" t="s">
        <v>271</v>
      </c>
      <c r="B98" s="780" t="s">
        <v>214</v>
      </c>
      <c r="C98" s="784">
        <v>1078.96</v>
      </c>
      <c r="D98" s="780">
        <v>13</v>
      </c>
      <c r="E98" s="796" t="s">
        <v>404</v>
      </c>
    </row>
    <row r="99" spans="1:5" x14ac:dyDescent="0.25">
      <c r="A99" s="780" t="s">
        <v>270</v>
      </c>
      <c r="B99" s="780" t="s">
        <v>215</v>
      </c>
      <c r="C99" s="784">
        <v>35116.19</v>
      </c>
      <c r="D99" s="780">
        <v>18</v>
      </c>
      <c r="E99" s="796" t="s">
        <v>405</v>
      </c>
    </row>
    <row r="100" spans="1:5" x14ac:dyDescent="0.25">
      <c r="A100" s="780" t="s">
        <v>354</v>
      </c>
      <c r="B100" s="780" t="s">
        <v>132</v>
      </c>
      <c r="C100" s="784">
        <v>919.6</v>
      </c>
      <c r="D100" s="780">
        <v>2</v>
      </c>
      <c r="E100" s="796" t="s">
        <v>406</v>
      </c>
    </row>
    <row r="101" spans="1:5" x14ac:dyDescent="0.25">
      <c r="A101" s="780" t="s">
        <v>269</v>
      </c>
      <c r="B101" s="780" t="s">
        <v>8</v>
      </c>
      <c r="C101" s="784">
        <v>4560.62</v>
      </c>
      <c r="D101" s="780">
        <v>12</v>
      </c>
      <c r="E101" s="796" t="s">
        <v>391</v>
      </c>
    </row>
    <row r="102" spans="1:5" x14ac:dyDescent="0.25">
      <c r="A102" s="780" t="s">
        <v>268</v>
      </c>
      <c r="B102" s="780" t="s">
        <v>27</v>
      </c>
      <c r="C102" s="784">
        <v>1615.64</v>
      </c>
      <c r="D102" s="780">
        <v>16</v>
      </c>
      <c r="E102" s="796" t="s">
        <v>407</v>
      </c>
    </row>
    <row r="103" spans="1:5" x14ac:dyDescent="0.25">
      <c r="A103" s="780" t="s">
        <v>267</v>
      </c>
      <c r="B103" s="780" t="s">
        <v>216</v>
      </c>
      <c r="C103" s="784">
        <v>11.45</v>
      </c>
      <c r="D103" s="780">
        <v>1</v>
      </c>
      <c r="E103" s="796" t="s">
        <v>399</v>
      </c>
    </row>
    <row r="104" spans="1:5" x14ac:dyDescent="0.25">
      <c r="A104" s="780" t="s">
        <v>355</v>
      </c>
      <c r="B104" s="780" t="s">
        <v>88</v>
      </c>
      <c r="C104" s="784">
        <v>251.57</v>
      </c>
      <c r="D104" s="780">
        <v>1</v>
      </c>
      <c r="E104" s="796" t="s">
        <v>465</v>
      </c>
    </row>
    <row r="105" spans="1:5" x14ac:dyDescent="0.25">
      <c r="A105" s="780" t="s">
        <v>266</v>
      </c>
      <c r="B105" s="780" t="s">
        <v>111</v>
      </c>
      <c r="C105" s="784">
        <v>319.08</v>
      </c>
      <c r="D105" s="780">
        <v>7</v>
      </c>
      <c r="E105" s="796" t="s">
        <v>481</v>
      </c>
    </row>
    <row r="106" spans="1:5" x14ac:dyDescent="0.25">
      <c r="A106" s="780" t="s">
        <v>250</v>
      </c>
      <c r="B106" s="780" t="s">
        <v>5</v>
      </c>
      <c r="C106" s="784">
        <v>2364.23</v>
      </c>
      <c r="D106" s="780">
        <v>10</v>
      </c>
      <c r="E106" s="796" t="s">
        <v>430</v>
      </c>
    </row>
    <row r="107" spans="1:5" x14ac:dyDescent="0.25">
      <c r="A107" s="780" t="s">
        <v>264</v>
      </c>
      <c r="B107" s="780" t="s">
        <v>28</v>
      </c>
      <c r="C107" s="784">
        <v>7987.73</v>
      </c>
      <c r="D107" s="780">
        <v>11</v>
      </c>
      <c r="E107" s="796" t="s">
        <v>408</v>
      </c>
    </row>
    <row r="108" spans="1:5" x14ac:dyDescent="0.25">
      <c r="A108" s="780" t="s">
        <v>356</v>
      </c>
      <c r="B108" s="780" t="s">
        <v>55</v>
      </c>
      <c r="C108" s="784">
        <v>943.8</v>
      </c>
      <c r="D108" s="780">
        <v>1</v>
      </c>
      <c r="E108" s="796" t="s">
        <v>444</v>
      </c>
    </row>
    <row r="109" spans="1:5" ht="30" x14ac:dyDescent="0.25">
      <c r="A109" s="780" t="s">
        <v>263</v>
      </c>
      <c r="B109" s="780" t="s">
        <v>163</v>
      </c>
      <c r="C109" s="784">
        <v>1089</v>
      </c>
      <c r="D109" s="780">
        <v>1</v>
      </c>
      <c r="E109" s="796" t="s">
        <v>512</v>
      </c>
    </row>
    <row r="110" spans="1:5" x14ac:dyDescent="0.25">
      <c r="A110" s="780" t="s">
        <v>262</v>
      </c>
      <c r="B110" s="780" t="s">
        <v>40</v>
      </c>
      <c r="C110" s="784">
        <v>304.32</v>
      </c>
      <c r="D110" s="780">
        <v>2</v>
      </c>
      <c r="E110" s="796" t="s">
        <v>437</v>
      </c>
    </row>
    <row r="111" spans="1:5" x14ac:dyDescent="0.25">
      <c r="A111" s="780" t="s">
        <v>261</v>
      </c>
      <c r="B111" s="780" t="s">
        <v>217</v>
      </c>
      <c r="C111" s="784">
        <v>228</v>
      </c>
      <c r="D111" s="780">
        <v>2</v>
      </c>
      <c r="E111" s="796" t="s">
        <v>409</v>
      </c>
    </row>
    <row r="112" spans="1:5" x14ac:dyDescent="0.25">
      <c r="A112" s="780" t="s">
        <v>357</v>
      </c>
      <c r="B112" s="780" t="s">
        <v>218</v>
      </c>
      <c r="C112" s="784">
        <v>26.9</v>
      </c>
      <c r="D112" s="780">
        <v>1</v>
      </c>
      <c r="E112" s="796" t="s">
        <v>453</v>
      </c>
    </row>
    <row r="113" spans="1:5" x14ac:dyDescent="0.25">
      <c r="A113" s="780" t="s">
        <v>260</v>
      </c>
      <c r="B113" s="780" t="s">
        <v>108</v>
      </c>
      <c r="C113" s="784">
        <v>2956.81</v>
      </c>
      <c r="D113" s="780">
        <v>4</v>
      </c>
      <c r="E113" s="796" t="s">
        <v>494</v>
      </c>
    </row>
    <row r="114" spans="1:5" x14ac:dyDescent="0.25">
      <c r="A114" s="780" t="s">
        <v>259</v>
      </c>
      <c r="B114" s="780" t="s">
        <v>7</v>
      </c>
      <c r="C114" s="784">
        <v>2091.69</v>
      </c>
      <c r="D114" s="780">
        <v>18</v>
      </c>
      <c r="E114" s="796" t="s">
        <v>410</v>
      </c>
    </row>
    <row r="115" spans="1:5" x14ac:dyDescent="0.25">
      <c r="A115" s="780" t="s">
        <v>246</v>
      </c>
      <c r="B115" s="780" t="s">
        <v>136</v>
      </c>
      <c r="C115" s="784">
        <v>650.79999999999995</v>
      </c>
      <c r="D115" s="780">
        <v>6</v>
      </c>
      <c r="E115" s="796" t="s">
        <v>387</v>
      </c>
    </row>
    <row r="116" spans="1:5" x14ac:dyDescent="0.25">
      <c r="A116" s="780" t="s">
        <v>265</v>
      </c>
      <c r="B116" s="780" t="s">
        <v>13</v>
      </c>
      <c r="C116" s="784">
        <v>7447.71</v>
      </c>
      <c r="D116" s="780">
        <v>10</v>
      </c>
      <c r="E116" s="796" t="s">
        <v>395</v>
      </c>
    </row>
    <row r="117" spans="1:5" x14ac:dyDescent="0.25">
      <c r="A117" s="780" t="s">
        <v>250</v>
      </c>
      <c r="B117" s="780" t="s">
        <v>61</v>
      </c>
      <c r="C117" s="784">
        <v>991.34</v>
      </c>
      <c r="D117" s="780">
        <v>3</v>
      </c>
      <c r="E117" s="796" t="s">
        <v>449</v>
      </c>
    </row>
    <row r="118" spans="1:5" x14ac:dyDescent="0.25">
      <c r="A118" s="780" t="s">
        <v>358</v>
      </c>
      <c r="B118" s="780" t="s">
        <v>151</v>
      </c>
      <c r="C118" s="784">
        <v>224.66</v>
      </c>
      <c r="D118" s="780">
        <v>1</v>
      </c>
      <c r="E118" s="796" t="s">
        <v>499</v>
      </c>
    </row>
    <row r="119" spans="1:5" x14ac:dyDescent="0.25">
      <c r="A119" s="780" t="s">
        <v>359</v>
      </c>
      <c r="B119" s="780" t="s">
        <v>162</v>
      </c>
      <c r="C119" s="784">
        <v>149.6</v>
      </c>
      <c r="D119" s="780">
        <v>1</v>
      </c>
      <c r="E119" s="796" t="s">
        <v>411</v>
      </c>
    </row>
    <row r="120" spans="1:5" x14ac:dyDescent="0.25">
      <c r="A120" s="780" t="s">
        <v>250</v>
      </c>
      <c r="B120" s="780" t="s">
        <v>145</v>
      </c>
      <c r="C120" s="784">
        <v>261.8</v>
      </c>
      <c r="D120" s="780">
        <v>2</v>
      </c>
      <c r="E120" s="796" t="s">
        <v>496</v>
      </c>
    </row>
    <row r="121" spans="1:5" x14ac:dyDescent="0.25">
      <c r="A121" s="780" t="s">
        <v>360</v>
      </c>
      <c r="B121" s="780" t="s">
        <v>37</v>
      </c>
      <c r="C121" s="784">
        <v>128.88</v>
      </c>
      <c r="D121" s="780">
        <v>4</v>
      </c>
      <c r="E121" s="796" t="s">
        <v>203</v>
      </c>
    </row>
    <row r="122" spans="1:5" x14ac:dyDescent="0.25">
      <c r="A122" s="780" t="s">
        <v>233</v>
      </c>
      <c r="B122" s="780" t="s">
        <v>48</v>
      </c>
      <c r="C122" s="784">
        <v>2230.63</v>
      </c>
      <c r="D122" s="780">
        <v>5</v>
      </c>
      <c r="E122" s="796" t="s">
        <v>438</v>
      </c>
    </row>
    <row r="123" spans="1:5" x14ac:dyDescent="0.25">
      <c r="A123" s="780" t="s">
        <v>361</v>
      </c>
      <c r="B123" s="780" t="s">
        <v>95</v>
      </c>
      <c r="C123" s="784">
        <v>1530.59</v>
      </c>
      <c r="D123" s="780">
        <v>3</v>
      </c>
      <c r="E123" s="796" t="s">
        <v>469</v>
      </c>
    </row>
    <row r="124" spans="1:5" x14ac:dyDescent="0.25">
      <c r="A124" s="780" t="s">
        <v>362</v>
      </c>
      <c r="B124" s="780" t="s">
        <v>219</v>
      </c>
      <c r="C124" s="784">
        <v>6897</v>
      </c>
      <c r="D124" s="780">
        <v>1</v>
      </c>
      <c r="E124" s="796" t="s">
        <v>490</v>
      </c>
    </row>
    <row r="125" spans="1:5" x14ac:dyDescent="0.25">
      <c r="A125" s="780" t="s">
        <v>363</v>
      </c>
      <c r="B125" s="780" t="s">
        <v>53</v>
      </c>
      <c r="C125" s="784">
        <v>247.75</v>
      </c>
      <c r="D125" s="780">
        <v>2</v>
      </c>
      <c r="E125" s="796" t="s">
        <v>385</v>
      </c>
    </row>
    <row r="126" spans="1:5" x14ac:dyDescent="0.25">
      <c r="A126" s="780" t="s">
        <v>257</v>
      </c>
      <c r="B126" s="780" t="s">
        <v>11</v>
      </c>
      <c r="C126" s="784">
        <v>8877.5300000000007</v>
      </c>
      <c r="D126" s="780">
        <v>2</v>
      </c>
      <c r="E126" s="796" t="s">
        <v>412</v>
      </c>
    </row>
    <row r="127" spans="1:5" x14ac:dyDescent="0.25">
      <c r="A127" s="780" t="s">
        <v>364</v>
      </c>
      <c r="B127" s="780" t="s">
        <v>52</v>
      </c>
      <c r="C127" s="784">
        <v>9549.08</v>
      </c>
      <c r="D127" s="780">
        <v>1</v>
      </c>
      <c r="E127" s="796" t="s">
        <v>500</v>
      </c>
    </row>
    <row r="128" spans="1:5" x14ac:dyDescent="0.25">
      <c r="A128" s="780" t="s">
        <v>256</v>
      </c>
      <c r="B128" s="780" t="s">
        <v>3</v>
      </c>
      <c r="C128" s="784">
        <v>899.79</v>
      </c>
      <c r="D128" s="780">
        <v>6</v>
      </c>
      <c r="E128" s="796" t="s">
        <v>414</v>
      </c>
    </row>
    <row r="129" spans="1:5" x14ac:dyDescent="0.25">
      <c r="A129" s="780" t="s">
        <v>365</v>
      </c>
      <c r="B129" s="780" t="s">
        <v>158</v>
      </c>
      <c r="C129" s="784">
        <v>60.46</v>
      </c>
      <c r="D129" s="780">
        <v>1</v>
      </c>
      <c r="E129" s="796" t="s">
        <v>424</v>
      </c>
    </row>
    <row r="130" spans="1:5" x14ac:dyDescent="0.25">
      <c r="A130" s="780" t="s">
        <v>366</v>
      </c>
      <c r="B130" s="780" t="s">
        <v>137</v>
      </c>
      <c r="C130" s="784">
        <v>1742.4</v>
      </c>
      <c r="D130" s="780">
        <v>1</v>
      </c>
      <c r="E130" s="796" t="s">
        <v>517</v>
      </c>
    </row>
    <row r="131" spans="1:5" x14ac:dyDescent="0.25">
      <c r="A131" s="780" t="s">
        <v>367</v>
      </c>
      <c r="B131" s="780" t="s">
        <v>104</v>
      </c>
      <c r="C131" s="784">
        <v>22.99</v>
      </c>
      <c r="D131" s="780">
        <v>1</v>
      </c>
      <c r="E131" s="796" t="s">
        <v>468</v>
      </c>
    </row>
    <row r="132" spans="1:5" x14ac:dyDescent="0.25">
      <c r="A132" s="780" t="s">
        <v>255</v>
      </c>
      <c r="B132" s="780" t="s">
        <v>29</v>
      </c>
      <c r="C132" s="784">
        <v>3003.9</v>
      </c>
      <c r="D132" s="780">
        <v>48</v>
      </c>
      <c r="E132" s="796" t="s">
        <v>413</v>
      </c>
    </row>
    <row r="133" spans="1:5" x14ac:dyDescent="0.25">
      <c r="A133" s="780" t="s">
        <v>368</v>
      </c>
      <c r="B133" s="780" t="s">
        <v>89</v>
      </c>
      <c r="C133" s="784">
        <v>364.25</v>
      </c>
      <c r="D133" s="780">
        <v>1</v>
      </c>
      <c r="E133" s="796" t="s">
        <v>409</v>
      </c>
    </row>
    <row r="134" spans="1:5" x14ac:dyDescent="0.25">
      <c r="A134" s="780" t="s">
        <v>254</v>
      </c>
      <c r="B134" s="780" t="s">
        <v>134</v>
      </c>
      <c r="C134" s="784">
        <v>1080.97</v>
      </c>
      <c r="D134" s="780">
        <v>4</v>
      </c>
      <c r="E134" s="796" t="s">
        <v>415</v>
      </c>
    </row>
    <row r="135" spans="1:5" x14ac:dyDescent="0.25">
      <c r="A135" s="780" t="s">
        <v>248</v>
      </c>
      <c r="B135" s="780" t="s">
        <v>2</v>
      </c>
      <c r="C135" s="784">
        <v>7019</v>
      </c>
      <c r="D135" s="780">
        <v>7</v>
      </c>
      <c r="E135" s="796" t="s">
        <v>429</v>
      </c>
    </row>
    <row r="136" spans="1:5" x14ac:dyDescent="0.25">
      <c r="A136" s="780" t="s">
        <v>369</v>
      </c>
      <c r="B136" s="780" t="s">
        <v>147</v>
      </c>
      <c r="C136" s="784">
        <v>2178</v>
      </c>
      <c r="D136" s="780">
        <v>1</v>
      </c>
      <c r="E136" s="796" t="s">
        <v>516</v>
      </c>
    </row>
    <row r="137" spans="1:5" x14ac:dyDescent="0.25">
      <c r="A137" s="780" t="s">
        <v>370</v>
      </c>
      <c r="B137" s="780" t="s">
        <v>103</v>
      </c>
      <c r="C137" s="784">
        <v>11367.8</v>
      </c>
      <c r="D137" s="780">
        <v>7</v>
      </c>
      <c r="E137" s="796" t="s">
        <v>475</v>
      </c>
    </row>
    <row r="138" spans="1:5" x14ac:dyDescent="0.25">
      <c r="A138" s="780" t="s">
        <v>253</v>
      </c>
      <c r="B138" s="780" t="s">
        <v>25</v>
      </c>
      <c r="C138" s="784">
        <v>2318.4299999999998</v>
      </c>
      <c r="D138" s="780">
        <v>12</v>
      </c>
      <c r="E138" s="796" t="s">
        <v>416</v>
      </c>
    </row>
    <row r="139" spans="1:5" x14ac:dyDescent="0.25">
      <c r="A139" s="780" t="s">
        <v>252</v>
      </c>
      <c r="B139" s="780" t="s">
        <v>38</v>
      </c>
      <c r="C139" s="784">
        <v>149</v>
      </c>
      <c r="D139" s="780">
        <v>1</v>
      </c>
      <c r="E139" s="796" t="s">
        <v>417</v>
      </c>
    </row>
    <row r="140" spans="1:5" x14ac:dyDescent="0.25">
      <c r="A140" s="780" t="s">
        <v>371</v>
      </c>
      <c r="B140" s="780" t="s">
        <v>58</v>
      </c>
      <c r="C140" s="784">
        <v>499.5</v>
      </c>
      <c r="D140" s="780">
        <v>4</v>
      </c>
      <c r="E140" s="796" t="s">
        <v>445</v>
      </c>
    </row>
    <row r="141" spans="1:5" x14ac:dyDescent="0.25">
      <c r="A141" s="780" t="s">
        <v>251</v>
      </c>
      <c r="B141" s="780" t="s">
        <v>113</v>
      </c>
      <c r="C141" s="784">
        <v>11976.93</v>
      </c>
      <c r="D141" s="780">
        <v>2</v>
      </c>
      <c r="E141" s="796" t="s">
        <v>483</v>
      </c>
    </row>
    <row r="142" spans="1:5" x14ac:dyDescent="0.25">
      <c r="A142" s="780" t="s">
        <v>249</v>
      </c>
      <c r="B142" s="780" t="s">
        <v>167</v>
      </c>
      <c r="C142" s="784">
        <v>16.45</v>
      </c>
      <c r="D142" s="780">
        <v>2</v>
      </c>
      <c r="E142" s="796" t="s">
        <v>514</v>
      </c>
    </row>
    <row r="143" spans="1:5" x14ac:dyDescent="0.25">
      <c r="A143" s="780" t="s">
        <v>247</v>
      </c>
      <c r="B143" s="780" t="s">
        <v>18</v>
      </c>
      <c r="C143" s="784">
        <v>22.43</v>
      </c>
      <c r="D143" s="780">
        <v>2</v>
      </c>
      <c r="E143" s="796" t="s">
        <v>435</v>
      </c>
    </row>
    <row r="144" spans="1:5" x14ac:dyDescent="0.25">
      <c r="A144" s="780" t="s">
        <v>246</v>
      </c>
      <c r="B144" s="780" t="s">
        <v>160</v>
      </c>
      <c r="C144" s="784">
        <v>163.35</v>
      </c>
      <c r="D144" s="780">
        <v>1</v>
      </c>
      <c r="E144" s="796" t="s">
        <v>510</v>
      </c>
    </row>
    <row r="145" spans="1:5" x14ac:dyDescent="0.25">
      <c r="A145" s="780" t="s">
        <v>372</v>
      </c>
      <c r="B145" s="780" t="s">
        <v>131</v>
      </c>
      <c r="C145" s="784">
        <v>56612.46</v>
      </c>
      <c r="D145" s="780">
        <v>3</v>
      </c>
      <c r="E145" s="796" t="s">
        <v>493</v>
      </c>
    </row>
    <row r="146" spans="1:5" x14ac:dyDescent="0.25">
      <c r="A146" s="780"/>
      <c r="B146" s="797" t="s">
        <v>115</v>
      </c>
      <c r="C146" s="784">
        <v>22.9</v>
      </c>
      <c r="D146" s="780">
        <v>1</v>
      </c>
      <c r="E146" s="796" t="s">
        <v>484</v>
      </c>
    </row>
    <row r="147" spans="1:5" x14ac:dyDescent="0.25">
      <c r="A147" s="780" t="s">
        <v>373</v>
      </c>
      <c r="B147" s="797" t="s">
        <v>220</v>
      </c>
      <c r="C147" s="784">
        <v>537.24</v>
      </c>
      <c r="D147" s="780">
        <v>2</v>
      </c>
      <c r="E147" s="796" t="s">
        <v>418</v>
      </c>
    </row>
    <row r="148" spans="1:5" x14ac:dyDescent="0.25">
      <c r="A148" s="780" t="s">
        <v>374</v>
      </c>
      <c r="B148" s="797" t="s">
        <v>164</v>
      </c>
      <c r="C148" s="784">
        <v>7435.45</v>
      </c>
      <c r="D148" s="780">
        <v>1</v>
      </c>
      <c r="E148" s="796" t="s">
        <v>515</v>
      </c>
    </row>
    <row r="149" spans="1:5" x14ac:dyDescent="0.25">
      <c r="A149" s="780" t="s">
        <v>245</v>
      </c>
      <c r="B149" s="797" t="s">
        <v>133</v>
      </c>
      <c r="C149" s="798">
        <v>2274</v>
      </c>
      <c r="D149" s="780">
        <v>2</v>
      </c>
      <c r="E149" s="796" t="s">
        <v>419</v>
      </c>
    </row>
    <row r="150" spans="1:5" x14ac:dyDescent="0.25">
      <c r="A150" s="780"/>
      <c r="B150" s="797" t="s">
        <v>154</v>
      </c>
      <c r="C150" s="784">
        <v>16.989999999999998</v>
      </c>
      <c r="D150" s="780">
        <v>1</v>
      </c>
      <c r="E150" s="796" t="s">
        <v>503</v>
      </c>
    </row>
    <row r="151" spans="1:5" x14ac:dyDescent="0.25">
      <c r="A151" s="780" t="s">
        <v>375</v>
      </c>
      <c r="B151" s="780" t="s">
        <v>166</v>
      </c>
      <c r="C151" s="784">
        <v>242.93</v>
      </c>
      <c r="D151" s="780">
        <v>2</v>
      </c>
      <c r="E151" s="796" t="s">
        <v>513</v>
      </c>
    </row>
    <row r="152" spans="1:5" x14ac:dyDescent="0.25">
      <c r="A152" s="780" t="s">
        <v>376</v>
      </c>
      <c r="B152" s="780" t="s">
        <v>98</v>
      </c>
      <c r="C152" s="784">
        <v>168.91</v>
      </c>
      <c r="D152" s="780">
        <v>3</v>
      </c>
      <c r="E152" s="796" t="s">
        <v>468</v>
      </c>
    </row>
    <row r="153" spans="1:5" x14ac:dyDescent="0.25">
      <c r="A153" s="780" t="s">
        <v>244</v>
      </c>
      <c r="B153" s="780" t="s">
        <v>221</v>
      </c>
      <c r="C153" s="784">
        <v>1795.61</v>
      </c>
      <c r="D153" s="780">
        <v>12</v>
      </c>
      <c r="E153" s="796" t="s">
        <v>420</v>
      </c>
    </row>
    <row r="154" spans="1:5" x14ac:dyDescent="0.25">
      <c r="A154" s="780" t="s">
        <v>243</v>
      </c>
      <c r="B154" s="780" t="s">
        <v>79</v>
      </c>
      <c r="C154" s="784">
        <v>704.52</v>
      </c>
      <c r="D154" s="780">
        <v>1</v>
      </c>
      <c r="E154" s="796" t="s">
        <v>436</v>
      </c>
    </row>
    <row r="155" spans="1:5" x14ac:dyDescent="0.25">
      <c r="A155" s="780" t="s">
        <v>377</v>
      </c>
      <c r="B155" s="780" t="s">
        <v>126</v>
      </c>
      <c r="C155" s="784">
        <v>9075</v>
      </c>
      <c r="D155" s="780">
        <v>1</v>
      </c>
      <c r="E155" s="796" t="s">
        <v>490</v>
      </c>
    </row>
    <row r="156" spans="1:5" x14ac:dyDescent="0.25">
      <c r="A156" s="780" t="s">
        <v>234</v>
      </c>
      <c r="B156" s="780" t="s">
        <v>45</v>
      </c>
      <c r="C156" s="784">
        <v>5779.4</v>
      </c>
      <c r="D156" s="780">
        <v>7</v>
      </c>
      <c r="E156" s="796" t="s">
        <v>421</v>
      </c>
    </row>
    <row r="157" spans="1:5" x14ac:dyDescent="0.25">
      <c r="A157" s="780" t="s">
        <v>235</v>
      </c>
      <c r="B157" s="780" t="s">
        <v>66</v>
      </c>
      <c r="C157" s="784">
        <v>15106.12</v>
      </c>
      <c r="D157" s="780">
        <v>7</v>
      </c>
      <c r="E157" s="796" t="s">
        <v>422</v>
      </c>
    </row>
    <row r="158" spans="1:5" x14ac:dyDescent="0.25">
      <c r="A158" s="780" t="s">
        <v>378</v>
      </c>
      <c r="B158" s="780" t="s">
        <v>101</v>
      </c>
      <c r="C158" s="784">
        <v>1303.19</v>
      </c>
      <c r="D158" s="780">
        <v>1</v>
      </c>
      <c r="E158" s="796" t="s">
        <v>472</v>
      </c>
    </row>
    <row r="159" spans="1:5" x14ac:dyDescent="0.25">
      <c r="A159" s="780" t="s">
        <v>236</v>
      </c>
      <c r="B159" s="780" t="s">
        <v>17</v>
      </c>
      <c r="C159" s="784">
        <v>53.78</v>
      </c>
      <c r="D159" s="780">
        <v>1</v>
      </c>
      <c r="E159" s="796" t="s">
        <v>434</v>
      </c>
    </row>
    <row r="160" spans="1:5" x14ac:dyDescent="0.25">
      <c r="A160" s="780" t="s">
        <v>237</v>
      </c>
      <c r="B160" s="780" t="s">
        <v>222</v>
      </c>
      <c r="C160" s="784">
        <v>2649.86</v>
      </c>
      <c r="D160" s="780">
        <v>36</v>
      </c>
      <c r="E160" s="796" t="s">
        <v>423</v>
      </c>
    </row>
    <row r="161" spans="1:5" x14ac:dyDescent="0.25">
      <c r="A161" s="780" t="s">
        <v>238</v>
      </c>
      <c r="B161" s="780" t="s">
        <v>33</v>
      </c>
      <c r="C161" s="784">
        <v>1093.5899999999999</v>
      </c>
      <c r="D161" s="780">
        <v>12</v>
      </c>
      <c r="E161" s="796" t="s">
        <v>423</v>
      </c>
    </row>
    <row r="162" spans="1:5" x14ac:dyDescent="0.25">
      <c r="A162" s="780" t="s">
        <v>242</v>
      </c>
      <c r="B162" s="780" t="s">
        <v>165</v>
      </c>
      <c r="C162" s="780">
        <v>29.25</v>
      </c>
      <c r="D162" s="780">
        <v>1</v>
      </c>
      <c r="E162" s="796" t="s">
        <v>424</v>
      </c>
    </row>
    <row r="163" spans="1:5" x14ac:dyDescent="0.25">
      <c r="A163" s="780" t="s">
        <v>379</v>
      </c>
      <c r="B163" s="802" t="s">
        <v>96</v>
      </c>
      <c r="C163" s="780">
        <v>230.2</v>
      </c>
      <c r="D163" s="780">
        <v>1</v>
      </c>
      <c r="E163" s="796" t="s">
        <v>523</v>
      </c>
    </row>
    <row r="164" spans="1:5" x14ac:dyDescent="0.25">
      <c r="A164" s="780" t="s">
        <v>380</v>
      </c>
      <c r="B164" s="780" t="s">
        <v>129</v>
      </c>
      <c r="C164" s="780">
        <v>470.93</v>
      </c>
      <c r="D164" s="780">
        <v>1</v>
      </c>
      <c r="E164" s="796" t="s">
        <v>431</v>
      </c>
    </row>
    <row r="165" spans="1:5" x14ac:dyDescent="0.25">
      <c r="A165" s="780" t="s">
        <v>241</v>
      </c>
      <c r="B165" s="780" t="s">
        <v>23</v>
      </c>
      <c r="C165" s="780">
        <v>138.30000000000001</v>
      </c>
      <c r="D165" s="780">
        <v>3</v>
      </c>
      <c r="E165" s="796" t="s">
        <v>425</v>
      </c>
    </row>
    <row r="166" spans="1:5" x14ac:dyDescent="0.25">
      <c r="A166" s="780" t="s">
        <v>381</v>
      </c>
      <c r="B166" s="780" t="s">
        <v>153</v>
      </c>
      <c r="C166" s="784">
        <v>1135.2</v>
      </c>
      <c r="D166" s="780">
        <v>1</v>
      </c>
      <c r="E166" s="796" t="s">
        <v>502</v>
      </c>
    </row>
    <row r="167" spans="1:5" x14ac:dyDescent="0.25">
      <c r="A167" s="780" t="s">
        <v>382</v>
      </c>
      <c r="B167" s="780" t="s">
        <v>223</v>
      </c>
      <c r="C167" s="780">
        <v>118.05</v>
      </c>
      <c r="D167" s="780">
        <v>1</v>
      </c>
      <c r="E167" s="796" t="s">
        <v>427</v>
      </c>
    </row>
    <row r="168" spans="1:5" x14ac:dyDescent="0.25">
      <c r="A168" s="780" t="s">
        <v>240</v>
      </c>
      <c r="B168" s="780" t="s">
        <v>224</v>
      </c>
      <c r="C168" s="780">
        <v>91.22</v>
      </c>
      <c r="D168" s="780">
        <v>2</v>
      </c>
      <c r="E168" s="796" t="s">
        <v>426</v>
      </c>
    </row>
    <row r="169" spans="1:5" x14ac:dyDescent="0.25">
      <c r="A169" s="780" t="s">
        <v>239</v>
      </c>
      <c r="B169" s="780" t="s">
        <v>63</v>
      </c>
      <c r="C169" s="784">
        <v>77597.02</v>
      </c>
      <c r="D169" s="780">
        <v>4</v>
      </c>
      <c r="E169" s="796" t="s">
        <v>428</v>
      </c>
    </row>
    <row r="170" spans="1:5" x14ac:dyDescent="0.25">
      <c r="A170" s="780" t="s">
        <v>383</v>
      </c>
      <c r="B170" s="780" t="s">
        <v>139</v>
      </c>
      <c r="C170" s="780">
        <v>29.98</v>
      </c>
      <c r="D170" s="780">
        <v>1</v>
      </c>
      <c r="E170" s="796" t="s">
        <v>495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781"/>
  <sheetViews>
    <sheetView topLeftCell="A148" zoomScaleNormal="100" workbookViewId="0">
      <selection activeCell="A97" sqref="A97"/>
    </sheetView>
  </sheetViews>
  <sheetFormatPr baseColWidth="10" defaultRowHeight="15" x14ac:dyDescent="0.25"/>
  <cols>
    <col min="1" max="1" width="50.140625" customWidth="1"/>
  </cols>
  <sheetData>
    <row r="1" spans="1:145" ht="15.75" thickBot="1" x14ac:dyDescent="0.3">
      <c r="A1" s="790" t="s">
        <v>0</v>
      </c>
      <c r="B1" s="15">
        <v>-296.48</v>
      </c>
      <c r="C1" s="15">
        <v>143.15</v>
      </c>
      <c r="D1" s="15">
        <v>830.93</v>
      </c>
      <c r="E1" s="15">
        <v>3622.21</v>
      </c>
      <c r="F1" s="15">
        <v>1173.68</v>
      </c>
      <c r="G1" s="15">
        <v>4556.6499999999996</v>
      </c>
      <c r="H1" s="15">
        <v>263.39999999999998</v>
      </c>
      <c r="I1" s="15">
        <v>141.43</v>
      </c>
      <c r="J1" s="15">
        <v>65.790000000000006</v>
      </c>
      <c r="K1" s="15">
        <v>131.58000000000001</v>
      </c>
      <c r="L1" s="15">
        <v>92.11</v>
      </c>
      <c r="M1" s="15">
        <v>775.45</v>
      </c>
      <c r="N1" s="15">
        <v>189.72</v>
      </c>
      <c r="O1" s="15">
        <v>284.39</v>
      </c>
      <c r="P1" s="15">
        <v>73.31</v>
      </c>
      <c r="Q1" s="15">
        <v>625.01</v>
      </c>
      <c r="R1" s="15">
        <v>607.67999999999995</v>
      </c>
      <c r="S1" s="15">
        <v>1491.61</v>
      </c>
      <c r="T1" s="15">
        <v>138.16</v>
      </c>
      <c r="U1" s="15">
        <v>284.39</v>
      </c>
      <c r="V1" s="15">
        <v>189.72</v>
      </c>
      <c r="W1" s="15">
        <v>73.31</v>
      </c>
      <c r="X1" s="16">
        <v>967.48</v>
      </c>
      <c r="Y1" s="16">
        <v>697.32</v>
      </c>
      <c r="Z1" s="16">
        <v>697.32</v>
      </c>
      <c r="AA1" s="16">
        <v>10980.79</v>
      </c>
      <c r="AB1" s="16">
        <v>10980.79</v>
      </c>
      <c r="AC1" s="16">
        <v>15.12</v>
      </c>
      <c r="AD1" s="16">
        <v>12.37</v>
      </c>
      <c r="AE1" s="16">
        <v>199.87</v>
      </c>
      <c r="AF1" s="16">
        <v>710</v>
      </c>
      <c r="AG1" s="16">
        <v>80.63</v>
      </c>
      <c r="AH1" s="16">
        <v>300.31</v>
      </c>
      <c r="AI1" s="16">
        <v>631.98</v>
      </c>
      <c r="AJ1" s="16">
        <v>135</v>
      </c>
      <c r="AK1" s="16">
        <v>719.53</v>
      </c>
      <c r="AL1" s="17">
        <v>213.81</v>
      </c>
      <c r="AM1" s="17">
        <v>350.38</v>
      </c>
      <c r="AN1" s="17">
        <v>248.75</v>
      </c>
      <c r="AO1" s="17">
        <v>300.31</v>
      </c>
      <c r="AP1" s="17">
        <v>199.87</v>
      </c>
      <c r="AQ1" s="17">
        <v>755.71</v>
      </c>
      <c r="AR1" s="17">
        <v>80.63</v>
      </c>
      <c r="AS1" s="17">
        <v>3041.42</v>
      </c>
      <c r="AT1" s="17">
        <v>44.44</v>
      </c>
      <c r="AU1" s="17">
        <v>837.32</v>
      </c>
      <c r="AV1" s="17">
        <v>3359.49</v>
      </c>
      <c r="AW1" s="17">
        <v>1184.47</v>
      </c>
      <c r="AX1" s="17">
        <v>300</v>
      </c>
      <c r="AY1" s="17">
        <v>1199.47</v>
      </c>
      <c r="AZ1" s="18">
        <v>199.87</v>
      </c>
      <c r="BA1" s="18">
        <v>80.63</v>
      </c>
      <c r="BB1" s="18">
        <v>300.31</v>
      </c>
      <c r="BC1" s="18">
        <v>775.45</v>
      </c>
      <c r="BD1" s="18">
        <v>6.5</v>
      </c>
      <c r="BE1" s="18">
        <v>6.5</v>
      </c>
      <c r="BF1" s="19">
        <v>844.53</v>
      </c>
      <c r="BG1" s="19">
        <v>1355.08</v>
      </c>
      <c r="BH1" s="19">
        <v>1565.15</v>
      </c>
      <c r="BI1" s="19">
        <v>6.5</v>
      </c>
      <c r="BJ1" s="20">
        <v>3526.9</v>
      </c>
      <c r="BK1" s="19">
        <v>80.63</v>
      </c>
      <c r="BL1" s="19">
        <v>300.31</v>
      </c>
      <c r="BM1" s="19">
        <v>199.87</v>
      </c>
      <c r="BN1" s="20">
        <v>1199.47</v>
      </c>
      <c r="BO1" s="19">
        <v>666.89</v>
      </c>
      <c r="BP1" s="21">
        <v>1199.47</v>
      </c>
      <c r="BQ1" s="22">
        <v>300.31</v>
      </c>
      <c r="BR1" s="22">
        <v>199.87</v>
      </c>
      <c r="BS1" s="22">
        <v>80.63</v>
      </c>
      <c r="BT1" s="21">
        <v>4890.32</v>
      </c>
      <c r="BU1" s="22">
        <v>6.5</v>
      </c>
      <c r="BV1" s="21">
        <v>1231.76</v>
      </c>
      <c r="BW1" s="23">
        <v>3582.26</v>
      </c>
      <c r="BX1" s="24">
        <v>782.03</v>
      </c>
      <c r="BY1" s="24">
        <v>4046.59</v>
      </c>
      <c r="BZ1" s="24">
        <v>199.87</v>
      </c>
      <c r="CA1" s="24">
        <v>300.31</v>
      </c>
      <c r="CB1" s="24">
        <v>80.63</v>
      </c>
      <c r="CC1" s="24">
        <v>10885.98</v>
      </c>
      <c r="CD1" s="25">
        <v>189</v>
      </c>
      <c r="CE1" s="25">
        <v>5.85</v>
      </c>
      <c r="CF1" s="25">
        <v>3.25</v>
      </c>
      <c r="CG1" s="25">
        <v>1199.47</v>
      </c>
      <c r="CH1" s="25">
        <v>3161.48</v>
      </c>
      <c r="CI1" s="26">
        <v>1500</v>
      </c>
      <c r="CJ1" s="26">
        <v>300.31</v>
      </c>
      <c r="CK1" s="26">
        <v>199.87</v>
      </c>
      <c r="CL1" s="26">
        <v>80.63</v>
      </c>
      <c r="CM1" s="26">
        <v>248.3</v>
      </c>
      <c r="CN1" s="27">
        <v>4512.7299999999996</v>
      </c>
      <c r="CO1" s="27">
        <v>3087.84</v>
      </c>
      <c r="CP1" s="26">
        <v>768.87</v>
      </c>
      <c r="CQ1" s="27">
        <v>3212.24</v>
      </c>
      <c r="CR1" s="27">
        <v>11872.05</v>
      </c>
      <c r="CS1" s="27">
        <v>726.11</v>
      </c>
      <c r="CT1" s="27">
        <v>645.86</v>
      </c>
      <c r="CU1" s="27">
        <v>1671.06</v>
      </c>
      <c r="CV1" s="27">
        <v>922.67</v>
      </c>
      <c r="CW1" s="27">
        <v>80.63</v>
      </c>
      <c r="CX1" s="27">
        <v>3.25</v>
      </c>
      <c r="CY1" s="27">
        <v>300.31</v>
      </c>
      <c r="CZ1" s="27">
        <v>735.54</v>
      </c>
      <c r="DA1" s="28">
        <v>199.87</v>
      </c>
      <c r="DB1" s="28">
        <v>3.25</v>
      </c>
      <c r="DC1" s="28">
        <v>2356.27</v>
      </c>
      <c r="DD1" s="28">
        <v>1027.25</v>
      </c>
      <c r="DE1" s="28">
        <v>2484.02</v>
      </c>
      <c r="DF1" s="28">
        <v>57.14</v>
      </c>
      <c r="DG1" s="28">
        <v>2316.7199999999998</v>
      </c>
      <c r="DH1" s="29">
        <v>2779.5</v>
      </c>
      <c r="DI1" s="29">
        <v>2662.55</v>
      </c>
      <c r="DJ1" s="29">
        <v>788.61</v>
      </c>
      <c r="DK1" s="29">
        <v>80.63</v>
      </c>
      <c r="DL1" s="29">
        <v>199.87</v>
      </c>
      <c r="DM1" s="29">
        <v>300.31</v>
      </c>
      <c r="DN1" s="29">
        <v>3.25</v>
      </c>
      <c r="DO1" s="29">
        <v>922.67</v>
      </c>
      <c r="DP1" s="29">
        <v>1199.47</v>
      </c>
      <c r="DQ1" s="29">
        <v>2809.58</v>
      </c>
      <c r="DR1" s="29">
        <v>4155.9399999999996</v>
      </c>
      <c r="DS1" s="29">
        <v>300.31</v>
      </c>
      <c r="DT1" s="29">
        <v>5753.37</v>
      </c>
      <c r="DU1" s="29">
        <v>199.87</v>
      </c>
      <c r="DV1" s="30">
        <v>80.63</v>
      </c>
      <c r="DW1" s="30">
        <v>660.32</v>
      </c>
      <c r="DX1" s="30">
        <v>568.12</v>
      </c>
      <c r="DY1" s="30">
        <v>711.36</v>
      </c>
      <c r="DZ1" s="30">
        <v>922.67</v>
      </c>
      <c r="EA1" s="30">
        <v>1985.88</v>
      </c>
      <c r="EB1" s="30">
        <v>3.25</v>
      </c>
      <c r="EC1" s="30">
        <v>80.63</v>
      </c>
      <c r="ED1" s="30">
        <v>2183.21</v>
      </c>
      <c r="EE1" s="30">
        <v>300.31</v>
      </c>
      <c r="EF1" s="30">
        <v>199.87</v>
      </c>
      <c r="EG1" s="30">
        <v>726.11</v>
      </c>
      <c r="EH1" s="30">
        <v>3.25</v>
      </c>
      <c r="EI1" s="12">
        <f>SUM(B1:EH1)</f>
        <v>168056.27999999991</v>
      </c>
      <c r="EJ1" s="5"/>
      <c r="EK1" s="5"/>
      <c r="EL1" s="5"/>
    </row>
    <row r="2" spans="1:145" ht="15.75" thickBot="1" x14ac:dyDescent="0.3">
      <c r="A2" s="790" t="s">
        <v>1</v>
      </c>
      <c r="B2" s="4">
        <v>-123.42</v>
      </c>
      <c r="C2" s="13">
        <v>-123.42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5"/>
      <c r="EJ2" s="5"/>
      <c r="EK2" s="5"/>
      <c r="EL2" s="5"/>
    </row>
    <row r="3" spans="1:145" ht="15.75" thickBot="1" x14ac:dyDescent="0.3">
      <c r="A3" s="790" t="s">
        <v>2</v>
      </c>
      <c r="B3" s="34">
        <v>2057</v>
      </c>
      <c r="C3" s="32">
        <v>944.77</v>
      </c>
      <c r="D3" s="32">
        <v>919.6</v>
      </c>
      <c r="E3" s="32">
        <v>580.79999999999995</v>
      </c>
      <c r="F3" s="36">
        <v>1694</v>
      </c>
      <c r="G3" s="35">
        <v>629.20000000000005</v>
      </c>
      <c r="H3" s="35">
        <v>193.6</v>
      </c>
      <c r="I3" s="14">
        <f>SUM(B3:H3)</f>
        <v>7018.97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5"/>
      <c r="EJ3" s="5"/>
      <c r="EK3" s="5"/>
      <c r="EL3" s="5"/>
    </row>
    <row r="4" spans="1:145" ht="15.75" thickBot="1" x14ac:dyDescent="0.3">
      <c r="A4" s="790" t="s">
        <v>3</v>
      </c>
      <c r="B4" s="15">
        <v>185.13</v>
      </c>
      <c r="C4" s="17">
        <v>123.42</v>
      </c>
      <c r="D4" s="22">
        <v>123.42</v>
      </c>
      <c r="E4" s="31">
        <v>122.97</v>
      </c>
      <c r="F4" s="32">
        <v>137.94</v>
      </c>
      <c r="G4" s="33">
        <v>206.91</v>
      </c>
      <c r="H4" s="13">
        <f>SUM(B4:G4)</f>
        <v>899.79000000000008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5"/>
      <c r="EJ4" s="5"/>
      <c r="EK4" s="5"/>
      <c r="EL4" s="5"/>
    </row>
    <row r="5" spans="1:145" ht="15.75" thickBot="1" x14ac:dyDescent="0.3">
      <c r="A5" s="790" t="s">
        <v>4</v>
      </c>
      <c r="B5" s="15">
        <v>74.459999999999994</v>
      </c>
      <c r="C5" s="15">
        <v>84.77</v>
      </c>
      <c r="D5" s="15">
        <v>194.79</v>
      </c>
      <c r="E5" s="15">
        <v>216.28</v>
      </c>
      <c r="F5" s="15">
        <v>307.82</v>
      </c>
      <c r="G5" s="15">
        <v>265.20999999999998</v>
      </c>
      <c r="H5" s="15">
        <v>468.05</v>
      </c>
      <c r="I5" s="15">
        <v>187.67</v>
      </c>
      <c r="J5" s="15">
        <v>193.99</v>
      </c>
      <c r="K5" s="15">
        <v>75.7</v>
      </c>
      <c r="L5" s="15">
        <v>76.25</v>
      </c>
      <c r="M5" s="15">
        <v>175</v>
      </c>
      <c r="N5" s="15">
        <v>179.26</v>
      </c>
      <c r="O5" s="16">
        <v>230.58</v>
      </c>
      <c r="P5" s="16">
        <v>278.62</v>
      </c>
      <c r="Q5" s="16">
        <v>521.67999999999995</v>
      </c>
      <c r="R5" s="37">
        <v>2077.65</v>
      </c>
      <c r="S5" s="16">
        <v>200.83</v>
      </c>
      <c r="T5" s="16">
        <v>150.80000000000001</v>
      </c>
      <c r="U5" s="16">
        <v>68.180000000000007</v>
      </c>
      <c r="V5" s="16">
        <v>75.78</v>
      </c>
      <c r="W5" s="16">
        <v>177.98</v>
      </c>
      <c r="X5" s="16">
        <v>216.15</v>
      </c>
      <c r="Y5" s="17">
        <v>724.28</v>
      </c>
      <c r="Z5" s="17">
        <v>181.63</v>
      </c>
      <c r="AA5" s="17">
        <v>220.66</v>
      </c>
      <c r="AB5" s="17">
        <v>99.05</v>
      </c>
      <c r="AC5" s="17">
        <v>133.41</v>
      </c>
      <c r="AD5" s="17">
        <v>201.69</v>
      </c>
      <c r="AE5" s="17">
        <v>222.08</v>
      </c>
      <c r="AF5" s="18">
        <v>981.85</v>
      </c>
      <c r="AG5" s="18">
        <v>312.97000000000003</v>
      </c>
      <c r="AH5" s="18">
        <v>251.33</v>
      </c>
      <c r="AI5" s="18">
        <v>583.09</v>
      </c>
      <c r="AJ5" s="18">
        <v>235.17</v>
      </c>
      <c r="AK5" s="18">
        <v>440.98</v>
      </c>
      <c r="AL5" s="18">
        <v>190.08</v>
      </c>
      <c r="AM5" s="18">
        <v>156.83000000000001</v>
      </c>
      <c r="AN5" s="18">
        <v>200.44</v>
      </c>
      <c r="AO5" s="38">
        <v>2821.34</v>
      </c>
      <c r="AP5" s="18">
        <v>126.58</v>
      </c>
      <c r="AQ5" s="19">
        <v>68.5</v>
      </c>
      <c r="AR5" s="19">
        <v>163.74</v>
      </c>
      <c r="AS5" s="19">
        <v>226.95</v>
      </c>
      <c r="AT5" s="19">
        <v>223.89</v>
      </c>
      <c r="AU5" s="19">
        <v>351.1</v>
      </c>
      <c r="AV5" s="19">
        <v>614.66999999999996</v>
      </c>
      <c r="AW5" s="19">
        <v>196.93</v>
      </c>
      <c r="AX5" s="19">
        <v>161.11000000000001</v>
      </c>
      <c r="AY5" s="19">
        <v>107.34</v>
      </c>
      <c r="AZ5" s="19">
        <v>154.85</v>
      </c>
      <c r="BA5" s="19">
        <v>50.49</v>
      </c>
      <c r="BB5" s="19">
        <v>84.26</v>
      </c>
      <c r="BC5" s="19">
        <v>136.81</v>
      </c>
      <c r="BD5" s="19">
        <v>138.69</v>
      </c>
      <c r="BE5" s="22">
        <v>31.86</v>
      </c>
      <c r="BF5" s="22">
        <v>-32.6</v>
      </c>
      <c r="BG5" s="22">
        <v>31.14</v>
      </c>
      <c r="BH5" s="22">
        <v>14.62</v>
      </c>
      <c r="BI5" s="22">
        <v>169.7</v>
      </c>
      <c r="BJ5" s="22">
        <v>304.27999999999997</v>
      </c>
      <c r="BK5" s="22">
        <v>13.92</v>
      </c>
      <c r="BL5" s="22">
        <v>536.82000000000005</v>
      </c>
      <c r="BM5" s="22">
        <v>138.77000000000001</v>
      </c>
      <c r="BN5" s="22">
        <v>15.76</v>
      </c>
      <c r="BO5" s="22">
        <v>31.04</v>
      </c>
      <c r="BP5" s="22">
        <v>38.369999999999997</v>
      </c>
      <c r="BQ5" s="22">
        <v>114.31</v>
      </c>
      <c r="BR5" s="22">
        <v>17.579999999999998</v>
      </c>
      <c r="BS5" s="22">
        <v>71.599999999999994</v>
      </c>
      <c r="BT5" s="22">
        <v>77.12</v>
      </c>
      <c r="BU5" s="22">
        <v>166.46</v>
      </c>
      <c r="BV5" s="22">
        <v>180.21</v>
      </c>
      <c r="BW5" s="31">
        <v>560.74</v>
      </c>
      <c r="BX5" s="31">
        <v>162.76</v>
      </c>
      <c r="BY5" s="31">
        <v>138.38999999999999</v>
      </c>
      <c r="BZ5" s="31">
        <v>309.2</v>
      </c>
      <c r="CA5" s="31">
        <v>107.97</v>
      </c>
      <c r="CB5" s="31">
        <v>88.87</v>
      </c>
      <c r="CC5" s="31">
        <v>163.29</v>
      </c>
      <c r="CD5" s="31">
        <v>87.11</v>
      </c>
      <c r="CE5" s="31">
        <v>224.99</v>
      </c>
      <c r="CF5" s="31">
        <v>217.38</v>
      </c>
      <c r="CG5" s="26">
        <v>196.33</v>
      </c>
      <c r="CH5" s="26">
        <v>165.3</v>
      </c>
      <c r="CI5" s="26">
        <v>371.16</v>
      </c>
      <c r="CJ5" s="26">
        <v>665.69</v>
      </c>
      <c r="CK5" s="26">
        <v>111.45</v>
      </c>
      <c r="CL5" s="26">
        <v>377.7</v>
      </c>
      <c r="CM5" s="26">
        <v>194.02</v>
      </c>
      <c r="CN5" s="26">
        <v>83.28</v>
      </c>
      <c r="CO5" s="26">
        <v>44.78</v>
      </c>
      <c r="CP5" s="26">
        <v>372.47</v>
      </c>
      <c r="CQ5" s="26">
        <v>235.04</v>
      </c>
      <c r="CR5" s="26">
        <v>32.119999999999997</v>
      </c>
      <c r="CS5" s="26">
        <v>34.1</v>
      </c>
      <c r="CT5" s="26">
        <v>82.17</v>
      </c>
      <c r="CU5" s="26">
        <v>37.43</v>
      </c>
      <c r="CV5" s="26">
        <v>27.76</v>
      </c>
      <c r="CW5" s="26">
        <v>13.91</v>
      </c>
      <c r="CX5" s="26">
        <v>770.29</v>
      </c>
      <c r="CY5" s="26">
        <v>269.5</v>
      </c>
      <c r="CZ5" s="26">
        <v>511.21</v>
      </c>
      <c r="DA5" s="26">
        <v>189.16</v>
      </c>
      <c r="DB5" s="26">
        <v>218.14</v>
      </c>
      <c r="DC5" s="26">
        <v>88.07</v>
      </c>
      <c r="DD5" s="26">
        <v>203.69</v>
      </c>
      <c r="DE5" s="26">
        <v>100.48</v>
      </c>
      <c r="DF5" s="26">
        <v>218.95</v>
      </c>
      <c r="DG5" s="39">
        <v>-44.78</v>
      </c>
      <c r="DH5" s="39">
        <v>616.41</v>
      </c>
      <c r="DI5" s="39">
        <v>233.44</v>
      </c>
      <c r="DJ5" s="39">
        <v>197.22</v>
      </c>
      <c r="DK5" s="39">
        <v>15.08</v>
      </c>
      <c r="DL5" s="39">
        <v>432.44</v>
      </c>
      <c r="DM5" s="39">
        <v>158.09</v>
      </c>
      <c r="DN5" s="39">
        <v>46.54</v>
      </c>
      <c r="DO5" s="39">
        <v>87.4</v>
      </c>
      <c r="DP5" s="39">
        <v>170.3</v>
      </c>
      <c r="DQ5" s="40">
        <v>89.79</v>
      </c>
      <c r="DR5" s="40">
        <v>198.13</v>
      </c>
      <c r="DS5" s="40">
        <v>44.96</v>
      </c>
      <c r="DT5" s="40">
        <v>161.69</v>
      </c>
      <c r="DU5" s="40">
        <v>366.61</v>
      </c>
      <c r="DV5" s="40">
        <v>14.13</v>
      </c>
      <c r="DW5" s="40">
        <v>539.16</v>
      </c>
      <c r="DX5" s="40">
        <v>101.43</v>
      </c>
      <c r="DY5" s="40">
        <v>15.23</v>
      </c>
      <c r="DZ5" s="40">
        <v>64.97</v>
      </c>
      <c r="EA5" s="40">
        <v>111.56</v>
      </c>
      <c r="EB5" s="40">
        <v>105.42</v>
      </c>
      <c r="EC5" s="35">
        <v>60.04</v>
      </c>
      <c r="ED5" s="41">
        <v>91.29</v>
      </c>
      <c r="EE5" s="41">
        <v>144.03</v>
      </c>
      <c r="EF5" s="41">
        <v>312.67</v>
      </c>
      <c r="EG5" s="41">
        <v>13.13</v>
      </c>
      <c r="EH5" s="41">
        <v>464.92</v>
      </c>
      <c r="EI5" s="41">
        <v>138.47</v>
      </c>
      <c r="EJ5" s="41">
        <v>16.12</v>
      </c>
      <c r="EK5" s="41">
        <v>78.650000000000006</v>
      </c>
      <c r="EL5" s="41">
        <v>106.4</v>
      </c>
      <c r="EM5" s="41">
        <v>149.28</v>
      </c>
      <c r="EN5" s="41">
        <v>172.76</v>
      </c>
      <c r="EO5" s="42">
        <f>SUM(B5:EN5)</f>
        <v>32329.129999999994</v>
      </c>
    </row>
    <row r="6" spans="1:145" ht="15.75" thickBot="1" x14ac:dyDescent="0.3">
      <c r="A6" s="790" t="s">
        <v>5</v>
      </c>
      <c r="B6" s="43">
        <v>1682.24</v>
      </c>
      <c r="C6" s="43">
        <v>8.91</v>
      </c>
      <c r="D6" s="44">
        <v>14.87</v>
      </c>
      <c r="E6" s="45">
        <v>5.15</v>
      </c>
      <c r="F6" s="46">
        <v>29</v>
      </c>
      <c r="G6" s="47">
        <v>114.88</v>
      </c>
      <c r="H6" s="48">
        <v>3.94</v>
      </c>
      <c r="I6" s="49">
        <v>6.05</v>
      </c>
      <c r="J6" s="50">
        <v>77.489999999999995</v>
      </c>
      <c r="K6" s="51">
        <v>421.7</v>
      </c>
      <c r="L6" s="52">
        <f>SUM(B6:K6)</f>
        <v>2364.23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5"/>
      <c r="EJ6" s="5"/>
      <c r="EK6" s="5"/>
      <c r="EL6" s="5"/>
    </row>
    <row r="7" spans="1:145" ht="15.75" thickBot="1" x14ac:dyDescent="0.3">
      <c r="A7" s="790" t="s">
        <v>6</v>
      </c>
      <c r="B7" s="53">
        <v>1058.75</v>
      </c>
      <c r="C7" s="54">
        <v>1350</v>
      </c>
      <c r="D7" s="55">
        <v>1350</v>
      </c>
      <c r="E7" s="56">
        <f>SUM(B7:D7)</f>
        <v>3758.75</v>
      </c>
      <c r="F7" s="3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5"/>
      <c r="EJ7" s="5"/>
      <c r="EK7" s="5"/>
      <c r="EL7" s="5"/>
    </row>
    <row r="8" spans="1:145" ht="15.75" thickBot="1" x14ac:dyDescent="0.3">
      <c r="A8" s="790" t="s">
        <v>7</v>
      </c>
      <c r="B8" s="57">
        <v>119.03</v>
      </c>
      <c r="C8" s="58">
        <v>119.03</v>
      </c>
      <c r="D8" s="59">
        <v>150.04</v>
      </c>
      <c r="E8" s="60">
        <v>124.98</v>
      </c>
      <c r="F8" s="62">
        <v>154.28</v>
      </c>
      <c r="G8" s="61">
        <v>124.98</v>
      </c>
      <c r="H8" s="63">
        <v>124.98</v>
      </c>
      <c r="I8" s="65">
        <v>58.32</v>
      </c>
      <c r="J8" s="64">
        <v>124.98</v>
      </c>
      <c r="K8" s="66">
        <v>124.98</v>
      </c>
      <c r="L8" s="67">
        <v>124.98</v>
      </c>
      <c r="M8" s="68">
        <v>58.32</v>
      </c>
      <c r="N8" s="69">
        <v>124.98</v>
      </c>
      <c r="O8" s="70">
        <v>124.98</v>
      </c>
      <c r="P8" s="71">
        <v>124.55</v>
      </c>
      <c r="Q8" s="72">
        <v>58.32</v>
      </c>
      <c r="R8" s="73">
        <v>124.98</v>
      </c>
      <c r="S8" s="74">
        <v>124.98</v>
      </c>
      <c r="T8" s="75">
        <f>SUM(B8:S8)</f>
        <v>2091.69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5"/>
      <c r="EJ8" s="5"/>
      <c r="EK8" s="5"/>
      <c r="EL8" s="5"/>
    </row>
    <row r="9" spans="1:145" ht="15.75" thickBot="1" x14ac:dyDescent="0.3">
      <c r="A9" s="790" t="s">
        <v>8</v>
      </c>
      <c r="B9" s="76">
        <v>418.36</v>
      </c>
      <c r="C9" s="77">
        <v>490.94</v>
      </c>
      <c r="D9" s="78">
        <v>180.68</v>
      </c>
      <c r="E9" s="79">
        <v>533.91</v>
      </c>
      <c r="F9" s="80">
        <v>225.68</v>
      </c>
      <c r="G9" s="81">
        <v>164.57</v>
      </c>
      <c r="H9" s="82">
        <v>108.2</v>
      </c>
      <c r="I9" s="83">
        <v>671.25</v>
      </c>
      <c r="J9" s="84">
        <v>209.91</v>
      </c>
      <c r="K9" s="85">
        <v>218.26</v>
      </c>
      <c r="L9" s="86">
        <v>533.91</v>
      </c>
      <c r="M9" s="87">
        <v>804.95</v>
      </c>
      <c r="N9" s="88">
        <f>SUM(B9:M9)</f>
        <v>4560.619999999999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5"/>
      <c r="EJ9" s="5"/>
      <c r="EK9" s="5"/>
      <c r="EL9" s="5"/>
    </row>
    <row r="10" spans="1:145" ht="15.75" thickBot="1" x14ac:dyDescent="0.3">
      <c r="A10" s="790" t="s">
        <v>9</v>
      </c>
      <c r="B10" s="15">
        <v>80.3</v>
      </c>
      <c r="C10" s="15">
        <v>44</v>
      </c>
      <c r="D10" s="88">
        <f>SUM(B10:C10)</f>
        <v>124.3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5"/>
      <c r="EJ10" s="5"/>
      <c r="EK10" s="5"/>
      <c r="EL10" s="5"/>
    </row>
    <row r="11" spans="1:145" ht="15.75" thickBot="1" x14ac:dyDescent="0.3">
      <c r="A11" s="790" t="s">
        <v>10</v>
      </c>
      <c r="B11" s="89">
        <v>2682.98</v>
      </c>
      <c r="C11" s="90">
        <v>2707.25</v>
      </c>
      <c r="D11" s="91">
        <v>3146.87</v>
      </c>
      <c r="E11" s="92">
        <v>27.08</v>
      </c>
      <c r="F11" s="93">
        <v>27.08</v>
      </c>
      <c r="G11" s="94">
        <v>1196.77</v>
      </c>
      <c r="H11" s="95">
        <v>71.53</v>
      </c>
      <c r="I11" s="96">
        <v>593.66</v>
      </c>
      <c r="J11" s="97">
        <v>2504.5300000000002</v>
      </c>
      <c r="K11" s="98">
        <v>23.75</v>
      </c>
      <c r="L11" s="99">
        <v>21.11</v>
      </c>
      <c r="M11" s="100">
        <v>1024.52</v>
      </c>
      <c r="N11" s="101">
        <v>62.46</v>
      </c>
      <c r="O11" s="102">
        <v>3077.27</v>
      </c>
      <c r="P11" s="103">
        <v>2383</v>
      </c>
      <c r="Q11" s="104">
        <v>27.29</v>
      </c>
      <c r="R11" s="105">
        <v>1231.56</v>
      </c>
      <c r="S11" s="106">
        <v>63.73</v>
      </c>
      <c r="T11" s="107">
        <v>161.76</v>
      </c>
      <c r="U11" s="108">
        <v>-2821.34</v>
      </c>
      <c r="V11" s="109">
        <v>512.24</v>
      </c>
      <c r="W11" s="110">
        <v>76.22</v>
      </c>
      <c r="X11" s="111">
        <v>27.56</v>
      </c>
      <c r="Y11" s="112">
        <v>27.56</v>
      </c>
      <c r="Z11" s="113">
        <v>1156.77</v>
      </c>
      <c r="AA11" s="114">
        <v>57.74</v>
      </c>
      <c r="AB11" s="115">
        <v>2821.34</v>
      </c>
      <c r="AC11" s="116">
        <v>82.38</v>
      </c>
      <c r="AD11" s="117">
        <v>649.79</v>
      </c>
      <c r="AE11" s="118">
        <v>2104.14</v>
      </c>
      <c r="AF11" s="119">
        <v>198.46</v>
      </c>
      <c r="AG11" s="120">
        <v>23.34</v>
      </c>
      <c r="AH11" s="121">
        <v>20.83</v>
      </c>
      <c r="AI11" s="122">
        <v>887.12</v>
      </c>
      <c r="AJ11" s="123">
        <v>54.21</v>
      </c>
      <c r="AK11" s="124">
        <v>2573.61</v>
      </c>
      <c r="AL11" s="125">
        <v>2413.66</v>
      </c>
      <c r="AM11" s="126">
        <v>19.420000000000002</v>
      </c>
      <c r="AN11" s="127">
        <v>25.85</v>
      </c>
      <c r="AO11" s="128">
        <v>28.34</v>
      </c>
      <c r="AP11" s="129">
        <v>1246.24</v>
      </c>
      <c r="AQ11" s="130">
        <v>139.83000000000001</v>
      </c>
      <c r="AR11" s="131">
        <v>2512.11</v>
      </c>
      <c r="AS11" s="132">
        <v>24.64</v>
      </c>
      <c r="AT11" s="133">
        <v>14.42</v>
      </c>
      <c r="AU11" s="134">
        <v>23.08</v>
      </c>
      <c r="AV11" s="135">
        <v>22.28</v>
      </c>
      <c r="AW11" s="136">
        <v>1603.35</v>
      </c>
      <c r="AX11" s="137">
        <v>153.96</v>
      </c>
      <c r="AY11" s="138">
        <v>1618.16</v>
      </c>
      <c r="AZ11" s="139">
        <v>14.93</v>
      </c>
      <c r="BA11" s="140">
        <v>5552.48</v>
      </c>
      <c r="BB11" s="141">
        <v>216.25</v>
      </c>
      <c r="BC11" s="142">
        <v>1922.64</v>
      </c>
      <c r="BD11" s="143">
        <v>960.74</v>
      </c>
      <c r="BE11" s="144">
        <v>5418.4</v>
      </c>
      <c r="BF11" s="145">
        <v>18.329999999999998</v>
      </c>
      <c r="BG11" s="146">
        <v>26.27</v>
      </c>
      <c r="BH11" s="147">
        <v>24.32</v>
      </c>
      <c r="BI11" s="148">
        <v>2031.77</v>
      </c>
      <c r="BJ11" s="149">
        <v>122.4</v>
      </c>
      <c r="BK11" s="150">
        <v>3922.8</v>
      </c>
      <c r="BL11" s="151">
        <v>3175.37</v>
      </c>
      <c r="BM11" s="152">
        <v>24.68</v>
      </c>
      <c r="BN11" s="153">
        <v>1419.21</v>
      </c>
      <c r="BO11" s="154">
        <v>27.05</v>
      </c>
      <c r="BP11" s="155">
        <v>57.65</v>
      </c>
      <c r="BQ11" s="156">
        <v>2380.87</v>
      </c>
      <c r="BR11" s="157">
        <v>15.45</v>
      </c>
      <c r="BS11" s="158">
        <v>2597.25</v>
      </c>
      <c r="BT11" s="159">
        <v>22.28</v>
      </c>
      <c r="BU11" s="160">
        <v>22.21</v>
      </c>
      <c r="BV11" s="161">
        <v>849.12</v>
      </c>
      <c r="BW11" s="162">
        <v>46.24</v>
      </c>
      <c r="BX11" s="163">
        <v>1874.62</v>
      </c>
      <c r="BY11" s="164">
        <v>3249.99</v>
      </c>
      <c r="BZ11" s="165">
        <v>94.88</v>
      </c>
      <c r="CA11" s="166">
        <v>34.770000000000003</v>
      </c>
      <c r="CB11" s="167">
        <v>1571.8</v>
      </c>
      <c r="CC11" s="168">
        <v>57.89</v>
      </c>
      <c r="CD11" s="169">
        <v>38.090000000000003</v>
      </c>
      <c r="CE11" s="170">
        <f>SUM(B11:CD11)</f>
        <v>77122.260000000024</v>
      </c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2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5"/>
      <c r="EJ11" s="5"/>
      <c r="EK11" s="2"/>
      <c r="EL11" s="5"/>
    </row>
    <row r="12" spans="1:145" ht="15.75" thickBot="1" x14ac:dyDescent="0.3">
      <c r="A12" s="790" t="s">
        <v>11</v>
      </c>
      <c r="B12" s="171">
        <v>4154.5</v>
      </c>
      <c r="C12" s="172">
        <v>4723.03</v>
      </c>
      <c r="D12" s="173">
        <f>SUM(B12:C12)</f>
        <v>8877.5299999999988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2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2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5"/>
      <c r="EJ12" s="5"/>
      <c r="EK12" s="2"/>
      <c r="EL12" s="5"/>
    </row>
    <row r="13" spans="1:145" ht="15.75" thickBot="1" x14ac:dyDescent="0.3">
      <c r="A13" s="795" t="s">
        <v>12</v>
      </c>
      <c r="B13" s="174">
        <v>18482.75</v>
      </c>
      <c r="C13" s="175">
        <v>1869.45</v>
      </c>
      <c r="D13" s="176">
        <v>13790.37</v>
      </c>
      <c r="E13" s="177">
        <f>SUM(B13:D13)</f>
        <v>34142.57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2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2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2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2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2"/>
      <c r="EL13" s="5"/>
    </row>
    <row r="14" spans="1:145" ht="15.75" thickBot="1" x14ac:dyDescent="0.3">
      <c r="A14" s="790" t="s">
        <v>13</v>
      </c>
      <c r="B14" s="179">
        <v>200.1</v>
      </c>
      <c r="C14" s="180">
        <v>116.74</v>
      </c>
      <c r="D14" s="181">
        <v>32.67</v>
      </c>
      <c r="E14" s="182">
        <v>2111.81</v>
      </c>
      <c r="F14" s="183">
        <v>1863.64</v>
      </c>
      <c r="G14" s="184">
        <v>172.67</v>
      </c>
      <c r="H14" s="185">
        <v>2522.12</v>
      </c>
      <c r="I14" s="186">
        <v>84.1</v>
      </c>
      <c r="J14" s="187">
        <v>144.16999999999999</v>
      </c>
      <c r="K14" s="188">
        <v>199.69</v>
      </c>
      <c r="L14" s="189">
        <f>SUM(B14:K14)</f>
        <v>7447.71</v>
      </c>
      <c r="M14" s="5"/>
      <c r="N14" s="5"/>
      <c r="O14" s="5"/>
      <c r="P14" s="5"/>
      <c r="Q14" s="10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9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2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2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2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2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2"/>
      <c r="EL14" s="5"/>
    </row>
    <row r="15" spans="1:145" ht="15.75" thickBot="1" x14ac:dyDescent="0.3">
      <c r="A15" s="795" t="s">
        <v>14</v>
      </c>
      <c r="B15" s="190">
        <v>2253.4299999999998</v>
      </c>
      <c r="C15" s="191">
        <v>2323.1999999999998</v>
      </c>
      <c r="D15" s="192">
        <v>2323.1999999999998</v>
      </c>
      <c r="E15" s="193">
        <v>2323.1999999999998</v>
      </c>
      <c r="F15" s="194">
        <v>2323.1999999999998</v>
      </c>
      <c r="G15" s="195">
        <v>2323.1999999999998</v>
      </c>
      <c r="H15" s="196">
        <v>202.01</v>
      </c>
      <c r="I15" s="197">
        <v>2323.1999999999998</v>
      </c>
      <c r="J15" s="198">
        <v>2323.1999999999998</v>
      </c>
      <c r="K15" s="199">
        <v>2220.96</v>
      </c>
      <c r="L15" s="200">
        <v>1956.39</v>
      </c>
      <c r="M15" s="201">
        <v>2323.1999999999998</v>
      </c>
      <c r="N15" s="202">
        <v>2323.1999999999998</v>
      </c>
      <c r="O15" s="203">
        <v>2323.1999999999998</v>
      </c>
      <c r="P15" s="204">
        <v>484</v>
      </c>
      <c r="Q15" s="205">
        <v>121</v>
      </c>
      <c r="R15" s="206">
        <v>2323.1999999999998</v>
      </c>
      <c r="S15" s="207">
        <v>2323.1999999999998</v>
      </c>
      <c r="T15" s="208">
        <f>SUM(B15:S15)</f>
        <v>35116.189999999995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2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2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2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2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2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2"/>
      <c r="EL15" s="5"/>
    </row>
    <row r="16" spans="1:145" ht="15.75" thickBot="1" x14ac:dyDescent="0.3">
      <c r="A16" s="790" t="s">
        <v>15</v>
      </c>
      <c r="B16" s="209">
        <v>46.78</v>
      </c>
      <c r="C16" s="210">
        <v>46.78</v>
      </c>
      <c r="D16" s="211">
        <v>46.78</v>
      </c>
      <c r="E16" s="212">
        <v>46.78</v>
      </c>
      <c r="F16" s="213">
        <v>517.6</v>
      </c>
      <c r="G16" s="214">
        <v>46.78</v>
      </c>
      <c r="H16" s="215">
        <v>46.78</v>
      </c>
      <c r="I16" s="216">
        <v>46.78</v>
      </c>
      <c r="J16" s="217">
        <v>46.78</v>
      </c>
      <c r="K16" s="218">
        <v>46.78</v>
      </c>
      <c r="L16" s="219">
        <v>46.78</v>
      </c>
      <c r="M16" s="220">
        <v>46.78</v>
      </c>
      <c r="N16" s="221">
        <v>46.78</v>
      </c>
      <c r="O16" s="222">
        <f>SUM(B16:N16)</f>
        <v>1078.9599999999998</v>
      </c>
      <c r="P16" s="5"/>
      <c r="Q16" s="1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10"/>
      <c r="AG16" s="5"/>
      <c r="AH16" s="5"/>
      <c r="AI16" s="5"/>
      <c r="AJ16" s="10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2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2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2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2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2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2"/>
      <c r="EL16" s="5"/>
    </row>
    <row r="17" spans="1:142" ht="30.75" thickBot="1" x14ac:dyDescent="0.3">
      <c r="A17" s="790" t="s">
        <v>16</v>
      </c>
      <c r="B17" s="223">
        <v>484</v>
      </c>
      <c r="C17" s="224">
        <v>484</v>
      </c>
      <c r="D17" s="5"/>
      <c r="E17" s="5"/>
      <c r="F17" s="7"/>
      <c r="G17" s="5"/>
      <c r="H17" s="5"/>
      <c r="I17" s="5"/>
      <c r="J17" s="5"/>
      <c r="K17" s="5"/>
      <c r="L17" s="5"/>
      <c r="M17" s="5"/>
      <c r="N17" s="5"/>
      <c r="O17" s="5"/>
      <c r="P17" s="5"/>
      <c r="Q17" s="10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10"/>
      <c r="AG17" s="5"/>
      <c r="AH17" s="5"/>
      <c r="AI17" s="5"/>
      <c r="AJ17" s="10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2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2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2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2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2"/>
      <c r="DM17" s="6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2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2"/>
      <c r="EL17" s="5"/>
    </row>
    <row r="18" spans="1:142" ht="15.75" thickBot="1" x14ac:dyDescent="0.3">
      <c r="A18" s="790" t="s">
        <v>17</v>
      </c>
      <c r="B18" s="178">
        <v>53.78</v>
      </c>
      <c r="C18" s="226">
        <v>53.78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10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10"/>
      <c r="AG18" s="5"/>
      <c r="AH18" s="5"/>
      <c r="AI18" s="5"/>
      <c r="AJ18" s="10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2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2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2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2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2"/>
      <c r="DM18" s="6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2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2"/>
      <c r="EL18" s="5"/>
    </row>
    <row r="19" spans="1:142" ht="15.75" thickBot="1" x14ac:dyDescent="0.3">
      <c r="A19" s="790" t="s">
        <v>18</v>
      </c>
      <c r="B19" s="178">
        <v>14.48</v>
      </c>
      <c r="C19" s="178">
        <v>7.95</v>
      </c>
      <c r="D19" s="225">
        <f>SUM(B19:C19)</f>
        <v>22.43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10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10"/>
      <c r="AG19" s="5"/>
      <c r="AH19" s="5"/>
      <c r="AI19" s="5"/>
      <c r="AJ19" s="10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2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2"/>
      <c r="BN19" s="5"/>
      <c r="BO19" s="5"/>
      <c r="BP19" s="5"/>
      <c r="BQ19" s="5"/>
      <c r="BR19" s="5"/>
      <c r="BS19" s="5"/>
      <c r="BT19" s="6"/>
      <c r="BU19" s="5"/>
      <c r="BV19" s="5"/>
      <c r="BW19" s="5"/>
      <c r="BX19" s="5"/>
      <c r="BY19" s="5"/>
      <c r="BZ19" s="5"/>
      <c r="CA19" s="5"/>
      <c r="CB19" s="2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2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2"/>
      <c r="DM19" s="6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2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2"/>
      <c r="EL19" s="5"/>
    </row>
    <row r="20" spans="1:142" ht="15.75" thickBot="1" x14ac:dyDescent="0.3">
      <c r="A20" s="790" t="s">
        <v>19</v>
      </c>
      <c r="B20" s="178">
        <v>119</v>
      </c>
      <c r="C20" s="225">
        <v>119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10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10"/>
      <c r="AG20" s="5"/>
      <c r="AH20" s="5"/>
      <c r="AI20" s="5"/>
      <c r="AJ20" s="10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2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2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8"/>
      <c r="CB20" s="2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2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2"/>
      <c r="DM20" s="6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2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2"/>
      <c r="EL20" s="5"/>
    </row>
    <row r="21" spans="1:142" ht="15.75" thickBot="1" x14ac:dyDescent="0.3">
      <c r="A21" s="790" t="s">
        <v>20</v>
      </c>
      <c r="B21" s="227">
        <v>550</v>
      </c>
      <c r="C21" s="228">
        <v>509.24</v>
      </c>
      <c r="D21" s="229">
        <v>509.26</v>
      </c>
      <c r="E21" s="230">
        <v>509.24</v>
      </c>
      <c r="F21" s="231">
        <v>636.57000000000005</v>
      </c>
      <c r="G21" s="232">
        <v>509.26</v>
      </c>
      <c r="H21" s="233">
        <v>636.57000000000005</v>
      </c>
      <c r="I21" s="234">
        <v>509.26</v>
      </c>
      <c r="J21" s="235">
        <v>509.26</v>
      </c>
      <c r="K21" s="236">
        <v>636.57000000000005</v>
      </c>
      <c r="L21" s="237">
        <v>509.26</v>
      </c>
      <c r="M21" s="238">
        <v>509.26</v>
      </c>
      <c r="N21" s="239">
        <v>636.57000000000005</v>
      </c>
      <c r="O21" s="240">
        <f>SUM(B21:N21)</f>
        <v>7170.32</v>
      </c>
      <c r="P21" s="5"/>
      <c r="Q21" s="10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10"/>
      <c r="AG21" s="5"/>
      <c r="AH21" s="5"/>
      <c r="AI21" s="5"/>
      <c r="AJ21" s="10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2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2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8"/>
      <c r="CB21" s="2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2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2"/>
      <c r="DM21" s="6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2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2"/>
      <c r="EL21" s="5"/>
    </row>
    <row r="22" spans="1:142" ht="15.75" thickBot="1" x14ac:dyDescent="0.3">
      <c r="A22" s="790" t="s">
        <v>21</v>
      </c>
      <c r="B22" s="241">
        <v>141.66999999999999</v>
      </c>
      <c r="C22" s="242">
        <v>92.19</v>
      </c>
      <c r="D22" s="243">
        <v>16.34</v>
      </c>
      <c r="E22" s="244">
        <v>135.04</v>
      </c>
      <c r="F22" s="245">
        <v>28.73</v>
      </c>
      <c r="G22" s="246">
        <v>40.99</v>
      </c>
      <c r="H22" s="247">
        <v>276.83999999999997</v>
      </c>
      <c r="I22" s="248">
        <v>164.74</v>
      </c>
      <c r="J22" s="249">
        <v>8.26</v>
      </c>
      <c r="K22" s="250">
        <v>81.319999999999993</v>
      </c>
      <c r="L22" s="251">
        <v>126.92</v>
      </c>
      <c r="M22" s="252">
        <f>SUM(B22:L22)</f>
        <v>1113.04</v>
      </c>
      <c r="N22" s="5"/>
      <c r="O22" s="5"/>
      <c r="P22" s="5"/>
      <c r="Q22" s="10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10"/>
      <c r="AG22" s="5"/>
      <c r="AH22" s="5"/>
      <c r="AI22" s="5"/>
      <c r="AJ22" s="10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2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2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2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2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6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2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</row>
    <row r="23" spans="1:142" ht="15.75" thickBot="1" x14ac:dyDescent="0.3">
      <c r="A23" s="790" t="s">
        <v>22</v>
      </c>
      <c r="B23" s="253">
        <v>87.8</v>
      </c>
      <c r="C23" s="254">
        <v>87.8</v>
      </c>
      <c r="D23" s="255">
        <v>98</v>
      </c>
      <c r="E23" s="256">
        <v>98</v>
      </c>
      <c r="F23" s="257">
        <v>106</v>
      </c>
      <c r="G23" s="258">
        <v>195.54</v>
      </c>
      <c r="H23" s="259">
        <f>SUM(B23:G23)</f>
        <v>673.14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9"/>
      <c r="AG23" s="5"/>
      <c r="AH23" s="5"/>
      <c r="AI23" s="5"/>
      <c r="AJ23" s="10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2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2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2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2"/>
      <c r="CR23" s="5"/>
      <c r="CS23" s="5"/>
      <c r="CT23" s="5"/>
      <c r="CU23" s="5"/>
      <c r="CV23" s="5"/>
      <c r="CW23" s="5"/>
      <c r="CX23" s="5"/>
      <c r="CY23" s="5"/>
      <c r="CZ23" s="5"/>
      <c r="DA23" s="6"/>
      <c r="DB23" s="9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6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2"/>
      <c r="DY23" s="5"/>
      <c r="DZ23" s="9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</row>
    <row r="24" spans="1:142" ht="15.75" thickBot="1" x14ac:dyDescent="0.3">
      <c r="A24" s="790" t="s">
        <v>23</v>
      </c>
      <c r="B24" s="260">
        <v>16.940000000000001</v>
      </c>
      <c r="C24" s="261">
        <v>93.36</v>
      </c>
      <c r="D24" s="262">
        <v>28</v>
      </c>
      <c r="E24" s="263">
        <f>SUM(B24:D24)</f>
        <v>138.30000000000001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9"/>
      <c r="AG24" s="5"/>
      <c r="AH24" s="5"/>
      <c r="AI24" s="5"/>
      <c r="AJ24" s="1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2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2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2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2"/>
      <c r="CR24" s="5"/>
      <c r="CS24" s="5"/>
      <c r="CT24" s="5"/>
      <c r="CU24" s="5"/>
      <c r="CV24" s="5"/>
      <c r="CW24" s="5"/>
      <c r="CX24" s="5"/>
      <c r="CY24" s="5"/>
      <c r="CZ24" s="5"/>
      <c r="DA24" s="6"/>
      <c r="DB24" s="9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6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2"/>
      <c r="DY24" s="5"/>
      <c r="DZ24" s="6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</row>
    <row r="25" spans="1:142" ht="15.75" thickBot="1" x14ac:dyDescent="0.3">
      <c r="A25" s="795" t="s">
        <v>24</v>
      </c>
      <c r="B25" s="264">
        <v>157.44999999999999</v>
      </c>
      <c r="C25" s="265">
        <v>95.11</v>
      </c>
      <c r="D25" s="266">
        <v>23.23</v>
      </c>
      <c r="E25" s="267">
        <v>31.7</v>
      </c>
      <c r="F25" s="268">
        <v>144.91</v>
      </c>
      <c r="G25" s="269">
        <v>31.7</v>
      </c>
      <c r="H25" s="270">
        <v>32.590000000000003</v>
      </c>
      <c r="I25" s="271">
        <v>32.590000000000003</v>
      </c>
      <c r="J25" s="272">
        <f>SUM(B25:I25)</f>
        <v>549.28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9"/>
      <c r="AG25" s="5"/>
      <c r="AH25" s="5"/>
      <c r="AI25" s="5"/>
      <c r="AJ25" s="10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2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2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2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2"/>
      <c r="CR25" s="5"/>
      <c r="CS25" s="5"/>
      <c r="CT25" s="5"/>
      <c r="CU25" s="5"/>
      <c r="CV25" s="5"/>
      <c r="CW25" s="5"/>
      <c r="CX25" s="5"/>
      <c r="CY25" s="5"/>
      <c r="CZ25" s="5"/>
      <c r="DA25" s="6"/>
      <c r="DB25" s="9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6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2"/>
      <c r="DY25" s="5"/>
      <c r="DZ25" s="6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</row>
    <row r="26" spans="1:142" ht="15.75" thickBot="1" x14ac:dyDescent="0.3">
      <c r="A26" s="790" t="s">
        <v>25</v>
      </c>
      <c r="B26" s="273">
        <v>177.62</v>
      </c>
      <c r="C26" s="274">
        <v>88.83</v>
      </c>
      <c r="D26" s="275">
        <v>230.21</v>
      </c>
      <c r="E26" s="276">
        <v>388.94</v>
      </c>
      <c r="F26" s="277">
        <v>183.29</v>
      </c>
      <c r="G26" s="278">
        <v>230.91</v>
      </c>
      <c r="H26" s="279">
        <v>154.36000000000001</v>
      </c>
      <c r="I26" s="280">
        <v>78.209999999999994</v>
      </c>
      <c r="J26" s="281">
        <v>252.26</v>
      </c>
      <c r="K26" s="282">
        <v>83.36</v>
      </c>
      <c r="L26" s="283">
        <v>234.36</v>
      </c>
      <c r="M26" s="284">
        <v>216.08</v>
      </c>
      <c r="N26" s="285">
        <f>SUM(B26:M26)</f>
        <v>2318.4299999999998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9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2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2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2"/>
      <c r="CR26" s="5"/>
      <c r="CS26" s="5"/>
      <c r="CT26" s="5"/>
      <c r="CU26" s="5"/>
      <c r="CV26" s="5"/>
      <c r="CW26" s="5"/>
      <c r="CX26" s="5"/>
      <c r="CY26" s="5"/>
      <c r="CZ26" s="5"/>
      <c r="DA26" s="6"/>
      <c r="DB26" s="9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6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9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</row>
    <row r="27" spans="1:142" ht="15.75" thickBot="1" x14ac:dyDescent="0.3">
      <c r="A27" s="795" t="s">
        <v>26</v>
      </c>
      <c r="B27" s="286">
        <v>75.25</v>
      </c>
      <c r="C27" s="287">
        <v>42.94</v>
      </c>
      <c r="D27" s="288">
        <v>75.28</v>
      </c>
      <c r="E27" s="289">
        <v>60.23</v>
      </c>
      <c r="F27" s="290">
        <v>42.19</v>
      </c>
      <c r="G27" s="291">
        <v>223.9</v>
      </c>
      <c r="H27" s="292">
        <v>54.3</v>
      </c>
      <c r="I27" s="293">
        <v>191.6</v>
      </c>
      <c r="J27" s="294">
        <v>191.6</v>
      </c>
      <c r="K27" s="295">
        <v>251.66</v>
      </c>
      <c r="L27" s="296">
        <v>655.23</v>
      </c>
      <c r="M27" s="297">
        <v>91.94</v>
      </c>
      <c r="N27" s="298">
        <f>SUM(B27:M27)</f>
        <v>1956.1200000000001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9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2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2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8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2"/>
      <c r="CR27" s="5"/>
      <c r="CS27" s="5"/>
      <c r="CT27" s="5"/>
      <c r="CU27" s="5"/>
      <c r="CV27" s="5"/>
      <c r="CW27" s="5"/>
      <c r="CX27" s="5"/>
      <c r="CY27" s="5"/>
      <c r="CZ27" s="5"/>
      <c r="DA27" s="6"/>
      <c r="DB27" s="9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6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9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</row>
    <row r="28" spans="1:142" ht="15.75" thickBot="1" x14ac:dyDescent="0.3">
      <c r="A28" s="790" t="s">
        <v>27</v>
      </c>
      <c r="B28" s="300">
        <v>75.44</v>
      </c>
      <c r="C28" s="301">
        <v>140.66</v>
      </c>
      <c r="D28" s="302">
        <v>69.09</v>
      </c>
      <c r="E28" s="303">
        <v>140.66</v>
      </c>
      <c r="F28" s="304">
        <v>69.09</v>
      </c>
      <c r="G28" s="305">
        <v>140.66</v>
      </c>
      <c r="H28" s="306">
        <v>69.09</v>
      </c>
      <c r="I28" s="307">
        <v>140.66</v>
      </c>
      <c r="J28" s="308">
        <v>69.09</v>
      </c>
      <c r="K28" s="309">
        <v>113.66</v>
      </c>
      <c r="L28" s="310">
        <v>76.45</v>
      </c>
      <c r="M28" s="311">
        <v>69.09</v>
      </c>
      <c r="N28" s="312">
        <v>69.09</v>
      </c>
      <c r="O28" s="313">
        <v>120.55</v>
      </c>
      <c r="P28" s="314">
        <v>157.76</v>
      </c>
      <c r="Q28" s="315">
        <v>94.6</v>
      </c>
      <c r="R28" s="316">
        <f>SUM(B28:Q28)</f>
        <v>1615.6399999999999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2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2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8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2"/>
      <c r="CR28" s="5"/>
      <c r="CS28" s="5"/>
      <c r="CT28" s="5"/>
      <c r="CU28" s="5"/>
      <c r="CV28" s="5"/>
      <c r="CW28" s="5"/>
      <c r="CX28" s="5"/>
      <c r="CY28" s="5"/>
      <c r="CZ28" s="5"/>
      <c r="DA28" s="6"/>
      <c r="DB28" s="9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6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6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</row>
    <row r="29" spans="1:142" ht="15.75" thickBot="1" x14ac:dyDescent="0.3">
      <c r="A29" s="790" t="s">
        <v>28</v>
      </c>
      <c r="B29" s="317">
        <v>550.51</v>
      </c>
      <c r="C29" s="318">
        <v>1113</v>
      </c>
      <c r="D29" s="319">
        <v>546.96</v>
      </c>
      <c r="E29" s="320">
        <v>620.1</v>
      </c>
      <c r="F29" s="321">
        <v>342.27</v>
      </c>
      <c r="G29" s="322">
        <v>100.7</v>
      </c>
      <c r="H29" s="323">
        <v>1113</v>
      </c>
      <c r="I29" s="324">
        <v>802.79</v>
      </c>
      <c r="J29" s="325">
        <v>1113</v>
      </c>
      <c r="K29" s="326">
        <v>1113</v>
      </c>
      <c r="L29" s="327">
        <v>572.4</v>
      </c>
      <c r="M29" s="328">
        <f>SUM(B29:L29)</f>
        <v>7987.73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2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2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2"/>
      <c r="CR29" s="5"/>
      <c r="CS29" s="5"/>
      <c r="CT29" s="5"/>
      <c r="CU29" s="5"/>
      <c r="CV29" s="5"/>
      <c r="CW29" s="5"/>
      <c r="CX29" s="5"/>
      <c r="CY29" s="5"/>
      <c r="CZ29" s="5"/>
      <c r="DA29" s="6"/>
      <c r="DB29" s="9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6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6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</row>
    <row r="30" spans="1:142" ht="15" customHeight="1" thickBot="1" x14ac:dyDescent="0.3">
      <c r="A30" s="790" t="s">
        <v>29</v>
      </c>
      <c r="B30" s="329">
        <v>215.02</v>
      </c>
      <c r="C30" s="330">
        <v>11.98</v>
      </c>
      <c r="D30" s="331">
        <v>11.88</v>
      </c>
      <c r="E30" s="332">
        <v>11.98</v>
      </c>
      <c r="F30" s="333">
        <v>214.44</v>
      </c>
      <c r="G30" s="333">
        <v>11.98</v>
      </c>
      <c r="H30" s="333">
        <v>11.88</v>
      </c>
      <c r="I30" s="333">
        <v>11.98</v>
      </c>
      <c r="J30" s="334">
        <v>214.17</v>
      </c>
      <c r="K30" s="334">
        <v>11.98</v>
      </c>
      <c r="L30" s="334">
        <v>11.88</v>
      </c>
      <c r="M30" s="334">
        <v>11.98</v>
      </c>
      <c r="N30" s="335">
        <v>214.17</v>
      </c>
      <c r="O30" s="335">
        <v>11.98</v>
      </c>
      <c r="P30" s="335">
        <v>11.98</v>
      </c>
      <c r="Q30" s="335">
        <v>11.98</v>
      </c>
      <c r="R30" s="336">
        <v>11.98</v>
      </c>
      <c r="S30" s="336">
        <v>11.98</v>
      </c>
      <c r="T30" s="336">
        <v>11.98</v>
      </c>
      <c r="U30" s="336">
        <v>214.17</v>
      </c>
      <c r="V30" s="337">
        <v>214.73</v>
      </c>
      <c r="W30" s="337">
        <v>11.98</v>
      </c>
      <c r="X30" s="337">
        <v>11.98</v>
      </c>
      <c r="Y30" s="337">
        <v>11.88</v>
      </c>
      <c r="Z30" s="338">
        <v>215.97</v>
      </c>
      <c r="AA30" s="338">
        <v>11.88</v>
      </c>
      <c r="AB30" s="338">
        <v>11.98</v>
      </c>
      <c r="AC30" s="338">
        <v>11.98</v>
      </c>
      <c r="AD30" s="339">
        <v>214.17</v>
      </c>
      <c r="AE30" s="339">
        <v>11.98</v>
      </c>
      <c r="AF30" s="339">
        <v>11.88</v>
      </c>
      <c r="AG30" s="339">
        <v>11.98</v>
      </c>
      <c r="AH30" s="340">
        <v>214.17</v>
      </c>
      <c r="AI30" s="340">
        <v>11.98</v>
      </c>
      <c r="AJ30" s="340">
        <v>11.88</v>
      </c>
      <c r="AK30" s="340">
        <v>11.98</v>
      </c>
      <c r="AL30" s="341">
        <v>214.17</v>
      </c>
      <c r="AM30" s="341">
        <v>11.98</v>
      </c>
      <c r="AN30" s="341">
        <v>11.88</v>
      </c>
      <c r="AO30" s="341">
        <v>11.98</v>
      </c>
      <c r="AP30" s="342">
        <v>214.17</v>
      </c>
      <c r="AQ30" s="342">
        <v>11.98</v>
      </c>
      <c r="AR30" s="342">
        <v>11.98</v>
      </c>
      <c r="AS30" s="342">
        <v>11.98</v>
      </c>
      <c r="AT30" s="343">
        <v>214.17</v>
      </c>
      <c r="AU30" s="343">
        <v>11.98</v>
      </c>
      <c r="AV30" s="343">
        <v>11.88</v>
      </c>
      <c r="AW30" s="343">
        <v>11.98</v>
      </c>
      <c r="AX30" s="344">
        <f>SUM(B30:AW30)</f>
        <v>3003.9000000000015</v>
      </c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2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2"/>
      <c r="CR30" s="5"/>
      <c r="CS30" s="5"/>
      <c r="CT30" s="5"/>
      <c r="CU30" s="5"/>
      <c r="CV30" s="5"/>
      <c r="CW30" s="5"/>
      <c r="CX30" s="5"/>
      <c r="CY30" s="5"/>
      <c r="CZ30" s="5"/>
      <c r="DA30" s="9"/>
      <c r="DB30" s="9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6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6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</row>
    <row r="31" spans="1:142" ht="15.75" thickBot="1" x14ac:dyDescent="0.3">
      <c r="A31" s="790" t="s">
        <v>30</v>
      </c>
      <c r="B31" s="345">
        <v>665.5</v>
      </c>
      <c r="C31" s="346">
        <v>544.5</v>
      </c>
      <c r="D31" s="347">
        <v>4525.3999999999996</v>
      </c>
      <c r="E31" s="348">
        <v>1936</v>
      </c>
      <c r="F31" s="349">
        <f>SUM(B31:E31)</f>
        <v>7671.4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8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2"/>
      <c r="CR31" s="5"/>
      <c r="CS31" s="5"/>
      <c r="CT31" s="5"/>
      <c r="CU31" s="5"/>
      <c r="CV31" s="5"/>
      <c r="CW31" s="5"/>
      <c r="CX31" s="5"/>
      <c r="CY31" s="5"/>
      <c r="CZ31" s="5"/>
      <c r="DA31" s="9"/>
      <c r="DB31" s="9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6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</row>
    <row r="32" spans="1:142" ht="30.75" thickBot="1" x14ac:dyDescent="0.3">
      <c r="A32" s="790" t="s">
        <v>31</v>
      </c>
      <c r="B32" s="350">
        <v>400</v>
      </c>
      <c r="C32" s="351">
        <v>400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2"/>
      <c r="CR32" s="5"/>
      <c r="CS32" s="5"/>
      <c r="CT32" s="5"/>
      <c r="CU32" s="5"/>
      <c r="CV32" s="5"/>
      <c r="CW32" s="5"/>
      <c r="CX32" s="5"/>
      <c r="CY32" s="5"/>
      <c r="CZ32" s="5"/>
      <c r="DA32" s="9"/>
      <c r="DB32" s="9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6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</row>
    <row r="33" spans="1:142" ht="15.75" thickBot="1" x14ac:dyDescent="0.3">
      <c r="A33" s="790" t="s">
        <v>32</v>
      </c>
      <c r="B33" s="352">
        <v>20.56</v>
      </c>
      <c r="C33" s="353">
        <v>72.59</v>
      </c>
      <c r="D33" s="354">
        <v>20.56</v>
      </c>
      <c r="E33" s="354">
        <v>72.59</v>
      </c>
      <c r="F33" s="355">
        <v>20.56</v>
      </c>
      <c r="G33" s="355">
        <v>72.59</v>
      </c>
      <c r="H33" s="356">
        <v>20.56</v>
      </c>
      <c r="I33" s="356">
        <v>72.59</v>
      </c>
      <c r="J33" s="357">
        <v>72.59</v>
      </c>
      <c r="K33" s="357">
        <v>20.56</v>
      </c>
      <c r="L33" s="359">
        <v>20.56</v>
      </c>
      <c r="M33" s="359">
        <v>72.59</v>
      </c>
      <c r="N33" s="360">
        <v>20.56</v>
      </c>
      <c r="O33" s="360">
        <v>72.59</v>
      </c>
      <c r="P33" s="361">
        <v>20.56</v>
      </c>
      <c r="Q33" s="361">
        <v>72.59</v>
      </c>
      <c r="R33" s="362">
        <v>20.56</v>
      </c>
      <c r="S33" s="362">
        <v>72.59</v>
      </c>
      <c r="T33" s="364">
        <v>72.59</v>
      </c>
      <c r="U33" s="364">
        <v>20.56</v>
      </c>
      <c r="V33" s="363">
        <v>20.56</v>
      </c>
      <c r="W33" s="363">
        <v>72.59</v>
      </c>
      <c r="X33" s="358">
        <v>20.56</v>
      </c>
      <c r="Y33" s="358">
        <v>72.59</v>
      </c>
      <c r="Z33" s="365">
        <f>SUM(B33:Y33)</f>
        <v>1117.7999999999997</v>
      </c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2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6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</row>
    <row r="34" spans="1:142" ht="15.75" thickBot="1" x14ac:dyDescent="0.3">
      <c r="A34" s="790" t="s">
        <v>33</v>
      </c>
      <c r="B34" s="366">
        <v>93.62</v>
      </c>
      <c r="C34" s="367">
        <v>90.12</v>
      </c>
      <c r="D34" s="368">
        <v>95.26</v>
      </c>
      <c r="E34" s="369">
        <v>82.4</v>
      </c>
      <c r="F34" s="370">
        <v>90.41</v>
      </c>
      <c r="G34" s="372">
        <v>103.56</v>
      </c>
      <c r="H34" s="373">
        <v>107.96</v>
      </c>
      <c r="I34" s="374">
        <v>86.85</v>
      </c>
      <c r="J34" s="375">
        <v>86.14</v>
      </c>
      <c r="K34" s="377">
        <v>91.75</v>
      </c>
      <c r="L34" s="376">
        <v>80.3</v>
      </c>
      <c r="M34" s="371">
        <v>85.22</v>
      </c>
      <c r="N34" s="378">
        <f>SUM(B34:M34)</f>
        <v>1093.5899999999999</v>
      </c>
      <c r="O34" s="5"/>
      <c r="P34" s="5"/>
      <c r="Q34" s="5"/>
      <c r="R34" s="5"/>
      <c r="S34" s="5"/>
      <c r="T34" s="5"/>
      <c r="U34" s="5"/>
      <c r="V34" s="5"/>
      <c r="X34" s="5"/>
      <c r="Y34" s="5"/>
      <c r="Z34" s="5"/>
      <c r="AA34" s="5"/>
      <c r="AB34" s="5"/>
      <c r="AC34" s="5"/>
      <c r="AE34" s="5"/>
      <c r="AF34" s="5"/>
      <c r="AG34" s="5"/>
      <c r="AI34" s="5"/>
      <c r="AJ34" s="5"/>
      <c r="AK34" s="5"/>
      <c r="AL34" s="5"/>
      <c r="AM34" s="5"/>
      <c r="AN34" s="5"/>
      <c r="AO34" s="5"/>
      <c r="AP34" s="5"/>
      <c r="AR34" s="5"/>
      <c r="AS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2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6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</row>
    <row r="35" spans="1:142" ht="15.75" thickBot="1" x14ac:dyDescent="0.3">
      <c r="A35" s="790" t="s">
        <v>34</v>
      </c>
      <c r="B35" s="379">
        <v>169.4</v>
      </c>
      <c r="C35" s="380">
        <v>169.4</v>
      </c>
      <c r="D35" s="381">
        <f>SUM(B35:C35)</f>
        <v>338.8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Q35" s="5"/>
      <c r="R35" s="5"/>
      <c r="S35" s="5"/>
      <c r="T35" s="5"/>
      <c r="U35" s="5"/>
      <c r="V35" s="5"/>
      <c r="X35" s="5"/>
      <c r="Y35" s="5"/>
      <c r="Z35" s="5"/>
      <c r="AB35" s="5"/>
      <c r="AC35" s="5"/>
      <c r="AE35" s="5"/>
      <c r="AF35" s="5"/>
      <c r="AG35" s="5"/>
      <c r="AI35" s="5"/>
      <c r="AJ35" s="5"/>
      <c r="AK35" s="5"/>
      <c r="AL35" s="5"/>
      <c r="AN35" s="5"/>
      <c r="AO35" s="5"/>
      <c r="AP35" s="5"/>
      <c r="AR35" s="5"/>
      <c r="AS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2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6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</row>
    <row r="36" spans="1:142" ht="15.75" thickBot="1" x14ac:dyDescent="0.3">
      <c r="A36" s="790" t="s">
        <v>35</v>
      </c>
      <c r="B36" s="382">
        <v>32.4</v>
      </c>
      <c r="C36" s="383">
        <v>103.16</v>
      </c>
      <c r="D36" s="383">
        <v>81.86</v>
      </c>
      <c r="E36" s="384">
        <v>81.86</v>
      </c>
      <c r="F36" s="384">
        <v>103.16</v>
      </c>
      <c r="G36" s="384">
        <v>33.6</v>
      </c>
      <c r="H36" s="385">
        <v>34.93</v>
      </c>
      <c r="I36" s="385">
        <v>102.08</v>
      </c>
      <c r="J36" s="385">
        <v>81.86</v>
      </c>
      <c r="K36" s="386">
        <v>81.86</v>
      </c>
      <c r="L36" s="386">
        <v>34.49</v>
      </c>
      <c r="M36" s="386">
        <v>103.3</v>
      </c>
      <c r="N36" s="387">
        <v>102.83</v>
      </c>
      <c r="O36" s="387">
        <v>81.86</v>
      </c>
      <c r="P36" s="387">
        <v>32.61</v>
      </c>
      <c r="Q36" s="389">
        <v>103.19</v>
      </c>
      <c r="R36" s="389">
        <v>33.81</v>
      </c>
      <c r="S36" s="389">
        <v>81.86</v>
      </c>
      <c r="T36" s="390">
        <v>103.53</v>
      </c>
      <c r="U36" s="390">
        <v>32.6</v>
      </c>
      <c r="V36" s="390">
        <v>81.86</v>
      </c>
      <c r="W36" s="391">
        <v>81.86</v>
      </c>
      <c r="X36" s="391">
        <v>103.9</v>
      </c>
      <c r="Y36" s="391">
        <v>32.4</v>
      </c>
      <c r="Z36" s="391">
        <v>104.28</v>
      </c>
      <c r="AA36" s="391">
        <v>32.4</v>
      </c>
      <c r="AB36" s="391">
        <v>81.86</v>
      </c>
      <c r="AC36" s="393">
        <v>102.79</v>
      </c>
      <c r="AD36" s="393">
        <v>82.38</v>
      </c>
      <c r="AE36" s="393">
        <v>33.479999999999997</v>
      </c>
      <c r="AF36" s="392">
        <v>108.17</v>
      </c>
      <c r="AG36" s="392">
        <v>83.07</v>
      </c>
      <c r="AH36" s="392">
        <v>36.61</v>
      </c>
      <c r="AI36" s="388">
        <v>120.62</v>
      </c>
      <c r="AJ36" s="388">
        <v>34.26</v>
      </c>
      <c r="AK36" s="388">
        <v>83.07</v>
      </c>
      <c r="AL36" s="394">
        <f>SUM(B36:AK36)</f>
        <v>2649.8600000000006</v>
      </c>
      <c r="AN36" s="5"/>
      <c r="AO36" s="5"/>
      <c r="AP36" s="5"/>
      <c r="AR36" s="5"/>
      <c r="AS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2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9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</row>
    <row r="37" spans="1:142" ht="15.75" thickBot="1" x14ac:dyDescent="0.3">
      <c r="A37" s="791" t="s">
        <v>36</v>
      </c>
      <c r="B37" s="395">
        <v>16.760000000000002</v>
      </c>
      <c r="C37" s="396">
        <v>59.29</v>
      </c>
      <c r="D37" s="397">
        <v>46.39</v>
      </c>
      <c r="E37" s="398">
        <v>59.29</v>
      </c>
      <c r="F37" s="399">
        <v>59.29</v>
      </c>
      <c r="G37" s="400">
        <v>59.29</v>
      </c>
      <c r="H37" s="401">
        <v>59.29</v>
      </c>
      <c r="I37" s="402">
        <v>59.29</v>
      </c>
      <c r="J37" s="403">
        <v>59.29</v>
      </c>
      <c r="K37" s="404">
        <v>59.29</v>
      </c>
      <c r="L37" s="405">
        <v>59.29</v>
      </c>
      <c r="M37" s="406">
        <f>SUM(B37:L37)</f>
        <v>596.76</v>
      </c>
      <c r="N37" s="5"/>
      <c r="O37" s="5"/>
      <c r="Q37" s="5"/>
      <c r="R37" s="5"/>
      <c r="T37" s="5"/>
      <c r="U37" s="5"/>
      <c r="V37" s="5"/>
      <c r="W37" s="5"/>
      <c r="X37" s="5"/>
      <c r="Y37" s="5"/>
      <c r="Z37" s="5"/>
      <c r="AB37" s="5"/>
      <c r="AC37" s="5"/>
      <c r="AE37" s="5"/>
      <c r="AF37" s="5"/>
      <c r="AG37" s="5"/>
      <c r="AI37" s="5"/>
      <c r="AJ37" s="5"/>
      <c r="AK37" s="5"/>
      <c r="AL37" s="5"/>
      <c r="AN37" s="5"/>
      <c r="AO37" s="5"/>
      <c r="AP37" s="5"/>
      <c r="AQ37" s="5"/>
      <c r="AR37" s="5"/>
      <c r="AS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</row>
    <row r="38" spans="1:142" ht="15.75" thickBot="1" x14ac:dyDescent="0.3">
      <c r="A38" s="791" t="s">
        <v>37</v>
      </c>
      <c r="B38" s="407">
        <v>50.68</v>
      </c>
      <c r="C38" s="408">
        <v>8.98</v>
      </c>
      <c r="D38" s="409">
        <v>16.2</v>
      </c>
      <c r="E38" s="410">
        <v>53.02</v>
      </c>
      <c r="F38" s="411">
        <f>SUM(B38:E38)</f>
        <v>128.88</v>
      </c>
      <c r="G38" s="5"/>
      <c r="J38" s="5"/>
      <c r="K38" s="5"/>
      <c r="L38" s="5"/>
      <c r="N38" s="5"/>
      <c r="O38" s="5"/>
      <c r="Q38" s="5"/>
      <c r="R38" s="5"/>
      <c r="T38" s="5"/>
      <c r="U38" s="5"/>
      <c r="V38" s="5"/>
      <c r="W38" s="5"/>
      <c r="X38" s="5"/>
      <c r="Y38" s="5"/>
      <c r="Z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</row>
    <row r="39" spans="1:142" ht="15.75" thickBot="1" x14ac:dyDescent="0.3">
      <c r="A39" s="791" t="s">
        <v>38</v>
      </c>
      <c r="B39" s="412">
        <v>149</v>
      </c>
      <c r="C39" s="413">
        <v>149</v>
      </c>
      <c r="D39" s="5"/>
      <c r="F39" s="5"/>
      <c r="G39" s="5"/>
      <c r="J39" s="5"/>
      <c r="K39" s="5"/>
      <c r="L39" s="5"/>
      <c r="N39" s="5"/>
      <c r="O39" s="5"/>
      <c r="P39" s="5"/>
      <c r="Q39" s="5"/>
      <c r="R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</row>
    <row r="40" spans="1:142" ht="15.75" thickBot="1" x14ac:dyDescent="0.3">
      <c r="A40" s="791" t="s">
        <v>39</v>
      </c>
      <c r="B40" s="414">
        <v>937.99</v>
      </c>
      <c r="C40" s="415">
        <v>1201.81</v>
      </c>
      <c r="D40" s="416">
        <v>1377.68</v>
      </c>
      <c r="E40" s="417">
        <v>1113.8699999999999</v>
      </c>
      <c r="F40" s="418">
        <v>1143.18</v>
      </c>
      <c r="G40" s="419">
        <v>1436.31</v>
      </c>
      <c r="H40" s="420">
        <v>1025.93</v>
      </c>
      <c r="I40" s="421">
        <v>1231.1099999999999</v>
      </c>
      <c r="J40" s="422">
        <v>1201.81</v>
      </c>
      <c r="K40" s="423">
        <v>1348.36</v>
      </c>
      <c r="L40" s="424">
        <v>1231.1099999999999</v>
      </c>
      <c r="M40" s="425">
        <v>1289.74</v>
      </c>
      <c r="N40" s="426">
        <v>1113.8699999999999</v>
      </c>
      <c r="O40" s="427">
        <f>SUM(B40:N40)</f>
        <v>15652.77</v>
      </c>
      <c r="P40" s="5"/>
      <c r="Q40" s="5"/>
      <c r="R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</row>
    <row r="41" spans="1:142" ht="15.75" thickBot="1" x14ac:dyDescent="0.3">
      <c r="A41" s="791" t="s">
        <v>40</v>
      </c>
      <c r="B41" s="428">
        <v>249.87</v>
      </c>
      <c r="C41" s="429">
        <v>54.45</v>
      </c>
      <c r="D41" s="430">
        <f>SUM(B41:C41)</f>
        <v>304.32</v>
      </c>
      <c r="F41" s="5"/>
      <c r="H41" s="5"/>
      <c r="J41" s="5"/>
      <c r="K41" s="5"/>
      <c r="L41" s="5"/>
      <c r="M41" s="5"/>
      <c r="N41" s="5"/>
      <c r="O41" s="5"/>
      <c r="P41" s="5"/>
      <c r="Q41" s="5"/>
      <c r="R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</row>
    <row r="42" spans="1:142" ht="15.75" thickBot="1" x14ac:dyDescent="0.3">
      <c r="A42" s="791" t="s">
        <v>41</v>
      </c>
      <c r="B42" s="431">
        <v>355.74</v>
      </c>
      <c r="C42" s="432">
        <v>181.5</v>
      </c>
      <c r="D42" s="433">
        <f>SUM(B42:C42)</f>
        <v>537.24</v>
      </c>
      <c r="F42" s="5"/>
      <c r="H42" s="5"/>
      <c r="J42" s="5"/>
      <c r="K42" s="5"/>
      <c r="L42" s="5"/>
      <c r="M42" s="5"/>
      <c r="N42" s="5"/>
      <c r="O42" s="5"/>
      <c r="P42" s="5"/>
      <c r="Q42" s="5"/>
      <c r="R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</row>
    <row r="43" spans="1:142" ht="15.75" thickBot="1" x14ac:dyDescent="0.3">
      <c r="A43" s="791" t="s">
        <v>42</v>
      </c>
      <c r="B43" s="436">
        <v>11144.44</v>
      </c>
      <c r="C43" s="436">
        <v>11708.51</v>
      </c>
      <c r="D43" s="435">
        <v>11501.3</v>
      </c>
      <c r="E43" s="434">
        <v>11864.3</v>
      </c>
      <c r="F43" s="437">
        <v>11501.3</v>
      </c>
      <c r="G43" s="438">
        <v>11501.3</v>
      </c>
      <c r="H43" s="439">
        <v>11501.3</v>
      </c>
      <c r="I43" s="440">
        <v>11501.3</v>
      </c>
      <c r="J43" s="440">
        <v>11501.3</v>
      </c>
      <c r="K43" s="441">
        <v>11501.3</v>
      </c>
      <c r="L43" s="442">
        <v>11144.44</v>
      </c>
      <c r="M43" s="443">
        <v>11144.44</v>
      </c>
      <c r="N43" s="444">
        <f>SUM(B43:M43)</f>
        <v>137515.23000000001</v>
      </c>
      <c r="O43" s="5"/>
      <c r="P43" s="5"/>
      <c r="Q43" s="5"/>
      <c r="R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</row>
    <row r="44" spans="1:142" ht="15.75" thickBot="1" x14ac:dyDescent="0.3">
      <c r="A44" s="791" t="s">
        <v>43</v>
      </c>
      <c r="B44" s="445">
        <v>327.86</v>
      </c>
      <c r="C44" s="446">
        <v>133.1</v>
      </c>
      <c r="D44" s="446">
        <v>57.11</v>
      </c>
      <c r="E44" s="447">
        <v>176.42</v>
      </c>
      <c r="F44" s="447">
        <v>158.30000000000001</v>
      </c>
      <c r="G44" s="448">
        <v>164.44</v>
      </c>
      <c r="H44" s="449">
        <v>419.69</v>
      </c>
      <c r="I44" s="450">
        <v>161.38999999999999</v>
      </c>
      <c r="J44" s="451">
        <f>SUM(B44:I44)</f>
        <v>1598.31</v>
      </c>
      <c r="K44" s="5"/>
      <c r="L44" s="5"/>
      <c r="M44" s="5"/>
      <c r="N44" s="5"/>
      <c r="O44" s="5"/>
      <c r="P44" s="5"/>
      <c r="Q44" s="5"/>
      <c r="R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</row>
    <row r="45" spans="1:142" ht="15.75" thickBot="1" x14ac:dyDescent="0.3">
      <c r="A45" s="791" t="s">
        <v>44</v>
      </c>
      <c r="B45" s="452">
        <v>1742.26</v>
      </c>
      <c r="C45" s="453">
        <v>1742.26</v>
      </c>
      <c r="D45" s="5"/>
      <c r="F45" s="5"/>
      <c r="H45" s="5"/>
      <c r="J45" s="5"/>
      <c r="K45" s="5"/>
      <c r="L45" s="5"/>
      <c r="M45" s="5"/>
      <c r="N45" s="5"/>
      <c r="O45" s="5"/>
      <c r="P45" s="5"/>
      <c r="Q45" s="5"/>
      <c r="R45" s="5"/>
      <c r="U45" s="5"/>
      <c r="V45" s="5"/>
      <c r="W45" s="5"/>
      <c r="X45" s="5"/>
      <c r="Y45" s="5"/>
      <c r="Z45" s="5"/>
      <c r="AA45" s="5"/>
      <c r="AB45" s="5"/>
      <c r="AC45" s="5"/>
      <c r="AD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</row>
    <row r="46" spans="1:142" ht="15.75" customHeight="1" thickBot="1" x14ac:dyDescent="0.3">
      <c r="A46" s="791" t="s">
        <v>45</v>
      </c>
      <c r="B46" s="454">
        <v>236.28</v>
      </c>
      <c r="C46" s="455">
        <v>236.28</v>
      </c>
      <c r="D46" s="456">
        <v>196.9</v>
      </c>
      <c r="E46" s="457">
        <v>118.14</v>
      </c>
      <c r="F46" s="458">
        <v>196.9</v>
      </c>
      <c r="G46" s="459">
        <v>2613.6</v>
      </c>
      <c r="H46" s="460">
        <v>2181.3000000000002</v>
      </c>
      <c r="I46" s="461">
        <f>SUM(B46:H46)</f>
        <v>5779.4</v>
      </c>
      <c r="J46" s="5"/>
      <c r="K46" s="5"/>
      <c r="L46" s="5"/>
      <c r="M46" s="5"/>
      <c r="N46" s="5"/>
      <c r="O46" s="5"/>
      <c r="P46" s="5"/>
      <c r="Q46" s="5"/>
      <c r="R46" s="5"/>
      <c r="U46" s="5"/>
      <c r="V46" s="5"/>
      <c r="W46" s="5"/>
      <c r="X46" s="5"/>
      <c r="Y46" s="5"/>
      <c r="Z46" s="5"/>
      <c r="AA46" s="5"/>
      <c r="AB46" s="5"/>
      <c r="AC46" s="5"/>
      <c r="AD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</row>
    <row r="47" spans="1:142" ht="15.75" thickBot="1" x14ac:dyDescent="0.3">
      <c r="A47" s="791" t="s">
        <v>46</v>
      </c>
      <c r="B47" s="462">
        <v>50.95</v>
      </c>
      <c r="C47" s="463">
        <v>327.60000000000002</v>
      </c>
      <c r="D47" s="464">
        <v>191.99</v>
      </c>
      <c r="E47" s="465">
        <v>83.74</v>
      </c>
      <c r="F47" s="466">
        <v>54.39</v>
      </c>
      <c r="G47" s="467">
        <v>14.24</v>
      </c>
      <c r="H47" s="468">
        <f>SUM(B47:G47)</f>
        <v>722.91</v>
      </c>
      <c r="J47" s="5"/>
      <c r="K47" s="5"/>
      <c r="L47" s="5"/>
      <c r="M47" s="5"/>
      <c r="N47" s="5"/>
      <c r="O47" s="5"/>
      <c r="P47" s="5"/>
      <c r="Q47" s="5"/>
      <c r="R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</row>
    <row r="48" spans="1:142" ht="15.75" thickBot="1" x14ac:dyDescent="0.3">
      <c r="A48" s="791" t="s">
        <v>47</v>
      </c>
      <c r="B48" s="469">
        <v>72.599999999999994</v>
      </c>
      <c r="C48" s="470">
        <v>5481.3</v>
      </c>
      <c r="D48" s="471">
        <f>SUM(B48:C48)</f>
        <v>5553.9000000000005</v>
      </c>
      <c r="F48" s="5"/>
      <c r="H48" s="5"/>
      <c r="J48" s="5"/>
      <c r="K48" s="5"/>
      <c r="L48" s="5"/>
      <c r="M48" s="5"/>
      <c r="N48" s="5"/>
      <c r="O48" s="5"/>
      <c r="P48" s="5"/>
      <c r="Q48" s="5"/>
      <c r="R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</row>
    <row r="49" spans="1:142" ht="15.75" thickBot="1" x14ac:dyDescent="0.3">
      <c r="A49" s="791" t="s">
        <v>48</v>
      </c>
      <c r="B49" s="472">
        <v>80.22</v>
      </c>
      <c r="C49" s="472">
        <v>657.03</v>
      </c>
      <c r="D49" s="473">
        <v>503.6</v>
      </c>
      <c r="E49" s="474">
        <v>131.88999999999999</v>
      </c>
      <c r="F49" s="475">
        <v>857.89</v>
      </c>
      <c r="G49" s="476">
        <f>SUM(B49:F49)</f>
        <v>2230.6299999999997</v>
      </c>
      <c r="H49" s="5"/>
      <c r="J49" s="5"/>
      <c r="K49" s="5"/>
      <c r="L49" s="5"/>
      <c r="M49" s="5"/>
      <c r="N49" s="5"/>
      <c r="O49" s="5"/>
      <c r="P49" s="5"/>
      <c r="Q49" s="5"/>
      <c r="R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</row>
    <row r="50" spans="1:142" ht="15.75" thickBot="1" x14ac:dyDescent="0.3">
      <c r="A50" s="791" t="s">
        <v>49</v>
      </c>
      <c r="B50" s="477">
        <v>588</v>
      </c>
      <c r="C50" s="478">
        <v>588</v>
      </c>
      <c r="D50" s="5"/>
      <c r="F50" s="5"/>
      <c r="H50" s="5"/>
      <c r="J50" s="5"/>
      <c r="K50" s="5"/>
      <c r="L50" s="5"/>
      <c r="M50" s="5"/>
      <c r="N50" s="5"/>
      <c r="O50" s="5"/>
      <c r="P50" s="5"/>
      <c r="Q50" s="5"/>
      <c r="R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</row>
    <row r="51" spans="1:142" ht="15.75" thickBot="1" x14ac:dyDescent="0.3">
      <c r="A51" s="791" t="s">
        <v>50</v>
      </c>
      <c r="B51" s="479">
        <v>451.33</v>
      </c>
      <c r="C51" s="480">
        <v>60.5</v>
      </c>
      <c r="D51" s="481">
        <f>SUM(B51:C51)</f>
        <v>511.83</v>
      </c>
      <c r="F51" s="5"/>
      <c r="H51" s="5"/>
      <c r="J51" s="5"/>
      <c r="K51" s="5"/>
      <c r="L51" s="5"/>
      <c r="M51" s="5"/>
      <c r="N51" s="5"/>
      <c r="O51" s="5"/>
      <c r="P51" s="5"/>
      <c r="Q51" s="5"/>
      <c r="R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</row>
    <row r="52" spans="1:142" ht="15.75" thickBot="1" x14ac:dyDescent="0.3">
      <c r="A52" s="791" t="s">
        <v>51</v>
      </c>
      <c r="B52" s="482">
        <v>9915.9500000000007</v>
      </c>
      <c r="C52" s="483">
        <v>9915.9500000000007</v>
      </c>
      <c r="D52" s="5"/>
      <c r="F52" s="5"/>
      <c r="G52" s="5"/>
      <c r="H52" s="5"/>
      <c r="J52" s="5"/>
      <c r="K52" s="5"/>
      <c r="L52" s="5"/>
      <c r="M52" s="5"/>
      <c r="N52" s="5"/>
      <c r="O52" s="5"/>
      <c r="P52" s="5"/>
      <c r="Q52" s="5"/>
      <c r="R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</row>
    <row r="53" spans="1:142" ht="15.75" thickBot="1" x14ac:dyDescent="0.3">
      <c r="A53" s="791" t="s">
        <v>52</v>
      </c>
      <c r="B53" s="484">
        <v>9549.08</v>
      </c>
      <c r="C53" s="485">
        <v>9549.08</v>
      </c>
      <c r="D53" s="5"/>
      <c r="F53" s="5"/>
      <c r="G53" s="5"/>
      <c r="H53" s="5"/>
      <c r="J53" s="5"/>
      <c r="K53" s="5"/>
      <c r="L53" s="5"/>
      <c r="M53" s="5"/>
      <c r="N53" s="5"/>
      <c r="O53" s="5"/>
      <c r="P53" s="5"/>
      <c r="Q53" s="5"/>
      <c r="R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</row>
    <row r="54" spans="1:142" ht="15.75" thickBot="1" x14ac:dyDescent="0.3">
      <c r="A54" s="791" t="s">
        <v>53</v>
      </c>
      <c r="B54" s="486">
        <v>188.94</v>
      </c>
      <c r="C54" s="487">
        <v>58.81</v>
      </c>
      <c r="D54" s="488">
        <f>SUM(B54:C54)</f>
        <v>247.75</v>
      </c>
      <c r="F54" s="5"/>
      <c r="G54" s="5"/>
      <c r="H54" s="5"/>
      <c r="J54" s="5"/>
      <c r="K54" s="5"/>
      <c r="L54" s="5"/>
      <c r="M54" s="5"/>
      <c r="N54" s="5"/>
      <c r="O54" s="5"/>
      <c r="P54" s="5"/>
      <c r="Q54" s="5"/>
      <c r="R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</row>
    <row r="55" spans="1:142" ht="15.75" thickBot="1" x14ac:dyDescent="0.3">
      <c r="A55" s="794" t="s">
        <v>54</v>
      </c>
      <c r="B55" s="489">
        <v>154</v>
      </c>
      <c r="C55" s="490">
        <v>154</v>
      </c>
      <c r="D55" s="5"/>
      <c r="F55" s="5"/>
      <c r="G55" s="5"/>
      <c r="H55" s="5"/>
      <c r="J55" s="5"/>
      <c r="K55" s="5"/>
      <c r="L55" s="5"/>
      <c r="M55" s="5"/>
      <c r="N55" s="5"/>
      <c r="O55" s="5"/>
      <c r="P55" s="5"/>
      <c r="Q55" s="5"/>
      <c r="R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</row>
    <row r="56" spans="1:142" ht="16.5" customHeight="1" thickBot="1" x14ac:dyDescent="0.3">
      <c r="A56" s="791" t="s">
        <v>55</v>
      </c>
      <c r="B56" s="491">
        <v>943.8</v>
      </c>
      <c r="C56" s="492">
        <v>943.8</v>
      </c>
      <c r="D56" s="5"/>
      <c r="F56" s="5"/>
      <c r="G56" s="5"/>
      <c r="H56" s="5"/>
      <c r="J56" s="5"/>
      <c r="K56" s="5"/>
      <c r="L56" s="5"/>
      <c r="M56" s="5"/>
      <c r="N56" s="5"/>
      <c r="O56" s="5"/>
      <c r="P56" s="5"/>
      <c r="Q56" s="5"/>
      <c r="R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</row>
    <row r="57" spans="1:142" ht="30.75" thickBot="1" x14ac:dyDescent="0.3">
      <c r="A57" s="791" t="s">
        <v>56</v>
      </c>
      <c r="B57" s="493">
        <v>220.6</v>
      </c>
      <c r="C57" s="494">
        <v>330.9</v>
      </c>
      <c r="D57" s="495">
        <v>330.9</v>
      </c>
      <c r="E57" s="496">
        <v>330.9</v>
      </c>
      <c r="F57" s="497">
        <f>SUM(B57:E57)</f>
        <v>1213.3</v>
      </c>
      <c r="G57" s="5"/>
      <c r="H57" s="5"/>
      <c r="J57" s="5"/>
      <c r="K57" s="5"/>
      <c r="L57" s="5"/>
      <c r="M57" s="5"/>
      <c r="N57" s="5"/>
      <c r="O57" s="5"/>
      <c r="P57" s="5"/>
      <c r="Q57" s="5"/>
      <c r="R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</row>
    <row r="58" spans="1:142" ht="15" customHeight="1" thickBot="1" x14ac:dyDescent="0.3">
      <c r="A58" s="794" t="s">
        <v>57</v>
      </c>
      <c r="B58" s="498">
        <v>101</v>
      </c>
      <c r="C58" s="499">
        <v>101</v>
      </c>
      <c r="D58" s="5"/>
      <c r="E58" s="5"/>
      <c r="F58" s="5"/>
      <c r="G58" s="5"/>
      <c r="H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</row>
    <row r="59" spans="1:142" ht="15.75" thickBot="1" x14ac:dyDescent="0.3">
      <c r="A59" s="791" t="s">
        <v>58</v>
      </c>
      <c r="B59" s="500">
        <v>240</v>
      </c>
      <c r="C59" s="501">
        <v>103.5</v>
      </c>
      <c r="D59" s="502">
        <v>26</v>
      </c>
      <c r="E59" s="503">
        <v>130</v>
      </c>
      <c r="F59" s="504">
        <f>SUM(B59:E59)</f>
        <v>499.5</v>
      </c>
      <c r="G59" s="5"/>
      <c r="H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</row>
    <row r="60" spans="1:142" ht="15.75" thickBot="1" x14ac:dyDescent="0.3">
      <c r="A60" s="791" t="s">
        <v>59</v>
      </c>
      <c r="B60" s="505">
        <v>8.92</v>
      </c>
      <c r="C60" s="506">
        <v>22.54</v>
      </c>
      <c r="D60" s="507">
        <v>9.19</v>
      </c>
      <c r="E60" s="508">
        <v>20.2</v>
      </c>
      <c r="F60" s="509">
        <f>SUM(B60:E60)</f>
        <v>60.849999999999994</v>
      </c>
      <c r="G60" s="5"/>
      <c r="H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</row>
    <row r="61" spans="1:142" ht="15.75" thickBot="1" x14ac:dyDescent="0.3">
      <c r="A61" s="794" t="s">
        <v>60</v>
      </c>
      <c r="B61" s="510">
        <v>209</v>
      </c>
      <c r="C61" s="511">
        <v>77</v>
      </c>
      <c r="D61" s="512">
        <v>349.25</v>
      </c>
      <c r="E61" s="513">
        <f>SUM(B61:D61)</f>
        <v>635.25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</row>
    <row r="62" spans="1:142" ht="15.75" thickBot="1" x14ac:dyDescent="0.3">
      <c r="A62" s="791" t="s">
        <v>61</v>
      </c>
      <c r="B62" s="514">
        <v>823.48</v>
      </c>
      <c r="C62" s="515">
        <v>161.83000000000001</v>
      </c>
      <c r="D62" s="516">
        <v>6.03</v>
      </c>
      <c r="E62" s="517">
        <f>SUM(B62:D62)</f>
        <v>991.34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</row>
    <row r="63" spans="1:142" ht="15.75" thickBot="1" x14ac:dyDescent="0.3">
      <c r="A63" s="791" t="s">
        <v>62</v>
      </c>
      <c r="B63" s="518">
        <v>4400</v>
      </c>
      <c r="C63" s="519">
        <v>8.36</v>
      </c>
      <c r="D63" s="520">
        <f>SUM(B63:C63)</f>
        <v>4408.3599999999997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</row>
    <row r="64" spans="1:142" ht="15.75" thickBot="1" x14ac:dyDescent="0.3">
      <c r="A64" s="791" t="s">
        <v>63</v>
      </c>
      <c r="B64" s="521">
        <v>76675.899999999994</v>
      </c>
      <c r="C64" s="522">
        <v>403.55</v>
      </c>
      <c r="D64" s="523">
        <v>263.83</v>
      </c>
      <c r="E64" s="524">
        <v>253.74</v>
      </c>
      <c r="F64" s="525">
        <f>SUM(B64:E64)</f>
        <v>77597.02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</row>
    <row r="65" spans="1:142" ht="15.75" thickBot="1" x14ac:dyDescent="0.3">
      <c r="A65" s="794" t="s">
        <v>64</v>
      </c>
      <c r="B65" s="526">
        <v>234.69</v>
      </c>
      <c r="C65" s="527">
        <v>516.14</v>
      </c>
      <c r="D65" s="528">
        <v>281.45</v>
      </c>
      <c r="E65" s="529">
        <v>430.12</v>
      </c>
      <c r="F65" s="530">
        <v>516.14</v>
      </c>
      <c r="G65" s="531">
        <v>430.12</v>
      </c>
      <c r="H65" s="532">
        <v>430.12</v>
      </c>
      <c r="I65" s="533">
        <v>430.12</v>
      </c>
      <c r="J65" s="534">
        <v>516.14</v>
      </c>
      <c r="K65" s="535">
        <f>SUM(B65:J65)</f>
        <v>3785.0399999999995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</row>
    <row r="66" spans="1:142" ht="15.75" thickBot="1" x14ac:dyDescent="0.3">
      <c r="A66" s="791" t="s">
        <v>65</v>
      </c>
      <c r="B66" s="536">
        <v>9274.65</v>
      </c>
      <c r="C66" s="537">
        <v>1807.74</v>
      </c>
      <c r="D66" s="538">
        <v>369.05</v>
      </c>
      <c r="E66" s="539">
        <v>4721.4799999999996</v>
      </c>
      <c r="F66" s="540">
        <v>8580.2099999999991</v>
      </c>
      <c r="G66" s="541">
        <v>4706.34</v>
      </c>
      <c r="H66" s="542">
        <v>992.58</v>
      </c>
      <c r="I66" s="525">
        <f>SUM(B66:H66)</f>
        <v>30452.05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</row>
    <row r="67" spans="1:142" ht="15.75" thickBot="1" x14ac:dyDescent="0.3">
      <c r="A67" s="791" t="s">
        <v>66</v>
      </c>
      <c r="B67" s="543">
        <v>87.52</v>
      </c>
      <c r="C67" s="544">
        <v>14653.1</v>
      </c>
      <c r="D67" s="545">
        <v>58.26</v>
      </c>
      <c r="E67" s="546">
        <v>73.239999999999995</v>
      </c>
      <c r="F67" s="547">
        <v>28.74</v>
      </c>
      <c r="G67" s="548">
        <v>89.9</v>
      </c>
      <c r="H67" s="549">
        <v>115.36</v>
      </c>
      <c r="I67" s="550">
        <f>SUM(B67:H67)</f>
        <v>15106.12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</row>
    <row r="68" spans="1:142" ht="15.75" thickBot="1" x14ac:dyDescent="0.3">
      <c r="A68" s="791" t="s">
        <v>67</v>
      </c>
      <c r="B68" s="551">
        <v>38.79</v>
      </c>
      <c r="C68" s="552">
        <v>52.43</v>
      </c>
      <c r="D68" s="553">
        <f>SUM(B68:C68)</f>
        <v>91.22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</row>
    <row r="69" spans="1:142" ht="15.75" thickBot="1" x14ac:dyDescent="0.3">
      <c r="A69" s="791" t="s">
        <v>68</v>
      </c>
      <c r="B69" s="554">
        <v>31.53</v>
      </c>
      <c r="C69" s="555">
        <v>19.48</v>
      </c>
      <c r="D69" s="556">
        <v>71.83</v>
      </c>
      <c r="E69" s="557">
        <v>5.89</v>
      </c>
      <c r="F69" s="558">
        <v>34.33</v>
      </c>
      <c r="G69" s="559">
        <v>23.26</v>
      </c>
      <c r="H69" s="560">
        <v>44.42</v>
      </c>
      <c r="I69" s="561">
        <v>15.39</v>
      </c>
      <c r="J69" s="562">
        <f>SUM(B69:I69)</f>
        <v>246.13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</row>
    <row r="70" spans="1:142" ht="15.75" thickBot="1" x14ac:dyDescent="0.3">
      <c r="A70" s="791" t="s">
        <v>69</v>
      </c>
      <c r="B70" s="563">
        <v>7.15</v>
      </c>
      <c r="C70" s="564">
        <v>7.15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</row>
    <row r="71" spans="1:142" ht="15.75" thickBot="1" x14ac:dyDescent="0.3">
      <c r="A71" s="791" t="s">
        <v>70</v>
      </c>
      <c r="B71" s="565">
        <v>26.9</v>
      </c>
      <c r="C71" s="566">
        <v>26.9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</row>
    <row r="72" spans="1:142" ht="15.75" thickBot="1" x14ac:dyDescent="0.3">
      <c r="A72" s="791" t="s">
        <v>71</v>
      </c>
      <c r="B72" s="567">
        <v>22.95</v>
      </c>
      <c r="C72" s="568">
        <v>22.95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</row>
    <row r="73" spans="1:142" ht="15.75" thickBot="1" x14ac:dyDescent="0.3">
      <c r="A73" s="791" t="s">
        <v>72</v>
      </c>
      <c r="B73" s="569">
        <v>133.22</v>
      </c>
      <c r="C73" s="570">
        <v>133.22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</row>
    <row r="74" spans="1:142" ht="15.75" thickBot="1" x14ac:dyDescent="0.3">
      <c r="A74" s="791" t="s">
        <v>73</v>
      </c>
      <c r="B74" s="571">
        <v>907.5</v>
      </c>
      <c r="C74" s="572">
        <v>907.5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</row>
    <row r="75" spans="1:142" ht="15.75" thickBot="1" x14ac:dyDescent="0.3">
      <c r="A75" s="791" t="s">
        <v>74</v>
      </c>
      <c r="B75" s="573">
        <v>351.83</v>
      </c>
      <c r="C75" s="577">
        <v>351.83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</row>
    <row r="76" spans="1:142" ht="15.75" thickBot="1" x14ac:dyDescent="0.3">
      <c r="A76" s="794" t="s">
        <v>75</v>
      </c>
      <c r="B76" s="574">
        <v>214.24</v>
      </c>
      <c r="C76" s="579">
        <v>214.24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</row>
    <row r="77" spans="1:142" ht="15.75" thickBot="1" x14ac:dyDescent="0.3">
      <c r="A77" s="791" t="s">
        <v>76</v>
      </c>
      <c r="B77" s="575">
        <v>1936</v>
      </c>
      <c r="C77" s="576">
        <v>1936</v>
      </c>
      <c r="D77" s="578">
        <f>SUM(B77:C77)</f>
        <v>3872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</row>
    <row r="78" spans="1:142" ht="15.75" thickBot="1" x14ac:dyDescent="0.3">
      <c r="A78" s="792" t="s">
        <v>77</v>
      </c>
      <c r="B78" s="580">
        <v>45.16</v>
      </c>
      <c r="C78" s="581">
        <v>118.68</v>
      </c>
      <c r="D78" s="582">
        <v>313.02</v>
      </c>
      <c r="E78" s="583">
        <f>SUM(B78:D78)</f>
        <v>476.86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</row>
    <row r="79" spans="1:142" ht="15.75" thickBot="1" x14ac:dyDescent="0.3">
      <c r="A79" s="791" t="s">
        <v>78</v>
      </c>
      <c r="B79" s="584">
        <v>3367.19</v>
      </c>
      <c r="C79" s="585">
        <v>3367.19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</row>
    <row r="80" spans="1:142" ht="15.75" thickBot="1" x14ac:dyDescent="0.3">
      <c r="A80" s="791" t="s">
        <v>79</v>
      </c>
      <c r="B80" s="586">
        <v>704.52</v>
      </c>
      <c r="C80" s="587">
        <v>704.52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</row>
    <row r="81" spans="1:142" ht="15.75" thickBot="1" x14ac:dyDescent="0.3">
      <c r="A81" s="791" t="s">
        <v>80</v>
      </c>
      <c r="B81" s="588">
        <v>12878.8</v>
      </c>
      <c r="C81" s="589">
        <v>5033.0200000000004</v>
      </c>
      <c r="D81" s="590">
        <v>5033.0200000000004</v>
      </c>
      <c r="E81" s="585">
        <f>SUM(B81:D81)</f>
        <v>22944.84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</row>
    <row r="82" spans="1:142" ht="15.75" thickBot="1" x14ac:dyDescent="0.3">
      <c r="A82" s="791" t="s">
        <v>81</v>
      </c>
      <c r="B82" s="591">
        <v>605.05999999999995</v>
      </c>
      <c r="C82" s="592">
        <v>970.32</v>
      </c>
      <c r="D82" s="593">
        <v>13282.01</v>
      </c>
      <c r="E82" s="594">
        <f>SUM(B82:D82)</f>
        <v>14857.39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</row>
    <row r="83" spans="1:142" ht="15.75" thickBot="1" x14ac:dyDescent="0.3">
      <c r="A83" s="791" t="s">
        <v>82</v>
      </c>
      <c r="B83" s="595">
        <v>75.5</v>
      </c>
      <c r="C83" s="596">
        <v>3972.07</v>
      </c>
      <c r="D83" s="597">
        <f>SUM(B83:C83)</f>
        <v>4047.57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</row>
    <row r="84" spans="1:142" ht="15.75" thickBot="1" x14ac:dyDescent="0.3">
      <c r="A84" s="791" t="s">
        <v>83</v>
      </c>
      <c r="B84" s="598">
        <v>988.84</v>
      </c>
      <c r="C84" s="599">
        <v>988.84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</row>
    <row r="85" spans="1:142" ht="15.75" thickBot="1" x14ac:dyDescent="0.3">
      <c r="A85" s="791" t="s">
        <v>84</v>
      </c>
      <c r="B85" s="600">
        <v>20.66</v>
      </c>
      <c r="C85" s="601">
        <v>83.17</v>
      </c>
      <c r="D85" s="602">
        <v>15</v>
      </c>
      <c r="E85" s="603">
        <v>44.88</v>
      </c>
      <c r="F85" s="604">
        <f>SUM(B85:E85)</f>
        <v>163.71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</row>
    <row r="86" spans="1:142" ht="15.75" thickBot="1" x14ac:dyDescent="0.3">
      <c r="A86" s="791" t="s">
        <v>85</v>
      </c>
      <c r="B86" s="605">
        <v>216</v>
      </c>
      <c r="C86" s="606">
        <v>12</v>
      </c>
      <c r="D86" s="607">
        <f>SUM(B86:C86)</f>
        <v>228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</row>
    <row r="87" spans="1:142" ht="15.75" thickBot="1" x14ac:dyDescent="0.3">
      <c r="A87" s="791" t="s">
        <v>86</v>
      </c>
      <c r="B87" s="608">
        <v>58.8</v>
      </c>
      <c r="C87" s="609">
        <v>58.8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</row>
    <row r="88" spans="1:142" ht="15.75" thickBot="1" x14ac:dyDescent="0.3">
      <c r="A88" s="791" t="s">
        <v>87</v>
      </c>
      <c r="B88" s="610">
        <v>847</v>
      </c>
      <c r="C88" s="611">
        <v>847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</row>
    <row r="89" spans="1:142" ht="30.75" thickBot="1" x14ac:dyDescent="0.3">
      <c r="A89" s="791" t="s">
        <v>88</v>
      </c>
      <c r="B89" s="612">
        <v>251.57</v>
      </c>
      <c r="C89" s="613">
        <v>251.57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</row>
    <row r="90" spans="1:142" ht="15.75" thickBot="1" x14ac:dyDescent="0.3">
      <c r="A90" s="791" t="s">
        <v>89</v>
      </c>
      <c r="B90" s="614">
        <v>364.25</v>
      </c>
      <c r="C90" s="615">
        <v>364.25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</row>
    <row r="91" spans="1:142" ht="15.75" thickBot="1" x14ac:dyDescent="0.3">
      <c r="A91" s="790" t="s">
        <v>90</v>
      </c>
      <c r="B91" s="19">
        <v>6</v>
      </c>
      <c r="C91" s="615">
        <v>6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</row>
    <row r="92" spans="1:142" ht="15.75" thickBot="1" x14ac:dyDescent="0.3">
      <c r="A92" s="792" t="s">
        <v>91</v>
      </c>
      <c r="B92" s="616">
        <v>29.98</v>
      </c>
      <c r="C92" s="638">
        <v>29.98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</row>
    <row r="93" spans="1:142" ht="15.75" thickBot="1" x14ac:dyDescent="0.3">
      <c r="A93" s="792" t="s">
        <v>92</v>
      </c>
      <c r="B93" s="617">
        <v>25.96</v>
      </c>
      <c r="C93" s="638">
        <v>25.96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</row>
    <row r="94" spans="1:142" ht="15.75" thickBot="1" x14ac:dyDescent="0.3">
      <c r="A94" s="791" t="s">
        <v>93</v>
      </c>
      <c r="B94" s="618">
        <v>344.04</v>
      </c>
      <c r="C94" s="619">
        <v>344.04</v>
      </c>
      <c r="D94" s="620">
        <v>344.04</v>
      </c>
      <c r="E94" s="638">
        <f>SUM(B94:D94)</f>
        <v>1032.1200000000001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</row>
    <row r="95" spans="1:142" ht="15.75" thickBot="1" x14ac:dyDescent="0.3">
      <c r="A95" s="791" t="s">
        <v>94</v>
      </c>
      <c r="B95" s="621">
        <v>1403.6</v>
      </c>
      <c r="C95" s="638">
        <v>1403.6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</row>
    <row r="96" spans="1:142" ht="15.75" thickBot="1" x14ac:dyDescent="0.3">
      <c r="A96" s="791" t="s">
        <v>95</v>
      </c>
      <c r="B96" s="622">
        <v>470.39</v>
      </c>
      <c r="C96" s="623">
        <v>874.2</v>
      </c>
      <c r="D96" s="624">
        <v>186</v>
      </c>
      <c r="E96" s="638">
        <f>SUM(B96:D96)</f>
        <v>1530.5900000000001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</row>
    <row r="97" spans="1:142" ht="13.5" customHeight="1" thickBot="1" x14ac:dyDescent="0.3">
      <c r="A97" s="791" t="s">
        <v>96</v>
      </c>
      <c r="B97" s="625">
        <v>230.2</v>
      </c>
      <c r="C97" s="638">
        <v>230.2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</row>
    <row r="98" spans="1:142" ht="15.75" thickBot="1" x14ac:dyDescent="0.3">
      <c r="A98" s="791" t="s">
        <v>97</v>
      </c>
      <c r="B98" s="626">
        <v>23.96</v>
      </c>
      <c r="C98" s="638">
        <v>23.96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</row>
    <row r="99" spans="1:142" ht="15.75" thickBot="1" x14ac:dyDescent="0.3">
      <c r="A99" s="791" t="s">
        <v>98</v>
      </c>
      <c r="B99" s="627">
        <v>20.99</v>
      </c>
      <c r="C99" s="628">
        <v>39.96</v>
      </c>
      <c r="D99" s="629">
        <v>107.96</v>
      </c>
      <c r="E99" s="638">
        <f>SUM(B99:D99)</f>
        <v>168.91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</row>
    <row r="100" spans="1:142" ht="15.75" thickBot="1" x14ac:dyDescent="0.3">
      <c r="A100" s="791" t="s">
        <v>99</v>
      </c>
      <c r="B100" s="630">
        <v>580.79999999999995</v>
      </c>
      <c r="C100" s="638">
        <v>580.79999999999995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</row>
    <row r="101" spans="1:142" ht="15.75" thickBot="1" x14ac:dyDescent="0.3">
      <c r="A101" s="791" t="s">
        <v>100</v>
      </c>
      <c r="B101" s="631">
        <v>3448.5</v>
      </c>
      <c r="C101" s="632">
        <v>281.93</v>
      </c>
      <c r="D101" s="637">
        <f>SUM(B101:C101)</f>
        <v>3730.43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</row>
    <row r="102" spans="1:142" ht="15.75" thickBot="1" x14ac:dyDescent="0.3">
      <c r="A102" s="791" t="s">
        <v>101</v>
      </c>
      <c r="B102" s="633">
        <v>1303.19</v>
      </c>
      <c r="C102" s="637">
        <v>1303.19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</row>
    <row r="103" spans="1:142" ht="15.75" thickBot="1" x14ac:dyDescent="0.3">
      <c r="A103" s="791" t="s">
        <v>102</v>
      </c>
      <c r="B103" s="634">
        <v>959.43</v>
      </c>
      <c r="C103" s="635">
        <v>36.299999999999997</v>
      </c>
      <c r="D103" s="636">
        <v>78.650000000000006</v>
      </c>
      <c r="E103" s="638">
        <f>SUM(B103:D103)</f>
        <v>1074.3799999999999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</row>
    <row r="104" spans="1:142" ht="15.75" thickBot="1" x14ac:dyDescent="0.3">
      <c r="A104" s="791" t="s">
        <v>103</v>
      </c>
      <c r="B104" s="639">
        <v>1704.78</v>
      </c>
      <c r="C104" s="640">
        <v>1393.48</v>
      </c>
      <c r="D104" s="641">
        <v>1734.65</v>
      </c>
      <c r="E104" s="642">
        <v>1483.85</v>
      </c>
      <c r="F104" s="643">
        <v>1578.61</v>
      </c>
      <c r="G104" s="644">
        <v>2407.3000000000002</v>
      </c>
      <c r="H104" s="645">
        <v>1065.1300000000001</v>
      </c>
      <c r="I104" s="637">
        <f>SUM(B104:H104)</f>
        <v>11367.8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</row>
    <row r="105" spans="1:142" ht="15.75" thickBot="1" x14ac:dyDescent="0.3">
      <c r="A105" s="791" t="s">
        <v>104</v>
      </c>
      <c r="B105" s="646">
        <v>22.99</v>
      </c>
      <c r="C105" s="647">
        <v>22.99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</row>
    <row r="106" spans="1:142" ht="15.75" thickBot="1" x14ac:dyDescent="0.3">
      <c r="A106" s="791" t="s">
        <v>105</v>
      </c>
      <c r="B106" s="648">
        <v>25.95</v>
      </c>
      <c r="C106" s="649">
        <v>25.95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</row>
    <row r="107" spans="1:142" ht="15.75" thickBot="1" x14ac:dyDescent="0.3">
      <c r="A107" s="791" t="s">
        <v>106</v>
      </c>
      <c r="B107" s="650">
        <v>52.37</v>
      </c>
      <c r="C107" s="651">
        <v>52.37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</row>
    <row r="108" spans="1:142" ht="15.75" thickBot="1" x14ac:dyDescent="0.3">
      <c r="A108" s="792" t="s">
        <v>107</v>
      </c>
      <c r="B108" s="652">
        <v>32.85</v>
      </c>
      <c r="C108" s="653">
        <v>32.85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</row>
    <row r="109" spans="1:142" ht="15" customHeight="1" thickBot="1" x14ac:dyDescent="0.3">
      <c r="A109" s="791" t="s">
        <v>108</v>
      </c>
      <c r="B109" s="654">
        <v>503.25</v>
      </c>
      <c r="C109" s="655">
        <v>421.58</v>
      </c>
      <c r="D109" s="656">
        <v>1428.08</v>
      </c>
      <c r="E109" s="657">
        <v>603.9</v>
      </c>
      <c r="F109" s="637">
        <f>SUM(B109:E109)</f>
        <v>2956.81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</row>
    <row r="110" spans="1:142" ht="15.75" thickBot="1" x14ac:dyDescent="0.3">
      <c r="A110" s="792" t="s">
        <v>109</v>
      </c>
      <c r="B110" s="658">
        <v>580.79999999999995</v>
      </c>
      <c r="C110" s="659">
        <v>580.79999999999995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</row>
    <row r="111" spans="1:142" ht="15.75" thickBot="1" x14ac:dyDescent="0.3">
      <c r="A111" s="792" t="s">
        <v>110</v>
      </c>
      <c r="B111" s="661">
        <v>48.42</v>
      </c>
      <c r="C111" s="662">
        <v>48.42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</row>
    <row r="112" spans="1:142" ht="15.75" thickBot="1" x14ac:dyDescent="0.3">
      <c r="A112" s="792" t="s">
        <v>111</v>
      </c>
      <c r="B112" s="663">
        <v>98.09</v>
      </c>
      <c r="C112" s="664">
        <v>27.5</v>
      </c>
      <c r="D112" s="665">
        <v>12.5</v>
      </c>
      <c r="E112" s="666">
        <v>12.5</v>
      </c>
      <c r="F112" s="667">
        <v>70.19</v>
      </c>
      <c r="G112" s="668">
        <v>88.81</v>
      </c>
      <c r="H112" s="669">
        <v>9.49</v>
      </c>
      <c r="I112" s="637">
        <f>SUM(B112:H112)</f>
        <v>319.08000000000004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</row>
    <row r="113" spans="1:142" ht="15.75" thickBot="1" x14ac:dyDescent="0.3">
      <c r="A113" s="792" t="s">
        <v>112</v>
      </c>
      <c r="B113" s="670">
        <v>220.22</v>
      </c>
      <c r="C113" s="671">
        <v>220.22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</row>
    <row r="114" spans="1:142" ht="15.75" thickBot="1" x14ac:dyDescent="0.3">
      <c r="A114" s="792" t="s">
        <v>113</v>
      </c>
      <c r="B114" s="672">
        <v>2436.94</v>
      </c>
      <c r="C114" s="673">
        <v>9539.99</v>
      </c>
      <c r="D114" s="637">
        <f>SUM(B114:C114)</f>
        <v>11976.93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</row>
    <row r="115" spans="1:142" ht="15.75" thickBot="1" x14ac:dyDescent="0.3">
      <c r="A115" s="792" t="s">
        <v>114</v>
      </c>
      <c r="B115" s="674">
        <v>11.45</v>
      </c>
      <c r="C115" s="675">
        <v>11.45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</row>
    <row r="116" spans="1:142" ht="15.75" thickBot="1" x14ac:dyDescent="0.3">
      <c r="A116" s="792" t="s">
        <v>115</v>
      </c>
      <c r="B116" s="676">
        <v>22.9</v>
      </c>
      <c r="C116" s="677">
        <v>22.9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</row>
    <row r="117" spans="1:142" ht="15.75" thickBot="1" x14ac:dyDescent="0.3">
      <c r="A117" s="795" t="s">
        <v>116</v>
      </c>
      <c r="B117" s="678">
        <v>12614.25</v>
      </c>
      <c r="C117" s="679">
        <v>6624.75</v>
      </c>
      <c r="D117" s="680">
        <v>5989.5</v>
      </c>
      <c r="E117" s="637">
        <f>SUM(B117:D117)</f>
        <v>25228.5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</row>
    <row r="118" spans="1:142" ht="15.75" thickBot="1" x14ac:dyDescent="0.3">
      <c r="A118" s="792" t="s">
        <v>117</v>
      </c>
      <c r="B118" s="681">
        <v>174.24</v>
      </c>
      <c r="C118" s="682">
        <v>174.24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</row>
    <row r="119" spans="1:142" ht="15.75" thickBot="1" x14ac:dyDescent="0.3">
      <c r="A119" s="793" t="s">
        <v>118</v>
      </c>
      <c r="B119" s="683">
        <v>112.8</v>
      </c>
      <c r="C119" s="684">
        <v>34.159999999999997</v>
      </c>
      <c r="D119" s="637">
        <f>SUM(B119:C119)</f>
        <v>146.95999999999998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</row>
    <row r="120" spans="1:142" ht="15.75" thickBot="1" x14ac:dyDescent="0.3">
      <c r="A120" s="793" t="s">
        <v>119</v>
      </c>
      <c r="B120" s="685">
        <v>26</v>
      </c>
      <c r="C120" s="686">
        <v>26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</row>
    <row r="121" spans="1:142" ht="15.75" thickBot="1" x14ac:dyDescent="0.3">
      <c r="A121" s="792" t="s">
        <v>120</v>
      </c>
      <c r="B121" s="687">
        <v>9.8000000000000007</v>
      </c>
      <c r="C121" s="688">
        <v>9.8000000000000007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</row>
    <row r="122" spans="1:142" ht="15.75" thickBot="1" x14ac:dyDescent="0.3">
      <c r="A122" s="793" t="s">
        <v>121</v>
      </c>
      <c r="B122" s="689">
        <v>68.95</v>
      </c>
      <c r="C122" s="690">
        <v>68.95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</row>
    <row r="123" spans="1:142" ht="15.75" thickBot="1" x14ac:dyDescent="0.3">
      <c r="A123" s="791" t="s">
        <v>122</v>
      </c>
      <c r="B123" s="691">
        <v>1300</v>
      </c>
      <c r="C123" s="692">
        <v>1300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</row>
    <row r="124" spans="1:142" ht="15.75" thickBot="1" x14ac:dyDescent="0.3">
      <c r="A124" s="794" t="s">
        <v>123</v>
      </c>
      <c r="B124" s="693">
        <v>240.67</v>
      </c>
      <c r="C124" s="694">
        <v>700.3</v>
      </c>
      <c r="D124" s="695">
        <f>SUM(B124:C124)</f>
        <v>940.96999999999991</v>
      </c>
      <c r="E124" s="660"/>
      <c r="F124" s="660"/>
      <c r="G124" s="660"/>
      <c r="H124" s="660"/>
      <c r="I124" s="660"/>
      <c r="J124" s="660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</row>
    <row r="125" spans="1:142" ht="15.75" thickBot="1" x14ac:dyDescent="0.3">
      <c r="A125" s="790" t="s">
        <v>124</v>
      </c>
      <c r="B125" s="696">
        <v>118.05</v>
      </c>
      <c r="C125" s="698">
        <v>118.05</v>
      </c>
      <c r="D125" s="660"/>
      <c r="E125" s="660"/>
      <c r="F125" s="660"/>
      <c r="G125" s="660"/>
      <c r="H125" s="660"/>
      <c r="I125" s="660"/>
      <c r="J125" s="660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</row>
    <row r="126" spans="1:142" ht="15.75" thickBot="1" x14ac:dyDescent="0.3">
      <c r="A126" s="790" t="s">
        <v>125</v>
      </c>
      <c r="B126" s="697">
        <v>5324</v>
      </c>
      <c r="C126" s="698">
        <v>5324</v>
      </c>
      <c r="D126" s="660"/>
      <c r="E126" s="660"/>
      <c r="F126" s="660"/>
      <c r="G126" s="660"/>
      <c r="H126" s="660"/>
      <c r="I126" s="660"/>
      <c r="J126" s="660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</row>
    <row r="127" spans="1:142" ht="15.75" thickBot="1" x14ac:dyDescent="0.3">
      <c r="A127" s="790" t="s">
        <v>126</v>
      </c>
      <c r="B127" s="699">
        <v>9075</v>
      </c>
      <c r="C127" s="730">
        <v>9075</v>
      </c>
      <c r="D127" s="660"/>
      <c r="E127" s="660"/>
      <c r="F127" s="660"/>
      <c r="G127" s="660"/>
      <c r="H127" s="660"/>
      <c r="I127" s="660"/>
      <c r="J127" s="660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</row>
    <row r="128" spans="1:142" ht="15.75" thickBot="1" x14ac:dyDescent="0.3">
      <c r="A128" s="790" t="s">
        <v>127</v>
      </c>
      <c r="B128" s="700">
        <v>6897</v>
      </c>
      <c r="C128" s="730">
        <v>6897</v>
      </c>
      <c r="D128" s="660"/>
      <c r="E128" s="660"/>
      <c r="F128" s="660"/>
      <c r="G128" s="660"/>
      <c r="H128" s="660"/>
      <c r="I128" s="660"/>
      <c r="J128" s="660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</row>
    <row r="129" spans="1:142" ht="15.75" thickBot="1" x14ac:dyDescent="0.3">
      <c r="A129" s="790" t="s">
        <v>128</v>
      </c>
      <c r="B129" s="701">
        <v>196.3</v>
      </c>
      <c r="C129" s="730">
        <v>196.3</v>
      </c>
      <c r="D129" s="660"/>
      <c r="E129" s="660"/>
      <c r="F129" s="660"/>
      <c r="G129" s="660"/>
      <c r="H129" s="660"/>
      <c r="I129" s="660"/>
      <c r="J129" s="660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</row>
    <row r="130" spans="1:142" ht="15.75" thickBot="1" x14ac:dyDescent="0.3">
      <c r="A130" s="790" t="s">
        <v>129</v>
      </c>
      <c r="B130" s="702">
        <v>470.93</v>
      </c>
      <c r="C130" s="730">
        <v>470.93</v>
      </c>
      <c r="D130" s="660"/>
      <c r="E130" s="660"/>
      <c r="F130" s="660"/>
      <c r="G130" s="660"/>
      <c r="H130" s="660"/>
      <c r="I130" s="660"/>
      <c r="J130" s="660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</row>
    <row r="131" spans="1:142" ht="15.75" thickBot="1" x14ac:dyDescent="0.3">
      <c r="A131" s="790" t="s">
        <v>130</v>
      </c>
      <c r="B131" s="703">
        <v>1089</v>
      </c>
      <c r="C131" s="730">
        <v>1089</v>
      </c>
      <c r="D131" s="660"/>
      <c r="E131" s="660"/>
      <c r="F131" s="660"/>
      <c r="G131" s="660"/>
      <c r="H131" s="660"/>
      <c r="I131" s="660"/>
      <c r="J131" s="660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</row>
    <row r="132" spans="1:142" ht="15.75" thickBot="1" x14ac:dyDescent="0.3">
      <c r="A132" s="790" t="s">
        <v>131</v>
      </c>
      <c r="B132" s="704">
        <v>39784.800000000003</v>
      </c>
      <c r="C132" s="705">
        <v>3965.36</v>
      </c>
      <c r="D132" s="706">
        <v>12862.3</v>
      </c>
      <c r="E132" s="731">
        <f>SUM(B132:D132)</f>
        <v>56612.460000000006</v>
      </c>
      <c r="F132" s="660"/>
      <c r="G132" s="660"/>
      <c r="H132" s="660"/>
      <c r="I132" s="660"/>
      <c r="J132" s="660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</row>
    <row r="133" spans="1:142" ht="15.75" thickBot="1" x14ac:dyDescent="0.3">
      <c r="A133" s="790" t="s">
        <v>132</v>
      </c>
      <c r="B133" s="707">
        <v>133.1</v>
      </c>
      <c r="C133" s="708">
        <v>786.5</v>
      </c>
      <c r="D133" s="731">
        <f>SUM(B133:C133)</f>
        <v>919.6</v>
      </c>
      <c r="E133" s="660"/>
      <c r="F133" s="660"/>
      <c r="G133" s="660"/>
      <c r="H133" s="660"/>
      <c r="I133" s="660"/>
      <c r="J133" s="660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</row>
    <row r="134" spans="1:142" ht="15.75" thickBot="1" x14ac:dyDescent="0.3">
      <c r="A134" s="790" t="s">
        <v>133</v>
      </c>
      <c r="B134" s="709">
        <v>820.26</v>
      </c>
      <c r="C134" s="710">
        <v>1453.74</v>
      </c>
      <c r="D134" s="731">
        <f>SUM(B134:C134)</f>
        <v>2274</v>
      </c>
      <c r="E134" s="660"/>
      <c r="F134" s="660"/>
      <c r="G134" s="660"/>
      <c r="H134" s="660"/>
      <c r="I134" s="660"/>
      <c r="J134" s="660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</row>
    <row r="135" spans="1:142" ht="15.75" thickBot="1" x14ac:dyDescent="0.3">
      <c r="A135" s="790" t="s">
        <v>134</v>
      </c>
      <c r="B135" s="711">
        <v>183.2</v>
      </c>
      <c r="C135" s="712">
        <v>45.8</v>
      </c>
      <c r="D135" s="713">
        <v>45.8</v>
      </c>
      <c r="E135" s="714">
        <v>806.17</v>
      </c>
      <c r="F135" s="731">
        <f>SUM(B135:E135)</f>
        <v>1080.97</v>
      </c>
      <c r="G135" s="660"/>
      <c r="H135" s="660"/>
      <c r="I135" s="660"/>
      <c r="J135" s="660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</row>
    <row r="136" spans="1:142" ht="15" customHeight="1" thickBot="1" x14ac:dyDescent="0.3">
      <c r="A136" s="790" t="s">
        <v>135</v>
      </c>
      <c r="B136" s="715">
        <v>5593.83</v>
      </c>
      <c r="C136" s="730">
        <v>5593.83</v>
      </c>
      <c r="D136" s="660"/>
      <c r="E136" s="660"/>
      <c r="F136" s="660"/>
      <c r="G136" s="660"/>
      <c r="H136" s="660"/>
      <c r="I136" s="660"/>
      <c r="J136" s="660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</row>
    <row r="137" spans="1:142" ht="15.75" thickBot="1" x14ac:dyDescent="0.3">
      <c r="A137" s="791" t="s">
        <v>136</v>
      </c>
      <c r="B137" s="716">
        <v>107.4</v>
      </c>
      <c r="C137" s="717">
        <v>117.8</v>
      </c>
      <c r="D137" s="718">
        <v>88.35</v>
      </c>
      <c r="E137" s="719">
        <v>29.45</v>
      </c>
      <c r="F137" s="720">
        <v>190</v>
      </c>
      <c r="G137" s="721">
        <v>117.8</v>
      </c>
      <c r="H137" s="727">
        <f>SUM(B137:G137)</f>
        <v>650.79999999999995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</row>
    <row r="138" spans="1:142" ht="15.75" thickBot="1" x14ac:dyDescent="0.3">
      <c r="A138" s="791" t="s">
        <v>137</v>
      </c>
      <c r="B138" s="722">
        <v>1742.4</v>
      </c>
      <c r="C138" s="728">
        <v>1742.4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</row>
    <row r="139" spans="1:142" ht="15.75" thickBot="1" x14ac:dyDescent="0.3">
      <c r="A139" s="791" t="s">
        <v>138</v>
      </c>
      <c r="B139" s="723">
        <v>40.99</v>
      </c>
      <c r="C139" s="728">
        <v>40.99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</row>
    <row r="140" spans="1:142" ht="15.75" thickBot="1" x14ac:dyDescent="0.3">
      <c r="A140" s="791" t="s">
        <v>139</v>
      </c>
      <c r="B140" s="724">
        <v>29.98</v>
      </c>
      <c r="C140" s="728">
        <v>29.98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</row>
    <row r="141" spans="1:142" ht="15.75" thickBot="1" x14ac:dyDescent="0.3">
      <c r="A141" s="791" t="s">
        <v>140</v>
      </c>
      <c r="B141" s="725">
        <v>33.979999999999997</v>
      </c>
      <c r="C141" s="728">
        <v>33.979999999999997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</row>
    <row r="142" spans="1:142" ht="15.75" thickBot="1" x14ac:dyDescent="0.3">
      <c r="A142" s="791" t="s">
        <v>141</v>
      </c>
      <c r="B142" s="726">
        <v>1000.19</v>
      </c>
      <c r="C142" s="728">
        <v>1000.19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</row>
    <row r="143" spans="1:142" ht="15.75" thickBot="1" x14ac:dyDescent="0.3">
      <c r="A143" s="792" t="s">
        <v>142</v>
      </c>
      <c r="B143" s="762">
        <v>7691</v>
      </c>
      <c r="C143" s="764">
        <v>7691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</row>
    <row r="144" spans="1:142" ht="15.75" thickBot="1" x14ac:dyDescent="0.3">
      <c r="A144" s="791" t="s">
        <v>143</v>
      </c>
      <c r="B144" s="761">
        <v>23.48</v>
      </c>
      <c r="C144" s="764">
        <v>23.48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</row>
    <row r="145" spans="1:142" ht="15.75" thickBot="1" x14ac:dyDescent="0.3">
      <c r="A145" s="791" t="s">
        <v>144</v>
      </c>
      <c r="B145" s="760">
        <v>19356.93</v>
      </c>
      <c r="C145" s="764">
        <v>19356.93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</row>
    <row r="146" spans="1:142" ht="15.75" thickBot="1" x14ac:dyDescent="0.3">
      <c r="A146" s="791" t="s">
        <v>145</v>
      </c>
      <c r="B146" s="758">
        <v>30.8</v>
      </c>
      <c r="C146" s="759">
        <v>231</v>
      </c>
      <c r="D146" s="763">
        <f>SUM(B146:C146)</f>
        <v>261.8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</row>
    <row r="147" spans="1:142" ht="15.75" thickBot="1" x14ac:dyDescent="0.3">
      <c r="A147" s="791" t="s">
        <v>146</v>
      </c>
      <c r="B147" s="757">
        <v>844.58</v>
      </c>
      <c r="C147" s="764">
        <v>844.58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</row>
    <row r="148" spans="1:142" ht="15.75" thickBot="1" x14ac:dyDescent="0.3">
      <c r="A148" s="791" t="s">
        <v>147</v>
      </c>
      <c r="B148" s="756">
        <v>2178</v>
      </c>
      <c r="C148" s="764">
        <v>2178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</row>
    <row r="149" spans="1:142" ht="15.75" thickBot="1" x14ac:dyDescent="0.3">
      <c r="A149" s="791" t="s">
        <v>148</v>
      </c>
      <c r="B149" s="755">
        <v>80</v>
      </c>
      <c r="C149" s="764">
        <v>80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</row>
    <row r="150" spans="1:142" ht="15.75" thickBot="1" x14ac:dyDescent="0.3">
      <c r="A150" s="791" t="s">
        <v>149</v>
      </c>
      <c r="B150" s="754">
        <v>2867.7</v>
      </c>
      <c r="C150" s="764">
        <v>2867.7</v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</row>
    <row r="151" spans="1:142" ht="15.75" thickBot="1" x14ac:dyDescent="0.3">
      <c r="A151" s="790" t="s">
        <v>150</v>
      </c>
      <c r="B151" s="753">
        <v>54.09</v>
      </c>
      <c r="C151" s="764">
        <v>54.09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</row>
    <row r="152" spans="1:142" ht="15.75" thickBot="1" x14ac:dyDescent="0.3">
      <c r="A152" s="792" t="s">
        <v>151</v>
      </c>
      <c r="B152" s="752">
        <v>224.66</v>
      </c>
      <c r="C152" s="764">
        <v>224.66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</row>
    <row r="153" spans="1:142" ht="15.75" thickBot="1" x14ac:dyDescent="0.3">
      <c r="A153" s="792" t="s">
        <v>152</v>
      </c>
      <c r="B153" s="751">
        <v>14.7</v>
      </c>
      <c r="C153" s="764">
        <v>14.7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</row>
    <row r="154" spans="1:142" ht="15.75" thickBot="1" x14ac:dyDescent="0.3">
      <c r="A154" s="791" t="s">
        <v>153</v>
      </c>
      <c r="B154" s="750">
        <v>1135.2</v>
      </c>
      <c r="C154" s="764">
        <v>1135.2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</row>
    <row r="155" spans="1:142" ht="15.75" thickBot="1" x14ac:dyDescent="0.3">
      <c r="A155" s="792" t="s">
        <v>154</v>
      </c>
      <c r="B155" s="749">
        <v>16.989999999999998</v>
      </c>
      <c r="C155" s="764">
        <v>16.989999999999998</v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</row>
    <row r="156" spans="1:142" ht="15.75" thickBot="1" x14ac:dyDescent="0.3">
      <c r="A156" s="791" t="s">
        <v>155</v>
      </c>
      <c r="B156" s="748">
        <v>181</v>
      </c>
      <c r="C156" s="764">
        <v>181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</row>
    <row r="157" spans="1:142" ht="15.75" thickBot="1" x14ac:dyDescent="0.3">
      <c r="A157" s="792" t="s">
        <v>156</v>
      </c>
      <c r="B157" s="747">
        <v>8039.46</v>
      </c>
      <c r="C157" s="764">
        <v>8039.46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</row>
    <row r="158" spans="1:142" ht="15.75" thickBot="1" x14ac:dyDescent="0.3">
      <c r="A158" s="792" t="s">
        <v>157</v>
      </c>
      <c r="B158" s="746">
        <v>2359.5</v>
      </c>
      <c r="C158" s="764">
        <v>2359.5</v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</row>
    <row r="159" spans="1:142" ht="15.75" thickBot="1" x14ac:dyDescent="0.3">
      <c r="A159" s="792" t="s">
        <v>158</v>
      </c>
      <c r="B159" s="745">
        <v>60.46</v>
      </c>
      <c r="C159" s="764">
        <v>60.46</v>
      </c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</row>
    <row r="160" spans="1:142" ht="15.75" thickBot="1" x14ac:dyDescent="0.3">
      <c r="A160" s="793" t="s">
        <v>159</v>
      </c>
      <c r="B160" s="743">
        <v>214.15</v>
      </c>
      <c r="C160" s="744">
        <v>643.72</v>
      </c>
      <c r="D160" s="765">
        <f>SUM(B160:C160)</f>
        <v>857.87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</row>
    <row r="161" spans="1:142" ht="15.75" thickBot="1" x14ac:dyDescent="0.3">
      <c r="A161" s="793" t="s">
        <v>160</v>
      </c>
      <c r="B161" s="742">
        <v>163.35</v>
      </c>
      <c r="C161" s="764">
        <v>163.34</v>
      </c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</row>
    <row r="162" spans="1:142" ht="15.75" thickBot="1" x14ac:dyDescent="0.3">
      <c r="A162" s="793" t="s">
        <v>161</v>
      </c>
      <c r="B162" s="741">
        <v>3095.79</v>
      </c>
      <c r="C162" s="764">
        <v>3095.79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</row>
    <row r="163" spans="1:142" ht="15.75" thickBot="1" x14ac:dyDescent="0.3">
      <c r="A163" s="791" t="s">
        <v>162</v>
      </c>
      <c r="B163" s="740">
        <v>149.6</v>
      </c>
      <c r="C163" s="764">
        <v>149.6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</row>
    <row r="164" spans="1:142" ht="15.75" thickBot="1" x14ac:dyDescent="0.3">
      <c r="A164" s="793" t="s">
        <v>163</v>
      </c>
      <c r="B164" s="739">
        <v>1089</v>
      </c>
      <c r="C164" s="764">
        <v>1089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</row>
    <row r="165" spans="1:142" ht="15.75" thickBot="1" x14ac:dyDescent="0.3">
      <c r="A165" s="791" t="s">
        <v>164</v>
      </c>
      <c r="B165" s="738">
        <v>7435.45</v>
      </c>
      <c r="C165" s="764">
        <v>7435.45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</row>
    <row r="166" spans="1:142" ht="15.75" thickBot="1" x14ac:dyDescent="0.3">
      <c r="A166" s="790" t="s">
        <v>165</v>
      </c>
      <c r="B166" s="737">
        <v>29.25</v>
      </c>
      <c r="C166" s="764">
        <v>29.25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</row>
    <row r="167" spans="1:142" ht="15.75" thickBot="1" x14ac:dyDescent="0.3">
      <c r="A167" s="790" t="s">
        <v>166</v>
      </c>
      <c r="B167" s="735">
        <v>74.97</v>
      </c>
      <c r="C167" s="736">
        <v>167.96</v>
      </c>
      <c r="D167" s="765">
        <f>SUM(B167:C167)</f>
        <v>242.93</v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</row>
    <row r="168" spans="1:142" ht="15.75" thickBot="1" x14ac:dyDescent="0.3">
      <c r="A168" s="790" t="s">
        <v>167</v>
      </c>
      <c r="B168" s="733">
        <v>10</v>
      </c>
      <c r="C168" s="734">
        <v>6.45</v>
      </c>
      <c r="D168" s="765">
        <f>SUM(B168:C168)</f>
        <v>16.45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</row>
    <row r="169" spans="1:142" ht="18" customHeight="1" thickBot="1" x14ac:dyDescent="0.3">
      <c r="A169" s="790" t="s">
        <v>168</v>
      </c>
      <c r="B169" s="732">
        <v>1694.97</v>
      </c>
      <c r="C169" s="764">
        <v>1694.97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</row>
    <row r="170" spans="1:142" x14ac:dyDescent="0.25">
      <c r="A170" s="729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</row>
    <row r="171" spans="1:142" x14ac:dyDescent="0.25">
      <c r="A171" s="729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</row>
    <row r="172" spans="1:142" ht="15.75" thickBot="1" x14ac:dyDescent="0.3">
      <c r="A172" s="729"/>
      <c r="B172" s="5"/>
      <c r="C172" s="5"/>
      <c r="D172" s="5"/>
      <c r="E172" s="5"/>
      <c r="F172" s="5"/>
      <c r="G172" s="5"/>
      <c r="H172" s="5"/>
      <c r="I172" s="5"/>
      <c r="J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</row>
    <row r="173" spans="1:142" ht="15.75" x14ac:dyDescent="0.25">
      <c r="A173" s="766" t="s">
        <v>169</v>
      </c>
      <c r="B173" s="5"/>
      <c r="C173" s="5"/>
      <c r="D173" s="5"/>
      <c r="E173" s="5"/>
      <c r="F173" s="5"/>
      <c r="G173" s="5"/>
      <c r="H173" s="5"/>
      <c r="I173" s="5"/>
      <c r="J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</row>
    <row r="174" spans="1:142" ht="15.75" x14ac:dyDescent="0.25">
      <c r="A174" s="767" t="s">
        <v>170</v>
      </c>
      <c r="B174" s="5"/>
      <c r="C174" s="5"/>
      <c r="D174" s="5"/>
      <c r="E174" s="5"/>
      <c r="F174" s="5"/>
      <c r="G174" s="5"/>
      <c r="H174" s="5"/>
      <c r="I174" s="5"/>
      <c r="J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</row>
    <row r="175" spans="1:142" ht="15.75" x14ac:dyDescent="0.25">
      <c r="A175" s="768" t="s">
        <v>171</v>
      </c>
      <c r="B175" s="5"/>
      <c r="C175" s="5"/>
      <c r="D175" s="5"/>
      <c r="E175" s="5"/>
      <c r="F175" s="5"/>
      <c r="G175" s="5"/>
      <c r="H175" s="5"/>
      <c r="I175" s="5"/>
      <c r="J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</row>
    <row r="176" spans="1:142" ht="15.75" x14ac:dyDescent="0.25">
      <c r="A176" s="769" t="s">
        <v>172</v>
      </c>
      <c r="B176" s="5"/>
      <c r="C176" s="5"/>
      <c r="D176" s="5"/>
      <c r="E176" s="5"/>
      <c r="F176" s="5"/>
      <c r="G176" s="5"/>
      <c r="H176" s="5"/>
      <c r="I176" s="5"/>
      <c r="J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</row>
    <row r="177" spans="1:142" ht="15.75" x14ac:dyDescent="0.25">
      <c r="A177" s="770" t="s">
        <v>173</v>
      </c>
      <c r="B177" s="5"/>
      <c r="C177" s="5"/>
      <c r="D177" s="5"/>
      <c r="E177" s="5"/>
      <c r="F177" s="5"/>
      <c r="G177" s="5"/>
      <c r="H177" s="5"/>
      <c r="I177" s="5"/>
      <c r="J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</row>
    <row r="178" spans="1:142" ht="15.75" x14ac:dyDescent="0.25">
      <c r="A178" s="771" t="s">
        <v>174</v>
      </c>
      <c r="B178" s="5"/>
      <c r="C178" s="5"/>
      <c r="D178" s="5"/>
      <c r="E178" s="5"/>
      <c r="F178" s="5"/>
      <c r="G178" s="5"/>
      <c r="H178" s="5"/>
      <c r="I178" s="5"/>
      <c r="J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</row>
    <row r="179" spans="1:142" ht="15.75" x14ac:dyDescent="0.25">
      <c r="A179" s="772" t="s">
        <v>175</v>
      </c>
      <c r="B179" s="5"/>
      <c r="C179" s="5"/>
      <c r="D179" s="5"/>
      <c r="E179" s="5"/>
      <c r="F179" s="5"/>
      <c r="G179" s="5"/>
      <c r="H179" s="5"/>
      <c r="I179" s="5"/>
      <c r="J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</row>
    <row r="180" spans="1:142" ht="15.75" x14ac:dyDescent="0.25">
      <c r="A180" s="773" t="s">
        <v>176</v>
      </c>
      <c r="B180" s="5"/>
      <c r="C180" s="5"/>
      <c r="D180" s="5"/>
      <c r="E180" s="5"/>
      <c r="F180" s="5"/>
      <c r="G180" s="5"/>
      <c r="H180" s="5"/>
      <c r="I180" s="5"/>
      <c r="J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</row>
    <row r="181" spans="1:142" ht="15.75" x14ac:dyDescent="0.25">
      <c r="A181" s="774" t="s">
        <v>177</v>
      </c>
      <c r="B181" s="5"/>
      <c r="C181" s="5"/>
      <c r="D181" s="5"/>
      <c r="E181" s="5"/>
      <c r="F181" s="5"/>
      <c r="G181" s="5"/>
      <c r="H181" s="5"/>
      <c r="I181" s="5"/>
      <c r="J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</row>
    <row r="182" spans="1:142" ht="15.75" x14ac:dyDescent="0.25">
      <c r="A182" s="775" t="s">
        <v>178</v>
      </c>
      <c r="B182" s="5"/>
      <c r="C182" s="5"/>
      <c r="D182" s="5"/>
      <c r="E182" s="5"/>
      <c r="F182" s="5"/>
      <c r="G182" s="5"/>
      <c r="H182" s="5"/>
      <c r="I182" s="5"/>
      <c r="J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</row>
    <row r="183" spans="1:142" ht="15.75" x14ac:dyDescent="0.25">
      <c r="A183" s="776" t="s">
        <v>179</v>
      </c>
      <c r="B183" s="5"/>
      <c r="C183" s="5"/>
      <c r="D183" s="5"/>
      <c r="E183" s="5"/>
      <c r="F183" s="5"/>
      <c r="G183" s="5"/>
      <c r="H183" s="5"/>
      <c r="I183" s="5"/>
      <c r="J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</row>
    <row r="184" spans="1:142" ht="15.75" x14ac:dyDescent="0.25">
      <c r="A184" s="777" t="s">
        <v>180</v>
      </c>
      <c r="B184" s="5"/>
      <c r="C184" s="5"/>
      <c r="D184" s="5"/>
      <c r="E184" s="5"/>
      <c r="F184" s="5"/>
      <c r="G184" s="5"/>
      <c r="H184" s="5"/>
      <c r="I184" s="5"/>
      <c r="J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</row>
    <row r="185" spans="1:142" ht="16.5" thickBot="1" x14ac:dyDescent="0.3">
      <c r="A185" s="778" t="s">
        <v>181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</row>
    <row r="186" spans="1:142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</row>
    <row r="187" spans="1:142" x14ac:dyDescent="0.25">
      <c r="A187" s="299" t="s">
        <v>182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</row>
    <row r="188" spans="1:142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</row>
    <row r="189" spans="1:142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</row>
    <row r="190" spans="1:142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</row>
    <row r="191" spans="1:142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</row>
    <row r="192" spans="1:142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</row>
    <row r="193" spans="1:142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</row>
    <row r="194" spans="1:142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</row>
    <row r="195" spans="1:142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</row>
    <row r="196" spans="1:142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</row>
    <row r="197" spans="1:142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</row>
    <row r="198" spans="1:142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</row>
    <row r="199" spans="1:142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</row>
    <row r="200" spans="1:142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</row>
    <row r="201" spans="1:142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</row>
    <row r="202" spans="1:142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</row>
    <row r="203" spans="1:142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</row>
    <row r="204" spans="1:142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</row>
    <row r="205" spans="1:142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</row>
    <row r="206" spans="1:142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</row>
    <row r="207" spans="1:142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</row>
    <row r="208" spans="1:142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</row>
    <row r="209" spans="1:142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</row>
    <row r="210" spans="1:142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</row>
    <row r="211" spans="1:142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</row>
    <row r="212" spans="1:142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</row>
    <row r="213" spans="1:142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</row>
    <row r="214" spans="1:142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</row>
    <row r="215" spans="1:142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</row>
    <row r="216" spans="1:142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</row>
    <row r="217" spans="1:142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</row>
    <row r="218" spans="1:142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</row>
    <row r="219" spans="1:142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</row>
    <row r="220" spans="1:142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</row>
    <row r="221" spans="1:142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</row>
    <row r="222" spans="1:142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</row>
    <row r="223" spans="1:142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</row>
    <row r="224" spans="1:142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</row>
    <row r="225" spans="1:142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</row>
    <row r="226" spans="1:142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</row>
    <row r="227" spans="1:142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</row>
    <row r="228" spans="1:142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</row>
    <row r="229" spans="1:142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</row>
    <row r="230" spans="1:142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</row>
    <row r="231" spans="1:142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</row>
    <row r="232" spans="1:142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</row>
    <row r="233" spans="1:142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</row>
    <row r="234" spans="1:142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</row>
    <row r="235" spans="1:142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</row>
    <row r="236" spans="1:142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</row>
    <row r="237" spans="1:142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</row>
    <row r="238" spans="1:142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</row>
    <row r="239" spans="1:142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</row>
    <row r="240" spans="1:142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</row>
    <row r="241" spans="1:142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</row>
    <row r="242" spans="1:142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</row>
    <row r="243" spans="1:142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</row>
    <row r="244" spans="1:142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</row>
    <row r="245" spans="1:142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</row>
    <row r="246" spans="1:142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</row>
    <row r="247" spans="1:142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</row>
    <row r="248" spans="1:142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</row>
    <row r="249" spans="1:142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</row>
    <row r="250" spans="1:142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</row>
    <row r="251" spans="1:142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</row>
    <row r="252" spans="1:142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</row>
    <row r="253" spans="1:142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</row>
    <row r="254" spans="1:142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</row>
    <row r="255" spans="1:142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</row>
    <row r="256" spans="1:142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</row>
    <row r="257" spans="1:142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</row>
    <row r="258" spans="1:142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</row>
    <row r="259" spans="1:142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</row>
    <row r="260" spans="1:142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</row>
    <row r="261" spans="1:142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</row>
    <row r="262" spans="1:142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</row>
    <row r="263" spans="1:142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</row>
    <row r="264" spans="1:142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</row>
    <row r="265" spans="1:142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</row>
    <row r="266" spans="1:142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</row>
    <row r="267" spans="1:142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</row>
    <row r="268" spans="1:142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</row>
    <row r="269" spans="1:142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</row>
    <row r="270" spans="1:142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</row>
    <row r="271" spans="1:142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</row>
    <row r="272" spans="1:142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</row>
    <row r="273" spans="1:142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</row>
    <row r="274" spans="1:142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</row>
    <row r="275" spans="1:142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</row>
    <row r="276" spans="1:142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</row>
    <row r="277" spans="1:142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</row>
    <row r="278" spans="1:142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</row>
    <row r="279" spans="1:142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</row>
    <row r="280" spans="1:142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</row>
    <row r="281" spans="1:142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</row>
    <row r="282" spans="1:142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</row>
    <row r="283" spans="1:142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</row>
    <row r="284" spans="1:142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</row>
    <row r="285" spans="1:142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</row>
    <row r="286" spans="1:142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</row>
    <row r="287" spans="1:142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</row>
    <row r="288" spans="1:142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</row>
    <row r="289" spans="1:142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</row>
    <row r="290" spans="1:142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</row>
    <row r="291" spans="1:142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</row>
    <row r="292" spans="1:142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</row>
    <row r="293" spans="1:142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</row>
    <row r="294" spans="1:142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</row>
    <row r="295" spans="1:142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</row>
    <row r="296" spans="1:142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</row>
    <row r="297" spans="1:142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</row>
    <row r="298" spans="1:142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</row>
    <row r="299" spans="1:142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</row>
    <row r="300" spans="1:142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</row>
    <row r="301" spans="1:142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</row>
    <row r="302" spans="1:142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</row>
    <row r="303" spans="1:142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</row>
    <row r="304" spans="1:142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</row>
    <row r="305" spans="1:142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</row>
    <row r="306" spans="1:142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</row>
    <row r="307" spans="1:142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</row>
    <row r="308" spans="1:142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</row>
    <row r="309" spans="1:142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</row>
    <row r="310" spans="1:142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</row>
    <row r="311" spans="1:142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</row>
    <row r="312" spans="1:142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</row>
    <row r="313" spans="1:142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</row>
    <row r="314" spans="1:142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</row>
    <row r="315" spans="1:142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</row>
    <row r="316" spans="1:142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</row>
    <row r="317" spans="1:142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</row>
    <row r="318" spans="1:142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</row>
    <row r="319" spans="1:142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</row>
    <row r="320" spans="1:142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</row>
    <row r="321" spans="1:142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</row>
    <row r="322" spans="1:142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</row>
    <row r="323" spans="1:142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</row>
    <row r="324" spans="1:142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</row>
    <row r="325" spans="1:142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</row>
    <row r="326" spans="1:142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</row>
    <row r="327" spans="1:142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</row>
    <row r="328" spans="1:142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</row>
    <row r="329" spans="1:142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</row>
    <row r="330" spans="1:142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</row>
    <row r="331" spans="1:142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</row>
    <row r="332" spans="1:142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</row>
    <row r="333" spans="1:142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</row>
    <row r="334" spans="1:142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</row>
    <row r="335" spans="1:142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</row>
    <row r="336" spans="1:142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</row>
    <row r="337" spans="1:142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</row>
    <row r="338" spans="1:142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</row>
    <row r="339" spans="1:142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</row>
    <row r="340" spans="1:142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</row>
    <row r="341" spans="1:142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</row>
    <row r="342" spans="1:142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</row>
    <row r="343" spans="1:142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</row>
    <row r="344" spans="1:142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</row>
    <row r="345" spans="1:142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</row>
    <row r="346" spans="1:142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</row>
    <row r="347" spans="1:142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</row>
    <row r="348" spans="1:142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</row>
    <row r="349" spans="1:142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</row>
    <row r="350" spans="1:142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</row>
    <row r="351" spans="1:142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</row>
    <row r="352" spans="1:142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</row>
    <row r="353" spans="1:142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</row>
    <row r="354" spans="1:142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</row>
    <row r="355" spans="1:142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</row>
    <row r="356" spans="1:142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</row>
    <row r="357" spans="1:142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</row>
    <row r="358" spans="1:142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</row>
    <row r="359" spans="1:142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</row>
    <row r="360" spans="1:142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</row>
    <row r="361" spans="1:142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</row>
    <row r="362" spans="1:142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</row>
    <row r="363" spans="1:142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</row>
    <row r="364" spans="1:142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</row>
    <row r="365" spans="1:142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</row>
    <row r="366" spans="1:142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</row>
    <row r="367" spans="1:142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</row>
    <row r="368" spans="1:142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</row>
    <row r="369" spans="1:142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</row>
    <row r="370" spans="1:142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</row>
    <row r="371" spans="1:142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</row>
    <row r="372" spans="1:142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</row>
    <row r="373" spans="1:142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</row>
    <row r="374" spans="1:142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</row>
    <row r="375" spans="1:142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</row>
    <row r="376" spans="1:142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</row>
    <row r="377" spans="1:142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</row>
    <row r="378" spans="1:142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</row>
    <row r="379" spans="1:142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</row>
    <row r="380" spans="1:142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</row>
    <row r="381" spans="1:142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</row>
    <row r="382" spans="1:142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</row>
    <row r="383" spans="1:142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</row>
    <row r="384" spans="1:142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</row>
    <row r="385" spans="1:142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</row>
    <row r="386" spans="1:142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</row>
    <row r="387" spans="1:142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</row>
    <row r="388" spans="1:142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</row>
    <row r="389" spans="1:142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</row>
    <row r="390" spans="1:142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</row>
    <row r="391" spans="1:142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</row>
    <row r="392" spans="1:142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</row>
    <row r="393" spans="1:142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</row>
    <row r="394" spans="1:142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</row>
    <row r="395" spans="1:142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</row>
    <row r="396" spans="1:142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</row>
    <row r="397" spans="1:142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</row>
    <row r="398" spans="1:142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</row>
    <row r="399" spans="1:142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</row>
    <row r="400" spans="1:142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</row>
    <row r="401" spans="1:142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</row>
    <row r="402" spans="1:142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</row>
    <row r="403" spans="1:142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</row>
    <row r="404" spans="1:142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</row>
    <row r="405" spans="1:142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</row>
    <row r="406" spans="1:142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</row>
    <row r="407" spans="1:142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</row>
    <row r="408" spans="1:142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</row>
    <row r="409" spans="1:142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</row>
    <row r="410" spans="1:142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</row>
    <row r="411" spans="1:142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</row>
    <row r="412" spans="1:142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</row>
    <row r="413" spans="1:142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</row>
    <row r="414" spans="1:142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</row>
    <row r="415" spans="1:142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</row>
    <row r="416" spans="1:142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</row>
    <row r="417" spans="1:142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</row>
    <row r="418" spans="1:142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</row>
    <row r="419" spans="1:142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</row>
    <row r="420" spans="1:142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</row>
    <row r="421" spans="1:142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</row>
    <row r="422" spans="1:142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</row>
    <row r="423" spans="1:142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</row>
    <row r="424" spans="1:142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</row>
    <row r="425" spans="1:142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</row>
    <row r="426" spans="1:142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</row>
    <row r="427" spans="1:142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</row>
    <row r="428" spans="1:142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</row>
    <row r="429" spans="1:142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</row>
    <row r="430" spans="1:142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</row>
    <row r="431" spans="1:142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</row>
    <row r="432" spans="1:142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</row>
    <row r="433" spans="1:142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</row>
    <row r="434" spans="1:142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</row>
    <row r="435" spans="1:142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</row>
    <row r="436" spans="1:142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</row>
    <row r="437" spans="1:142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</row>
    <row r="438" spans="1:142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</row>
    <row r="439" spans="1:142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</row>
    <row r="440" spans="1:142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</row>
    <row r="441" spans="1:142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</row>
    <row r="442" spans="1:142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</row>
    <row r="443" spans="1:142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</row>
    <row r="444" spans="1:142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</row>
    <row r="445" spans="1:142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</row>
    <row r="446" spans="1:142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</row>
    <row r="447" spans="1:142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</row>
    <row r="448" spans="1:142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</row>
    <row r="449" spans="1:142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</row>
    <row r="450" spans="1:142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</row>
    <row r="451" spans="1:142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</row>
    <row r="452" spans="1:142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</row>
    <row r="453" spans="1:142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</row>
    <row r="454" spans="1:142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</row>
    <row r="455" spans="1:142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</row>
    <row r="456" spans="1:142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</row>
    <row r="457" spans="1:142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</row>
    <row r="458" spans="1:142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</row>
    <row r="459" spans="1:142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</row>
    <row r="460" spans="1:142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</row>
    <row r="461" spans="1:142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</row>
    <row r="462" spans="1:142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</row>
    <row r="463" spans="1:142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</row>
    <row r="464" spans="1:142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</row>
    <row r="465" spans="1:142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</row>
    <row r="466" spans="1:142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</row>
    <row r="467" spans="1:142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</row>
    <row r="468" spans="1:142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</row>
    <row r="469" spans="1:142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</row>
    <row r="470" spans="1:142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</row>
    <row r="471" spans="1:142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</row>
    <row r="472" spans="1:142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</row>
    <row r="473" spans="1:142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</row>
    <row r="474" spans="1:142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</row>
    <row r="475" spans="1:142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</row>
    <row r="476" spans="1:142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</row>
    <row r="477" spans="1:142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</row>
    <row r="478" spans="1:142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</row>
    <row r="479" spans="1:142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</row>
    <row r="480" spans="1:142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</row>
    <row r="481" spans="1:142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</row>
    <row r="482" spans="1:142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</row>
    <row r="483" spans="1:142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</row>
    <row r="484" spans="1:142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</row>
    <row r="485" spans="1:142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</row>
    <row r="486" spans="1:142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</row>
    <row r="487" spans="1:142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</row>
    <row r="488" spans="1:142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</row>
    <row r="489" spans="1:142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</row>
    <row r="490" spans="1:142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</row>
    <row r="491" spans="1:142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</row>
    <row r="492" spans="1:142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</row>
    <row r="493" spans="1:142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</row>
    <row r="494" spans="1:142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</row>
    <row r="495" spans="1:142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  <c r="EL495" s="5"/>
    </row>
    <row r="496" spans="1:142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</row>
    <row r="497" spans="1:142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</row>
    <row r="498" spans="1:142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</row>
    <row r="499" spans="1:142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</row>
    <row r="500" spans="1:142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</row>
    <row r="501" spans="1:142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</row>
    <row r="502" spans="1:142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</row>
    <row r="503" spans="1:142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</row>
    <row r="504" spans="1:142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  <c r="EL504" s="5"/>
    </row>
    <row r="505" spans="1:142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</row>
    <row r="506" spans="1:142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</row>
    <row r="507" spans="1:142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</row>
    <row r="508" spans="1:142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</row>
    <row r="509" spans="1:142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</row>
    <row r="510" spans="1:142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</row>
    <row r="511" spans="1:142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</row>
    <row r="512" spans="1:142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</row>
    <row r="513" spans="1:142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</row>
    <row r="514" spans="1:142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</row>
    <row r="515" spans="1:142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  <c r="EL515" s="5"/>
    </row>
    <row r="516" spans="1:142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</row>
    <row r="517" spans="1:142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</row>
    <row r="518" spans="1:142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</row>
    <row r="519" spans="1:142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</row>
    <row r="520" spans="1:142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</row>
    <row r="521" spans="1:142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</row>
    <row r="522" spans="1:142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</row>
    <row r="523" spans="1:142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</row>
    <row r="524" spans="1:142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</row>
    <row r="525" spans="1:142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</row>
    <row r="526" spans="1:142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  <c r="EL526" s="5"/>
    </row>
    <row r="527" spans="1:142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  <c r="EL527" s="5"/>
    </row>
    <row r="528" spans="1:142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</row>
    <row r="529" spans="1:142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</row>
    <row r="530" spans="1:142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</row>
    <row r="531" spans="1:142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</row>
    <row r="532" spans="1:142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</row>
    <row r="533" spans="1:142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</row>
    <row r="534" spans="1:142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</row>
    <row r="535" spans="1:142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</row>
    <row r="536" spans="1:142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</row>
    <row r="537" spans="1:142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</row>
    <row r="538" spans="1:142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</row>
    <row r="539" spans="1:142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</row>
    <row r="540" spans="1:142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</row>
    <row r="541" spans="1:142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</row>
    <row r="542" spans="1:142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</row>
    <row r="543" spans="1:142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</row>
    <row r="544" spans="1:142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</row>
    <row r="545" spans="1:142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</row>
    <row r="546" spans="1:142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</row>
    <row r="547" spans="1:142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</row>
    <row r="548" spans="1:142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</row>
    <row r="549" spans="1:142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</row>
    <row r="550" spans="1:142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</row>
    <row r="551" spans="1:142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</row>
    <row r="552" spans="1:142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</row>
    <row r="553" spans="1:142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</row>
    <row r="554" spans="1:142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</row>
    <row r="555" spans="1:142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</row>
    <row r="556" spans="1:142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</row>
    <row r="557" spans="1:142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</row>
    <row r="558" spans="1:142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</row>
    <row r="559" spans="1:142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  <c r="DT559" s="5"/>
      <c r="DU559" s="5"/>
      <c r="DV559" s="5"/>
      <c r="DW559" s="5"/>
      <c r="DX559" s="5"/>
      <c r="DY559" s="5"/>
      <c r="DZ559" s="5"/>
      <c r="EA559" s="5"/>
      <c r="EB559" s="5"/>
      <c r="EC559" s="5"/>
      <c r="ED559" s="5"/>
      <c r="EE559" s="5"/>
      <c r="EF559" s="5"/>
      <c r="EG559" s="5"/>
      <c r="EH559" s="5"/>
      <c r="EI559" s="5"/>
      <c r="EJ559" s="5"/>
      <c r="EK559" s="5"/>
      <c r="EL559" s="5"/>
    </row>
    <row r="560" spans="1:142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</row>
    <row r="561" spans="1:142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</row>
    <row r="562" spans="1:142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  <c r="EA562" s="5"/>
      <c r="EB562" s="5"/>
      <c r="EC562" s="5"/>
      <c r="ED562" s="5"/>
      <c r="EE562" s="5"/>
      <c r="EF562" s="5"/>
      <c r="EG562" s="5"/>
      <c r="EH562" s="5"/>
      <c r="EI562" s="5"/>
      <c r="EJ562" s="5"/>
      <c r="EK562" s="5"/>
      <c r="EL562" s="5"/>
    </row>
    <row r="563" spans="1:142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  <c r="EA563" s="5"/>
      <c r="EB563" s="5"/>
      <c r="EC563" s="5"/>
      <c r="ED563" s="5"/>
      <c r="EE563" s="5"/>
      <c r="EF563" s="5"/>
      <c r="EG563" s="5"/>
      <c r="EH563" s="5"/>
      <c r="EI563" s="5"/>
      <c r="EJ563" s="5"/>
      <c r="EK563" s="5"/>
      <c r="EL563" s="5"/>
    </row>
    <row r="564" spans="1:142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  <c r="EB564" s="5"/>
      <c r="EC564" s="5"/>
      <c r="ED564" s="5"/>
      <c r="EE564" s="5"/>
      <c r="EF564" s="5"/>
      <c r="EG564" s="5"/>
      <c r="EH564" s="5"/>
      <c r="EI564" s="5"/>
      <c r="EJ564" s="5"/>
      <c r="EK564" s="5"/>
      <c r="EL564" s="5"/>
    </row>
    <row r="565" spans="1:142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</row>
    <row r="566" spans="1:142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  <c r="EA566" s="5"/>
      <c r="EB566" s="5"/>
      <c r="EC566" s="5"/>
      <c r="ED566" s="5"/>
      <c r="EE566" s="5"/>
      <c r="EF566" s="5"/>
      <c r="EG566" s="5"/>
      <c r="EH566" s="5"/>
      <c r="EI566" s="5"/>
      <c r="EJ566" s="5"/>
      <c r="EK566" s="5"/>
      <c r="EL566" s="5"/>
    </row>
    <row r="567" spans="1:142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</row>
    <row r="568" spans="1:142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</row>
    <row r="569" spans="1:142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  <c r="EA569" s="5"/>
      <c r="EB569" s="5"/>
      <c r="EC569" s="5"/>
      <c r="ED569" s="5"/>
      <c r="EE569" s="5"/>
      <c r="EF569" s="5"/>
      <c r="EG569" s="5"/>
      <c r="EH569" s="5"/>
      <c r="EI569" s="5"/>
      <c r="EJ569" s="5"/>
      <c r="EK569" s="5"/>
      <c r="EL569" s="5"/>
    </row>
    <row r="570" spans="1:142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  <c r="EA570" s="5"/>
      <c r="EB570" s="5"/>
      <c r="EC570" s="5"/>
      <c r="ED570" s="5"/>
      <c r="EE570" s="5"/>
      <c r="EF570" s="5"/>
      <c r="EG570" s="5"/>
      <c r="EH570" s="5"/>
      <c r="EI570" s="5"/>
      <c r="EJ570" s="5"/>
      <c r="EK570" s="5"/>
      <c r="EL570" s="5"/>
    </row>
    <row r="571" spans="1:142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</row>
    <row r="572" spans="1:142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</row>
    <row r="573" spans="1:142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</row>
    <row r="574" spans="1:142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  <c r="EA574" s="5"/>
      <c r="EB574" s="5"/>
      <c r="EC574" s="5"/>
      <c r="ED574" s="5"/>
      <c r="EE574" s="5"/>
      <c r="EF574" s="5"/>
      <c r="EG574" s="5"/>
      <c r="EH574" s="5"/>
      <c r="EI574" s="5"/>
      <c r="EJ574" s="5"/>
      <c r="EK574" s="5"/>
      <c r="EL574" s="5"/>
    </row>
    <row r="575" spans="1:142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  <c r="EA575" s="5"/>
      <c r="EB575" s="5"/>
      <c r="EC575" s="5"/>
      <c r="ED575" s="5"/>
      <c r="EE575" s="5"/>
      <c r="EF575" s="5"/>
      <c r="EG575" s="5"/>
      <c r="EH575" s="5"/>
      <c r="EI575" s="5"/>
      <c r="EJ575" s="5"/>
      <c r="EK575" s="5"/>
      <c r="EL575" s="5"/>
    </row>
    <row r="576" spans="1:142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  <c r="EA576" s="5"/>
      <c r="EB576" s="5"/>
      <c r="EC576" s="5"/>
      <c r="ED576" s="5"/>
      <c r="EE576" s="5"/>
      <c r="EF576" s="5"/>
      <c r="EG576" s="5"/>
      <c r="EH576" s="5"/>
      <c r="EI576" s="5"/>
      <c r="EJ576" s="5"/>
      <c r="EK576" s="5"/>
      <c r="EL576" s="5"/>
    </row>
    <row r="577" spans="1:142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  <c r="EA577" s="5"/>
      <c r="EB577" s="5"/>
      <c r="EC577" s="5"/>
      <c r="ED577" s="5"/>
      <c r="EE577" s="5"/>
      <c r="EF577" s="5"/>
      <c r="EG577" s="5"/>
      <c r="EH577" s="5"/>
      <c r="EI577" s="5"/>
      <c r="EJ577" s="5"/>
      <c r="EK577" s="5"/>
      <c r="EL577" s="5"/>
    </row>
    <row r="578" spans="1:142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  <c r="EC578" s="5"/>
      <c r="ED578" s="5"/>
      <c r="EE578" s="5"/>
      <c r="EF578" s="5"/>
      <c r="EG578" s="5"/>
      <c r="EH578" s="5"/>
      <c r="EI578" s="5"/>
      <c r="EJ578" s="5"/>
      <c r="EK578" s="5"/>
      <c r="EL578" s="5"/>
    </row>
    <row r="579" spans="1:142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</row>
    <row r="580" spans="1:142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/>
      <c r="EK580" s="5"/>
      <c r="EL580" s="5"/>
    </row>
    <row r="581" spans="1:142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  <c r="EA581" s="5"/>
      <c r="EB581" s="5"/>
      <c r="EC581" s="5"/>
      <c r="ED581" s="5"/>
      <c r="EE581" s="5"/>
      <c r="EF581" s="5"/>
      <c r="EG581" s="5"/>
      <c r="EH581" s="5"/>
      <c r="EI581" s="5"/>
      <c r="EJ581" s="5"/>
      <c r="EK581" s="5"/>
      <c r="EL581" s="5"/>
    </row>
    <row r="582" spans="1:142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5"/>
      <c r="DW582" s="5"/>
      <c r="DX582" s="5"/>
      <c r="DY582" s="5"/>
      <c r="DZ582" s="5"/>
      <c r="EA582" s="5"/>
      <c r="EB582" s="5"/>
      <c r="EC582" s="5"/>
      <c r="ED582" s="5"/>
      <c r="EE582" s="5"/>
      <c r="EF582" s="5"/>
      <c r="EG582" s="5"/>
      <c r="EH582" s="5"/>
      <c r="EI582" s="5"/>
      <c r="EJ582" s="5"/>
      <c r="EK582" s="5"/>
      <c r="EL582" s="5"/>
    </row>
    <row r="583" spans="1:142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  <c r="DT583" s="5"/>
      <c r="DU583" s="5"/>
      <c r="DV583" s="5"/>
      <c r="DW583" s="5"/>
      <c r="DX583" s="5"/>
      <c r="DY583" s="5"/>
      <c r="DZ583" s="5"/>
      <c r="EA583" s="5"/>
      <c r="EB583" s="5"/>
      <c r="EC583" s="5"/>
      <c r="ED583" s="5"/>
      <c r="EE583" s="5"/>
      <c r="EF583" s="5"/>
      <c r="EG583" s="5"/>
      <c r="EH583" s="5"/>
      <c r="EI583" s="5"/>
      <c r="EJ583" s="5"/>
      <c r="EK583" s="5"/>
      <c r="EL583" s="5"/>
    </row>
    <row r="584" spans="1:142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</row>
    <row r="585" spans="1:142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</row>
    <row r="586" spans="1:142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</row>
    <row r="587" spans="1:142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  <c r="DT587" s="5"/>
      <c r="DU587" s="5"/>
      <c r="DV587" s="5"/>
      <c r="DW587" s="5"/>
      <c r="DX587" s="5"/>
      <c r="DY587" s="5"/>
      <c r="DZ587" s="5"/>
      <c r="EA587" s="5"/>
      <c r="EB587" s="5"/>
      <c r="EC587" s="5"/>
      <c r="ED587" s="5"/>
      <c r="EE587" s="5"/>
      <c r="EF587" s="5"/>
      <c r="EG587" s="5"/>
      <c r="EH587" s="5"/>
      <c r="EI587" s="5"/>
      <c r="EJ587" s="5"/>
      <c r="EK587" s="5"/>
      <c r="EL587" s="5"/>
    </row>
    <row r="588" spans="1:142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  <c r="DT588" s="5"/>
      <c r="DU588" s="5"/>
      <c r="DV588" s="5"/>
      <c r="DW588" s="5"/>
      <c r="DX588" s="5"/>
      <c r="DY588" s="5"/>
      <c r="DZ588" s="5"/>
      <c r="EA588" s="5"/>
      <c r="EB588" s="5"/>
      <c r="EC588" s="5"/>
      <c r="ED588" s="5"/>
      <c r="EE588" s="5"/>
      <c r="EF588" s="5"/>
      <c r="EG588" s="5"/>
      <c r="EH588" s="5"/>
      <c r="EI588" s="5"/>
      <c r="EJ588" s="5"/>
      <c r="EK588" s="5"/>
      <c r="EL588" s="5"/>
    </row>
    <row r="589" spans="1:142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  <c r="DT589" s="5"/>
      <c r="DU589" s="5"/>
      <c r="DV589" s="5"/>
      <c r="DW589" s="5"/>
      <c r="DX589" s="5"/>
      <c r="DY589" s="5"/>
      <c r="DZ589" s="5"/>
      <c r="EA589" s="5"/>
      <c r="EB589" s="5"/>
      <c r="EC589" s="5"/>
      <c r="ED589" s="5"/>
      <c r="EE589" s="5"/>
      <c r="EF589" s="5"/>
      <c r="EG589" s="5"/>
      <c r="EH589" s="5"/>
      <c r="EI589" s="5"/>
      <c r="EJ589" s="5"/>
      <c r="EK589" s="5"/>
      <c r="EL589" s="5"/>
    </row>
    <row r="590" spans="1:142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5"/>
      <c r="DW590" s="5"/>
      <c r="DX590" s="5"/>
      <c r="DY590" s="5"/>
      <c r="DZ590" s="5"/>
      <c r="EA590" s="5"/>
      <c r="EB590" s="5"/>
      <c r="EC590" s="5"/>
      <c r="ED590" s="5"/>
      <c r="EE590" s="5"/>
      <c r="EF590" s="5"/>
      <c r="EG590" s="5"/>
      <c r="EH590" s="5"/>
      <c r="EI590" s="5"/>
      <c r="EJ590" s="5"/>
      <c r="EK590" s="5"/>
      <c r="EL590" s="5"/>
    </row>
    <row r="591" spans="1:142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  <c r="DT591" s="5"/>
      <c r="DU591" s="5"/>
      <c r="DV591" s="5"/>
      <c r="DW591" s="5"/>
      <c r="DX591" s="5"/>
      <c r="DY591" s="5"/>
      <c r="DZ591" s="5"/>
      <c r="EA591" s="5"/>
      <c r="EB591" s="5"/>
      <c r="EC591" s="5"/>
      <c r="ED591" s="5"/>
      <c r="EE591" s="5"/>
      <c r="EF591" s="5"/>
      <c r="EG591" s="5"/>
      <c r="EH591" s="5"/>
      <c r="EI591" s="5"/>
      <c r="EJ591" s="5"/>
      <c r="EK591" s="5"/>
      <c r="EL591" s="5"/>
    </row>
    <row r="592" spans="1:142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  <c r="DT592" s="5"/>
      <c r="DU592" s="5"/>
      <c r="DV592" s="5"/>
      <c r="DW592" s="5"/>
      <c r="DX592" s="5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</row>
    <row r="593" spans="1:142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  <c r="DT593" s="5"/>
      <c r="DU593" s="5"/>
      <c r="DV593" s="5"/>
      <c r="DW593" s="5"/>
      <c r="DX593" s="5"/>
      <c r="DY593" s="5"/>
      <c r="DZ593" s="5"/>
      <c r="EA593" s="5"/>
      <c r="EB593" s="5"/>
      <c r="EC593" s="5"/>
      <c r="ED593" s="5"/>
      <c r="EE593" s="5"/>
      <c r="EF593" s="5"/>
      <c r="EG593" s="5"/>
      <c r="EH593" s="5"/>
      <c r="EI593" s="5"/>
      <c r="EJ593" s="5"/>
      <c r="EK593" s="5"/>
      <c r="EL593" s="5"/>
    </row>
    <row r="594" spans="1:142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  <c r="DX594" s="5"/>
      <c r="DY594" s="5"/>
      <c r="DZ594" s="5"/>
      <c r="EA594" s="5"/>
      <c r="EB594" s="5"/>
      <c r="EC594" s="5"/>
      <c r="ED594" s="5"/>
      <c r="EE594" s="5"/>
      <c r="EF594" s="5"/>
      <c r="EG594" s="5"/>
      <c r="EH594" s="5"/>
      <c r="EI594" s="5"/>
      <c r="EJ594" s="5"/>
      <c r="EK594" s="5"/>
      <c r="EL594" s="5"/>
    </row>
    <row r="595" spans="1:142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  <c r="EA595" s="5"/>
      <c r="EB595" s="5"/>
      <c r="EC595" s="5"/>
      <c r="ED595" s="5"/>
      <c r="EE595" s="5"/>
      <c r="EF595" s="5"/>
      <c r="EG595" s="5"/>
      <c r="EH595" s="5"/>
      <c r="EI595" s="5"/>
      <c r="EJ595" s="5"/>
      <c r="EK595" s="5"/>
      <c r="EL595" s="5"/>
    </row>
    <row r="596" spans="1:142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  <c r="EA596" s="5"/>
      <c r="EB596" s="5"/>
      <c r="EC596" s="5"/>
      <c r="ED596" s="5"/>
      <c r="EE596" s="5"/>
      <c r="EF596" s="5"/>
      <c r="EG596" s="5"/>
      <c r="EH596" s="5"/>
      <c r="EI596" s="5"/>
      <c r="EJ596" s="5"/>
      <c r="EK596" s="5"/>
      <c r="EL596" s="5"/>
    </row>
    <row r="597" spans="1:142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  <c r="DT597" s="5"/>
      <c r="DU597" s="5"/>
      <c r="DV597" s="5"/>
      <c r="DW597" s="5"/>
      <c r="DX597" s="5"/>
      <c r="DY597" s="5"/>
      <c r="DZ597" s="5"/>
      <c r="EA597" s="5"/>
      <c r="EB597" s="5"/>
      <c r="EC597" s="5"/>
      <c r="ED597" s="5"/>
      <c r="EE597" s="5"/>
      <c r="EF597" s="5"/>
      <c r="EG597" s="5"/>
      <c r="EH597" s="5"/>
      <c r="EI597" s="5"/>
      <c r="EJ597" s="5"/>
      <c r="EK597" s="5"/>
      <c r="EL597" s="5"/>
    </row>
    <row r="598" spans="1:142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5"/>
      <c r="EH598" s="5"/>
      <c r="EI598" s="5"/>
      <c r="EJ598" s="5"/>
      <c r="EK598" s="5"/>
      <c r="EL598" s="5"/>
    </row>
    <row r="599" spans="1:142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  <c r="EA599" s="5"/>
      <c r="EB599" s="5"/>
      <c r="EC599" s="5"/>
      <c r="ED599" s="5"/>
      <c r="EE599" s="5"/>
      <c r="EF599" s="5"/>
      <c r="EG599" s="5"/>
      <c r="EH599" s="5"/>
      <c r="EI599" s="5"/>
      <c r="EJ599" s="5"/>
      <c r="EK599" s="5"/>
      <c r="EL599" s="5"/>
    </row>
    <row r="600" spans="1:142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  <c r="DT600" s="5"/>
      <c r="DU600" s="5"/>
      <c r="DV600" s="5"/>
      <c r="DW600" s="5"/>
      <c r="DX600" s="5"/>
      <c r="DY600" s="5"/>
      <c r="DZ600" s="5"/>
      <c r="EA600" s="5"/>
      <c r="EB600" s="5"/>
      <c r="EC600" s="5"/>
      <c r="ED600" s="5"/>
      <c r="EE600" s="5"/>
      <c r="EF600" s="5"/>
      <c r="EG600" s="5"/>
      <c r="EH600" s="5"/>
      <c r="EI600" s="5"/>
      <c r="EJ600" s="5"/>
      <c r="EK600" s="5"/>
      <c r="EL600" s="5"/>
    </row>
    <row r="601" spans="1:142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  <c r="DT601" s="5"/>
      <c r="DU601" s="5"/>
      <c r="DV601" s="5"/>
      <c r="DW601" s="5"/>
      <c r="DX601" s="5"/>
      <c r="DY601" s="5"/>
      <c r="DZ601" s="5"/>
      <c r="EA601" s="5"/>
      <c r="EB601" s="5"/>
      <c r="EC601" s="5"/>
      <c r="ED601" s="5"/>
      <c r="EE601" s="5"/>
      <c r="EF601" s="5"/>
      <c r="EG601" s="5"/>
      <c r="EH601" s="5"/>
      <c r="EI601" s="5"/>
      <c r="EJ601" s="5"/>
      <c r="EK601" s="5"/>
      <c r="EL601" s="5"/>
    </row>
    <row r="602" spans="1:142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</row>
    <row r="603" spans="1:142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  <c r="DT603" s="5"/>
      <c r="DU603" s="5"/>
      <c r="DV603" s="5"/>
      <c r="DW603" s="5"/>
      <c r="DX603" s="5"/>
      <c r="DY603" s="5"/>
      <c r="DZ603" s="5"/>
      <c r="EA603" s="5"/>
      <c r="EB603" s="5"/>
      <c r="EC603" s="5"/>
      <c r="ED603" s="5"/>
      <c r="EE603" s="5"/>
      <c r="EF603" s="5"/>
      <c r="EG603" s="5"/>
      <c r="EH603" s="5"/>
      <c r="EI603" s="5"/>
      <c r="EJ603" s="5"/>
      <c r="EK603" s="5"/>
      <c r="EL603" s="5"/>
    </row>
    <row r="604" spans="1:142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  <c r="DT604" s="5"/>
      <c r="DU604" s="5"/>
      <c r="DV604" s="5"/>
      <c r="DW604" s="5"/>
      <c r="DX604" s="5"/>
      <c r="DY604" s="5"/>
      <c r="DZ604" s="5"/>
      <c r="EA604" s="5"/>
      <c r="EB604" s="5"/>
      <c r="EC604" s="5"/>
      <c r="ED604" s="5"/>
      <c r="EE604" s="5"/>
      <c r="EF604" s="5"/>
      <c r="EG604" s="5"/>
      <c r="EH604" s="5"/>
      <c r="EI604" s="5"/>
      <c r="EJ604" s="5"/>
      <c r="EK604" s="5"/>
      <c r="EL604" s="5"/>
    </row>
    <row r="605" spans="1:142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  <c r="DT605" s="5"/>
      <c r="DU605" s="5"/>
      <c r="DV605" s="5"/>
      <c r="DW605" s="5"/>
      <c r="DX605" s="5"/>
      <c r="DY605" s="5"/>
      <c r="DZ605" s="5"/>
      <c r="EA605" s="5"/>
      <c r="EB605" s="5"/>
      <c r="EC605" s="5"/>
      <c r="ED605" s="5"/>
      <c r="EE605" s="5"/>
      <c r="EF605" s="5"/>
      <c r="EG605" s="5"/>
      <c r="EH605" s="5"/>
      <c r="EI605" s="5"/>
      <c r="EJ605" s="5"/>
      <c r="EK605" s="5"/>
      <c r="EL605" s="5"/>
    </row>
    <row r="606" spans="1:142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5"/>
      <c r="DW606" s="5"/>
      <c r="DX606" s="5"/>
      <c r="DY606" s="5"/>
      <c r="DZ606" s="5"/>
      <c r="EA606" s="5"/>
      <c r="EB606" s="5"/>
      <c r="EC606" s="5"/>
      <c r="ED606" s="5"/>
      <c r="EE606" s="5"/>
      <c r="EF606" s="5"/>
      <c r="EG606" s="5"/>
      <c r="EH606" s="5"/>
      <c r="EI606" s="5"/>
      <c r="EJ606" s="5"/>
      <c r="EK606" s="5"/>
      <c r="EL606" s="5"/>
    </row>
    <row r="607" spans="1:142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  <c r="DT607" s="5"/>
      <c r="DU607" s="5"/>
      <c r="DV607" s="5"/>
      <c r="DW607" s="5"/>
      <c r="DX607" s="5"/>
      <c r="DY607" s="5"/>
      <c r="DZ607" s="5"/>
      <c r="EA607" s="5"/>
      <c r="EB607" s="5"/>
      <c r="EC607" s="5"/>
      <c r="ED607" s="5"/>
      <c r="EE607" s="5"/>
      <c r="EF607" s="5"/>
      <c r="EG607" s="5"/>
      <c r="EH607" s="5"/>
      <c r="EI607" s="5"/>
      <c r="EJ607" s="5"/>
      <c r="EK607" s="5"/>
      <c r="EL607" s="5"/>
    </row>
    <row r="608" spans="1:142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  <c r="DT608" s="5"/>
      <c r="DU608" s="5"/>
      <c r="DV608" s="5"/>
      <c r="DW608" s="5"/>
      <c r="DX608" s="5"/>
      <c r="DY608" s="5"/>
      <c r="DZ608" s="5"/>
      <c r="EA608" s="5"/>
      <c r="EB608" s="5"/>
      <c r="EC608" s="5"/>
      <c r="ED608" s="5"/>
      <c r="EE608" s="5"/>
      <c r="EF608" s="5"/>
      <c r="EG608" s="5"/>
      <c r="EH608" s="5"/>
      <c r="EI608" s="5"/>
      <c r="EJ608" s="5"/>
      <c r="EK608" s="5"/>
      <c r="EL608" s="5"/>
    </row>
    <row r="609" spans="1:142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  <c r="DT609" s="5"/>
      <c r="DU609" s="5"/>
      <c r="DV609" s="5"/>
      <c r="DW609" s="5"/>
      <c r="DX609" s="5"/>
      <c r="DY609" s="5"/>
      <c r="DZ609" s="5"/>
      <c r="EA609" s="5"/>
      <c r="EB609" s="5"/>
      <c r="EC609" s="5"/>
      <c r="ED609" s="5"/>
      <c r="EE609" s="5"/>
      <c r="EF609" s="5"/>
      <c r="EG609" s="5"/>
      <c r="EH609" s="5"/>
      <c r="EI609" s="5"/>
      <c r="EJ609" s="5"/>
      <c r="EK609" s="5"/>
      <c r="EL609" s="5"/>
    </row>
    <row r="610" spans="1:142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5"/>
      <c r="DW610" s="5"/>
      <c r="DX610" s="5"/>
      <c r="DY610" s="5"/>
      <c r="DZ610" s="5"/>
      <c r="EA610" s="5"/>
      <c r="EB610" s="5"/>
      <c r="EC610" s="5"/>
      <c r="ED610" s="5"/>
      <c r="EE610" s="5"/>
      <c r="EF610" s="5"/>
      <c r="EG610" s="5"/>
      <c r="EH610" s="5"/>
      <c r="EI610" s="5"/>
      <c r="EJ610" s="5"/>
      <c r="EK610" s="5"/>
      <c r="EL610" s="5"/>
    </row>
    <row r="611" spans="1:142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</row>
    <row r="612" spans="1:142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</row>
    <row r="613" spans="1:142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</row>
    <row r="614" spans="1:142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</row>
    <row r="615" spans="1:142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</row>
    <row r="616" spans="1:142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</row>
    <row r="617" spans="1:142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</row>
    <row r="618" spans="1:142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</row>
    <row r="619" spans="1:142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</row>
    <row r="620" spans="1:142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</row>
    <row r="621" spans="1:142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</row>
    <row r="622" spans="1:142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</row>
    <row r="623" spans="1:142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</row>
    <row r="624" spans="1:142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</row>
    <row r="625" spans="1:142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</row>
    <row r="626" spans="1:142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</row>
    <row r="627" spans="1:142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</row>
    <row r="628" spans="1:142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</row>
    <row r="629" spans="1:142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</row>
    <row r="630" spans="1:142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</row>
    <row r="631" spans="1:142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</row>
    <row r="632" spans="1:142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</row>
    <row r="633" spans="1:142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</row>
    <row r="634" spans="1:142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</row>
    <row r="635" spans="1:142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</row>
    <row r="636" spans="1:142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</row>
    <row r="637" spans="1:142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</row>
    <row r="638" spans="1:142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</row>
    <row r="639" spans="1:142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</row>
    <row r="640" spans="1:142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</row>
    <row r="641" spans="1:142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</row>
    <row r="642" spans="1:142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</row>
    <row r="643" spans="1:142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</row>
    <row r="644" spans="1:142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</row>
    <row r="645" spans="1:142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</row>
    <row r="646" spans="1:142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</row>
    <row r="647" spans="1:142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</row>
    <row r="648" spans="1:142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</row>
    <row r="649" spans="1:142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</row>
    <row r="650" spans="1:142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</row>
    <row r="651" spans="1:142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</row>
    <row r="652" spans="1:142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</row>
    <row r="653" spans="1:142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</row>
    <row r="654" spans="1:142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</row>
    <row r="655" spans="1:142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</row>
    <row r="656" spans="1:142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</row>
    <row r="657" spans="1:142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</row>
    <row r="658" spans="1:142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</row>
    <row r="659" spans="1:142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</row>
    <row r="660" spans="1:142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</row>
    <row r="661" spans="1:142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</row>
    <row r="662" spans="1:142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</row>
    <row r="663" spans="1:142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</row>
    <row r="664" spans="1:142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</row>
    <row r="665" spans="1:142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</row>
    <row r="666" spans="1:142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</row>
    <row r="667" spans="1:142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</row>
    <row r="668" spans="1:142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</row>
    <row r="669" spans="1:142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</row>
    <row r="670" spans="1:142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</row>
    <row r="671" spans="1:142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</row>
    <row r="672" spans="1:142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</row>
    <row r="673" spans="1:142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</row>
    <row r="674" spans="1:142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</row>
    <row r="675" spans="1:142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</row>
    <row r="676" spans="1:142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</row>
    <row r="677" spans="1:142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</row>
    <row r="678" spans="1:142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</row>
    <row r="679" spans="1:142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</row>
    <row r="680" spans="1:142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  <c r="DT680" s="5"/>
      <c r="DU680" s="5"/>
      <c r="DV680" s="5"/>
      <c r="DW680" s="5"/>
      <c r="DX680" s="5"/>
      <c r="DY680" s="5"/>
      <c r="DZ680" s="5"/>
      <c r="EA680" s="5"/>
      <c r="EB680" s="5"/>
      <c r="EC680" s="5"/>
      <c r="ED680" s="5"/>
      <c r="EE680" s="5"/>
      <c r="EF680" s="5"/>
      <c r="EG680" s="5"/>
      <c r="EH680" s="5"/>
      <c r="EI680" s="5"/>
      <c r="EJ680" s="5"/>
      <c r="EK680" s="5"/>
      <c r="EL680" s="5"/>
    </row>
    <row r="681" spans="1:142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</row>
    <row r="682" spans="1:142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</row>
    <row r="683" spans="1:142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</row>
    <row r="684" spans="1:142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</row>
    <row r="685" spans="1:142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</row>
    <row r="686" spans="1:142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5"/>
      <c r="DW686" s="5"/>
      <c r="DX686" s="5"/>
      <c r="DY686" s="5"/>
      <c r="DZ686" s="5"/>
      <c r="EA686" s="5"/>
      <c r="EB686" s="5"/>
      <c r="EC686" s="5"/>
      <c r="ED686" s="5"/>
      <c r="EE686" s="5"/>
      <c r="EF686" s="5"/>
      <c r="EG686" s="5"/>
      <c r="EH686" s="5"/>
      <c r="EI686" s="5"/>
      <c r="EJ686" s="5"/>
      <c r="EK686" s="5"/>
      <c r="EL686" s="5"/>
    </row>
    <row r="687" spans="1:142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  <c r="DT687" s="5"/>
      <c r="DU687" s="5"/>
      <c r="DV687" s="5"/>
      <c r="DW687" s="5"/>
      <c r="DX687" s="5"/>
      <c r="DY687" s="5"/>
      <c r="DZ687" s="5"/>
      <c r="EA687" s="5"/>
      <c r="EB687" s="5"/>
      <c r="EC687" s="5"/>
      <c r="ED687" s="5"/>
      <c r="EE687" s="5"/>
      <c r="EF687" s="5"/>
      <c r="EG687" s="5"/>
      <c r="EH687" s="5"/>
      <c r="EI687" s="5"/>
      <c r="EJ687" s="5"/>
      <c r="EK687" s="5"/>
      <c r="EL687" s="5"/>
    </row>
    <row r="688" spans="1:142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  <c r="DT688" s="5"/>
      <c r="DU688" s="5"/>
      <c r="DV688" s="5"/>
      <c r="DW688" s="5"/>
      <c r="DX688" s="5"/>
      <c r="DY688" s="5"/>
      <c r="DZ688" s="5"/>
      <c r="EA688" s="5"/>
      <c r="EB688" s="5"/>
      <c r="EC688" s="5"/>
      <c r="ED688" s="5"/>
      <c r="EE688" s="5"/>
      <c r="EF688" s="5"/>
      <c r="EG688" s="5"/>
      <c r="EH688" s="5"/>
      <c r="EI688" s="5"/>
      <c r="EJ688" s="5"/>
      <c r="EK688" s="5"/>
      <c r="EL688" s="5"/>
    </row>
    <row r="689" spans="1:142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</row>
    <row r="690" spans="1:142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5"/>
      <c r="DW690" s="5"/>
      <c r="DX690" s="5"/>
      <c r="DY690" s="5"/>
      <c r="DZ690" s="5"/>
      <c r="EA690" s="5"/>
      <c r="EB690" s="5"/>
      <c r="EC690" s="5"/>
      <c r="ED690" s="5"/>
      <c r="EE690" s="5"/>
      <c r="EF690" s="5"/>
      <c r="EG690" s="5"/>
      <c r="EH690" s="5"/>
      <c r="EI690" s="5"/>
      <c r="EJ690" s="5"/>
      <c r="EK690" s="5"/>
      <c r="EL690" s="5"/>
    </row>
    <row r="691" spans="1:142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  <c r="DT691" s="5"/>
      <c r="DU691" s="5"/>
      <c r="DV691" s="5"/>
      <c r="DW691" s="5"/>
      <c r="DX691" s="5"/>
      <c r="DY691" s="5"/>
      <c r="DZ691" s="5"/>
      <c r="EA691" s="5"/>
      <c r="EB691" s="5"/>
      <c r="EC691" s="5"/>
      <c r="ED691" s="5"/>
      <c r="EE691" s="5"/>
      <c r="EF691" s="5"/>
      <c r="EG691" s="5"/>
      <c r="EH691" s="5"/>
      <c r="EI691" s="5"/>
      <c r="EJ691" s="5"/>
      <c r="EK691" s="5"/>
      <c r="EL691" s="5"/>
    </row>
    <row r="692" spans="1:142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  <c r="DT692" s="5"/>
      <c r="DU692" s="5"/>
      <c r="DV692" s="5"/>
      <c r="DW692" s="5"/>
      <c r="DX692" s="5"/>
      <c r="DY692" s="5"/>
      <c r="DZ692" s="5"/>
      <c r="EA692" s="5"/>
      <c r="EB692" s="5"/>
      <c r="EC692" s="5"/>
      <c r="ED692" s="5"/>
      <c r="EE692" s="5"/>
      <c r="EF692" s="5"/>
      <c r="EG692" s="5"/>
      <c r="EH692" s="5"/>
      <c r="EI692" s="5"/>
      <c r="EJ692" s="5"/>
      <c r="EK692" s="5"/>
      <c r="EL692" s="5"/>
    </row>
    <row r="693" spans="1:142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  <c r="DT693" s="5"/>
      <c r="DU693" s="5"/>
      <c r="DV693" s="5"/>
      <c r="DW693" s="5"/>
      <c r="DX693" s="5"/>
      <c r="DY693" s="5"/>
      <c r="DZ693" s="5"/>
      <c r="EA693" s="5"/>
      <c r="EB693" s="5"/>
      <c r="EC693" s="5"/>
      <c r="ED693" s="5"/>
      <c r="EE693" s="5"/>
      <c r="EF693" s="5"/>
      <c r="EG693" s="5"/>
      <c r="EH693" s="5"/>
      <c r="EI693" s="5"/>
      <c r="EJ693" s="5"/>
      <c r="EK693" s="5"/>
      <c r="EL693" s="5"/>
    </row>
    <row r="694" spans="1:142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5"/>
      <c r="DW694" s="5"/>
      <c r="DX694" s="5"/>
      <c r="DY694" s="5"/>
      <c r="DZ694" s="5"/>
      <c r="EA694" s="5"/>
      <c r="EB694" s="5"/>
      <c r="EC694" s="5"/>
      <c r="ED694" s="5"/>
      <c r="EE694" s="5"/>
      <c r="EF694" s="5"/>
      <c r="EG694" s="5"/>
      <c r="EH694" s="5"/>
      <c r="EI694" s="5"/>
      <c r="EJ694" s="5"/>
      <c r="EK694" s="5"/>
      <c r="EL694" s="5"/>
    </row>
    <row r="695" spans="1:142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  <c r="DT695" s="5"/>
      <c r="DU695" s="5"/>
      <c r="DV695" s="5"/>
      <c r="DW695" s="5"/>
      <c r="DX695" s="5"/>
      <c r="DY695" s="5"/>
      <c r="DZ695" s="5"/>
      <c r="EA695" s="5"/>
      <c r="EB695" s="5"/>
      <c r="EC695" s="5"/>
      <c r="ED695" s="5"/>
      <c r="EE695" s="5"/>
      <c r="EF695" s="5"/>
      <c r="EG695" s="5"/>
      <c r="EH695" s="5"/>
      <c r="EI695" s="5"/>
      <c r="EJ695" s="5"/>
      <c r="EK695" s="5"/>
      <c r="EL695" s="5"/>
    </row>
    <row r="696" spans="1:142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  <c r="DT696" s="5"/>
      <c r="DU696" s="5"/>
      <c r="DV696" s="5"/>
      <c r="DW696" s="5"/>
      <c r="DX696" s="5"/>
      <c r="DY696" s="5"/>
      <c r="DZ696" s="5"/>
      <c r="EA696" s="5"/>
      <c r="EB696" s="5"/>
      <c r="EC696" s="5"/>
      <c r="ED696" s="5"/>
      <c r="EE696" s="5"/>
      <c r="EF696" s="5"/>
      <c r="EG696" s="5"/>
      <c r="EH696" s="5"/>
      <c r="EI696" s="5"/>
      <c r="EJ696" s="5"/>
      <c r="EK696" s="5"/>
      <c r="EL696" s="5"/>
    </row>
    <row r="697" spans="1:142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  <c r="DT697" s="5"/>
      <c r="DU697" s="5"/>
      <c r="DV697" s="5"/>
      <c r="DW697" s="5"/>
      <c r="DX697" s="5"/>
      <c r="DY697" s="5"/>
      <c r="DZ697" s="5"/>
      <c r="EA697" s="5"/>
      <c r="EB697" s="5"/>
      <c r="EC697" s="5"/>
      <c r="ED697" s="5"/>
      <c r="EE697" s="5"/>
      <c r="EF697" s="5"/>
      <c r="EG697" s="5"/>
      <c r="EH697" s="5"/>
      <c r="EI697" s="5"/>
      <c r="EJ697" s="5"/>
      <c r="EK697" s="5"/>
      <c r="EL697" s="5"/>
    </row>
    <row r="698" spans="1:142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5"/>
      <c r="DW698" s="5"/>
      <c r="DX698" s="5"/>
      <c r="DY698" s="5"/>
      <c r="DZ698" s="5"/>
      <c r="EA698" s="5"/>
      <c r="EB698" s="5"/>
      <c r="EC698" s="5"/>
      <c r="ED698" s="5"/>
      <c r="EE698" s="5"/>
      <c r="EF698" s="5"/>
      <c r="EG698" s="5"/>
      <c r="EH698" s="5"/>
      <c r="EI698" s="5"/>
      <c r="EJ698" s="5"/>
      <c r="EK698" s="5"/>
      <c r="EL698" s="5"/>
    </row>
    <row r="699" spans="1:142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  <c r="EA699" s="5"/>
      <c r="EB699" s="5"/>
      <c r="EC699" s="5"/>
      <c r="ED699" s="5"/>
      <c r="EE699" s="5"/>
      <c r="EF699" s="5"/>
      <c r="EG699" s="5"/>
      <c r="EH699" s="5"/>
      <c r="EI699" s="5"/>
      <c r="EJ699" s="5"/>
      <c r="EK699" s="5"/>
      <c r="EL699" s="5"/>
    </row>
    <row r="700" spans="1:142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  <c r="DT700" s="5"/>
      <c r="DU700" s="5"/>
      <c r="DV700" s="5"/>
      <c r="DW700" s="5"/>
      <c r="DX700" s="5"/>
      <c r="DY700" s="5"/>
      <c r="DZ700" s="5"/>
      <c r="EA700" s="5"/>
      <c r="EB700" s="5"/>
      <c r="EC700" s="5"/>
      <c r="ED700" s="5"/>
      <c r="EE700" s="5"/>
      <c r="EF700" s="5"/>
      <c r="EG700" s="5"/>
      <c r="EH700" s="5"/>
      <c r="EI700" s="5"/>
      <c r="EJ700" s="5"/>
      <c r="EK700" s="5"/>
      <c r="EL700" s="5"/>
    </row>
    <row r="701" spans="1:142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  <c r="DT701" s="5"/>
      <c r="DU701" s="5"/>
      <c r="DV701" s="5"/>
      <c r="DW701" s="5"/>
      <c r="DX701" s="5"/>
      <c r="DY701" s="5"/>
      <c r="DZ701" s="5"/>
      <c r="EA701" s="5"/>
      <c r="EB701" s="5"/>
      <c r="EC701" s="5"/>
      <c r="ED701" s="5"/>
      <c r="EE701" s="5"/>
      <c r="EF701" s="5"/>
      <c r="EG701" s="5"/>
      <c r="EH701" s="5"/>
      <c r="EI701" s="5"/>
      <c r="EJ701" s="5"/>
      <c r="EK701" s="5"/>
      <c r="EL701" s="5"/>
    </row>
    <row r="702" spans="1:142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5"/>
      <c r="DW702" s="5"/>
      <c r="DX702" s="5"/>
      <c r="DY702" s="5"/>
      <c r="DZ702" s="5"/>
      <c r="EA702" s="5"/>
      <c r="EB702" s="5"/>
      <c r="EC702" s="5"/>
      <c r="ED702" s="5"/>
      <c r="EE702" s="5"/>
      <c r="EF702" s="5"/>
      <c r="EG702" s="5"/>
      <c r="EH702" s="5"/>
      <c r="EI702" s="5"/>
      <c r="EJ702" s="5"/>
      <c r="EK702" s="5"/>
      <c r="EL702" s="5"/>
    </row>
    <row r="703" spans="1:142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  <c r="DT703" s="5"/>
      <c r="DU703" s="5"/>
      <c r="DV703" s="5"/>
      <c r="DW703" s="5"/>
      <c r="DX703" s="5"/>
      <c r="DY703" s="5"/>
      <c r="DZ703" s="5"/>
      <c r="EA703" s="5"/>
      <c r="EB703" s="5"/>
      <c r="EC703" s="5"/>
      <c r="ED703" s="5"/>
      <c r="EE703" s="5"/>
      <c r="EF703" s="5"/>
      <c r="EG703" s="5"/>
      <c r="EH703" s="5"/>
      <c r="EI703" s="5"/>
      <c r="EJ703" s="5"/>
      <c r="EK703" s="5"/>
      <c r="EL703" s="5"/>
    </row>
    <row r="704" spans="1:142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  <c r="DT704" s="5"/>
      <c r="DU704" s="5"/>
      <c r="DV704" s="5"/>
      <c r="DW704" s="5"/>
      <c r="DX704" s="5"/>
      <c r="DY704" s="5"/>
      <c r="DZ704" s="5"/>
      <c r="EA704" s="5"/>
      <c r="EB704" s="5"/>
      <c r="EC704" s="5"/>
      <c r="ED704" s="5"/>
      <c r="EE704" s="5"/>
      <c r="EF704" s="5"/>
      <c r="EG704" s="5"/>
      <c r="EH704" s="5"/>
      <c r="EI704" s="5"/>
      <c r="EJ704" s="5"/>
      <c r="EK704" s="5"/>
      <c r="EL704" s="5"/>
    </row>
    <row r="705" spans="1:142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5"/>
      <c r="DX705" s="5"/>
      <c r="DY705" s="5"/>
      <c r="DZ705" s="5"/>
      <c r="EA705" s="5"/>
      <c r="EB705" s="5"/>
      <c r="EC705" s="5"/>
      <c r="ED705" s="5"/>
      <c r="EE705" s="5"/>
      <c r="EF705" s="5"/>
      <c r="EG705" s="5"/>
      <c r="EH705" s="5"/>
      <c r="EI705" s="5"/>
      <c r="EJ705" s="5"/>
      <c r="EK705" s="5"/>
      <c r="EL705" s="5"/>
    </row>
    <row r="706" spans="1:142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5"/>
      <c r="DW706" s="5"/>
      <c r="DX706" s="5"/>
      <c r="DY706" s="5"/>
      <c r="DZ706" s="5"/>
      <c r="EA706" s="5"/>
      <c r="EB706" s="5"/>
      <c r="EC706" s="5"/>
      <c r="ED706" s="5"/>
      <c r="EE706" s="5"/>
      <c r="EF706" s="5"/>
      <c r="EG706" s="5"/>
      <c r="EH706" s="5"/>
      <c r="EI706" s="5"/>
      <c r="EJ706" s="5"/>
      <c r="EK706" s="5"/>
      <c r="EL706" s="5"/>
    </row>
    <row r="707" spans="1:142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</row>
    <row r="708" spans="1:142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  <c r="DT708" s="5"/>
      <c r="DU708" s="5"/>
      <c r="DV708" s="5"/>
      <c r="DW708" s="5"/>
      <c r="DX708" s="5"/>
      <c r="DY708" s="5"/>
      <c r="DZ708" s="5"/>
      <c r="EA708" s="5"/>
      <c r="EB708" s="5"/>
      <c r="EC708" s="5"/>
      <c r="ED708" s="5"/>
      <c r="EE708" s="5"/>
      <c r="EF708" s="5"/>
      <c r="EG708" s="5"/>
      <c r="EH708" s="5"/>
      <c r="EI708" s="5"/>
      <c r="EJ708" s="5"/>
      <c r="EK708" s="5"/>
      <c r="EL708" s="5"/>
    </row>
    <row r="709" spans="1:142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</row>
    <row r="710" spans="1:142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5"/>
      <c r="DW710" s="5"/>
      <c r="DX710" s="5"/>
      <c r="DY710" s="5"/>
      <c r="DZ710" s="5"/>
      <c r="EA710" s="5"/>
      <c r="EB710" s="5"/>
      <c r="EC710" s="5"/>
      <c r="ED710" s="5"/>
      <c r="EE710" s="5"/>
      <c r="EF710" s="5"/>
      <c r="EG710" s="5"/>
      <c r="EH710" s="5"/>
      <c r="EI710" s="5"/>
      <c r="EJ710" s="5"/>
      <c r="EK710" s="5"/>
      <c r="EL710" s="5"/>
    </row>
    <row r="711" spans="1:142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  <c r="DT711" s="5"/>
      <c r="DU711" s="5"/>
      <c r="DV711" s="5"/>
      <c r="DW711" s="5"/>
      <c r="DX711" s="5"/>
      <c r="DY711" s="5"/>
      <c r="DZ711" s="5"/>
      <c r="EA711" s="5"/>
      <c r="EB711" s="5"/>
      <c r="EC711" s="5"/>
      <c r="ED711" s="5"/>
      <c r="EE711" s="5"/>
      <c r="EF711" s="5"/>
      <c r="EG711" s="5"/>
      <c r="EH711" s="5"/>
      <c r="EI711" s="5"/>
      <c r="EJ711" s="5"/>
      <c r="EK711" s="5"/>
      <c r="EL711" s="5"/>
    </row>
    <row r="712" spans="1:142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  <c r="EA712" s="5"/>
      <c r="EB712" s="5"/>
      <c r="EC712" s="5"/>
      <c r="ED712" s="5"/>
      <c r="EE712" s="5"/>
      <c r="EF712" s="5"/>
      <c r="EG712" s="5"/>
      <c r="EH712" s="5"/>
      <c r="EI712" s="5"/>
      <c r="EJ712" s="5"/>
      <c r="EK712" s="5"/>
      <c r="EL712" s="5"/>
    </row>
    <row r="713" spans="1:142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  <c r="DT713" s="5"/>
      <c r="DU713" s="5"/>
      <c r="DV713" s="5"/>
      <c r="DW713" s="5"/>
      <c r="DX713" s="5"/>
      <c r="DY713" s="5"/>
      <c r="DZ713" s="5"/>
      <c r="EA713" s="5"/>
      <c r="EB713" s="5"/>
      <c r="EC713" s="5"/>
      <c r="ED713" s="5"/>
      <c r="EE713" s="5"/>
      <c r="EF713" s="5"/>
      <c r="EG713" s="5"/>
      <c r="EH713" s="5"/>
      <c r="EI713" s="5"/>
      <c r="EJ713" s="5"/>
      <c r="EK713" s="5"/>
      <c r="EL713" s="5"/>
    </row>
    <row r="714" spans="1:142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5"/>
      <c r="DW714" s="5"/>
      <c r="DX714" s="5"/>
      <c r="DY714" s="5"/>
      <c r="DZ714" s="5"/>
      <c r="EA714" s="5"/>
      <c r="EB714" s="5"/>
      <c r="EC714" s="5"/>
      <c r="ED714" s="5"/>
      <c r="EE714" s="5"/>
      <c r="EF714" s="5"/>
      <c r="EG714" s="5"/>
      <c r="EH714" s="5"/>
      <c r="EI714" s="5"/>
      <c r="EJ714" s="5"/>
      <c r="EK714" s="5"/>
      <c r="EL714" s="5"/>
    </row>
    <row r="715" spans="1:142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  <c r="DT715" s="5"/>
      <c r="DU715" s="5"/>
      <c r="DV715" s="5"/>
      <c r="DW715" s="5"/>
      <c r="DX715" s="5"/>
      <c r="DY715" s="5"/>
      <c r="DZ715" s="5"/>
      <c r="EA715" s="5"/>
      <c r="EB715" s="5"/>
      <c r="EC715" s="5"/>
      <c r="ED715" s="5"/>
      <c r="EE715" s="5"/>
      <c r="EF715" s="5"/>
      <c r="EG715" s="5"/>
      <c r="EH715" s="5"/>
      <c r="EI715" s="5"/>
      <c r="EJ715" s="5"/>
      <c r="EK715" s="5"/>
      <c r="EL715" s="5"/>
    </row>
    <row r="716" spans="1:142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  <c r="DT716" s="5"/>
      <c r="DU716" s="5"/>
      <c r="DV716" s="5"/>
      <c r="DW716" s="5"/>
      <c r="DX716" s="5"/>
      <c r="DY716" s="5"/>
      <c r="DZ716" s="5"/>
      <c r="EA716" s="5"/>
      <c r="EB716" s="5"/>
      <c r="EC716" s="5"/>
      <c r="ED716" s="5"/>
      <c r="EE716" s="5"/>
      <c r="EF716" s="5"/>
      <c r="EG716" s="5"/>
      <c r="EH716" s="5"/>
      <c r="EI716" s="5"/>
      <c r="EJ716" s="5"/>
      <c r="EK716" s="5"/>
      <c r="EL716" s="5"/>
    </row>
    <row r="717" spans="1:142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  <c r="DT717" s="5"/>
      <c r="DU717" s="5"/>
      <c r="DV717" s="5"/>
      <c r="DW717" s="5"/>
      <c r="DX717" s="5"/>
      <c r="DY717" s="5"/>
      <c r="DZ717" s="5"/>
      <c r="EA717" s="5"/>
      <c r="EB717" s="5"/>
      <c r="EC717" s="5"/>
      <c r="ED717" s="5"/>
      <c r="EE717" s="5"/>
      <c r="EF717" s="5"/>
      <c r="EG717" s="5"/>
      <c r="EH717" s="5"/>
      <c r="EI717" s="5"/>
      <c r="EJ717" s="5"/>
      <c r="EK717" s="5"/>
      <c r="EL717" s="5"/>
    </row>
    <row r="718" spans="1:142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5"/>
      <c r="DW718" s="5"/>
      <c r="DX718" s="5"/>
      <c r="DY718" s="5"/>
      <c r="DZ718" s="5"/>
      <c r="EA718" s="5"/>
      <c r="EB718" s="5"/>
      <c r="EC718" s="5"/>
      <c r="ED718" s="5"/>
      <c r="EE718" s="5"/>
      <c r="EF718" s="5"/>
      <c r="EG718" s="5"/>
      <c r="EH718" s="5"/>
      <c r="EI718" s="5"/>
      <c r="EJ718" s="5"/>
      <c r="EK718" s="5"/>
      <c r="EL718" s="5"/>
    </row>
    <row r="719" spans="1:142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  <c r="DT719" s="5"/>
      <c r="DU719" s="5"/>
      <c r="DV719" s="5"/>
      <c r="DW719" s="5"/>
      <c r="DX719" s="5"/>
      <c r="DY719" s="5"/>
      <c r="DZ719" s="5"/>
      <c r="EA719" s="5"/>
      <c r="EB719" s="5"/>
      <c r="EC719" s="5"/>
      <c r="ED719" s="5"/>
      <c r="EE719" s="5"/>
      <c r="EF719" s="5"/>
      <c r="EG719" s="5"/>
      <c r="EH719" s="5"/>
      <c r="EI719" s="5"/>
      <c r="EJ719" s="5"/>
      <c r="EK719" s="5"/>
      <c r="EL719" s="5"/>
    </row>
    <row r="720" spans="1:142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  <c r="DT720" s="5"/>
      <c r="DU720" s="5"/>
      <c r="DV720" s="5"/>
      <c r="DW720" s="5"/>
      <c r="DX720" s="5"/>
      <c r="DY720" s="5"/>
      <c r="DZ720" s="5"/>
      <c r="EA720" s="5"/>
      <c r="EB720" s="5"/>
      <c r="EC720" s="5"/>
      <c r="ED720" s="5"/>
      <c r="EE720" s="5"/>
      <c r="EF720" s="5"/>
      <c r="EG720" s="5"/>
      <c r="EH720" s="5"/>
      <c r="EI720" s="5"/>
      <c r="EJ720" s="5"/>
      <c r="EK720" s="5"/>
      <c r="EL720" s="5"/>
    </row>
    <row r="721" spans="1:142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  <c r="DT721" s="5"/>
      <c r="DU721" s="5"/>
      <c r="DV721" s="5"/>
      <c r="DW721" s="5"/>
      <c r="DX721" s="5"/>
      <c r="DY721" s="5"/>
      <c r="DZ721" s="5"/>
      <c r="EA721" s="5"/>
      <c r="EB721" s="5"/>
      <c r="EC721" s="5"/>
      <c r="ED721" s="5"/>
      <c r="EE721" s="5"/>
      <c r="EF721" s="5"/>
      <c r="EG721" s="5"/>
      <c r="EH721" s="5"/>
      <c r="EI721" s="5"/>
      <c r="EJ721" s="5"/>
      <c r="EK721" s="5"/>
      <c r="EL721" s="5"/>
    </row>
    <row r="722" spans="1:142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5"/>
      <c r="DW722" s="5"/>
      <c r="DX722" s="5"/>
      <c r="DY722" s="5"/>
      <c r="DZ722" s="5"/>
      <c r="EA722" s="5"/>
      <c r="EB722" s="5"/>
      <c r="EC722" s="5"/>
      <c r="ED722" s="5"/>
      <c r="EE722" s="5"/>
      <c r="EF722" s="5"/>
      <c r="EG722" s="5"/>
      <c r="EH722" s="5"/>
      <c r="EI722" s="5"/>
      <c r="EJ722" s="5"/>
      <c r="EK722" s="5"/>
      <c r="EL722" s="5"/>
    </row>
    <row r="723" spans="1:142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  <c r="DT723" s="5"/>
      <c r="DU723" s="5"/>
      <c r="DV723" s="5"/>
      <c r="DW723" s="5"/>
      <c r="DX723" s="5"/>
      <c r="DY723" s="5"/>
      <c r="DZ723" s="5"/>
      <c r="EA723" s="5"/>
      <c r="EB723" s="5"/>
      <c r="EC723" s="5"/>
      <c r="ED723" s="5"/>
      <c r="EE723" s="5"/>
      <c r="EF723" s="5"/>
      <c r="EG723" s="5"/>
      <c r="EH723" s="5"/>
      <c r="EI723" s="5"/>
      <c r="EJ723" s="5"/>
      <c r="EK723" s="5"/>
      <c r="EL723" s="5"/>
    </row>
    <row r="724" spans="1:142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  <c r="DT724" s="5"/>
      <c r="DU724" s="5"/>
      <c r="DV724" s="5"/>
      <c r="DW724" s="5"/>
      <c r="DX724" s="5"/>
      <c r="DY724" s="5"/>
      <c r="DZ724" s="5"/>
      <c r="EA724" s="5"/>
      <c r="EB724" s="5"/>
      <c r="EC724" s="5"/>
      <c r="ED724" s="5"/>
      <c r="EE724" s="5"/>
      <c r="EF724" s="5"/>
      <c r="EG724" s="5"/>
      <c r="EH724" s="5"/>
      <c r="EI724" s="5"/>
      <c r="EJ724" s="5"/>
      <c r="EK724" s="5"/>
      <c r="EL724" s="5"/>
    </row>
    <row r="725" spans="1:142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  <c r="DT725" s="5"/>
      <c r="DU725" s="5"/>
      <c r="DV725" s="5"/>
      <c r="DW725" s="5"/>
      <c r="DX725" s="5"/>
      <c r="DY725" s="5"/>
      <c r="DZ725" s="5"/>
      <c r="EA725" s="5"/>
      <c r="EB725" s="5"/>
      <c r="EC725" s="5"/>
      <c r="ED725" s="5"/>
      <c r="EE725" s="5"/>
      <c r="EF725" s="5"/>
      <c r="EG725" s="5"/>
      <c r="EH725" s="5"/>
      <c r="EI725" s="5"/>
      <c r="EJ725" s="5"/>
      <c r="EK725" s="5"/>
      <c r="EL725" s="5"/>
    </row>
    <row r="726" spans="1:142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5"/>
      <c r="DW726" s="5"/>
      <c r="DX726" s="5"/>
      <c r="DY726" s="5"/>
      <c r="DZ726" s="5"/>
      <c r="EA726" s="5"/>
      <c r="EB726" s="5"/>
      <c r="EC726" s="5"/>
      <c r="ED726" s="5"/>
      <c r="EE726" s="5"/>
      <c r="EF726" s="5"/>
      <c r="EG726" s="5"/>
      <c r="EH726" s="5"/>
      <c r="EI726" s="5"/>
      <c r="EJ726" s="5"/>
      <c r="EK726" s="5"/>
      <c r="EL726" s="5"/>
    </row>
    <row r="727" spans="1:142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  <c r="DT727" s="5"/>
      <c r="DU727" s="5"/>
      <c r="DV727" s="5"/>
      <c r="DW727" s="5"/>
      <c r="DX727" s="5"/>
      <c r="DY727" s="5"/>
      <c r="DZ727" s="5"/>
      <c r="EA727" s="5"/>
      <c r="EB727" s="5"/>
      <c r="EC727" s="5"/>
      <c r="ED727" s="5"/>
      <c r="EE727" s="5"/>
      <c r="EF727" s="5"/>
      <c r="EG727" s="5"/>
      <c r="EH727" s="5"/>
      <c r="EI727" s="5"/>
      <c r="EJ727" s="5"/>
      <c r="EK727" s="5"/>
      <c r="EL727" s="5"/>
    </row>
    <row r="728" spans="1:142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  <c r="DT728" s="5"/>
      <c r="DU728" s="5"/>
      <c r="DV728" s="5"/>
      <c r="DW728" s="5"/>
      <c r="DX728" s="5"/>
      <c r="DY728" s="5"/>
      <c r="DZ728" s="5"/>
      <c r="EA728" s="5"/>
      <c r="EB728" s="5"/>
      <c r="EC728" s="5"/>
      <c r="ED728" s="5"/>
      <c r="EE728" s="5"/>
      <c r="EF728" s="5"/>
      <c r="EG728" s="5"/>
      <c r="EH728" s="5"/>
      <c r="EI728" s="5"/>
      <c r="EJ728" s="5"/>
      <c r="EK728" s="5"/>
      <c r="EL728" s="5"/>
    </row>
    <row r="729" spans="1:142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  <c r="DT729" s="5"/>
      <c r="DU729" s="5"/>
      <c r="DV729" s="5"/>
      <c r="DW729" s="5"/>
      <c r="DX729" s="5"/>
      <c r="DY729" s="5"/>
      <c r="DZ729" s="5"/>
      <c r="EA729" s="5"/>
      <c r="EB729" s="5"/>
      <c r="EC729" s="5"/>
      <c r="ED729" s="5"/>
      <c r="EE729" s="5"/>
      <c r="EF729" s="5"/>
      <c r="EG729" s="5"/>
      <c r="EH729" s="5"/>
      <c r="EI729" s="5"/>
      <c r="EJ729" s="5"/>
      <c r="EK729" s="5"/>
      <c r="EL729" s="5"/>
    </row>
    <row r="730" spans="1:142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5"/>
      <c r="DW730" s="5"/>
      <c r="DX730" s="5"/>
      <c r="DY730" s="5"/>
      <c r="DZ730" s="5"/>
      <c r="EA730" s="5"/>
      <c r="EB730" s="5"/>
      <c r="EC730" s="5"/>
      <c r="ED730" s="5"/>
      <c r="EE730" s="5"/>
      <c r="EF730" s="5"/>
      <c r="EG730" s="5"/>
      <c r="EH730" s="5"/>
      <c r="EI730" s="5"/>
      <c r="EJ730" s="5"/>
      <c r="EK730" s="5"/>
      <c r="EL730" s="5"/>
    </row>
    <row r="731" spans="1:142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  <c r="DT731" s="5"/>
      <c r="DU731" s="5"/>
      <c r="DV731" s="5"/>
      <c r="DW731" s="5"/>
      <c r="DX731" s="5"/>
      <c r="DY731" s="5"/>
      <c r="DZ731" s="5"/>
      <c r="EA731" s="5"/>
      <c r="EB731" s="5"/>
      <c r="EC731" s="5"/>
      <c r="ED731" s="5"/>
      <c r="EE731" s="5"/>
      <c r="EF731" s="5"/>
      <c r="EG731" s="5"/>
      <c r="EH731" s="5"/>
      <c r="EI731" s="5"/>
      <c r="EJ731" s="5"/>
      <c r="EK731" s="5"/>
      <c r="EL731" s="5"/>
    </row>
    <row r="732" spans="1:142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  <c r="DT732" s="5"/>
      <c r="DU732" s="5"/>
      <c r="DV732" s="5"/>
      <c r="DW732" s="5"/>
      <c r="DX732" s="5"/>
      <c r="DY732" s="5"/>
      <c r="DZ732" s="5"/>
      <c r="EA732" s="5"/>
      <c r="EB732" s="5"/>
      <c r="EC732" s="5"/>
      <c r="ED732" s="5"/>
      <c r="EE732" s="5"/>
      <c r="EF732" s="5"/>
      <c r="EG732" s="5"/>
      <c r="EH732" s="5"/>
      <c r="EI732" s="5"/>
      <c r="EJ732" s="5"/>
      <c r="EK732" s="5"/>
      <c r="EL732" s="5"/>
    </row>
    <row r="733" spans="1:142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  <c r="DT733" s="5"/>
      <c r="DU733" s="5"/>
      <c r="DV733" s="5"/>
      <c r="DW733" s="5"/>
      <c r="DX733" s="5"/>
      <c r="DY733" s="5"/>
      <c r="DZ733" s="5"/>
      <c r="EA733" s="5"/>
      <c r="EB733" s="5"/>
      <c r="EC733" s="5"/>
      <c r="ED733" s="5"/>
      <c r="EE733" s="5"/>
      <c r="EF733" s="5"/>
      <c r="EG733" s="5"/>
      <c r="EH733" s="5"/>
      <c r="EI733" s="5"/>
      <c r="EJ733" s="5"/>
      <c r="EK733" s="5"/>
      <c r="EL733" s="5"/>
    </row>
    <row r="734" spans="1:142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5"/>
      <c r="DW734" s="5"/>
      <c r="DX734" s="5"/>
      <c r="DY734" s="5"/>
      <c r="DZ734" s="5"/>
      <c r="EA734" s="5"/>
      <c r="EB734" s="5"/>
      <c r="EC734" s="5"/>
      <c r="ED734" s="5"/>
      <c r="EE734" s="5"/>
      <c r="EF734" s="5"/>
      <c r="EG734" s="5"/>
      <c r="EH734" s="5"/>
      <c r="EI734" s="5"/>
      <c r="EJ734" s="5"/>
      <c r="EK734" s="5"/>
      <c r="EL734" s="5"/>
    </row>
    <row r="735" spans="1:142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  <c r="DT735" s="5"/>
      <c r="DU735" s="5"/>
      <c r="DV735" s="5"/>
      <c r="DW735" s="5"/>
      <c r="DX735" s="5"/>
      <c r="DY735" s="5"/>
      <c r="DZ735" s="5"/>
      <c r="EA735" s="5"/>
      <c r="EB735" s="5"/>
      <c r="EC735" s="5"/>
      <c r="ED735" s="5"/>
      <c r="EE735" s="5"/>
      <c r="EF735" s="5"/>
      <c r="EG735" s="5"/>
      <c r="EH735" s="5"/>
      <c r="EI735" s="5"/>
      <c r="EJ735" s="5"/>
      <c r="EK735" s="5"/>
      <c r="EL735" s="5"/>
    </row>
    <row r="736" spans="1:142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  <c r="EA736" s="5"/>
      <c r="EB736" s="5"/>
      <c r="EC736" s="5"/>
      <c r="ED736" s="5"/>
      <c r="EE736" s="5"/>
      <c r="EF736" s="5"/>
      <c r="EG736" s="5"/>
      <c r="EH736" s="5"/>
      <c r="EI736" s="5"/>
      <c r="EJ736" s="5"/>
      <c r="EK736" s="5"/>
      <c r="EL736" s="5"/>
    </row>
    <row r="737" spans="1:142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5"/>
      <c r="DX737" s="5"/>
      <c r="DY737" s="5"/>
      <c r="DZ737" s="5"/>
      <c r="EA737" s="5"/>
      <c r="EB737" s="5"/>
      <c r="EC737" s="5"/>
      <c r="ED737" s="5"/>
      <c r="EE737" s="5"/>
      <c r="EF737" s="5"/>
      <c r="EG737" s="5"/>
      <c r="EH737" s="5"/>
      <c r="EI737" s="5"/>
      <c r="EJ737" s="5"/>
      <c r="EK737" s="5"/>
      <c r="EL737" s="5"/>
    </row>
    <row r="738" spans="1:142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5"/>
      <c r="DW738" s="5"/>
      <c r="DX738" s="5"/>
      <c r="DY738" s="5"/>
      <c r="DZ738" s="5"/>
      <c r="EA738" s="5"/>
      <c r="EB738" s="5"/>
      <c r="EC738" s="5"/>
      <c r="ED738" s="5"/>
      <c r="EE738" s="5"/>
      <c r="EF738" s="5"/>
      <c r="EG738" s="5"/>
      <c r="EH738" s="5"/>
      <c r="EI738" s="5"/>
      <c r="EJ738" s="5"/>
      <c r="EK738" s="5"/>
      <c r="EL738" s="5"/>
    </row>
    <row r="739" spans="1:142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  <c r="DT739" s="5"/>
      <c r="DU739" s="5"/>
      <c r="DV739" s="5"/>
      <c r="DW739" s="5"/>
      <c r="DX739" s="5"/>
      <c r="DY739" s="5"/>
      <c r="DZ739" s="5"/>
      <c r="EA739" s="5"/>
      <c r="EB739" s="5"/>
      <c r="EC739" s="5"/>
      <c r="ED739" s="5"/>
      <c r="EE739" s="5"/>
      <c r="EF739" s="5"/>
      <c r="EG739" s="5"/>
      <c r="EH739" s="5"/>
      <c r="EI739" s="5"/>
      <c r="EJ739" s="5"/>
      <c r="EK739" s="5"/>
      <c r="EL739" s="5"/>
    </row>
    <row r="740" spans="1:142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  <c r="DT740" s="5"/>
      <c r="DU740" s="5"/>
      <c r="DV740" s="5"/>
      <c r="DW740" s="5"/>
      <c r="DX740" s="5"/>
      <c r="DY740" s="5"/>
      <c r="DZ740" s="5"/>
      <c r="EA740" s="5"/>
      <c r="EB740" s="5"/>
      <c r="EC740" s="5"/>
      <c r="ED740" s="5"/>
      <c r="EE740" s="5"/>
      <c r="EF740" s="5"/>
      <c r="EG740" s="5"/>
      <c r="EH740" s="5"/>
      <c r="EI740" s="5"/>
      <c r="EJ740" s="5"/>
      <c r="EK740" s="5"/>
      <c r="EL740" s="5"/>
    </row>
    <row r="741" spans="1:142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</row>
    <row r="742" spans="1:142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5"/>
      <c r="DW742" s="5"/>
      <c r="DX742" s="5"/>
      <c r="DY742" s="5"/>
      <c r="DZ742" s="5"/>
      <c r="EA742" s="5"/>
      <c r="EB742" s="5"/>
      <c r="EC742" s="5"/>
      <c r="ED742" s="5"/>
      <c r="EE742" s="5"/>
      <c r="EF742" s="5"/>
      <c r="EG742" s="5"/>
      <c r="EH742" s="5"/>
      <c r="EI742" s="5"/>
      <c r="EJ742" s="5"/>
      <c r="EK742" s="5"/>
      <c r="EL742" s="5"/>
    </row>
    <row r="743" spans="1:142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  <c r="DT743" s="5"/>
      <c r="DU743" s="5"/>
      <c r="DV743" s="5"/>
      <c r="DW743" s="5"/>
      <c r="DX743" s="5"/>
      <c r="DY743" s="5"/>
      <c r="DZ743" s="5"/>
      <c r="EA743" s="5"/>
      <c r="EB743" s="5"/>
      <c r="EC743" s="5"/>
      <c r="ED743" s="5"/>
      <c r="EE743" s="5"/>
      <c r="EF743" s="5"/>
      <c r="EG743" s="5"/>
      <c r="EH743" s="5"/>
      <c r="EI743" s="5"/>
      <c r="EJ743" s="5"/>
      <c r="EK743" s="5"/>
      <c r="EL743" s="5"/>
    </row>
    <row r="744" spans="1:142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  <c r="DT744" s="5"/>
      <c r="DU744" s="5"/>
      <c r="DV744" s="5"/>
      <c r="DW744" s="5"/>
      <c r="DX744" s="5"/>
      <c r="DY744" s="5"/>
      <c r="DZ744" s="5"/>
      <c r="EA744" s="5"/>
      <c r="EB744" s="5"/>
      <c r="EC744" s="5"/>
      <c r="ED744" s="5"/>
      <c r="EE744" s="5"/>
      <c r="EF744" s="5"/>
      <c r="EG744" s="5"/>
      <c r="EH744" s="5"/>
      <c r="EI744" s="5"/>
      <c r="EJ744" s="5"/>
      <c r="EK744" s="5"/>
      <c r="EL744" s="5"/>
    </row>
    <row r="745" spans="1:142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  <c r="DT745" s="5"/>
      <c r="DU745" s="5"/>
      <c r="DV745" s="5"/>
      <c r="DW745" s="5"/>
      <c r="DX745" s="5"/>
      <c r="DY745" s="5"/>
      <c r="DZ745" s="5"/>
      <c r="EA745" s="5"/>
      <c r="EB745" s="5"/>
      <c r="EC745" s="5"/>
      <c r="ED745" s="5"/>
      <c r="EE745" s="5"/>
      <c r="EF745" s="5"/>
      <c r="EG745" s="5"/>
      <c r="EH745" s="5"/>
      <c r="EI745" s="5"/>
      <c r="EJ745" s="5"/>
      <c r="EK745" s="5"/>
      <c r="EL745" s="5"/>
    </row>
    <row r="746" spans="1:142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5"/>
      <c r="DW746" s="5"/>
      <c r="DX746" s="5"/>
      <c r="DY746" s="5"/>
      <c r="DZ746" s="5"/>
      <c r="EA746" s="5"/>
      <c r="EB746" s="5"/>
      <c r="EC746" s="5"/>
      <c r="ED746" s="5"/>
      <c r="EE746" s="5"/>
      <c r="EF746" s="5"/>
      <c r="EG746" s="5"/>
      <c r="EH746" s="5"/>
      <c r="EI746" s="5"/>
      <c r="EJ746" s="5"/>
      <c r="EK746" s="5"/>
      <c r="EL746" s="5"/>
    </row>
    <row r="747" spans="1:142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  <c r="DT747" s="5"/>
      <c r="DU747" s="5"/>
      <c r="DV747" s="5"/>
      <c r="DW747" s="5"/>
      <c r="DX747" s="5"/>
      <c r="DY747" s="5"/>
      <c r="DZ747" s="5"/>
      <c r="EA747" s="5"/>
      <c r="EB747" s="5"/>
      <c r="EC747" s="5"/>
      <c r="ED747" s="5"/>
      <c r="EE747" s="5"/>
      <c r="EF747" s="5"/>
      <c r="EG747" s="5"/>
      <c r="EH747" s="5"/>
      <c r="EI747" s="5"/>
      <c r="EJ747" s="5"/>
      <c r="EK747" s="5"/>
      <c r="EL747" s="5"/>
    </row>
    <row r="748" spans="1:142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  <c r="DT748" s="5"/>
      <c r="DU748" s="5"/>
      <c r="DV748" s="5"/>
      <c r="DW748" s="5"/>
      <c r="DX748" s="5"/>
      <c r="DY748" s="5"/>
      <c r="DZ748" s="5"/>
      <c r="EA748" s="5"/>
      <c r="EB748" s="5"/>
      <c r="EC748" s="5"/>
      <c r="ED748" s="5"/>
      <c r="EE748" s="5"/>
      <c r="EF748" s="5"/>
      <c r="EG748" s="5"/>
      <c r="EH748" s="5"/>
      <c r="EI748" s="5"/>
      <c r="EJ748" s="5"/>
      <c r="EK748" s="5"/>
      <c r="EL748" s="5"/>
    </row>
    <row r="749" spans="1:142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  <c r="DT749" s="5"/>
      <c r="DU749" s="5"/>
      <c r="DV749" s="5"/>
      <c r="DW749" s="5"/>
      <c r="DX749" s="5"/>
      <c r="DY749" s="5"/>
      <c r="DZ749" s="5"/>
      <c r="EA749" s="5"/>
      <c r="EB749" s="5"/>
      <c r="EC749" s="5"/>
      <c r="ED749" s="5"/>
      <c r="EE749" s="5"/>
      <c r="EF749" s="5"/>
      <c r="EG749" s="5"/>
      <c r="EH749" s="5"/>
      <c r="EI749" s="5"/>
      <c r="EJ749" s="5"/>
      <c r="EK749" s="5"/>
      <c r="EL749" s="5"/>
    </row>
    <row r="750" spans="1:142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5"/>
      <c r="DW750" s="5"/>
      <c r="DX750" s="5"/>
      <c r="DY750" s="5"/>
      <c r="DZ750" s="5"/>
      <c r="EA750" s="5"/>
      <c r="EB750" s="5"/>
      <c r="EC750" s="5"/>
      <c r="ED750" s="5"/>
      <c r="EE750" s="5"/>
      <c r="EF750" s="5"/>
      <c r="EG750" s="5"/>
      <c r="EH750" s="5"/>
      <c r="EI750" s="5"/>
      <c r="EJ750" s="5"/>
      <c r="EK750" s="5"/>
      <c r="EL750" s="5"/>
    </row>
    <row r="751" spans="1:142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  <c r="DT751" s="5"/>
      <c r="DU751" s="5"/>
      <c r="DV751" s="5"/>
      <c r="DW751" s="5"/>
      <c r="DX751" s="5"/>
      <c r="DY751" s="5"/>
      <c r="DZ751" s="5"/>
      <c r="EA751" s="5"/>
      <c r="EB751" s="5"/>
      <c r="EC751" s="5"/>
      <c r="ED751" s="5"/>
      <c r="EE751" s="5"/>
      <c r="EF751" s="5"/>
      <c r="EG751" s="5"/>
      <c r="EH751" s="5"/>
      <c r="EI751" s="5"/>
      <c r="EJ751" s="5"/>
      <c r="EK751" s="5"/>
      <c r="EL751" s="5"/>
    </row>
    <row r="752" spans="1:142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  <c r="DT752" s="5"/>
      <c r="DU752" s="5"/>
      <c r="DV752" s="5"/>
      <c r="DW752" s="5"/>
      <c r="DX752" s="5"/>
      <c r="DY752" s="5"/>
      <c r="DZ752" s="5"/>
      <c r="EA752" s="5"/>
      <c r="EB752" s="5"/>
      <c r="EC752" s="5"/>
      <c r="ED752" s="5"/>
      <c r="EE752" s="5"/>
      <c r="EF752" s="5"/>
      <c r="EG752" s="5"/>
      <c r="EH752" s="5"/>
      <c r="EI752" s="5"/>
      <c r="EJ752" s="5"/>
      <c r="EK752" s="5"/>
      <c r="EL752" s="5"/>
    </row>
    <row r="753" spans="1:142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  <c r="DT753" s="5"/>
      <c r="DU753" s="5"/>
      <c r="DV753" s="5"/>
      <c r="DW753" s="5"/>
      <c r="DX753" s="5"/>
      <c r="DY753" s="5"/>
      <c r="DZ753" s="5"/>
      <c r="EA753" s="5"/>
      <c r="EB753" s="5"/>
      <c r="EC753" s="5"/>
      <c r="ED753" s="5"/>
      <c r="EE753" s="5"/>
      <c r="EF753" s="5"/>
      <c r="EG753" s="5"/>
      <c r="EH753" s="5"/>
      <c r="EI753" s="5"/>
      <c r="EJ753" s="5"/>
      <c r="EK753" s="5"/>
      <c r="EL753" s="5"/>
    </row>
    <row r="754" spans="1:142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5"/>
      <c r="DW754" s="5"/>
      <c r="DX754" s="5"/>
      <c r="DY754" s="5"/>
      <c r="DZ754" s="5"/>
      <c r="EA754" s="5"/>
      <c r="EB754" s="5"/>
      <c r="EC754" s="5"/>
      <c r="ED754" s="5"/>
      <c r="EE754" s="5"/>
      <c r="EF754" s="5"/>
      <c r="EG754" s="5"/>
      <c r="EH754" s="5"/>
      <c r="EI754" s="5"/>
      <c r="EJ754" s="5"/>
      <c r="EK754" s="5"/>
      <c r="EL754" s="5"/>
    </row>
    <row r="755" spans="1:142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  <c r="DT755" s="5"/>
      <c r="DU755" s="5"/>
      <c r="DV755" s="5"/>
      <c r="DW755" s="5"/>
      <c r="DX755" s="5"/>
      <c r="DY755" s="5"/>
      <c r="DZ755" s="5"/>
      <c r="EA755" s="5"/>
      <c r="EB755" s="5"/>
      <c r="EC755" s="5"/>
      <c r="ED755" s="5"/>
      <c r="EE755" s="5"/>
      <c r="EF755" s="5"/>
      <c r="EG755" s="5"/>
      <c r="EH755" s="5"/>
      <c r="EI755" s="5"/>
      <c r="EJ755" s="5"/>
      <c r="EK755" s="5"/>
      <c r="EL755" s="5"/>
    </row>
    <row r="756" spans="1:142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  <c r="DT756" s="5"/>
      <c r="DU756" s="5"/>
      <c r="DV756" s="5"/>
      <c r="DW756" s="5"/>
      <c r="DX756" s="5"/>
      <c r="DY756" s="5"/>
      <c r="DZ756" s="5"/>
      <c r="EA756" s="5"/>
      <c r="EB756" s="5"/>
      <c r="EC756" s="5"/>
      <c r="ED756" s="5"/>
      <c r="EE756" s="5"/>
      <c r="EF756" s="5"/>
      <c r="EG756" s="5"/>
      <c r="EH756" s="5"/>
      <c r="EI756" s="5"/>
      <c r="EJ756" s="5"/>
      <c r="EK756" s="5"/>
      <c r="EL756" s="5"/>
    </row>
    <row r="757" spans="1:142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  <c r="DT757" s="5"/>
      <c r="DU757" s="5"/>
      <c r="DV757" s="5"/>
      <c r="DW757" s="5"/>
      <c r="DX757" s="5"/>
      <c r="DY757" s="5"/>
      <c r="DZ757" s="5"/>
      <c r="EA757" s="5"/>
      <c r="EB757" s="5"/>
      <c r="EC757" s="5"/>
      <c r="ED757" s="5"/>
      <c r="EE757" s="5"/>
      <c r="EF757" s="5"/>
      <c r="EG757" s="5"/>
      <c r="EH757" s="5"/>
      <c r="EI757" s="5"/>
      <c r="EJ757" s="5"/>
      <c r="EK757" s="5"/>
      <c r="EL757" s="5"/>
    </row>
    <row r="758" spans="1:142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5"/>
      <c r="DW758" s="5"/>
      <c r="DX758" s="5"/>
      <c r="DY758" s="5"/>
      <c r="DZ758" s="5"/>
      <c r="EA758" s="5"/>
      <c r="EB758" s="5"/>
      <c r="EC758" s="5"/>
      <c r="ED758" s="5"/>
      <c r="EE758" s="5"/>
      <c r="EF758" s="5"/>
      <c r="EG758" s="5"/>
      <c r="EH758" s="5"/>
      <c r="EI758" s="5"/>
      <c r="EJ758" s="5"/>
      <c r="EK758" s="5"/>
      <c r="EL758" s="5"/>
    </row>
    <row r="759" spans="1:142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  <c r="DT759" s="5"/>
      <c r="DU759" s="5"/>
      <c r="DV759" s="5"/>
      <c r="DW759" s="5"/>
      <c r="DX759" s="5"/>
      <c r="DY759" s="5"/>
      <c r="DZ759" s="5"/>
      <c r="EA759" s="5"/>
      <c r="EB759" s="5"/>
      <c r="EC759" s="5"/>
      <c r="ED759" s="5"/>
      <c r="EE759" s="5"/>
      <c r="EF759" s="5"/>
      <c r="EG759" s="5"/>
      <c r="EH759" s="5"/>
      <c r="EI759" s="5"/>
      <c r="EJ759" s="5"/>
      <c r="EK759" s="5"/>
      <c r="EL759" s="5"/>
    </row>
    <row r="760" spans="1:142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  <c r="DT760" s="5"/>
      <c r="DU760" s="5"/>
      <c r="DV760" s="5"/>
      <c r="DW760" s="5"/>
      <c r="DX760" s="5"/>
      <c r="DY760" s="5"/>
      <c r="DZ760" s="5"/>
      <c r="EA760" s="5"/>
      <c r="EB760" s="5"/>
      <c r="EC760" s="5"/>
      <c r="ED760" s="5"/>
      <c r="EE760" s="5"/>
      <c r="EF760" s="5"/>
      <c r="EG760" s="5"/>
      <c r="EH760" s="5"/>
      <c r="EI760" s="5"/>
      <c r="EJ760" s="5"/>
      <c r="EK760" s="5"/>
      <c r="EL760" s="5"/>
    </row>
    <row r="761" spans="1:142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  <c r="EA761" s="5"/>
      <c r="EB761" s="5"/>
      <c r="EC761" s="5"/>
      <c r="ED761" s="5"/>
      <c r="EE761" s="5"/>
      <c r="EF761" s="5"/>
      <c r="EG761" s="5"/>
      <c r="EH761" s="5"/>
      <c r="EI761" s="5"/>
      <c r="EJ761" s="5"/>
      <c r="EK761" s="5"/>
      <c r="EL761" s="5"/>
    </row>
    <row r="762" spans="1:142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5"/>
      <c r="DW762" s="5"/>
      <c r="DX762" s="5"/>
      <c r="DY762" s="5"/>
      <c r="DZ762" s="5"/>
      <c r="EA762" s="5"/>
      <c r="EB762" s="5"/>
      <c r="EC762" s="5"/>
      <c r="ED762" s="5"/>
      <c r="EE762" s="5"/>
      <c r="EF762" s="5"/>
      <c r="EG762" s="5"/>
      <c r="EH762" s="5"/>
      <c r="EI762" s="5"/>
      <c r="EJ762" s="5"/>
      <c r="EK762" s="5"/>
      <c r="EL762" s="5"/>
    </row>
    <row r="763" spans="1:142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  <c r="DT763" s="5"/>
      <c r="DU763" s="5"/>
      <c r="DV763" s="5"/>
      <c r="DW763" s="5"/>
      <c r="DX763" s="5"/>
      <c r="DY763" s="5"/>
      <c r="DZ763" s="5"/>
      <c r="EA763" s="5"/>
      <c r="EB763" s="5"/>
      <c r="EC763" s="5"/>
      <c r="ED763" s="5"/>
      <c r="EE763" s="5"/>
      <c r="EF763" s="5"/>
      <c r="EG763" s="5"/>
      <c r="EH763" s="5"/>
      <c r="EI763" s="5"/>
      <c r="EJ763" s="5"/>
      <c r="EK763" s="5"/>
      <c r="EL763" s="5"/>
    </row>
    <row r="764" spans="1:142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  <c r="DT764" s="5"/>
      <c r="DU764" s="5"/>
      <c r="DV764" s="5"/>
      <c r="DW764" s="5"/>
      <c r="DX764" s="5"/>
      <c r="DY764" s="5"/>
      <c r="DZ764" s="5"/>
      <c r="EA764" s="5"/>
      <c r="EB764" s="5"/>
      <c r="EC764" s="5"/>
      <c r="ED764" s="5"/>
      <c r="EE764" s="5"/>
      <c r="EF764" s="5"/>
      <c r="EG764" s="5"/>
      <c r="EH764" s="5"/>
      <c r="EI764" s="5"/>
      <c r="EJ764" s="5"/>
      <c r="EK764" s="5"/>
      <c r="EL764" s="5"/>
    </row>
    <row r="765" spans="1:142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  <c r="DT765" s="5"/>
      <c r="DU765" s="5"/>
      <c r="DV765" s="5"/>
      <c r="DW765" s="5"/>
      <c r="DX765" s="5"/>
      <c r="DY765" s="5"/>
      <c r="DZ765" s="5"/>
      <c r="EA765" s="5"/>
      <c r="EB765" s="5"/>
      <c r="EC765" s="5"/>
      <c r="ED765" s="5"/>
      <c r="EE765" s="5"/>
      <c r="EF765" s="5"/>
      <c r="EG765" s="5"/>
      <c r="EH765" s="5"/>
      <c r="EI765" s="5"/>
      <c r="EJ765" s="5"/>
      <c r="EK765" s="5"/>
      <c r="EL765" s="5"/>
    </row>
    <row r="766" spans="1:142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5"/>
      <c r="DW766" s="5"/>
      <c r="DX766" s="5"/>
      <c r="DY766" s="5"/>
      <c r="DZ766" s="5"/>
      <c r="EA766" s="5"/>
      <c r="EB766" s="5"/>
      <c r="EC766" s="5"/>
      <c r="ED766" s="5"/>
      <c r="EE766" s="5"/>
      <c r="EF766" s="5"/>
      <c r="EG766" s="5"/>
      <c r="EH766" s="5"/>
      <c r="EI766" s="5"/>
      <c r="EJ766" s="5"/>
      <c r="EK766" s="5"/>
      <c r="EL766" s="5"/>
    </row>
    <row r="767" spans="1:142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  <c r="DT767" s="5"/>
      <c r="DU767" s="5"/>
      <c r="DV767" s="5"/>
      <c r="DW767" s="5"/>
      <c r="DX767" s="5"/>
      <c r="DY767" s="5"/>
      <c r="DZ767" s="5"/>
      <c r="EA767" s="5"/>
      <c r="EB767" s="5"/>
      <c r="EC767" s="5"/>
      <c r="ED767" s="5"/>
      <c r="EE767" s="5"/>
      <c r="EF767" s="5"/>
      <c r="EG767" s="5"/>
      <c r="EH767" s="5"/>
      <c r="EI767" s="5"/>
      <c r="EJ767" s="5"/>
      <c r="EK767" s="5"/>
      <c r="EL767" s="5"/>
    </row>
    <row r="768" spans="1:142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  <c r="DT768" s="5"/>
      <c r="DU768" s="5"/>
      <c r="DV768" s="5"/>
      <c r="DW768" s="5"/>
      <c r="DX768" s="5"/>
      <c r="DY768" s="5"/>
      <c r="DZ768" s="5"/>
      <c r="EA768" s="5"/>
      <c r="EB768" s="5"/>
      <c r="EC768" s="5"/>
      <c r="ED768" s="5"/>
      <c r="EE768" s="5"/>
      <c r="EF768" s="5"/>
      <c r="EG768" s="5"/>
      <c r="EH768" s="5"/>
      <c r="EI768" s="5"/>
      <c r="EJ768" s="5"/>
      <c r="EK768" s="5"/>
      <c r="EL768" s="5"/>
    </row>
    <row r="769" spans="1:142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  <c r="DT769" s="5"/>
      <c r="DU769" s="5"/>
      <c r="DV769" s="5"/>
      <c r="DW769" s="5"/>
      <c r="DX769" s="5"/>
      <c r="DY769" s="5"/>
      <c r="DZ769" s="5"/>
      <c r="EA769" s="5"/>
      <c r="EB769" s="5"/>
      <c r="EC769" s="5"/>
      <c r="ED769" s="5"/>
      <c r="EE769" s="5"/>
      <c r="EF769" s="5"/>
      <c r="EG769" s="5"/>
      <c r="EH769" s="5"/>
      <c r="EI769" s="5"/>
      <c r="EJ769" s="5"/>
      <c r="EK769" s="5"/>
      <c r="EL769" s="5"/>
    </row>
    <row r="770" spans="1:142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5"/>
      <c r="DW770" s="5"/>
      <c r="DX770" s="5"/>
      <c r="DY770" s="5"/>
      <c r="DZ770" s="5"/>
      <c r="EA770" s="5"/>
      <c r="EB770" s="5"/>
      <c r="EC770" s="5"/>
      <c r="ED770" s="5"/>
      <c r="EE770" s="5"/>
      <c r="EF770" s="5"/>
      <c r="EG770" s="5"/>
      <c r="EH770" s="5"/>
      <c r="EI770" s="5"/>
      <c r="EJ770" s="5"/>
      <c r="EK770" s="5"/>
      <c r="EL770" s="5"/>
    </row>
    <row r="771" spans="1:142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  <c r="DT771" s="5"/>
      <c r="DU771" s="5"/>
      <c r="DV771" s="5"/>
      <c r="DW771" s="5"/>
      <c r="DX771" s="5"/>
      <c r="DY771" s="5"/>
      <c r="DZ771" s="5"/>
      <c r="EA771" s="5"/>
      <c r="EB771" s="5"/>
      <c r="EC771" s="5"/>
      <c r="ED771" s="5"/>
      <c r="EE771" s="5"/>
      <c r="EF771" s="5"/>
      <c r="EG771" s="5"/>
      <c r="EH771" s="5"/>
      <c r="EI771" s="5"/>
      <c r="EJ771" s="5"/>
      <c r="EK771" s="5"/>
      <c r="EL771" s="5"/>
    </row>
    <row r="772" spans="1:142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  <c r="DT772" s="5"/>
      <c r="DU772" s="5"/>
      <c r="DV772" s="5"/>
      <c r="DW772" s="5"/>
      <c r="DX772" s="5"/>
      <c r="DY772" s="5"/>
      <c r="DZ772" s="5"/>
      <c r="EA772" s="5"/>
      <c r="EB772" s="5"/>
      <c r="EC772" s="5"/>
      <c r="ED772" s="5"/>
      <c r="EE772" s="5"/>
      <c r="EF772" s="5"/>
      <c r="EG772" s="5"/>
      <c r="EH772" s="5"/>
      <c r="EI772" s="5"/>
      <c r="EJ772" s="5"/>
      <c r="EK772" s="5"/>
      <c r="EL772" s="5"/>
    </row>
    <row r="773" spans="1:142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</row>
    <row r="774" spans="1:142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5"/>
      <c r="DW774" s="5"/>
      <c r="DX774" s="5"/>
      <c r="DY774" s="5"/>
      <c r="DZ774" s="5"/>
      <c r="EA774" s="5"/>
      <c r="EB774" s="5"/>
      <c r="EC774" s="5"/>
      <c r="ED774" s="5"/>
      <c r="EE774" s="5"/>
      <c r="EF774" s="5"/>
      <c r="EG774" s="5"/>
      <c r="EH774" s="5"/>
      <c r="EI774" s="5"/>
      <c r="EJ774" s="5"/>
      <c r="EK774" s="5"/>
      <c r="EL774" s="5"/>
    </row>
    <row r="775" spans="1:142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  <c r="DT775" s="5"/>
      <c r="DU775" s="5"/>
      <c r="DV775" s="5"/>
      <c r="DW775" s="5"/>
      <c r="DX775" s="5"/>
      <c r="DY775" s="5"/>
      <c r="DZ775" s="5"/>
      <c r="EA775" s="5"/>
      <c r="EB775" s="5"/>
      <c r="EC775" s="5"/>
      <c r="ED775" s="5"/>
      <c r="EE775" s="5"/>
      <c r="EF775" s="5"/>
      <c r="EG775" s="5"/>
      <c r="EH775" s="5"/>
      <c r="EI775" s="5"/>
      <c r="EJ775" s="5"/>
      <c r="EK775" s="5"/>
      <c r="EL775" s="5"/>
    </row>
    <row r="776" spans="1:142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  <c r="DT776" s="5"/>
      <c r="DU776" s="5"/>
      <c r="DV776" s="5"/>
      <c r="DW776" s="5"/>
      <c r="DX776" s="5"/>
      <c r="DY776" s="5"/>
      <c r="DZ776" s="5"/>
      <c r="EA776" s="5"/>
      <c r="EB776" s="5"/>
      <c r="EC776" s="5"/>
      <c r="ED776" s="5"/>
      <c r="EE776" s="5"/>
      <c r="EF776" s="5"/>
      <c r="EG776" s="5"/>
      <c r="EH776" s="5"/>
      <c r="EI776" s="5"/>
      <c r="EJ776" s="5"/>
      <c r="EK776" s="5"/>
      <c r="EL776" s="5"/>
    </row>
    <row r="777" spans="1:142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  <c r="DT777" s="5"/>
      <c r="DU777" s="5"/>
      <c r="DV777" s="5"/>
      <c r="DW777" s="5"/>
      <c r="DX777" s="5"/>
      <c r="DY777" s="5"/>
      <c r="DZ777" s="5"/>
      <c r="EA777" s="5"/>
      <c r="EB777" s="5"/>
      <c r="EC777" s="5"/>
      <c r="ED777" s="5"/>
      <c r="EE777" s="5"/>
      <c r="EF777" s="5"/>
      <c r="EG777" s="5"/>
      <c r="EH777" s="5"/>
      <c r="EI777" s="5"/>
      <c r="EJ777" s="5"/>
      <c r="EK777" s="5"/>
      <c r="EL777" s="5"/>
    </row>
    <row r="778" spans="1:142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5"/>
      <c r="DW778" s="5"/>
      <c r="DX778" s="5"/>
      <c r="DY778" s="5"/>
      <c r="DZ778" s="5"/>
      <c r="EA778" s="5"/>
      <c r="EB778" s="5"/>
      <c r="EC778" s="5"/>
      <c r="ED778" s="5"/>
      <c r="EE778" s="5"/>
      <c r="EF778" s="5"/>
      <c r="EG778" s="5"/>
      <c r="EH778" s="5"/>
      <c r="EI778" s="5"/>
      <c r="EJ778" s="5"/>
      <c r="EK778" s="5"/>
      <c r="EL778" s="5"/>
    </row>
    <row r="779" spans="1:142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  <c r="DT779" s="5"/>
      <c r="DU779" s="5"/>
      <c r="DV779" s="5"/>
      <c r="DW779" s="5"/>
      <c r="DX779" s="5"/>
      <c r="DY779" s="5"/>
      <c r="DZ779" s="5"/>
      <c r="EA779" s="5"/>
      <c r="EB779" s="5"/>
      <c r="EC779" s="5"/>
      <c r="ED779" s="5"/>
      <c r="EE779" s="5"/>
      <c r="EF779" s="5"/>
      <c r="EG779" s="5"/>
      <c r="EH779" s="5"/>
      <c r="EI779" s="5"/>
      <c r="EJ779" s="5"/>
      <c r="EK779" s="5"/>
      <c r="EL779" s="5"/>
    </row>
    <row r="780" spans="1:142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  <c r="DT780" s="5"/>
      <c r="DU780" s="5"/>
      <c r="DV780" s="5"/>
      <c r="DW780" s="5"/>
      <c r="DX780" s="5"/>
      <c r="DY780" s="5"/>
      <c r="DZ780" s="5"/>
      <c r="EA780" s="5"/>
      <c r="EB780" s="5"/>
      <c r="EC780" s="5"/>
      <c r="ED780" s="5"/>
      <c r="EE780" s="5"/>
      <c r="EF780" s="5"/>
      <c r="EG780" s="5"/>
      <c r="EH780" s="5"/>
      <c r="EI780" s="5"/>
      <c r="EJ780" s="5"/>
      <c r="EK780" s="5"/>
      <c r="EL780" s="5"/>
    </row>
    <row r="781" spans="1:142" x14ac:dyDescent="0.25">
      <c r="EJ781" s="5"/>
      <c r="EK781" s="5"/>
      <c r="EL781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Llistat de proveïdors</vt:lpstr>
      <vt:lpstr>Factures proveïdors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01-ADMINISTRATIU</dc:creator>
  <cp:lastModifiedBy>01-ADMINISTRATIU</cp:lastModifiedBy>
  <dcterms:created xsi:type="dcterms:W3CDTF">2023-09-07T12:48:22Z</dcterms:created>
  <dcterms:modified xsi:type="dcterms:W3CDTF">2023-09-15T10:38:53Z</dcterms:modified>
</cp:coreProperties>
</file>