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6270" windowWidth="29070" windowHeight="6540"/>
  </bookViews>
  <sheets>
    <sheet name="Llistat de proveïdors" sheetId="2" r:id="rId1"/>
    <sheet name="Factures proveïdors" sheetId="1" r:id="rId2"/>
  </sheets>
  <calcPr calcId="144525"/>
</workbook>
</file>

<file path=xl/calcChain.xml><?xml version="1.0" encoding="utf-8"?>
<calcChain xmlns="http://schemas.openxmlformats.org/spreadsheetml/2006/main">
  <c r="M35" i="1" l="1"/>
  <c r="M10" i="1"/>
  <c r="D160" i="1"/>
  <c r="D187" i="1"/>
  <c r="N49" i="1"/>
  <c r="S61" i="1"/>
  <c r="G34" i="1"/>
  <c r="N19" i="1" l="1"/>
  <c r="Q18" i="1"/>
  <c r="L32" i="1"/>
  <c r="M17" i="1"/>
  <c r="E45" i="1"/>
  <c r="U47" i="1"/>
  <c r="K16" i="1"/>
  <c r="O43" i="1"/>
  <c r="E182" i="1"/>
  <c r="J20" i="1"/>
  <c r="GW13" i="1" l="1"/>
  <c r="EQ14" i="1"/>
  <c r="AJ11" i="1"/>
  <c r="AB9" i="1"/>
  <c r="E176" i="1"/>
  <c r="E168" i="1"/>
  <c r="D167" i="1"/>
  <c r="D158" i="1"/>
  <c r="D155" i="1"/>
  <c r="E148" i="1"/>
  <c r="E163" i="1"/>
  <c r="D144" i="1"/>
  <c r="D143" i="1"/>
  <c r="E131" i="1"/>
  <c r="D130" i="1"/>
  <c r="F127" i="1"/>
  <c r="D123" i="1"/>
  <c r="D122" i="1"/>
  <c r="D121" i="1"/>
  <c r="E120" i="1"/>
  <c r="D119" i="1"/>
  <c r="D118" i="1"/>
  <c r="E116" i="1"/>
  <c r="D111" i="1"/>
  <c r="D107" i="1"/>
  <c r="D105" i="1"/>
  <c r="E104" i="1"/>
  <c r="E103" i="1"/>
  <c r="D102" i="1"/>
  <c r="H101" i="1"/>
  <c r="D97" i="1"/>
  <c r="H90" i="1"/>
  <c r="F89" i="1"/>
  <c r="E87" i="1"/>
  <c r="F86" i="1"/>
  <c r="D85" i="1"/>
  <c r="D84" i="1"/>
  <c r="E82" i="1"/>
  <c r="F81" i="1"/>
  <c r="F80" i="1"/>
  <c r="F79" i="1"/>
  <c r="J76" i="1"/>
  <c r="I74" i="1"/>
  <c r="D73" i="1"/>
  <c r="G72" i="1"/>
  <c r="E71" i="1"/>
  <c r="G70" i="1"/>
  <c r="F69" i="1"/>
  <c r="K68" i="1"/>
  <c r="L67" i="1"/>
  <c r="E66" i="1"/>
  <c r="E62" i="1"/>
  <c r="E59" i="1"/>
  <c r="H57" i="1"/>
  <c r="E53" i="1"/>
  <c r="H52" i="1"/>
  <c r="G48" i="1"/>
  <c r="L46" i="1"/>
  <c r="S44" i="1"/>
  <c r="L40" i="1"/>
  <c r="E42" i="1"/>
  <c r="I39" i="1"/>
  <c r="N38" i="1"/>
  <c r="D33" i="1"/>
  <c r="F31" i="1"/>
  <c r="M30" i="1"/>
  <c r="F29" i="1"/>
  <c r="G24" i="1"/>
  <c r="F23" i="1"/>
  <c r="D21" i="1"/>
  <c r="D15" i="1"/>
  <c r="D12" i="1"/>
  <c r="I8" i="1"/>
  <c r="O7" i="1"/>
  <c r="H6" i="1"/>
  <c r="H5" i="1"/>
  <c r="M4" i="1"/>
  <c r="P3" i="1"/>
  <c r="Q2" i="1"/>
  <c r="BH1" i="1" l="1"/>
</calcChain>
</file>

<file path=xl/sharedStrings.xml><?xml version="1.0" encoding="utf-8"?>
<sst xmlns="http://schemas.openxmlformats.org/spreadsheetml/2006/main" count="773" uniqueCount="515">
  <si>
    <t>TOTAL</t>
  </si>
  <si>
    <t>desembre</t>
  </si>
  <si>
    <t xml:space="preserve">novembre </t>
  </si>
  <si>
    <t xml:space="preserve">octubre </t>
  </si>
  <si>
    <t>setembre</t>
  </si>
  <si>
    <t>agost</t>
  </si>
  <si>
    <t>juliol</t>
  </si>
  <si>
    <t xml:space="preserve">juny </t>
  </si>
  <si>
    <t xml:space="preserve">maig </t>
  </si>
  <si>
    <t>abril</t>
  </si>
  <si>
    <t>març</t>
  </si>
  <si>
    <t>febrer</t>
  </si>
  <si>
    <t>gener</t>
  </si>
  <si>
    <t>LLEGENDA:</t>
  </si>
  <si>
    <t>VARIS</t>
  </si>
  <si>
    <t>TUV SUD ATISAE SAU</t>
  </si>
  <si>
    <t>TENYI888 SL</t>
  </si>
  <si>
    <t>RECUPERACIONS MASNOU SL</t>
  </si>
  <si>
    <t>QUIRZE ROVIRA TORRENT</t>
  </si>
  <si>
    <t>PIPPOL TELEFONIA CLOUD PROFESIONAL SL</t>
  </si>
  <si>
    <t>MERCADONA SA</t>
  </si>
  <si>
    <t>MARC CRUELLS BOIX</t>
  </si>
  <si>
    <t>MAGDA ROBLES FONTANELLA</t>
  </si>
  <si>
    <t>JOSEP M FERNANDEZ PUJOLAR</t>
  </si>
  <si>
    <t>JOAN BIGAS VIDAL</t>
  </si>
  <si>
    <t>HERMES COMUNICACIONS SA</t>
  </si>
  <si>
    <t>FLC SUMINISTRES CAPELLADES SL</t>
  </si>
  <si>
    <t>CARNS I EMBOTITS TORRA SL</t>
  </si>
  <si>
    <t>BON PREU SAU</t>
  </si>
  <si>
    <t>AUTOCARS BARRERA SL</t>
  </si>
  <si>
    <t>ALUM SELECTIVA SL</t>
  </si>
  <si>
    <t>ADAMO TELECOM IBERIA SA</t>
  </si>
  <si>
    <t>24 HOURS ENGINEERING SLP</t>
  </si>
  <si>
    <t>TEXT EXPLICATIU</t>
  </si>
  <si>
    <t>NÚMERO DE FACTURES</t>
  </si>
  <si>
    <t xml:space="preserve">IMPORT CONTRACTACIÓ </t>
  </si>
  <si>
    <t>NOM</t>
  </si>
  <si>
    <t>TERCER</t>
  </si>
  <si>
    <t>TELEFONICA MOVILES ESPAÑA SA</t>
  </si>
  <si>
    <t>DPS GIRO-CONSULTING SL</t>
  </si>
  <si>
    <t>SOCIEDAD ESTATAL CORREOS Y TELEGRAFOS SA</t>
  </si>
  <si>
    <t>CONSUM S COOP. V</t>
  </si>
  <si>
    <t>AMAZON EU</t>
  </si>
  <si>
    <t>TELEFONICA DE ESPAÑA SAU</t>
  </si>
  <si>
    <t>ENDESA ENERGIA SAU</t>
  </si>
  <si>
    <t>CONSELL COMARCAL</t>
  </si>
  <si>
    <t>RED ESPAÑOLA DE SERVICIOS SAU (RESSA)</t>
  </si>
  <si>
    <t>INFORMATICA LA SELVA SLU</t>
  </si>
  <si>
    <t>ANNA RIBOT URBITA</t>
  </si>
  <si>
    <t>SALVADOR SALA TORRENT</t>
  </si>
  <si>
    <t>AMALIA CASADEVALL MARTINEZ</t>
  </si>
  <si>
    <t>JORDI MAS GARCIA</t>
  </si>
  <si>
    <t>ZARA ESPAÑA SA</t>
  </si>
  <si>
    <t>ACTION</t>
  </si>
  <si>
    <t>GG.AA.FNAC ESPAÑA SAU</t>
  </si>
  <si>
    <t>ALEJANDRO ANSIO GONZALEZ</t>
  </si>
  <si>
    <t>INDUSTRIES LINDAMER SL</t>
  </si>
  <si>
    <t>FORESTAL EMPORDA SL</t>
  </si>
  <si>
    <t>TALLERS AGRICOLA TORDERA SL</t>
  </si>
  <si>
    <t>OCA GLOBAL INSPECCIONES REGLAMENTARIAS SA</t>
  </si>
  <si>
    <t>CONSORCI DEL TRANSPORT SANITARI REGIO GIRONA SA</t>
  </si>
  <si>
    <t>RESTAURANT CAN GISPERT SL</t>
  </si>
  <si>
    <t>ASSOCIACIO DE PROJECTES D'ACTIVITATS PEDAGOGICO-EDUCATIVES A LA NATURA (TEMPS DE BOSC)</t>
  </si>
  <si>
    <t>SERVEIS VIALS DEL VALLES SL</t>
  </si>
  <si>
    <t>ASSOCIACIO EL TALLER DE BREDA</t>
  </si>
  <si>
    <t>PLANXISTERIA GERARD SLU</t>
  </si>
  <si>
    <t>ACTURA ART GLOBAL SLU</t>
  </si>
  <si>
    <t>LLEAL TULSA &amp; ASSOCIATS SL</t>
  </si>
  <si>
    <t>EUROPE PROFESSIONAL TOOLS SL</t>
  </si>
  <si>
    <t>HIDRAULICA CATALANA DE MANTENIMENT SL</t>
  </si>
  <si>
    <t>VENTA SERVICIO LED SL (VISELED)</t>
  </si>
  <si>
    <t>CARIMAR BLANES SL</t>
  </si>
  <si>
    <t>CARLES VIVES CAMUS</t>
  </si>
  <si>
    <t>REPSOL BUTANO SA</t>
  </si>
  <si>
    <t>TRADINEUR COMMERCE EUROPE SL</t>
  </si>
  <si>
    <t>TEIXITS I RETALLS SL</t>
  </si>
  <si>
    <t>RIBES I CASALS SA</t>
  </si>
  <si>
    <t>FRANCESC BASSAS SAPE</t>
  </si>
  <si>
    <t>SABA APARCAMIENTOS SA</t>
  </si>
  <si>
    <t>EL CORTE INGLES SA</t>
  </si>
  <si>
    <t>ROC PRODUCCIONS BCN SL</t>
  </si>
  <si>
    <t>RECUPERACIÓN MATERIALES DIVERSOS, SA</t>
  </si>
  <si>
    <t>RESILIENCE EARTH SCCL</t>
  </si>
  <si>
    <t>ESPECTACLES GIRONA 2020 SL</t>
  </si>
  <si>
    <t>ANNA SERRA SIMON</t>
  </si>
  <si>
    <t>COMERCIAL J. MAYOL SL</t>
  </si>
  <si>
    <t>GRUP PONÇ 2015 SA</t>
  </si>
  <si>
    <t>LIMPIEZA ALCANTARILLADOS ESCOBAR SL</t>
  </si>
  <si>
    <t>SERVISYSTEM LLORET SLU</t>
  </si>
  <si>
    <t>CARLOS ARQUE ARMENGOL</t>
  </si>
  <si>
    <t>MATERIALS FONTANERIA I SANITARIS SL</t>
  </si>
  <si>
    <t>COMAS CALLS VINATERIA SL</t>
  </si>
  <si>
    <t>ASSOCIACIO CATALANA MUNICIPIS I COMARQUES</t>
  </si>
  <si>
    <t>COMERCIA GLOBAL PAYMENTS</t>
  </si>
  <si>
    <t>PROVEIMENTS D'AIGUA</t>
  </si>
  <si>
    <t>MUNTEC RIDAURA SL</t>
  </si>
  <si>
    <t>CONDIS SUPERMERCATS SA</t>
  </si>
  <si>
    <t>PAIGO PROTECCIO CONTRA EL FOC SL</t>
  </si>
  <si>
    <t>SEGURETAT I CONTROL EMPORDA SL</t>
  </si>
  <si>
    <t>IMPREMTA GIRONA SC</t>
  </si>
  <si>
    <t>ASSOCIACIO TURISME LA SELVA</t>
  </si>
  <si>
    <t>MARTA BLASI SALA (DIGICOPY)</t>
  </si>
  <si>
    <t>FUSTERIA I DECORACIONS REGAS BUSQUETS SC</t>
  </si>
  <si>
    <t>TOTTEX UNIFORMES SL</t>
  </si>
  <si>
    <t>DCD TALLER AMBIENTAL SL</t>
  </si>
  <si>
    <t>ALPHANET SECURITY SYSTEMS SL</t>
  </si>
  <si>
    <t>E.P ENGINYERIA GRUP 7 SLP</t>
  </si>
  <si>
    <t>JOAN GOMEZ WILKINSON</t>
  </si>
  <si>
    <t>CARLES BAGOT BELFORT</t>
  </si>
  <si>
    <t>ASSOCIACIO BANDA-COBLA COL·LEGI SANTA MARIA</t>
  </si>
  <si>
    <t>ASSOCIACIO ADM. COOPERACIO POL. IND. MASSANES</t>
  </si>
  <si>
    <t>GALACTICBLUM SL</t>
  </si>
  <si>
    <t>2007 SA (MOPEC)</t>
  </si>
  <si>
    <t>GB ARTESANOS GASTRONOMICOS SLU (CAN BECH)</t>
  </si>
  <si>
    <t>INTER CHOCO SNACK SL</t>
  </si>
  <si>
    <t>RAFA GORROTXATEGI 1680 SL</t>
  </si>
  <si>
    <t>FLORA MARKET ANASTASIA SL</t>
  </si>
  <si>
    <t>ABACUS SCCL</t>
  </si>
  <si>
    <t>CODEC INSTAL·LACIONS ELECTRIQUES SL</t>
  </si>
  <si>
    <t>JOSEP LLUIS VIDAL TORRES</t>
  </si>
  <si>
    <t>JUAN RIOS SALA</t>
  </si>
  <si>
    <t>JOSEP CUSACHS ALBO SL</t>
  </si>
  <si>
    <t>CONSORCI ADMINISTRACIO OBERTA CATALUNYA</t>
  </si>
  <si>
    <t>MANUEL DEULOFEU BRUNS</t>
  </si>
  <si>
    <t>INVESTIGACION Y PROYECTOS MEDIO AMBIENTE SL</t>
  </si>
  <si>
    <t>FEDERACIO DE MUNICIPIS DE CATALUNYA</t>
  </si>
  <si>
    <t>DECATHLON ESPAÑA SAU</t>
  </si>
  <si>
    <t>EXBRICOM SL</t>
  </si>
  <si>
    <t>KAYRA DISCOUNT</t>
  </si>
  <si>
    <t>KOEX DISTRIBUCION INTEGRAL SL</t>
  </si>
  <si>
    <t>PROMOPASTOR SL</t>
  </si>
  <si>
    <t>CONTROLPLAGA QUALITY SERVICES SL</t>
  </si>
  <si>
    <t>ASSOCIACIO CATALANA DE LES ARTS DEL VIDRE</t>
  </si>
  <si>
    <t>GRUP VIADA MATARO SL</t>
  </si>
  <si>
    <t>IVAN SOLDEVILA SANTOS</t>
  </si>
  <si>
    <t>MARC ROMA TORRAS</t>
  </si>
  <si>
    <t>CRISTIAN GARNES LOPEZ</t>
  </si>
  <si>
    <t>AREA LOCAL EXTERIOR SL</t>
  </si>
  <si>
    <t>LIDL SUPERMERCADOS SAU</t>
  </si>
  <si>
    <t>J. RIERA MAGATZEM CONSTRUCCIO SL</t>
  </si>
  <si>
    <t>GASIB SOCIEDAD IBERICA DE GAS LICUADO SL</t>
  </si>
  <si>
    <t>CONTIGRANTS SL</t>
  </si>
  <si>
    <t>MARIA ELISA ANDRES ROMERO</t>
  </si>
  <si>
    <t>AGENCIA CATALANA DEL PATRIMONI CULTURAL</t>
  </si>
  <si>
    <t>TREBALLS SANT FELIU MC SL</t>
  </si>
  <si>
    <t>ARTE Y SONIDO FORMACION SL</t>
  </si>
  <si>
    <t>AGRICOLES I FORESTALS JOMABI SL</t>
  </si>
  <si>
    <t>CRITERIA SISTEMAS SL</t>
  </si>
  <si>
    <t>AUTOCARS PLENACOSTA SA</t>
  </si>
  <si>
    <t>COMPANYIA HOSTALERA ROM I FILLS SA</t>
  </si>
  <si>
    <t>L'ANDROMINA GESTIO CULTURAL SL</t>
  </si>
  <si>
    <t>FESTA VENUS SLU</t>
  </si>
  <si>
    <t>PICAP, SL</t>
  </si>
  <si>
    <t>DAISA SERVEIS INTEGRALS D'EVENTS SCP</t>
  </si>
  <si>
    <t>MUSICS DE CATALUNYA SCCL</t>
  </si>
  <si>
    <t>AIR-LANDRY BARCELONA SL</t>
  </si>
  <si>
    <t>ASSOCIACIO CULTURAL ACTURA</t>
  </si>
  <si>
    <t>ASSOCIACIO CULTURAL DOS PER QUATRE</t>
  </si>
  <si>
    <t>TOI TOI SANITARIOS MOVILES SA</t>
  </si>
  <si>
    <t>GAM ESPAÑA SERVICIOS DE MAQUINARIA SL</t>
  </si>
  <si>
    <t>ALFREDO MESALLES SA</t>
  </si>
  <si>
    <t>AGROSALVI SL</t>
  </si>
  <si>
    <t>BARDINET SA</t>
  </si>
  <si>
    <t>EULALIA PARERA SUBIRANA</t>
  </si>
  <si>
    <t>CERCLE D'AVENTURA SL</t>
  </si>
  <si>
    <t>PHOENIX VIGILANCIA Y SEGURIDAD SA</t>
  </si>
  <si>
    <t>PUBLICIDAD Y REGALOS VILA, SLU</t>
  </si>
  <si>
    <t>PASTISSERS I FLEQUERS NOGUERA SL</t>
  </si>
  <si>
    <t>PNEUMATICS FARNERS SL</t>
  </si>
  <si>
    <t>ELABORATS JOPRIMSA SL</t>
  </si>
  <si>
    <t>JUAN COSTA GREBOL</t>
  </si>
  <si>
    <t>AGRO BREDA SL</t>
  </si>
  <si>
    <t>JOSEP MASSAGUER GISPERT</t>
  </si>
  <si>
    <t>GRUP SUPECO MAXOR SL (CARREFOUR)</t>
  </si>
  <si>
    <t>COMERÇ DE PEIX ROS, SLU</t>
  </si>
  <si>
    <t>TERESA RIPOLL VIVES</t>
  </si>
  <si>
    <t>ABM SERVEIS D'ENGINYERIA I CONSULTING SLU</t>
  </si>
  <si>
    <t>EXCATORRES TORDERA SL</t>
  </si>
  <si>
    <t>LA BONA PARTY, SCP</t>
  </si>
  <si>
    <t>SEEDS OF RESPECT SL</t>
  </si>
  <si>
    <t>ENTITAT AUTONOMA DIARI OFICIAL I PUBLICACIONS</t>
  </si>
  <si>
    <t>ROMAUTO GRUP CONCESSIONARIS SLU</t>
  </si>
  <si>
    <t>ASSESSORIA JURIDICA LLEAL TULSA SLP</t>
  </si>
  <si>
    <t>ARRABALET, SL</t>
  </si>
  <si>
    <t>BAR LA PLAÇA ESPLENDID</t>
  </si>
  <si>
    <t>DISTRILLORET SL</t>
  </si>
  <si>
    <t>VITALOPE SL</t>
  </si>
  <si>
    <t>SAHIB COMERCIOS Y OTROS HOSTALRIC SL</t>
  </si>
  <si>
    <t>BUSQUETS PORTULAS SL</t>
  </si>
  <si>
    <t>AIMIN LIN (BASAR HOSTALRIC)</t>
  </si>
  <si>
    <t>INSTITUT RAMON COLL I RODES</t>
  </si>
  <si>
    <t>DG LAMPISTES 2003 SL</t>
  </si>
  <si>
    <t>COMERCIAL ALEX 20-2002 SLU</t>
  </si>
  <si>
    <t>NOU CENTER D'ARO SA</t>
  </si>
  <si>
    <t>ANNA GODOY BELANDO (PLANET WASH)</t>
  </si>
  <si>
    <t>SORYPIZZA, SL</t>
  </si>
  <si>
    <t>JOSEP CAMPENY MESTRES</t>
  </si>
  <si>
    <t>QUIRON PREVENCION SLU</t>
  </si>
  <si>
    <t>EDUARDO ORTIN RUIZ</t>
  </si>
  <si>
    <t>CORPORACION ALIMENTARIA GUISSONA SA</t>
  </si>
  <si>
    <t>PABLO PICON FERNANDEZ</t>
  </si>
  <si>
    <t>ASSOCIACIO COR DE VEUS BLANQUES LUTIANA</t>
  </si>
  <si>
    <t>TRANSGOURMET IBERICA SAU</t>
  </si>
  <si>
    <t>A58203043</t>
  </si>
  <si>
    <t>Material divers Sant Jordi</t>
  </si>
  <si>
    <t>B55345383</t>
  </si>
  <si>
    <t>Serveis enginyera municipal</t>
  </si>
  <si>
    <t>F08226714</t>
  </si>
  <si>
    <t>Obsequis concurs dibuix Sant Jordi</t>
  </si>
  <si>
    <t>B17646563</t>
  </si>
  <si>
    <t>Redacció projectes</t>
  </si>
  <si>
    <t>B66239997</t>
  </si>
  <si>
    <t>Mitjons cavalcada</t>
  </si>
  <si>
    <t>B65714677</t>
  </si>
  <si>
    <t>Actuacions</t>
  </si>
  <si>
    <t>Servei internet</t>
  </si>
  <si>
    <t>A65232357</t>
  </si>
  <si>
    <t>Q0801970E</t>
  </si>
  <si>
    <t>Entrades sortida Sant Pere de Rodes</t>
  </si>
  <si>
    <t>B62617311</t>
  </si>
  <si>
    <t>Feina desbrossament</t>
  </si>
  <si>
    <t>B17747072</t>
  </si>
  <si>
    <t>Material control plagues</t>
  </si>
  <si>
    <t>B17140906</t>
  </si>
  <si>
    <t>X5620148Y</t>
  </si>
  <si>
    <t>B66373002</t>
  </si>
  <si>
    <t>Material divers</t>
  </si>
  <si>
    <t>Activitat festa major</t>
  </si>
  <si>
    <t>Arranjaments i obres diverses</t>
  </si>
  <si>
    <t>***0900**</t>
  </si>
  <si>
    <t>A58029620</t>
  </si>
  <si>
    <t>Tractament cautxú</t>
  </si>
  <si>
    <t>B65265415</t>
  </si>
  <si>
    <t>Gestió sistema lectura matricules</t>
  </si>
  <si>
    <t xml:space="preserve">Gestió residus </t>
  </si>
  <si>
    <t>B72719552</t>
  </si>
  <si>
    <t>***7375**</t>
  </si>
  <si>
    <t>W0184081H</t>
  </si>
  <si>
    <t>***9662**</t>
  </si>
  <si>
    <t>Servei neteja</t>
  </si>
  <si>
    <t>***7188**</t>
  </si>
  <si>
    <t>Activitats festes</t>
  </si>
  <si>
    <t>Servei comptabilitat</t>
  </si>
  <si>
    <t>***2944**</t>
  </si>
  <si>
    <t>B55365167</t>
  </si>
  <si>
    <t xml:space="preserve">Impressió </t>
  </si>
  <si>
    <t>B17531948</t>
  </si>
  <si>
    <t>Alimentació</t>
  </si>
  <si>
    <t>B70936489</t>
  </si>
  <si>
    <t>Tallers participatius</t>
  </si>
  <si>
    <t>B55155345</t>
  </si>
  <si>
    <t>Servei jurídic</t>
  </si>
  <si>
    <t>V64581812</t>
  </si>
  <si>
    <t xml:space="preserve">Quotes </t>
  </si>
  <si>
    <t>G17211491</t>
  </si>
  <si>
    <t>G64619232</t>
  </si>
  <si>
    <t>Organització trobada vidre</t>
  </si>
  <si>
    <t>G66436064</t>
  </si>
  <si>
    <t>G55039515</t>
  </si>
  <si>
    <t>G67132720</t>
  </si>
  <si>
    <t>G17734948</t>
  </si>
  <si>
    <t>G06923130</t>
  </si>
  <si>
    <t>Activitats lleure infants</t>
  </si>
  <si>
    <t>G55147201</t>
  </si>
  <si>
    <t>Activitats gent gran</t>
  </si>
  <si>
    <t>G17649245</t>
  </si>
  <si>
    <t>B60416302</t>
  </si>
  <si>
    <t>Servei transport</t>
  </si>
  <si>
    <t>A17129420</t>
  </si>
  <si>
    <t>E70777818</t>
  </si>
  <si>
    <t>A08016545</t>
  </si>
  <si>
    <t>A43227628</t>
  </si>
  <si>
    <t>CLAREL BEAUTY SA</t>
  </si>
  <si>
    <t>Alimentació i material divers</t>
  </si>
  <si>
    <t>A08665838</t>
  </si>
  <si>
    <t>B17331398</t>
  </si>
  <si>
    <t>Material festes</t>
  </si>
  <si>
    <t>J55147516</t>
  </si>
  <si>
    <t>B17749862</t>
  </si>
  <si>
    <t>***0130**</t>
  </si>
  <si>
    <t>***5031**</t>
  </si>
  <si>
    <t>***5025**</t>
  </si>
  <si>
    <t>B63349229</t>
  </si>
  <si>
    <t>B61545950</t>
  </si>
  <si>
    <t>PORT AVENTURA ENTERTAINMENT SAU</t>
  </si>
  <si>
    <t>Entrades sortida PortAventura</t>
  </si>
  <si>
    <t>A63776306</t>
  </si>
  <si>
    <t>Activitat Kayak Selva Sud</t>
  </si>
  <si>
    <t>Canvi porta ETAP</t>
  </si>
  <si>
    <t>Serveis lampisteria</t>
  </si>
  <si>
    <t>B17836859</t>
  </si>
  <si>
    <t>Serveis enllumenat públic</t>
  </si>
  <si>
    <t>B17948548</t>
  </si>
  <si>
    <t>B17494808</t>
  </si>
  <si>
    <t>Comissió TPV</t>
  </si>
  <si>
    <t>B65466997</t>
  </si>
  <si>
    <t>B55322242</t>
  </si>
  <si>
    <t>Alimentació gats</t>
  </si>
  <si>
    <t>Dinar sortida Sant Pere de Rodes</t>
  </si>
  <si>
    <t>B17460262</t>
  </si>
  <si>
    <t>A17230541</t>
  </si>
  <si>
    <t>P6700002F</t>
  </si>
  <si>
    <t>A08721177</t>
  </si>
  <si>
    <t>Q0801175A</t>
  </si>
  <si>
    <t>T-CAT</t>
  </si>
  <si>
    <t>A17447061</t>
  </si>
  <si>
    <t>Servei transport sanitari Canicros</t>
  </si>
  <si>
    <t>F46078986</t>
  </si>
  <si>
    <t>B13973292</t>
  </si>
  <si>
    <t>Material neteja</t>
  </si>
  <si>
    <t>Control plagues</t>
  </si>
  <si>
    <t>B55284533</t>
  </si>
  <si>
    <t>A25445131</t>
  </si>
  <si>
    <t>Serveis obres i reparacions</t>
  </si>
  <si>
    <t>***0617**</t>
  </si>
  <si>
    <t>B64680200</t>
  </si>
  <si>
    <t>Manteniment centraleta telefònica</t>
  </si>
  <si>
    <t>Lloguer escenari festa major</t>
  </si>
  <si>
    <t>J10790301</t>
  </si>
  <si>
    <t>Projectes</t>
  </si>
  <si>
    <t>B17598467</t>
  </si>
  <si>
    <t>Material esportiu</t>
  </si>
  <si>
    <t>A79935607</t>
  </si>
  <si>
    <t>B55278378</t>
  </si>
  <si>
    <t>B17547266</t>
  </si>
  <si>
    <t>Quotes equipament wifi</t>
  </si>
  <si>
    <t>B17782343</t>
  </si>
  <si>
    <t>B17345679</t>
  </si>
  <si>
    <t>***4258**</t>
  </si>
  <si>
    <t>Direcció obra</t>
  </si>
  <si>
    <t>A28017895</t>
  </si>
  <si>
    <t>Carnestoltes</t>
  </si>
  <si>
    <t>B56652845</t>
  </si>
  <si>
    <t>A81948077</t>
  </si>
  <si>
    <t>Subministrament elèctric</t>
  </si>
  <si>
    <t>S5800004C</t>
  </si>
  <si>
    <t>Anuncis</t>
  </si>
  <si>
    <t>Flors actes</t>
  </si>
  <si>
    <t>Quotes</t>
  </si>
  <si>
    <t>Arranjament camins</t>
  </si>
  <si>
    <t>Material brigada</t>
  </si>
  <si>
    <t>Arranjament persianes</t>
  </si>
  <si>
    <t>Estella biomassa</t>
  </si>
  <si>
    <t>Gas</t>
  </si>
  <si>
    <t>Lloguer equip electrògen</t>
  </si>
  <si>
    <t>Plantes</t>
  </si>
  <si>
    <t>Servei aigua municipal</t>
  </si>
  <si>
    <t>Material brigada neteja</t>
  </si>
  <si>
    <t>Impressió</t>
  </si>
  <si>
    <t>Servei pintor</t>
  </si>
  <si>
    <t>Manteniment fotocopies</t>
  </si>
  <si>
    <t>Material reis</t>
  </si>
  <si>
    <t>Material oficina i altres</t>
  </si>
  <si>
    <t>Servei informàtic</t>
  </si>
  <si>
    <t>B01834340</t>
  </si>
  <si>
    <t>***0475**</t>
  </si>
  <si>
    <t>B55162168</t>
  </si>
  <si>
    <t>B13567367</t>
  </si>
  <si>
    <t>B13735519</t>
  </si>
  <si>
    <t>G08797771</t>
  </si>
  <si>
    <t>B67499152</t>
  </si>
  <si>
    <t>B55027775</t>
  </si>
  <si>
    <t>B72274814</t>
  </si>
  <si>
    <t>B17406000</t>
  </si>
  <si>
    <t>***0319**</t>
  </si>
  <si>
    <t>B11444494</t>
  </si>
  <si>
    <t>B33382433</t>
  </si>
  <si>
    <t>B01668110</t>
  </si>
  <si>
    <t>B17451972</t>
  </si>
  <si>
    <t>BESCO ARTESANOS SL (MERMELADAS ELASUN)</t>
  </si>
  <si>
    <t>B22275333</t>
  </si>
  <si>
    <t>A80500200</t>
  </si>
  <si>
    <t>A08964629</t>
  </si>
  <si>
    <t>B60981057</t>
  </si>
  <si>
    <t>B64461312</t>
  </si>
  <si>
    <t>A17374547</t>
  </si>
  <si>
    <t>B17387770</t>
  </si>
  <si>
    <t>J17556010</t>
  </si>
  <si>
    <t>B17016718</t>
  </si>
  <si>
    <t>B17691270</t>
  </si>
  <si>
    <t>Q6750006F</t>
  </si>
  <si>
    <t>B93690832</t>
  </si>
  <si>
    <t>B12227492</t>
  </si>
  <si>
    <t>***5859**</t>
  </si>
  <si>
    <t>B63054225</t>
  </si>
  <si>
    <t>***3826**</t>
  </si>
  <si>
    <t>***3315**</t>
  </si>
  <si>
    <t>***7935**</t>
  </si>
  <si>
    <t>***0978**</t>
  </si>
  <si>
    <t>***9938**</t>
  </si>
  <si>
    <t>***0803**</t>
  </si>
  <si>
    <t>***7554**</t>
  </si>
  <si>
    <t>***7138**</t>
  </si>
  <si>
    <t>***1237**</t>
  </si>
  <si>
    <t>***0327**</t>
  </si>
  <si>
    <t>N0020341D</t>
  </si>
  <si>
    <t>B81377780</t>
  </si>
  <si>
    <t>J72972243</t>
  </si>
  <si>
    <t>B70744420</t>
  </si>
  <si>
    <t>A60195278</t>
  </si>
  <si>
    <t>B08610610</t>
  </si>
  <si>
    <t>B17444290</t>
  </si>
  <si>
    <t>***0320**</t>
  </si>
  <si>
    <t>***7860**</t>
  </si>
  <si>
    <t>***5027**</t>
  </si>
  <si>
    <t>***3932**</t>
  </si>
  <si>
    <t>***9415**</t>
  </si>
  <si>
    <t>***0093**</t>
  </si>
  <si>
    <t>Panots vorera polígon</t>
  </si>
  <si>
    <t>Bosses</t>
  </si>
  <si>
    <t>Mostres i anàlisis aigua residual</t>
  </si>
  <si>
    <t>Sopar músics festa major</t>
  </si>
  <si>
    <t>Domini massanes.cat</t>
  </si>
  <si>
    <t>Publicitat ràdio</t>
  </si>
  <si>
    <t xml:space="preserve">Reparació pista </t>
  </si>
  <si>
    <t>Desbrossaments</t>
  </si>
  <si>
    <t>Gots</t>
  </si>
  <si>
    <t>Material divers festes</t>
  </si>
  <si>
    <t xml:space="preserve">Sanajament </t>
  </si>
  <si>
    <t>Servei gestoria</t>
  </si>
  <si>
    <t>Pinso gats</t>
  </si>
  <si>
    <t>Mecànic</t>
  </si>
  <si>
    <t>Notes simples</t>
  </si>
  <si>
    <t>Tiquets</t>
  </si>
  <si>
    <t>Arquetes</t>
  </si>
  <si>
    <t>B17354267</t>
  </si>
  <si>
    <t>A46103834</t>
  </si>
  <si>
    <t>B55011910</t>
  </si>
  <si>
    <t>F17678640</t>
  </si>
  <si>
    <t>A17071879</t>
  </si>
  <si>
    <t>A64822281</t>
  </si>
  <si>
    <t>***3074**</t>
  </si>
  <si>
    <t>B63368401</t>
  </si>
  <si>
    <t>B55170807</t>
  </si>
  <si>
    <t>A63321228</t>
  </si>
  <si>
    <t>B59202259</t>
  </si>
  <si>
    <t>B66577099</t>
  </si>
  <si>
    <t>B67244004</t>
  </si>
  <si>
    <t>B17306473</t>
  </si>
  <si>
    <t>B96251863</t>
  </si>
  <si>
    <t>A17063579</t>
  </si>
  <si>
    <t>PROVEÏMENTS D'AIGUA SA</t>
  </si>
  <si>
    <t>B63451363</t>
  </si>
  <si>
    <t>B64076482</t>
  </si>
  <si>
    <t>***6700**</t>
  </si>
  <si>
    <t>B75156927</t>
  </si>
  <si>
    <t>A24228538</t>
  </si>
  <si>
    <t>B60771201</t>
  </si>
  <si>
    <t>A25009192</t>
  </si>
  <si>
    <t>A28076420</t>
  </si>
  <si>
    <t>F55279665</t>
  </si>
  <si>
    <t>B55288138</t>
  </si>
  <si>
    <t>A08062846</t>
  </si>
  <si>
    <t>B66024274</t>
  </si>
  <si>
    <t>B08633950</t>
  </si>
  <si>
    <t>A08197931</t>
  </si>
  <si>
    <t>B13750658</t>
  </si>
  <si>
    <t>***0272**</t>
  </si>
  <si>
    <t>B67445924</t>
  </si>
  <si>
    <t>B17071200</t>
  </si>
  <si>
    <t>B62175575</t>
  </si>
  <si>
    <t>B17772203</t>
  </si>
  <si>
    <t>A83052407</t>
  </si>
  <si>
    <t>B55229355</t>
  </si>
  <si>
    <t>B61607842</t>
  </si>
  <si>
    <t>B60373925</t>
  </si>
  <si>
    <t>A82018474</t>
  </si>
  <si>
    <t>A78923125</t>
  </si>
  <si>
    <t>B67542902</t>
  </si>
  <si>
    <t>***0486**</t>
  </si>
  <si>
    <t>A62518121</t>
  </si>
  <si>
    <t>B55257687</t>
  </si>
  <si>
    <t>B27464262</t>
  </si>
  <si>
    <t>A17371758</t>
  </si>
  <si>
    <t>B55329676</t>
  </si>
  <si>
    <t>A28161396</t>
  </si>
  <si>
    <t>B65819781</t>
  </si>
  <si>
    <t>B54807235</t>
  </si>
  <si>
    <t>A15022510</t>
  </si>
  <si>
    <t xml:space="preserve">Material reis </t>
  </si>
  <si>
    <t>Inspeccions instal·lacions elèctriques</t>
  </si>
  <si>
    <t>Revisió extintors</t>
  </si>
  <si>
    <t>Seguretat festa major</t>
  </si>
  <si>
    <t>Telefonia</t>
  </si>
  <si>
    <t>Servei planxista</t>
  </si>
  <si>
    <t>Canvi pneumàtics</t>
  </si>
  <si>
    <t>Analítiques aigua</t>
  </si>
  <si>
    <t>Revisions treballadors</t>
  </si>
  <si>
    <t>Jocs gegants cautxú</t>
  </si>
  <si>
    <t>Servei recollida i gestió fusta i runa</t>
  </si>
  <si>
    <t>Benzina vehicles municipals</t>
  </si>
  <si>
    <t>Ampolles de butà</t>
  </si>
  <si>
    <t>Roba</t>
  </si>
  <si>
    <t>Servei so i llums</t>
  </si>
  <si>
    <t>Revisió furgoneta</t>
  </si>
  <si>
    <t>Aparcament</t>
  </si>
  <si>
    <t>Servei grua</t>
  </si>
  <si>
    <t>Taller curtmetratge</t>
  </si>
  <si>
    <t>Senyalització</t>
  </si>
  <si>
    <t>Manteniment càmeres videovigilància</t>
  </si>
  <si>
    <t>Enviaments</t>
  </si>
  <si>
    <t>Utillatge brigada</t>
  </si>
  <si>
    <t>Vestit rei</t>
  </si>
  <si>
    <t>Lloguer lavabos</t>
  </si>
  <si>
    <t>Uniformes brigada</t>
  </si>
  <si>
    <t>Revisió ITV</t>
  </si>
  <si>
    <t>Varis</t>
  </si>
  <si>
    <t>Llums LED</t>
  </si>
  <si>
    <t>Material divers reis</t>
  </si>
  <si>
    <t>Reparació depuradora Collformic</t>
  </si>
  <si>
    <t xml:space="preserve">Material homenatge </t>
  </si>
  <si>
    <t>VISIO SOLAR SL</t>
  </si>
  <si>
    <t>Substitució vas expansió biomassa</t>
  </si>
  <si>
    <t>CARLOS SALA TORRENT</t>
  </si>
  <si>
    <t>B64431422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</si>
</sst>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4" fontId="0" fillId="0" borderId="0" xfId="0" applyNumberFormat="1"/>
    <xf numFmtId="4" fontId="0" fillId="0" borderId="0" xfId="0" applyNumberFormat="1" applyAlignment="1">
      <alignment horizontal="left"/>
    </xf>
    <xf numFmtId="4" fontId="0" fillId="0" borderId="0" xfId="0" applyNumberFormat="1" applyAlignment="1">
      <alignment horizontal="left" wrapText="1"/>
    </xf>
    <xf numFmtId="4" fontId="1" fillId="2" borderId="1" xfId="0" applyNumberFormat="1" applyFont="1" applyFill="1" applyBorder="1" applyAlignment="1">
      <alignment horizontal="left" wrapText="1"/>
    </xf>
    <xf numFmtId="0" fontId="0" fillId="3" borderId="2" xfId="0" applyFill="1" applyBorder="1"/>
    <xf numFmtId="0" fontId="0" fillId="0" borderId="0" xfId="0" applyFill="1"/>
    <xf numFmtId="4" fontId="0" fillId="0" borderId="0" xfId="0" applyNumberFormat="1" applyFill="1" applyAlignment="1">
      <alignment horizontal="left"/>
    </xf>
    <xf numFmtId="4" fontId="0" fillId="0" borderId="0" xfId="0" applyNumberFormat="1" applyFill="1"/>
    <xf numFmtId="4" fontId="0" fillId="0" borderId="0" xfId="0" applyNumberFormat="1" applyFill="1" applyAlignment="1">
      <alignment horizontal="left" wrapText="1"/>
    </xf>
    <xf numFmtId="0" fontId="0" fillId="4" borderId="3" xfId="0" applyFill="1" applyBorder="1"/>
    <xf numFmtId="0" fontId="0" fillId="5" borderId="3" xfId="0" applyFill="1" applyBorder="1"/>
    <xf numFmtId="0" fontId="0" fillId="6" borderId="3" xfId="0" applyFill="1" applyBorder="1"/>
    <xf numFmtId="0" fontId="0" fillId="7" borderId="3" xfId="0" applyFill="1" applyBorder="1"/>
    <xf numFmtId="0" fontId="0" fillId="8" borderId="3" xfId="0" applyFill="1" applyBorder="1"/>
    <xf numFmtId="0" fontId="0" fillId="9" borderId="3" xfId="0" applyFill="1" applyBorder="1"/>
    <xf numFmtId="0" fontId="0" fillId="10" borderId="3" xfId="0" applyFill="1" applyBorder="1"/>
    <xf numFmtId="0" fontId="0" fillId="11" borderId="3" xfId="0" applyFill="1" applyBorder="1"/>
    <xf numFmtId="0" fontId="0" fillId="12" borderId="3" xfId="0" applyFill="1" applyBorder="1"/>
    <xf numFmtId="0" fontId="0" fillId="13" borderId="3" xfId="0" applyFill="1" applyBorder="1"/>
    <xf numFmtId="4" fontId="0" fillId="14" borderId="3" xfId="0" applyNumberFormat="1" applyFill="1" applyBorder="1" applyAlignment="1">
      <alignment horizontal="left" wrapText="1"/>
    </xf>
    <xf numFmtId="4" fontId="0" fillId="0" borderId="4" xfId="0" applyNumberFormat="1" applyBorder="1" applyAlignment="1">
      <alignment horizontal="left" wrapText="1"/>
    </xf>
    <xf numFmtId="4" fontId="0" fillId="0" borderId="5" xfId="0" applyNumberFormat="1" applyBorder="1" applyAlignment="1">
      <alignment horizontal="left" wrapText="1"/>
    </xf>
    <xf numFmtId="4" fontId="1" fillId="2" borderId="1" xfId="0" applyNumberFormat="1" applyFont="1" applyFill="1" applyBorder="1" applyAlignment="1">
      <alignment horizontal="left"/>
    </xf>
    <xf numFmtId="4" fontId="3" fillId="12" borderId="0" xfId="0" applyNumberFormat="1" applyFont="1" applyFill="1" applyBorder="1" applyAlignment="1">
      <alignment horizontal="left"/>
    </xf>
    <xf numFmtId="4" fontId="3" fillId="13" borderId="0" xfId="0" applyNumberFormat="1" applyFont="1" applyFill="1" applyBorder="1" applyAlignment="1">
      <alignment horizontal="left"/>
    </xf>
    <xf numFmtId="4" fontId="3" fillId="14" borderId="0" xfId="0" applyNumberFormat="1" applyFont="1" applyFill="1" applyBorder="1" applyAlignment="1">
      <alignment horizontal="left"/>
    </xf>
    <xf numFmtId="4" fontId="3" fillId="8" borderId="0" xfId="0" applyNumberFormat="1" applyFont="1" applyFill="1" applyBorder="1" applyAlignment="1">
      <alignment horizontal="left"/>
    </xf>
    <xf numFmtId="4" fontId="3" fillId="10" borderId="0" xfId="0" applyNumberFormat="1" applyFont="1" applyFill="1" applyBorder="1" applyAlignment="1">
      <alignment horizontal="left"/>
    </xf>
    <xf numFmtId="0" fontId="0" fillId="0" borderId="0" xfId="0" applyBorder="1"/>
    <xf numFmtId="4" fontId="3" fillId="0" borderId="0" xfId="0" applyNumberFormat="1" applyFont="1" applyFill="1" applyBorder="1" applyAlignment="1">
      <alignment horizontal="left"/>
    </xf>
    <xf numFmtId="4" fontId="3" fillId="0" borderId="0" xfId="0" applyNumberFormat="1" applyFont="1" applyFill="1" applyBorder="1" applyAlignment="1">
      <alignment horizontal="left" wrapText="1"/>
    </xf>
    <xf numFmtId="4" fontId="3" fillId="3" borderId="0" xfId="0" applyNumberFormat="1" applyFont="1" applyFill="1" applyBorder="1" applyAlignment="1">
      <alignment horizontal="left"/>
    </xf>
    <xf numFmtId="4" fontId="3" fillId="7" borderId="0" xfId="0" applyNumberFormat="1" applyFont="1" applyFill="1" applyBorder="1" applyAlignment="1">
      <alignment horizontal="left"/>
    </xf>
    <xf numFmtId="4" fontId="3" fillId="13" borderId="0" xfId="0" applyNumberFormat="1" applyFont="1" applyFill="1" applyBorder="1" applyAlignment="1">
      <alignment horizontal="left" wrapText="1"/>
    </xf>
    <xf numFmtId="4" fontId="3" fillId="14" borderId="0" xfId="0" applyNumberFormat="1" applyFont="1" applyFill="1" applyBorder="1" applyAlignment="1">
      <alignment horizontal="left" wrapText="1"/>
    </xf>
    <xf numFmtId="4" fontId="3" fillId="4" borderId="0" xfId="0" applyNumberFormat="1" applyFont="1" applyFill="1" applyBorder="1" applyAlignment="1">
      <alignment horizontal="left"/>
    </xf>
    <xf numFmtId="4" fontId="3" fillId="5" borderId="0" xfId="0" applyNumberFormat="1" applyFont="1" applyFill="1" applyBorder="1" applyAlignment="1">
      <alignment horizontal="left"/>
    </xf>
    <xf numFmtId="4" fontId="3" fillId="6" borderId="0" xfId="0" applyNumberFormat="1" applyFont="1" applyFill="1" applyBorder="1" applyAlignment="1">
      <alignment horizontal="left"/>
    </xf>
    <xf numFmtId="4" fontId="3" fillId="9" borderId="0" xfId="0" applyNumberFormat="1" applyFont="1" applyFill="1" applyBorder="1" applyAlignment="1">
      <alignment horizontal="left"/>
    </xf>
    <xf numFmtId="4" fontId="0" fillId="0" borderId="5" xfId="0" applyNumberFormat="1" applyBorder="1" applyAlignment="1">
      <alignment horizontal="left"/>
    </xf>
    <xf numFmtId="4" fontId="3" fillId="11" borderId="0" xfId="0" applyNumberFormat="1" applyFont="1" applyFill="1" applyBorder="1" applyAlignment="1">
      <alignment horizontal="left"/>
    </xf>
    <xf numFmtId="4" fontId="0" fillId="0" borderId="0" xfId="0" applyNumberFormat="1" applyFill="1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4" fontId="1" fillId="0" borderId="0" xfId="0" applyNumberFormat="1" applyFont="1" applyFill="1" applyBorder="1"/>
    <xf numFmtId="0" fontId="0" fillId="0" borderId="5" xfId="0" applyBorder="1"/>
    <xf numFmtId="0" fontId="0" fillId="0" borderId="5" xfId="0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5" xfId="0" applyBorder="1" applyAlignment="1"/>
    <xf numFmtId="0" fontId="0" fillId="0" borderId="5" xfId="0" applyBorder="1" applyAlignment="1">
      <alignment wrapText="1"/>
    </xf>
    <xf numFmtId="0" fontId="0" fillId="0" borderId="5" xfId="0" applyFill="1" applyBorder="1" applyAlignment="1"/>
    <xf numFmtId="0" fontId="0" fillId="0" borderId="5" xfId="0" applyFill="1" applyBorder="1"/>
    <xf numFmtId="0" fontId="2" fillId="0" borderId="5" xfId="0" applyFont="1" applyBorder="1" applyAlignment="1"/>
    <xf numFmtId="0" fontId="2" fillId="0" borderId="5" xfId="0" applyFont="1" applyBorder="1" applyAlignment="1">
      <alignment wrapText="1"/>
    </xf>
    <xf numFmtId="4" fontId="1" fillId="0" borderId="0" xfId="0" applyNumberFormat="1" applyFont="1" applyFill="1" applyBorder="1" applyAlignment="1">
      <alignment horizontal="left"/>
    </xf>
    <xf numFmtId="4" fontId="1" fillId="0" borderId="0" xfId="0" applyNumberFormat="1" applyFont="1" applyFill="1" applyBorder="1" applyAlignment="1">
      <alignment horizontal="left" wrapText="1"/>
    </xf>
    <xf numFmtId="4" fontId="0" fillId="0" borderId="0" xfId="0" applyNumberFormat="1" applyFill="1" applyBorder="1" applyAlignment="1">
      <alignment horizontal="left" wrapText="1"/>
    </xf>
    <xf numFmtId="4" fontId="0" fillId="0" borderId="0" xfId="0" applyNumberFormat="1" applyFill="1" applyBorder="1"/>
    <xf numFmtId="4" fontId="3" fillId="12" borderId="0" xfId="0" applyNumberFormat="1" applyFont="1" applyFill="1" applyBorder="1" applyAlignment="1">
      <alignment horizontal="left" wrapText="1"/>
    </xf>
    <xf numFmtId="0" fontId="0" fillId="12" borderId="0" xfId="0" applyFill="1" applyAlignment="1">
      <alignment horizontal="left"/>
    </xf>
    <xf numFmtId="4" fontId="3" fillId="11" borderId="0" xfId="0" applyNumberFormat="1" applyFont="1" applyFill="1" applyBorder="1" applyAlignment="1">
      <alignment horizontal="left" wrapText="1"/>
    </xf>
    <xf numFmtId="4" fontId="3" fillId="10" borderId="0" xfId="0" applyNumberFormat="1" applyFont="1" applyFill="1" applyBorder="1" applyAlignment="1">
      <alignment horizontal="left" wrapText="1"/>
    </xf>
    <xf numFmtId="4" fontId="3" fillId="9" borderId="0" xfId="0" applyNumberFormat="1" applyFont="1" applyFill="1" applyBorder="1" applyAlignment="1">
      <alignment horizontal="left" wrapText="1"/>
    </xf>
    <xf numFmtId="4" fontId="3" fillId="8" borderId="0" xfId="0" applyNumberFormat="1" applyFont="1" applyFill="1" applyBorder="1" applyAlignment="1">
      <alignment horizontal="left" wrapText="1"/>
    </xf>
    <xf numFmtId="4" fontId="3" fillId="7" borderId="0" xfId="0" applyNumberFormat="1" applyFont="1" applyFill="1" applyBorder="1" applyAlignment="1">
      <alignment horizontal="left" wrapText="1"/>
    </xf>
    <xf numFmtId="4" fontId="3" fillId="6" borderId="0" xfId="0" applyNumberFormat="1" applyFont="1" applyFill="1" applyBorder="1" applyAlignment="1">
      <alignment horizontal="left" wrapText="1"/>
    </xf>
    <xf numFmtId="0" fontId="0" fillId="10" borderId="0" xfId="0" applyFill="1" applyAlignment="1">
      <alignment horizontal="left"/>
    </xf>
    <xf numFmtId="0" fontId="0" fillId="8" borderId="0" xfId="0" applyFill="1" applyBorder="1" applyAlignment="1">
      <alignment horizontal="left"/>
    </xf>
    <xf numFmtId="4" fontId="0" fillId="8" borderId="0" xfId="0" applyNumberFormat="1" applyFill="1" applyBorder="1" applyAlignment="1">
      <alignment horizontal="left"/>
    </xf>
    <xf numFmtId="4" fontId="0" fillId="7" borderId="0" xfId="0" applyNumberFormat="1" applyFill="1" applyBorder="1" applyAlignment="1">
      <alignment horizontal="left"/>
    </xf>
    <xf numFmtId="4" fontId="0" fillId="0" borderId="5" xfId="0" applyNumberFormat="1" applyFill="1" applyBorder="1" applyAlignment="1">
      <alignment horizontal="left" wrapText="1"/>
    </xf>
    <xf numFmtId="4" fontId="0" fillId="6" borderId="0" xfId="0" applyNumberFormat="1" applyFill="1" applyBorder="1" applyAlignment="1">
      <alignment horizontal="left"/>
    </xf>
    <xf numFmtId="4" fontId="0" fillId="5" borderId="0" xfId="0" applyNumberFormat="1" applyFill="1" applyBorder="1" applyAlignment="1">
      <alignment horizontal="left"/>
    </xf>
    <xf numFmtId="4" fontId="3" fillId="5" borderId="0" xfId="0" applyNumberFormat="1" applyFont="1" applyFill="1" applyBorder="1" applyAlignment="1">
      <alignment horizontal="left" wrapText="1"/>
    </xf>
    <xf numFmtId="4" fontId="0" fillId="5" borderId="0" xfId="0" applyNumberFormat="1" applyFill="1" applyAlignment="1">
      <alignment horizontal="left"/>
    </xf>
    <xf numFmtId="4" fontId="3" fillId="4" borderId="0" xfId="0" applyNumberFormat="1" applyFont="1" applyFill="1" applyBorder="1" applyAlignment="1">
      <alignment horizontal="left" wrapText="1"/>
    </xf>
    <xf numFmtId="4" fontId="0" fillId="4" borderId="0" xfId="0" applyNumberFormat="1" applyFill="1" applyAlignment="1">
      <alignment horizontal="left"/>
    </xf>
    <xf numFmtId="4" fontId="0" fillId="4" borderId="0" xfId="0" applyNumberFormat="1" applyFill="1" applyBorder="1" applyAlignment="1">
      <alignment horizontal="left"/>
    </xf>
    <xf numFmtId="4" fontId="0" fillId="3" borderId="0" xfId="0" applyNumberFormat="1" applyFill="1" applyBorder="1" applyAlignment="1">
      <alignment horizontal="left"/>
    </xf>
    <xf numFmtId="4" fontId="3" fillId="3" borderId="0" xfId="0" applyNumberFormat="1" applyFont="1" applyFill="1" applyBorder="1" applyAlignment="1">
      <alignment horizontal="left" wrapText="1"/>
    </xf>
    <xf numFmtId="4" fontId="0" fillId="3" borderId="0" xfId="0" applyNumberFormat="1" applyFill="1" applyBorder="1" applyAlignment="1">
      <alignment horizontal="left" wrapText="1"/>
    </xf>
    <xf numFmtId="4" fontId="0" fillId="3" borderId="0" xfId="0" applyNumberFormat="1" applyFill="1"/>
    <xf numFmtId="4" fontId="0" fillId="3" borderId="0" xfId="0" applyNumberFormat="1" applyFill="1" applyAlignment="1">
      <alignment horizontal="left"/>
    </xf>
    <xf numFmtId="4" fontId="1" fillId="2" borderId="2" xfId="0" applyNumberFormat="1" applyFont="1" applyFill="1" applyBorder="1" applyAlignment="1">
      <alignment horizontal="left" wrapText="1"/>
    </xf>
    <xf numFmtId="4" fontId="1" fillId="2" borderId="2" xfId="0" applyNumberFormat="1" applyFont="1" applyFill="1" applyBorder="1" applyAlignment="1">
      <alignment horizontal="left"/>
    </xf>
    <xf numFmtId="0" fontId="1" fillId="2" borderId="1" xfId="0" applyFont="1" applyFill="1" applyBorder="1"/>
    <xf numFmtId="4" fontId="1" fillId="2" borderId="1" xfId="0" applyNumberFormat="1" applyFont="1" applyFill="1" applyBorder="1"/>
    <xf numFmtId="0" fontId="0" fillId="0" borderId="6" xfId="0" applyFill="1" applyBorder="1" applyAlignment="1"/>
    <xf numFmtId="0" fontId="0" fillId="0" borderId="6" xfId="0" applyFill="1" applyBorder="1"/>
    <xf numFmtId="0" fontId="3" fillId="0" borderId="5" xfId="0" applyFont="1" applyBorder="1"/>
    <xf numFmtId="4" fontId="1" fillId="2" borderId="7" xfId="0" applyNumberFormat="1" applyFont="1" applyFill="1" applyBorder="1" applyAlignment="1">
      <alignment horizontal="left"/>
    </xf>
    <xf numFmtId="4" fontId="1" fillId="2" borderId="4" xfId="0" applyNumberFormat="1" applyFont="1" applyFill="1" applyBorder="1" applyAlignment="1">
      <alignment horizontal="left" wrapText="1"/>
    </xf>
    <xf numFmtId="0" fontId="0" fillId="3" borderId="0" xfId="0" applyFill="1" applyAlignment="1">
      <alignment horizontal="left"/>
    </xf>
    <xf numFmtId="0" fontId="3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5"/>
  <sheetViews>
    <sheetView tabSelected="1" zoomScale="93" zoomScaleNormal="93" workbookViewId="0">
      <selection activeCell="B193" sqref="B193"/>
    </sheetView>
  </sheetViews>
  <sheetFormatPr baseColWidth="10" defaultRowHeight="15" x14ac:dyDescent="0.25"/>
  <cols>
    <col min="1" max="1" width="19" customWidth="1"/>
    <col min="2" max="2" width="48" customWidth="1"/>
    <col min="3" max="3" width="15.7109375" customWidth="1"/>
    <col min="4" max="4" width="14.85546875" customWidth="1"/>
    <col min="5" max="5" width="47" customWidth="1"/>
  </cols>
  <sheetData>
    <row r="1" spans="1:5" ht="30" x14ac:dyDescent="0.25">
      <c r="A1" s="53" t="s">
        <v>37</v>
      </c>
      <c r="B1" s="53" t="s">
        <v>36</v>
      </c>
      <c r="C1" s="54" t="s">
        <v>35</v>
      </c>
      <c r="D1" s="54" t="s">
        <v>34</v>
      </c>
      <c r="E1" s="53" t="s">
        <v>33</v>
      </c>
    </row>
    <row r="2" spans="1:5" x14ac:dyDescent="0.25">
      <c r="A2" s="49" t="s">
        <v>203</v>
      </c>
      <c r="B2" s="22" t="s">
        <v>112</v>
      </c>
      <c r="C2" s="48">
        <v>93.96</v>
      </c>
      <c r="D2" s="47">
        <v>1</v>
      </c>
      <c r="E2" s="46" t="s">
        <v>204</v>
      </c>
    </row>
    <row r="3" spans="1:5" x14ac:dyDescent="0.25">
      <c r="A3" s="49" t="s">
        <v>205</v>
      </c>
      <c r="B3" s="22" t="s">
        <v>32</v>
      </c>
      <c r="C3" s="48">
        <v>14013.58</v>
      </c>
      <c r="D3" s="47">
        <v>13</v>
      </c>
      <c r="E3" s="46" t="s">
        <v>206</v>
      </c>
    </row>
    <row r="4" spans="1:5" x14ac:dyDescent="0.25">
      <c r="A4" s="46" t="s">
        <v>207</v>
      </c>
      <c r="B4" s="22" t="s">
        <v>117</v>
      </c>
      <c r="C4" s="48">
        <v>55.6</v>
      </c>
      <c r="D4" s="47">
        <v>1</v>
      </c>
      <c r="E4" s="46" t="s">
        <v>208</v>
      </c>
    </row>
    <row r="5" spans="1:5" x14ac:dyDescent="0.25">
      <c r="A5" s="49" t="s">
        <v>209</v>
      </c>
      <c r="B5" s="22" t="s">
        <v>176</v>
      </c>
      <c r="C5" s="48">
        <v>43529.760000000002</v>
      </c>
      <c r="D5" s="47">
        <v>1</v>
      </c>
      <c r="E5" s="46" t="s">
        <v>210</v>
      </c>
    </row>
    <row r="6" spans="1:5" x14ac:dyDescent="0.25">
      <c r="A6" s="49" t="s">
        <v>211</v>
      </c>
      <c r="B6" s="22" t="s">
        <v>53</v>
      </c>
      <c r="C6" s="48">
        <v>10.17</v>
      </c>
      <c r="D6" s="47">
        <v>1</v>
      </c>
      <c r="E6" s="46" t="s">
        <v>212</v>
      </c>
    </row>
    <row r="7" spans="1:5" x14ac:dyDescent="0.25">
      <c r="A7" s="46" t="s">
        <v>213</v>
      </c>
      <c r="B7" s="22" t="s">
        <v>66</v>
      </c>
      <c r="C7" s="48">
        <v>1272.6199999999999</v>
      </c>
      <c r="D7" s="47">
        <v>3</v>
      </c>
      <c r="E7" s="46" t="s">
        <v>214</v>
      </c>
    </row>
    <row r="8" spans="1:5" x14ac:dyDescent="0.25">
      <c r="A8" s="49" t="s">
        <v>216</v>
      </c>
      <c r="B8" s="22" t="s">
        <v>31</v>
      </c>
      <c r="C8" s="48">
        <v>873.65</v>
      </c>
      <c r="D8" s="47">
        <v>13</v>
      </c>
      <c r="E8" s="46" t="s">
        <v>215</v>
      </c>
    </row>
    <row r="9" spans="1:5" x14ac:dyDescent="0.25">
      <c r="A9" s="46" t="s">
        <v>217</v>
      </c>
      <c r="B9" s="22" t="s">
        <v>143</v>
      </c>
      <c r="C9" s="48">
        <v>165</v>
      </c>
      <c r="D9" s="47">
        <v>1</v>
      </c>
      <c r="E9" s="46" t="s">
        <v>218</v>
      </c>
    </row>
    <row r="10" spans="1:5" x14ac:dyDescent="0.25">
      <c r="A10" s="49" t="s">
        <v>219</v>
      </c>
      <c r="B10" s="22" t="s">
        <v>146</v>
      </c>
      <c r="C10" s="48">
        <v>8817.01</v>
      </c>
      <c r="D10" s="47">
        <v>3</v>
      </c>
      <c r="E10" s="46" t="s">
        <v>220</v>
      </c>
    </row>
    <row r="11" spans="1:5" x14ac:dyDescent="0.25">
      <c r="A11" s="46" t="s">
        <v>221</v>
      </c>
      <c r="B11" s="22" t="s">
        <v>171</v>
      </c>
      <c r="C11" s="48">
        <v>99.66</v>
      </c>
      <c r="D11" s="47">
        <v>1</v>
      </c>
      <c r="E11" s="46" t="s">
        <v>247</v>
      </c>
    </row>
    <row r="12" spans="1:5" x14ac:dyDescent="0.25">
      <c r="A12" s="46" t="s">
        <v>223</v>
      </c>
      <c r="B12" s="22" t="s">
        <v>161</v>
      </c>
      <c r="C12" s="48">
        <v>213.89</v>
      </c>
      <c r="D12" s="47">
        <v>1</v>
      </c>
      <c r="E12" s="46" t="s">
        <v>222</v>
      </c>
    </row>
    <row r="13" spans="1:5" x14ac:dyDescent="0.25">
      <c r="A13" s="46" t="s">
        <v>224</v>
      </c>
      <c r="B13" s="22" t="s">
        <v>189</v>
      </c>
      <c r="C13" s="48">
        <v>22.35</v>
      </c>
      <c r="D13" s="47">
        <v>3</v>
      </c>
      <c r="E13" s="46" t="s">
        <v>226</v>
      </c>
    </row>
    <row r="14" spans="1:5" x14ac:dyDescent="0.25">
      <c r="A14" s="49" t="s">
        <v>225</v>
      </c>
      <c r="B14" s="22" t="s">
        <v>155</v>
      </c>
      <c r="C14" s="48">
        <v>1270.5</v>
      </c>
      <c r="D14" s="47">
        <v>1</v>
      </c>
      <c r="E14" s="46" t="s">
        <v>227</v>
      </c>
    </row>
    <row r="15" spans="1:5" x14ac:dyDescent="0.25">
      <c r="A15" s="49" t="s">
        <v>229</v>
      </c>
      <c r="B15" s="22" t="s">
        <v>55</v>
      </c>
      <c r="C15" s="48">
        <v>12408.65</v>
      </c>
      <c r="D15" s="47">
        <v>4</v>
      </c>
      <c r="E15" s="46" t="s">
        <v>228</v>
      </c>
    </row>
    <row r="16" spans="1:5" x14ac:dyDescent="0.25">
      <c r="A16" s="50" t="s">
        <v>230</v>
      </c>
      <c r="B16" s="22" t="s">
        <v>160</v>
      </c>
      <c r="C16" s="48">
        <v>699.6</v>
      </c>
      <c r="D16" s="47">
        <v>1</v>
      </c>
      <c r="E16" s="46" t="s">
        <v>231</v>
      </c>
    </row>
    <row r="17" spans="1:5" ht="14.25" customHeight="1" x14ac:dyDescent="0.25">
      <c r="A17" s="49" t="s">
        <v>232</v>
      </c>
      <c r="B17" s="40" t="s">
        <v>105</v>
      </c>
      <c r="C17" s="48">
        <v>1784.15</v>
      </c>
      <c r="D17" s="47">
        <v>1</v>
      </c>
      <c r="E17" s="46" t="s">
        <v>233</v>
      </c>
    </row>
    <row r="18" spans="1:5" x14ac:dyDescent="0.25">
      <c r="A18" s="49" t="s">
        <v>235</v>
      </c>
      <c r="B18" s="71" t="s">
        <v>30</v>
      </c>
      <c r="C18" s="48">
        <v>143993.85999999999</v>
      </c>
      <c r="D18" s="47">
        <v>17</v>
      </c>
      <c r="E18" s="46" t="s">
        <v>234</v>
      </c>
    </row>
    <row r="19" spans="1:5" x14ac:dyDescent="0.25">
      <c r="A19" s="46" t="s">
        <v>236</v>
      </c>
      <c r="B19" s="22" t="s">
        <v>50</v>
      </c>
      <c r="C19" s="48">
        <v>508.2</v>
      </c>
      <c r="D19" s="47">
        <v>5</v>
      </c>
      <c r="E19" s="46" t="s">
        <v>264</v>
      </c>
    </row>
    <row r="20" spans="1:5" x14ac:dyDescent="0.25">
      <c r="A20" s="49" t="s">
        <v>237</v>
      </c>
      <c r="B20" s="22" t="s">
        <v>42</v>
      </c>
      <c r="C20" s="48">
        <v>173.94</v>
      </c>
      <c r="D20" s="47">
        <v>7</v>
      </c>
      <c r="E20" s="46" t="s">
        <v>226</v>
      </c>
    </row>
    <row r="21" spans="1:5" ht="15.75" customHeight="1" x14ac:dyDescent="0.25">
      <c r="A21" s="88" t="s">
        <v>238</v>
      </c>
      <c r="B21" s="22" t="s">
        <v>194</v>
      </c>
      <c r="C21" s="48">
        <v>149</v>
      </c>
      <c r="D21" s="47">
        <v>1</v>
      </c>
      <c r="E21" s="46" t="s">
        <v>239</v>
      </c>
    </row>
    <row r="22" spans="1:5" x14ac:dyDescent="0.25">
      <c r="A22" s="46" t="s">
        <v>240</v>
      </c>
      <c r="B22" s="22" t="s">
        <v>48</v>
      </c>
      <c r="C22" s="48">
        <v>847</v>
      </c>
      <c r="D22" s="47">
        <v>2</v>
      </c>
      <c r="E22" s="46" t="s">
        <v>241</v>
      </c>
    </row>
    <row r="23" spans="1:5" x14ac:dyDescent="0.25">
      <c r="A23" s="89" t="s">
        <v>243</v>
      </c>
      <c r="B23" s="22" t="s">
        <v>84</v>
      </c>
      <c r="C23" s="48">
        <v>13543.53</v>
      </c>
      <c r="D23" s="47">
        <v>10</v>
      </c>
      <c r="E23" s="46" t="s">
        <v>242</v>
      </c>
    </row>
    <row r="24" spans="1:5" x14ac:dyDescent="0.25">
      <c r="A24" s="49" t="s">
        <v>244</v>
      </c>
      <c r="B24" s="22" t="s">
        <v>137</v>
      </c>
      <c r="C24" s="48">
        <v>138.25</v>
      </c>
      <c r="D24" s="47">
        <v>2</v>
      </c>
      <c r="E24" s="46" t="s">
        <v>245</v>
      </c>
    </row>
    <row r="25" spans="1:5" x14ac:dyDescent="0.25">
      <c r="A25" s="49" t="s">
        <v>246</v>
      </c>
      <c r="B25" s="22" t="s">
        <v>183</v>
      </c>
      <c r="C25" s="48">
        <v>173.69</v>
      </c>
      <c r="D25" s="47">
        <v>3</v>
      </c>
      <c r="E25" s="46" t="s">
        <v>247</v>
      </c>
    </row>
    <row r="26" spans="1:5" x14ac:dyDescent="0.25">
      <c r="A26" s="46" t="s">
        <v>248</v>
      </c>
      <c r="B26" s="22" t="s">
        <v>145</v>
      </c>
      <c r="C26" s="48">
        <v>480</v>
      </c>
      <c r="D26" s="47">
        <v>2</v>
      </c>
      <c r="E26" s="46" t="s">
        <v>249</v>
      </c>
    </row>
    <row r="27" spans="1:5" x14ac:dyDescent="0.25">
      <c r="A27" s="46" t="s">
        <v>250</v>
      </c>
      <c r="B27" s="22" t="s">
        <v>182</v>
      </c>
      <c r="C27" s="48">
        <v>5445</v>
      </c>
      <c r="D27" s="47">
        <v>2</v>
      </c>
      <c r="E27" s="46" t="s">
        <v>251</v>
      </c>
    </row>
    <row r="28" spans="1:5" ht="30" x14ac:dyDescent="0.25">
      <c r="A28" s="49" t="s">
        <v>252</v>
      </c>
      <c r="B28" s="22" t="s">
        <v>110</v>
      </c>
      <c r="C28" s="48">
        <v>3262</v>
      </c>
      <c r="D28" s="47">
        <v>6</v>
      </c>
      <c r="E28" s="46" t="s">
        <v>253</v>
      </c>
    </row>
    <row r="29" spans="1:5" x14ac:dyDescent="0.25">
      <c r="A29" s="46" t="s">
        <v>254</v>
      </c>
      <c r="B29" s="22" t="s">
        <v>109</v>
      </c>
      <c r="C29" s="48">
        <v>550</v>
      </c>
      <c r="D29" s="47">
        <v>1</v>
      </c>
      <c r="E29" s="46" t="s">
        <v>214</v>
      </c>
    </row>
    <row r="30" spans="1:5" x14ac:dyDescent="0.25">
      <c r="A30" s="46" t="s">
        <v>255</v>
      </c>
      <c r="B30" s="22" t="s">
        <v>132</v>
      </c>
      <c r="C30" s="48">
        <v>6570.3</v>
      </c>
      <c r="D30" s="47">
        <v>1</v>
      </c>
      <c r="E30" s="46" t="s">
        <v>256</v>
      </c>
    </row>
    <row r="31" spans="1:5" x14ac:dyDescent="0.25">
      <c r="A31" s="49" t="s">
        <v>257</v>
      </c>
      <c r="B31" s="22" t="s">
        <v>92</v>
      </c>
      <c r="C31" s="48">
        <v>154</v>
      </c>
      <c r="D31" s="47">
        <v>1</v>
      </c>
      <c r="E31" s="46" t="s">
        <v>253</v>
      </c>
    </row>
    <row r="32" spans="1:5" x14ac:dyDescent="0.25">
      <c r="A32" s="46" t="s">
        <v>258</v>
      </c>
      <c r="B32" s="22" t="s">
        <v>201</v>
      </c>
      <c r="C32" s="48">
        <v>847</v>
      </c>
      <c r="D32" s="47">
        <v>1</v>
      </c>
      <c r="E32" s="46" t="s">
        <v>214</v>
      </c>
    </row>
    <row r="33" spans="1:5" x14ac:dyDescent="0.25">
      <c r="A33" s="49" t="s">
        <v>259</v>
      </c>
      <c r="B33" s="22" t="s">
        <v>156</v>
      </c>
      <c r="C33" s="48">
        <v>490</v>
      </c>
      <c r="D33" s="47">
        <v>1</v>
      </c>
      <c r="E33" s="46" t="s">
        <v>214</v>
      </c>
    </row>
    <row r="34" spans="1:5" x14ac:dyDescent="0.25">
      <c r="A34" s="46" t="s">
        <v>260</v>
      </c>
      <c r="B34" s="22" t="s">
        <v>157</v>
      </c>
      <c r="C34" s="48">
        <v>1450</v>
      </c>
      <c r="D34" s="47">
        <v>1</v>
      </c>
      <c r="E34" s="46" t="s">
        <v>214</v>
      </c>
    </row>
    <row r="35" spans="1:5" ht="45" x14ac:dyDescent="0.25">
      <c r="A35" s="46" t="s">
        <v>261</v>
      </c>
      <c r="B35" s="22" t="s">
        <v>62</v>
      </c>
      <c r="C35" s="48">
        <v>16222</v>
      </c>
      <c r="D35" s="47">
        <v>12</v>
      </c>
      <c r="E35" s="46" t="s">
        <v>262</v>
      </c>
    </row>
    <row r="36" spans="1:5" x14ac:dyDescent="0.25">
      <c r="A36" s="46" t="s">
        <v>263</v>
      </c>
      <c r="B36" s="22" t="s">
        <v>64</v>
      </c>
      <c r="C36" s="48">
        <v>3192.05</v>
      </c>
      <c r="D36" s="47">
        <v>10</v>
      </c>
      <c r="E36" s="46" t="s">
        <v>264</v>
      </c>
    </row>
    <row r="37" spans="1:5" x14ac:dyDescent="0.25">
      <c r="A37" s="49" t="s">
        <v>265</v>
      </c>
      <c r="B37" s="22" t="s">
        <v>100</v>
      </c>
      <c r="C37" s="48">
        <v>221.52</v>
      </c>
      <c r="D37" s="47">
        <v>1</v>
      </c>
      <c r="E37" s="46" t="s">
        <v>253</v>
      </c>
    </row>
    <row r="38" spans="1:5" x14ac:dyDescent="0.25">
      <c r="A38" s="46" t="s">
        <v>266</v>
      </c>
      <c r="B38" s="22" t="s">
        <v>29</v>
      </c>
      <c r="C38" s="48">
        <v>8627.86</v>
      </c>
      <c r="D38" s="47">
        <v>15</v>
      </c>
      <c r="E38" s="46" t="s">
        <v>267</v>
      </c>
    </row>
    <row r="39" spans="1:5" x14ac:dyDescent="0.25">
      <c r="A39" s="49" t="s">
        <v>268</v>
      </c>
      <c r="B39" s="22" t="s">
        <v>148</v>
      </c>
      <c r="C39" s="48">
        <v>30.24</v>
      </c>
      <c r="D39" s="47">
        <v>1</v>
      </c>
      <c r="E39" s="46" t="s">
        <v>267</v>
      </c>
    </row>
    <row r="40" spans="1:5" x14ac:dyDescent="0.25">
      <c r="A40" s="49" t="s">
        <v>269</v>
      </c>
      <c r="B40" s="22" t="s">
        <v>184</v>
      </c>
      <c r="C40" s="48">
        <v>47</v>
      </c>
      <c r="D40" s="47">
        <v>1</v>
      </c>
      <c r="E40" s="46" t="s">
        <v>247</v>
      </c>
    </row>
    <row r="41" spans="1:5" x14ac:dyDescent="0.25">
      <c r="A41" s="46" t="s">
        <v>270</v>
      </c>
      <c r="B41" s="22" t="s">
        <v>162</v>
      </c>
      <c r="C41" s="48">
        <v>212.96</v>
      </c>
      <c r="D41" s="47">
        <v>1</v>
      </c>
      <c r="E41" s="46" t="s">
        <v>247</v>
      </c>
    </row>
    <row r="42" spans="1:5" x14ac:dyDescent="0.25">
      <c r="A42" s="46" t="s">
        <v>370</v>
      </c>
      <c r="B42" s="22" t="s">
        <v>369</v>
      </c>
      <c r="C42" s="48">
        <v>380.12</v>
      </c>
      <c r="D42" s="47">
        <v>1</v>
      </c>
      <c r="E42" s="46" t="s">
        <v>247</v>
      </c>
    </row>
    <row r="43" spans="1:5" x14ac:dyDescent="0.25">
      <c r="A43" s="49" t="s">
        <v>271</v>
      </c>
      <c r="B43" s="22" t="s">
        <v>272</v>
      </c>
      <c r="C43" s="48">
        <v>3.78</v>
      </c>
      <c r="D43" s="47">
        <v>1</v>
      </c>
      <c r="E43" s="46" t="s">
        <v>226</v>
      </c>
    </row>
    <row r="44" spans="1:5" x14ac:dyDescent="0.25">
      <c r="A44" s="49" t="s">
        <v>274</v>
      </c>
      <c r="B44" s="22" t="s">
        <v>28</v>
      </c>
      <c r="C44" s="48">
        <v>1650.17</v>
      </c>
      <c r="D44" s="47">
        <v>34</v>
      </c>
      <c r="E44" s="46" t="s">
        <v>273</v>
      </c>
    </row>
    <row r="45" spans="1:5" x14ac:dyDescent="0.25">
      <c r="A45" s="49" t="s">
        <v>275</v>
      </c>
      <c r="B45" s="22" t="s">
        <v>188</v>
      </c>
      <c r="C45" s="48">
        <v>142.19999999999999</v>
      </c>
      <c r="D45" s="47">
        <v>1</v>
      </c>
      <c r="E45" s="46" t="s">
        <v>276</v>
      </c>
    </row>
    <row r="46" spans="1:5" x14ac:dyDescent="0.25">
      <c r="A46" s="46" t="s">
        <v>278</v>
      </c>
      <c r="B46" s="22" t="s">
        <v>71</v>
      </c>
      <c r="C46" s="48">
        <v>16.8</v>
      </c>
      <c r="D46" s="47">
        <v>1</v>
      </c>
      <c r="E46" s="46" t="s">
        <v>247</v>
      </c>
    </row>
    <row r="47" spans="1:5" x14ac:dyDescent="0.25">
      <c r="A47" s="46" t="s">
        <v>279</v>
      </c>
      <c r="B47" s="22" t="s">
        <v>108</v>
      </c>
      <c r="C47" s="48">
        <v>1161.5999999999999</v>
      </c>
      <c r="D47" s="47">
        <v>1</v>
      </c>
      <c r="E47" s="46" t="s">
        <v>288</v>
      </c>
    </row>
    <row r="48" spans="1:5" x14ac:dyDescent="0.25">
      <c r="A48" s="88" t="s">
        <v>280</v>
      </c>
      <c r="B48" s="22" t="s">
        <v>72</v>
      </c>
      <c r="C48" s="48">
        <v>804.47</v>
      </c>
      <c r="D48" s="47">
        <v>6</v>
      </c>
      <c r="E48" s="46" t="s">
        <v>289</v>
      </c>
    </row>
    <row r="49" spans="1:5" x14ac:dyDescent="0.25">
      <c r="A49" s="49" t="s">
        <v>281</v>
      </c>
      <c r="B49" s="22" t="s">
        <v>89</v>
      </c>
      <c r="C49" s="48">
        <v>2675.37</v>
      </c>
      <c r="D49" s="47">
        <v>5</v>
      </c>
      <c r="E49" s="90" t="s">
        <v>313</v>
      </c>
    </row>
    <row r="50" spans="1:5" x14ac:dyDescent="0.25">
      <c r="A50" s="49"/>
      <c r="B50" s="71" t="s">
        <v>513</v>
      </c>
      <c r="C50" s="48">
        <v>333.22</v>
      </c>
      <c r="D50" s="47">
        <v>1</v>
      </c>
      <c r="E50" s="90" t="s">
        <v>340</v>
      </c>
    </row>
    <row r="51" spans="1:5" x14ac:dyDescent="0.25">
      <c r="A51" s="46" t="s">
        <v>282</v>
      </c>
      <c r="B51" s="22" t="s">
        <v>27</v>
      </c>
      <c r="C51" s="48">
        <v>143.94999999999999</v>
      </c>
      <c r="D51" s="47">
        <v>2</v>
      </c>
      <c r="E51" s="46" t="s">
        <v>247</v>
      </c>
    </row>
    <row r="52" spans="1:5" x14ac:dyDescent="0.25">
      <c r="A52" s="49" t="s">
        <v>283</v>
      </c>
      <c r="B52" s="22" t="s">
        <v>164</v>
      </c>
      <c r="C52" s="48">
        <v>23.16</v>
      </c>
      <c r="D52" s="47">
        <v>1</v>
      </c>
      <c r="E52" s="46" t="s">
        <v>287</v>
      </c>
    </row>
    <row r="53" spans="1:5" x14ac:dyDescent="0.25">
      <c r="A53" s="49" t="s">
        <v>290</v>
      </c>
      <c r="B53" s="22" t="s">
        <v>118</v>
      </c>
      <c r="C53" s="48">
        <v>11040.23</v>
      </c>
      <c r="D53" s="47">
        <v>2</v>
      </c>
      <c r="E53" s="46" t="s">
        <v>291</v>
      </c>
    </row>
    <row r="54" spans="1:5" x14ac:dyDescent="0.25">
      <c r="A54" s="51" t="s">
        <v>292</v>
      </c>
      <c r="B54" s="22" t="s">
        <v>91</v>
      </c>
      <c r="C54" s="48">
        <v>1048.72</v>
      </c>
      <c r="D54" s="47">
        <v>7</v>
      </c>
      <c r="E54" s="46" t="s">
        <v>247</v>
      </c>
    </row>
    <row r="55" spans="1:5" x14ac:dyDescent="0.25">
      <c r="A55" s="46" t="s">
        <v>293</v>
      </c>
      <c r="B55" s="22" t="s">
        <v>174</v>
      </c>
      <c r="C55" s="48">
        <v>140.71</v>
      </c>
      <c r="D55" s="47">
        <v>1</v>
      </c>
      <c r="E55" s="46" t="s">
        <v>247</v>
      </c>
    </row>
    <row r="56" spans="1:5" x14ac:dyDescent="0.25">
      <c r="A56" s="49" t="s">
        <v>295</v>
      </c>
      <c r="B56" s="22" t="s">
        <v>93</v>
      </c>
      <c r="C56" s="48">
        <v>19.940000000000001</v>
      </c>
      <c r="D56" s="47">
        <v>8</v>
      </c>
      <c r="E56" s="46" t="s">
        <v>294</v>
      </c>
    </row>
    <row r="57" spans="1:5" x14ac:dyDescent="0.25">
      <c r="A57" s="49" t="s">
        <v>296</v>
      </c>
      <c r="B57" s="22" t="s">
        <v>192</v>
      </c>
      <c r="C57" s="48">
        <v>518.85</v>
      </c>
      <c r="D57" s="47">
        <v>3</v>
      </c>
      <c r="E57" s="46" t="s">
        <v>247</v>
      </c>
    </row>
    <row r="58" spans="1:5" x14ac:dyDescent="0.25">
      <c r="A58" s="46" t="s">
        <v>299</v>
      </c>
      <c r="B58" s="22" t="s">
        <v>85</v>
      </c>
      <c r="C58" s="48">
        <v>1059.3</v>
      </c>
      <c r="D58" s="47">
        <v>9</v>
      </c>
      <c r="E58" s="46" t="s">
        <v>297</v>
      </c>
    </row>
    <row r="59" spans="1:5" x14ac:dyDescent="0.25">
      <c r="A59" s="49" t="s">
        <v>300</v>
      </c>
      <c r="B59" s="22" t="s">
        <v>149</v>
      </c>
      <c r="C59" s="48">
        <v>472.5</v>
      </c>
      <c r="D59" s="47">
        <v>1</v>
      </c>
      <c r="E59" s="46" t="s">
        <v>298</v>
      </c>
    </row>
    <row r="60" spans="1:5" x14ac:dyDescent="0.25">
      <c r="A60" s="49" t="s">
        <v>302</v>
      </c>
      <c r="B60" s="22" t="s">
        <v>96</v>
      </c>
      <c r="C60" s="48">
        <v>76.819999999999993</v>
      </c>
      <c r="D60" s="47">
        <v>4</v>
      </c>
      <c r="E60" s="46" t="s">
        <v>247</v>
      </c>
    </row>
    <row r="61" spans="1:5" x14ac:dyDescent="0.25">
      <c r="A61" s="46" t="s">
        <v>301</v>
      </c>
      <c r="B61" s="22" t="s">
        <v>45</v>
      </c>
      <c r="C61" s="48">
        <v>110817.78</v>
      </c>
      <c r="D61" s="47">
        <v>145</v>
      </c>
      <c r="E61" s="46" t="s">
        <v>253</v>
      </c>
    </row>
    <row r="62" spans="1:5" x14ac:dyDescent="0.25">
      <c r="A62" s="49" t="s">
        <v>303</v>
      </c>
      <c r="B62" s="22" t="s">
        <v>122</v>
      </c>
      <c r="C62" s="48">
        <v>32.590000000000003</v>
      </c>
      <c r="D62" s="47">
        <v>1</v>
      </c>
      <c r="E62" s="46" t="s">
        <v>304</v>
      </c>
    </row>
    <row r="63" spans="1:5" ht="30" x14ac:dyDescent="0.25">
      <c r="A63" s="46" t="s">
        <v>305</v>
      </c>
      <c r="B63" s="22" t="s">
        <v>60</v>
      </c>
      <c r="C63" s="48">
        <v>348.02</v>
      </c>
      <c r="D63" s="47">
        <v>1</v>
      </c>
      <c r="E63" s="46" t="s">
        <v>306</v>
      </c>
    </row>
    <row r="64" spans="1:5" x14ac:dyDescent="0.25">
      <c r="A64" s="49" t="s">
        <v>307</v>
      </c>
      <c r="B64" s="22" t="s">
        <v>41</v>
      </c>
      <c r="C64" s="48">
        <v>421.88</v>
      </c>
      <c r="D64" s="47">
        <v>6</v>
      </c>
      <c r="E64" s="46" t="s">
        <v>247</v>
      </c>
    </row>
    <row r="65" spans="1:5" x14ac:dyDescent="0.25">
      <c r="A65" s="88" t="s">
        <v>308</v>
      </c>
      <c r="B65" s="22" t="s">
        <v>141</v>
      </c>
      <c r="C65" s="48">
        <v>18.670000000000002</v>
      </c>
      <c r="D65" s="47">
        <v>1</v>
      </c>
      <c r="E65" s="46" t="s">
        <v>309</v>
      </c>
    </row>
    <row r="66" spans="1:5" x14ac:dyDescent="0.25">
      <c r="A66" s="46" t="s">
        <v>311</v>
      </c>
      <c r="B66" s="22" t="s">
        <v>131</v>
      </c>
      <c r="C66" s="48">
        <v>1113.68</v>
      </c>
      <c r="D66" s="47">
        <v>3</v>
      </c>
      <c r="E66" s="46" t="s">
        <v>310</v>
      </c>
    </row>
    <row r="67" spans="1:5" x14ac:dyDescent="0.25">
      <c r="A67" s="46" t="s">
        <v>312</v>
      </c>
      <c r="B67" s="22" t="s">
        <v>199</v>
      </c>
      <c r="C67" s="48">
        <v>15.74</v>
      </c>
      <c r="D67" s="47">
        <v>1</v>
      </c>
      <c r="E67" s="46" t="s">
        <v>247</v>
      </c>
    </row>
    <row r="68" spans="1:5" x14ac:dyDescent="0.25">
      <c r="A68" s="49" t="s">
        <v>314</v>
      </c>
      <c r="B68" s="22" t="s">
        <v>136</v>
      </c>
      <c r="C68" s="48">
        <v>468.27</v>
      </c>
      <c r="D68" s="47">
        <v>2</v>
      </c>
      <c r="E68" s="46" t="s">
        <v>313</v>
      </c>
    </row>
    <row r="69" spans="1:5" x14ac:dyDescent="0.25">
      <c r="A69" s="46" t="s">
        <v>315</v>
      </c>
      <c r="B69" s="22" t="s">
        <v>147</v>
      </c>
      <c r="C69" s="48">
        <v>580.79999999999995</v>
      </c>
      <c r="D69" s="47">
        <v>1</v>
      </c>
      <c r="E69" s="46" t="s">
        <v>316</v>
      </c>
    </row>
    <row r="70" spans="1:5" x14ac:dyDescent="0.25">
      <c r="A70" s="46" t="s">
        <v>318</v>
      </c>
      <c r="B70" s="22" t="s">
        <v>153</v>
      </c>
      <c r="C70" s="48">
        <v>1210</v>
      </c>
      <c r="D70" s="47">
        <v>1</v>
      </c>
      <c r="E70" s="46" t="s">
        <v>317</v>
      </c>
    </row>
    <row r="71" spans="1:5" x14ac:dyDescent="0.25">
      <c r="A71" s="89" t="s">
        <v>320</v>
      </c>
      <c r="B71" s="22" t="s">
        <v>104</v>
      </c>
      <c r="C71" s="48">
        <v>3872</v>
      </c>
      <c r="D71" s="47">
        <v>3</v>
      </c>
      <c r="E71" s="46" t="s">
        <v>319</v>
      </c>
    </row>
    <row r="72" spans="1:5" x14ac:dyDescent="0.25">
      <c r="A72" s="46" t="s">
        <v>322</v>
      </c>
      <c r="B72" s="22" t="s">
        <v>126</v>
      </c>
      <c r="C72" s="48">
        <v>82.97</v>
      </c>
      <c r="D72" s="47">
        <v>1</v>
      </c>
      <c r="E72" s="46" t="s">
        <v>321</v>
      </c>
    </row>
    <row r="73" spans="1:5" x14ac:dyDescent="0.25">
      <c r="A73" s="49" t="s">
        <v>323</v>
      </c>
      <c r="B73" s="22" t="s">
        <v>191</v>
      </c>
      <c r="C73" s="48">
        <v>691.39</v>
      </c>
      <c r="D73" s="47">
        <v>1</v>
      </c>
      <c r="E73" s="46" t="s">
        <v>289</v>
      </c>
    </row>
    <row r="74" spans="1:5" x14ac:dyDescent="0.25">
      <c r="A74" s="49" t="s">
        <v>324</v>
      </c>
      <c r="B74" s="22" t="s">
        <v>185</v>
      </c>
      <c r="C74" s="48">
        <v>181.49</v>
      </c>
      <c r="D74" s="47">
        <v>1</v>
      </c>
      <c r="E74" s="46" t="s">
        <v>247</v>
      </c>
    </row>
    <row r="75" spans="1:5" x14ac:dyDescent="0.25">
      <c r="A75" s="46" t="s">
        <v>326</v>
      </c>
      <c r="B75" s="22" t="s">
        <v>39</v>
      </c>
      <c r="C75" s="48">
        <v>932.76</v>
      </c>
      <c r="D75" s="47">
        <v>15</v>
      </c>
      <c r="E75" s="46" t="s">
        <v>325</v>
      </c>
    </row>
    <row r="76" spans="1:5" x14ac:dyDescent="0.25">
      <c r="A76" s="46" t="s">
        <v>327</v>
      </c>
      <c r="B76" s="22" t="s">
        <v>106</v>
      </c>
      <c r="C76" s="48">
        <v>17359.54</v>
      </c>
      <c r="D76" s="47">
        <v>4</v>
      </c>
      <c r="E76" s="46" t="s">
        <v>319</v>
      </c>
    </row>
    <row r="77" spans="1:5" x14ac:dyDescent="0.25">
      <c r="A77" s="49" t="s">
        <v>328</v>
      </c>
      <c r="B77" s="22" t="s">
        <v>198</v>
      </c>
      <c r="C77" s="48">
        <v>1633.5</v>
      </c>
      <c r="D77" s="47">
        <v>1</v>
      </c>
      <c r="E77" s="46" t="s">
        <v>329</v>
      </c>
    </row>
    <row r="78" spans="1:5" x14ac:dyDescent="0.25">
      <c r="A78" s="49" t="s">
        <v>330</v>
      </c>
      <c r="B78" s="22" t="s">
        <v>79</v>
      </c>
      <c r="C78" s="48">
        <v>384.69</v>
      </c>
      <c r="D78" s="47">
        <v>1</v>
      </c>
      <c r="E78" s="46" t="s">
        <v>331</v>
      </c>
    </row>
    <row r="79" spans="1:5" x14ac:dyDescent="0.25">
      <c r="A79" s="46" t="s">
        <v>332</v>
      </c>
      <c r="B79" s="22" t="s">
        <v>169</v>
      </c>
      <c r="C79" s="48">
        <v>46</v>
      </c>
      <c r="D79" s="47">
        <v>1</v>
      </c>
      <c r="E79" s="46" t="s">
        <v>247</v>
      </c>
    </row>
    <row r="80" spans="1:5" x14ac:dyDescent="0.25">
      <c r="A80" s="46" t="s">
        <v>333</v>
      </c>
      <c r="B80" s="22" t="s">
        <v>44</v>
      </c>
      <c r="C80" s="48">
        <v>43476.21</v>
      </c>
      <c r="D80" s="47">
        <v>203</v>
      </c>
      <c r="E80" s="46" t="s">
        <v>334</v>
      </c>
    </row>
    <row r="81" spans="1:5" x14ac:dyDescent="0.25">
      <c r="A81" s="49" t="s">
        <v>335</v>
      </c>
      <c r="B81" s="22" t="s">
        <v>180</v>
      </c>
      <c r="C81" s="48">
        <v>227.25</v>
      </c>
      <c r="D81" s="47">
        <v>1</v>
      </c>
      <c r="E81" s="46" t="s">
        <v>336</v>
      </c>
    </row>
    <row r="82" spans="1:5" x14ac:dyDescent="0.25">
      <c r="A82" s="46" t="s">
        <v>354</v>
      </c>
      <c r="B82" s="22" t="s">
        <v>83</v>
      </c>
      <c r="C82" s="48">
        <v>3363.8</v>
      </c>
      <c r="D82" s="47">
        <v>3</v>
      </c>
      <c r="E82" s="46" t="s">
        <v>214</v>
      </c>
    </row>
    <row r="83" spans="1:5" x14ac:dyDescent="0.25">
      <c r="A83" s="46" t="s">
        <v>355</v>
      </c>
      <c r="B83" s="22" t="s">
        <v>163</v>
      </c>
      <c r="C83" s="48">
        <v>216.68</v>
      </c>
      <c r="D83" s="47">
        <v>3</v>
      </c>
      <c r="E83" s="46" t="s">
        <v>337</v>
      </c>
    </row>
    <row r="84" spans="1:5" x14ac:dyDescent="0.25">
      <c r="A84" s="49" t="s">
        <v>356</v>
      </c>
      <c r="B84" s="22" t="s">
        <v>68</v>
      </c>
      <c r="C84" s="48">
        <v>990.9</v>
      </c>
      <c r="D84" s="47">
        <v>3</v>
      </c>
      <c r="E84" s="46" t="s">
        <v>340</v>
      </c>
    </row>
    <row r="85" spans="1:5" x14ac:dyDescent="0.25">
      <c r="A85" s="46" t="s">
        <v>357</v>
      </c>
      <c r="B85" s="22" t="s">
        <v>127</v>
      </c>
      <c r="C85" s="48">
        <v>159.97999999999999</v>
      </c>
      <c r="D85" s="47">
        <v>2</v>
      </c>
      <c r="E85" s="46" t="s">
        <v>276</v>
      </c>
    </row>
    <row r="86" spans="1:5" x14ac:dyDescent="0.25">
      <c r="A86" s="49" t="s">
        <v>358</v>
      </c>
      <c r="B86" s="22" t="s">
        <v>177</v>
      </c>
      <c r="C86" s="48">
        <v>31468.83</v>
      </c>
      <c r="D86" s="47">
        <v>1</v>
      </c>
      <c r="E86" s="46" t="s">
        <v>339</v>
      </c>
    </row>
    <row r="87" spans="1:5" x14ac:dyDescent="0.25">
      <c r="A87" s="49" t="s">
        <v>359</v>
      </c>
      <c r="B87" s="22" t="s">
        <v>125</v>
      </c>
      <c r="C87" s="48">
        <v>152.18</v>
      </c>
      <c r="D87" s="47">
        <v>1</v>
      </c>
      <c r="E87" s="46" t="s">
        <v>338</v>
      </c>
    </row>
    <row r="88" spans="1:5" x14ac:dyDescent="0.25">
      <c r="A88" s="46" t="s">
        <v>360</v>
      </c>
      <c r="B88" s="22" t="s">
        <v>151</v>
      </c>
      <c r="C88" s="48">
        <v>10527</v>
      </c>
      <c r="D88" s="47">
        <v>1</v>
      </c>
      <c r="E88" s="46" t="s">
        <v>214</v>
      </c>
    </row>
    <row r="89" spans="1:5" x14ac:dyDescent="0.25">
      <c r="A89" s="89" t="s">
        <v>361</v>
      </c>
      <c r="B89" s="22" t="s">
        <v>26</v>
      </c>
      <c r="C89" s="48">
        <v>948.85</v>
      </c>
      <c r="D89" s="47">
        <v>9</v>
      </c>
      <c r="E89" s="46" t="s">
        <v>340</v>
      </c>
    </row>
    <row r="90" spans="1:5" x14ac:dyDescent="0.25">
      <c r="A90" s="49" t="s">
        <v>362</v>
      </c>
      <c r="B90" s="22" t="s">
        <v>116</v>
      </c>
      <c r="C90" s="48">
        <v>463.71</v>
      </c>
      <c r="D90" s="47">
        <v>1</v>
      </c>
      <c r="E90" s="46" t="s">
        <v>337</v>
      </c>
    </row>
    <row r="91" spans="1:5" x14ac:dyDescent="0.25">
      <c r="A91" s="46" t="s">
        <v>363</v>
      </c>
      <c r="B91" s="22" t="s">
        <v>57</v>
      </c>
      <c r="C91" s="48">
        <v>4414.18</v>
      </c>
      <c r="D91" s="47">
        <v>4</v>
      </c>
      <c r="E91" s="46" t="s">
        <v>342</v>
      </c>
    </row>
    <row r="92" spans="1:5" x14ac:dyDescent="0.25">
      <c r="A92" s="49" t="s">
        <v>364</v>
      </c>
      <c r="B92" s="40" t="s">
        <v>77</v>
      </c>
      <c r="C92" s="48">
        <v>740.5</v>
      </c>
      <c r="D92" s="47">
        <v>6</v>
      </c>
      <c r="E92" s="46" t="s">
        <v>247</v>
      </c>
    </row>
    <row r="93" spans="1:5" ht="15.75" customHeight="1" x14ac:dyDescent="0.25">
      <c r="A93" s="46" t="s">
        <v>277</v>
      </c>
      <c r="B93" s="22" t="s">
        <v>102</v>
      </c>
      <c r="C93" s="48">
        <v>283.14</v>
      </c>
      <c r="D93" s="47">
        <v>2</v>
      </c>
      <c r="E93" s="46" t="s">
        <v>341</v>
      </c>
    </row>
    <row r="94" spans="1:5" x14ac:dyDescent="0.25">
      <c r="A94" s="49" t="s">
        <v>365</v>
      </c>
      <c r="B94" s="46" t="s">
        <v>111</v>
      </c>
      <c r="C94" s="48">
        <v>78.5</v>
      </c>
      <c r="D94" s="47">
        <v>1</v>
      </c>
      <c r="E94" s="46" t="s">
        <v>337</v>
      </c>
    </row>
    <row r="95" spans="1:5" x14ac:dyDescent="0.25">
      <c r="A95" s="88" t="s">
        <v>366</v>
      </c>
      <c r="B95" s="40" t="s">
        <v>159</v>
      </c>
      <c r="C95" s="48">
        <v>941.14</v>
      </c>
      <c r="D95" s="47">
        <v>2</v>
      </c>
      <c r="E95" s="46" t="s">
        <v>344</v>
      </c>
    </row>
    <row r="96" spans="1:5" x14ac:dyDescent="0.25">
      <c r="A96" s="49" t="s">
        <v>367</v>
      </c>
      <c r="B96" s="22" t="s">
        <v>140</v>
      </c>
      <c r="C96" s="48">
        <v>208.83</v>
      </c>
      <c r="D96" s="47">
        <v>1</v>
      </c>
      <c r="E96" s="46" t="s">
        <v>343</v>
      </c>
    </row>
    <row r="97" spans="1:5" x14ac:dyDescent="0.25">
      <c r="A97" s="46" t="s">
        <v>368</v>
      </c>
      <c r="B97" s="22" t="s">
        <v>113</v>
      </c>
      <c r="C97" s="48">
        <v>84.84</v>
      </c>
      <c r="D97" s="47">
        <v>1</v>
      </c>
      <c r="E97" s="46" t="s">
        <v>247</v>
      </c>
    </row>
    <row r="98" spans="1:5" x14ac:dyDescent="0.25">
      <c r="A98" s="49" t="s">
        <v>371</v>
      </c>
      <c r="B98" s="22" t="s">
        <v>54</v>
      </c>
      <c r="C98" s="48">
        <v>7.98</v>
      </c>
      <c r="D98" s="47">
        <v>1</v>
      </c>
      <c r="E98" s="46" t="s">
        <v>351</v>
      </c>
    </row>
    <row r="99" spans="1:5" x14ac:dyDescent="0.25">
      <c r="A99" s="46" t="s">
        <v>372</v>
      </c>
      <c r="B99" s="22" t="s">
        <v>86</v>
      </c>
      <c r="C99" s="48">
        <v>91.76</v>
      </c>
      <c r="D99" s="47">
        <v>4</v>
      </c>
      <c r="E99" s="46" t="s">
        <v>345</v>
      </c>
    </row>
    <row r="100" spans="1:5" ht="15.75" customHeight="1" x14ac:dyDescent="0.25">
      <c r="A100" s="46" t="s">
        <v>373</v>
      </c>
      <c r="B100" s="22" t="s">
        <v>173</v>
      </c>
      <c r="C100" s="48">
        <v>46.29</v>
      </c>
      <c r="D100" s="47">
        <v>2</v>
      </c>
      <c r="E100" s="46" t="s">
        <v>247</v>
      </c>
    </row>
    <row r="101" spans="1:5" x14ac:dyDescent="0.25">
      <c r="A101" s="46" t="s">
        <v>374</v>
      </c>
      <c r="B101" s="22" t="s">
        <v>133</v>
      </c>
      <c r="C101" s="48">
        <v>9115.1</v>
      </c>
      <c r="D101" s="47">
        <v>2</v>
      </c>
      <c r="E101" s="46" t="s">
        <v>226</v>
      </c>
    </row>
    <row r="102" spans="1:5" x14ac:dyDescent="0.25">
      <c r="A102" s="46" t="s">
        <v>375</v>
      </c>
      <c r="B102" s="22" t="s">
        <v>25</v>
      </c>
      <c r="C102" s="48">
        <v>1088.42</v>
      </c>
      <c r="D102" s="47">
        <v>10</v>
      </c>
      <c r="E102" s="46" t="s">
        <v>338</v>
      </c>
    </row>
    <row r="103" spans="1:5" x14ac:dyDescent="0.25">
      <c r="A103" s="52" t="s">
        <v>376</v>
      </c>
      <c r="B103" s="22" t="s">
        <v>69</v>
      </c>
      <c r="C103" s="48">
        <v>35935.14</v>
      </c>
      <c r="D103" s="47">
        <v>19</v>
      </c>
      <c r="E103" s="46" t="s">
        <v>346</v>
      </c>
    </row>
    <row r="104" spans="1:5" x14ac:dyDescent="0.25">
      <c r="A104" s="46" t="s">
        <v>377</v>
      </c>
      <c r="B104" s="22" t="s">
        <v>99</v>
      </c>
      <c r="C104" s="48">
        <v>1272.68</v>
      </c>
      <c r="D104" s="47">
        <v>3</v>
      </c>
      <c r="E104" s="46" t="s">
        <v>348</v>
      </c>
    </row>
    <row r="105" spans="1:5" x14ac:dyDescent="0.25">
      <c r="A105" s="46" t="s">
        <v>378</v>
      </c>
      <c r="B105" s="22" t="s">
        <v>56</v>
      </c>
      <c r="C105" s="48">
        <v>3265.1</v>
      </c>
      <c r="D105" s="47">
        <v>11</v>
      </c>
      <c r="E105" s="46" t="s">
        <v>347</v>
      </c>
    </row>
    <row r="106" spans="1:5" x14ac:dyDescent="0.25">
      <c r="A106" s="49" t="s">
        <v>379</v>
      </c>
      <c r="B106" s="22" t="s">
        <v>47</v>
      </c>
      <c r="C106" s="48">
        <v>1214.48</v>
      </c>
      <c r="D106" s="47">
        <v>12</v>
      </c>
      <c r="E106" s="46" t="s">
        <v>350</v>
      </c>
    </row>
    <row r="107" spans="1:5" x14ac:dyDescent="0.25">
      <c r="A107" s="49" t="s">
        <v>380</v>
      </c>
      <c r="B107" s="22" t="s">
        <v>190</v>
      </c>
      <c r="C107" s="48">
        <v>184.8</v>
      </c>
      <c r="D107" s="47">
        <v>1</v>
      </c>
      <c r="E107" s="46" t="s">
        <v>247</v>
      </c>
    </row>
    <row r="108" spans="1:5" x14ac:dyDescent="0.25">
      <c r="A108" s="49" t="s">
        <v>381</v>
      </c>
      <c r="B108" s="22" t="s">
        <v>114</v>
      </c>
      <c r="C108" s="48">
        <v>174.61</v>
      </c>
      <c r="D108" s="47">
        <v>1</v>
      </c>
      <c r="E108" s="46" t="s">
        <v>247</v>
      </c>
    </row>
    <row r="109" spans="1:5" x14ac:dyDescent="0.25">
      <c r="A109" s="49" t="s">
        <v>382</v>
      </c>
      <c r="B109" s="22" t="s">
        <v>124</v>
      </c>
      <c r="C109" s="48">
        <v>654.99</v>
      </c>
      <c r="D109" s="47">
        <v>1</v>
      </c>
      <c r="E109" s="46" t="s">
        <v>410</v>
      </c>
    </row>
    <row r="110" spans="1:5" x14ac:dyDescent="0.25">
      <c r="A110" s="46" t="s">
        <v>383</v>
      </c>
      <c r="B110" s="22" t="s">
        <v>134</v>
      </c>
      <c r="C110" s="48">
        <v>2093.3000000000002</v>
      </c>
      <c r="D110" s="47">
        <v>2</v>
      </c>
      <c r="E110" s="46" t="s">
        <v>349</v>
      </c>
    </row>
    <row r="111" spans="1:5" x14ac:dyDescent="0.25">
      <c r="A111" s="49" t="s">
        <v>384</v>
      </c>
      <c r="B111" s="22" t="s">
        <v>139</v>
      </c>
      <c r="C111" s="48">
        <v>29.27</v>
      </c>
      <c r="D111" s="47">
        <v>1</v>
      </c>
      <c r="E111" s="46" t="s">
        <v>408</v>
      </c>
    </row>
    <row r="112" spans="1:5" x14ac:dyDescent="0.25">
      <c r="A112" s="46" t="s">
        <v>385</v>
      </c>
      <c r="B112" s="71" t="s">
        <v>24</v>
      </c>
      <c r="C112" s="48">
        <v>464.13</v>
      </c>
      <c r="D112" s="47">
        <v>12</v>
      </c>
      <c r="E112" s="46" t="s">
        <v>352</v>
      </c>
    </row>
    <row r="113" spans="1:5" x14ac:dyDescent="0.25">
      <c r="A113" s="49" t="s">
        <v>386</v>
      </c>
      <c r="B113" s="22" t="s">
        <v>107</v>
      </c>
      <c r="C113" s="48">
        <v>7036.36</v>
      </c>
      <c r="D113" s="47">
        <v>6</v>
      </c>
      <c r="E113" s="46" t="s">
        <v>353</v>
      </c>
    </row>
    <row r="114" spans="1:5" x14ac:dyDescent="0.25">
      <c r="A114" s="46" t="s">
        <v>387</v>
      </c>
      <c r="B114" s="22" t="s">
        <v>51</v>
      </c>
      <c r="C114" s="48">
        <v>16</v>
      </c>
      <c r="D114" s="47">
        <v>1</v>
      </c>
      <c r="E114" s="46" t="s">
        <v>409</v>
      </c>
    </row>
    <row r="115" spans="1:5" x14ac:dyDescent="0.25">
      <c r="A115" s="46" t="s">
        <v>388</v>
      </c>
      <c r="B115" s="22" t="s">
        <v>196</v>
      </c>
      <c r="C115" s="48">
        <v>160</v>
      </c>
      <c r="D115" s="47">
        <v>1</v>
      </c>
      <c r="E115" s="46" t="s">
        <v>411</v>
      </c>
    </row>
    <row r="116" spans="1:5" x14ac:dyDescent="0.25">
      <c r="A116" s="49" t="s">
        <v>389</v>
      </c>
      <c r="B116" s="22" t="s">
        <v>121</v>
      </c>
      <c r="C116" s="48">
        <v>326.77</v>
      </c>
      <c r="D116" s="47">
        <v>2</v>
      </c>
      <c r="E116" s="46" t="s">
        <v>412</v>
      </c>
    </row>
    <row r="117" spans="1:5" x14ac:dyDescent="0.25">
      <c r="A117" s="49" t="s">
        <v>390</v>
      </c>
      <c r="B117" s="22" t="s">
        <v>119</v>
      </c>
      <c r="C117" s="48">
        <v>876.93</v>
      </c>
      <c r="D117" s="47">
        <v>3</v>
      </c>
      <c r="E117" s="46" t="s">
        <v>413</v>
      </c>
    </row>
    <row r="118" spans="1:5" x14ac:dyDescent="0.25">
      <c r="A118" s="46" t="s">
        <v>391</v>
      </c>
      <c r="B118" s="22" t="s">
        <v>23</v>
      </c>
      <c r="C118" s="48">
        <v>762.3</v>
      </c>
      <c r="D118" s="47">
        <v>2</v>
      </c>
      <c r="E118" s="46" t="s">
        <v>414</v>
      </c>
    </row>
    <row r="119" spans="1:5" x14ac:dyDescent="0.25">
      <c r="A119" s="46" t="s">
        <v>392</v>
      </c>
      <c r="B119" s="22" t="s">
        <v>172</v>
      </c>
      <c r="C119" s="48">
        <v>6.4</v>
      </c>
      <c r="D119" s="47">
        <v>1</v>
      </c>
      <c r="E119" s="46" t="s">
        <v>247</v>
      </c>
    </row>
    <row r="120" spans="1:5" x14ac:dyDescent="0.25">
      <c r="A120" s="46" t="s">
        <v>393</v>
      </c>
      <c r="B120" s="22" t="s">
        <v>170</v>
      </c>
      <c r="C120" s="48">
        <v>320.45</v>
      </c>
      <c r="D120" s="47">
        <v>2</v>
      </c>
      <c r="E120" s="46" t="s">
        <v>247</v>
      </c>
    </row>
    <row r="121" spans="1:5" x14ac:dyDescent="0.25">
      <c r="A121" s="46" t="s">
        <v>394</v>
      </c>
      <c r="B121" s="22" t="s">
        <v>120</v>
      </c>
      <c r="C121" s="48">
        <v>918.39</v>
      </c>
      <c r="D121" s="47">
        <v>3</v>
      </c>
      <c r="E121" s="46" t="s">
        <v>415</v>
      </c>
    </row>
    <row r="122" spans="1:5" x14ac:dyDescent="0.25">
      <c r="A122" s="46" t="s">
        <v>395</v>
      </c>
      <c r="B122" s="22" t="s">
        <v>128</v>
      </c>
      <c r="C122" s="48">
        <v>27.9</v>
      </c>
      <c r="D122" s="47">
        <v>1</v>
      </c>
      <c r="E122" s="46" t="s">
        <v>416</v>
      </c>
    </row>
    <row r="123" spans="1:5" x14ac:dyDescent="0.25">
      <c r="A123" s="46" t="s">
        <v>396</v>
      </c>
      <c r="B123" s="22" t="s">
        <v>129</v>
      </c>
      <c r="C123" s="48">
        <v>69.989999999999995</v>
      </c>
      <c r="D123" s="47">
        <v>1</v>
      </c>
      <c r="E123" s="46" t="s">
        <v>417</v>
      </c>
    </row>
    <row r="124" spans="1:5" x14ac:dyDescent="0.25">
      <c r="A124" s="50" t="s">
        <v>397</v>
      </c>
      <c r="B124" s="22" t="s">
        <v>178</v>
      </c>
      <c r="C124" s="48">
        <v>6897</v>
      </c>
      <c r="D124" s="47">
        <v>3</v>
      </c>
      <c r="E124" s="46" t="s">
        <v>214</v>
      </c>
    </row>
    <row r="125" spans="1:5" x14ac:dyDescent="0.25">
      <c r="A125" s="49" t="s">
        <v>398</v>
      </c>
      <c r="B125" s="22" t="s">
        <v>150</v>
      </c>
      <c r="C125" s="48">
        <v>1297.1199999999999</v>
      </c>
      <c r="D125" s="47">
        <v>1</v>
      </c>
      <c r="E125" s="46" t="s">
        <v>214</v>
      </c>
    </row>
    <row r="126" spans="1:5" x14ac:dyDescent="0.25">
      <c r="A126" s="46" t="s">
        <v>399</v>
      </c>
      <c r="B126" s="22" t="s">
        <v>138</v>
      </c>
      <c r="C126" s="48">
        <v>108.08</v>
      </c>
      <c r="D126" s="47">
        <v>2</v>
      </c>
      <c r="E126" s="46" t="s">
        <v>247</v>
      </c>
    </row>
    <row r="127" spans="1:5" x14ac:dyDescent="0.25">
      <c r="A127" s="46" t="s">
        <v>400</v>
      </c>
      <c r="B127" s="22" t="s">
        <v>87</v>
      </c>
      <c r="C127" s="48">
        <v>3784</v>
      </c>
      <c r="D127" s="47">
        <v>5</v>
      </c>
      <c r="E127" s="46" t="s">
        <v>418</v>
      </c>
    </row>
    <row r="128" spans="1:5" x14ac:dyDescent="0.25">
      <c r="A128" s="49" t="s">
        <v>401</v>
      </c>
      <c r="B128" s="22" t="s">
        <v>67</v>
      </c>
      <c r="C128" s="48">
        <v>2039.81</v>
      </c>
      <c r="D128" s="47">
        <v>17</v>
      </c>
      <c r="E128" s="46" t="s">
        <v>419</v>
      </c>
    </row>
    <row r="129" spans="1:5" x14ac:dyDescent="0.25">
      <c r="A129" s="46" t="s">
        <v>402</v>
      </c>
      <c r="B129" s="22" t="s">
        <v>22</v>
      </c>
      <c r="C129" s="48">
        <v>235.6</v>
      </c>
      <c r="D129" s="47">
        <v>2</v>
      </c>
      <c r="E129" s="46" t="s">
        <v>420</v>
      </c>
    </row>
    <row r="130" spans="1:5" x14ac:dyDescent="0.25">
      <c r="A130" s="49" t="s">
        <v>403</v>
      </c>
      <c r="B130" s="22" t="s">
        <v>123</v>
      </c>
      <c r="C130" s="48">
        <v>2214.3000000000002</v>
      </c>
      <c r="D130" s="47">
        <v>2</v>
      </c>
      <c r="E130" s="46" t="s">
        <v>329</v>
      </c>
    </row>
    <row r="131" spans="1:5" x14ac:dyDescent="0.25">
      <c r="A131" s="46" t="s">
        <v>404</v>
      </c>
      <c r="B131" s="71" t="s">
        <v>21</v>
      </c>
      <c r="C131" s="48">
        <v>824.46</v>
      </c>
      <c r="D131" s="47">
        <v>11</v>
      </c>
      <c r="E131" s="46" t="s">
        <v>289</v>
      </c>
    </row>
    <row r="132" spans="1:5" x14ac:dyDescent="0.25">
      <c r="A132" s="49" t="s">
        <v>405</v>
      </c>
      <c r="B132" s="22" t="s">
        <v>135</v>
      </c>
      <c r="C132" s="48">
        <v>152.13999999999999</v>
      </c>
      <c r="D132" s="47">
        <v>3</v>
      </c>
      <c r="E132" s="46" t="s">
        <v>421</v>
      </c>
    </row>
    <row r="133" spans="1:5" x14ac:dyDescent="0.25">
      <c r="A133" s="49" t="s">
        <v>406</v>
      </c>
      <c r="B133" s="22" t="s">
        <v>142</v>
      </c>
      <c r="C133" s="48">
        <v>377.56</v>
      </c>
      <c r="D133" s="47">
        <v>4</v>
      </c>
      <c r="E133" s="46" t="s">
        <v>422</v>
      </c>
    </row>
    <row r="134" spans="1:5" x14ac:dyDescent="0.25">
      <c r="A134" s="46" t="s">
        <v>407</v>
      </c>
      <c r="B134" s="22" t="s">
        <v>101</v>
      </c>
      <c r="C134" s="48">
        <v>88.33</v>
      </c>
      <c r="D134" s="47">
        <v>2</v>
      </c>
      <c r="E134" s="46" t="s">
        <v>423</v>
      </c>
    </row>
    <row r="135" spans="1:5" x14ac:dyDescent="0.25">
      <c r="A135" s="49" t="s">
        <v>425</v>
      </c>
      <c r="B135" s="22" t="s">
        <v>90</v>
      </c>
      <c r="C135" s="48">
        <v>60.56</v>
      </c>
      <c r="D135" s="47">
        <v>2</v>
      </c>
      <c r="E135" s="46" t="s">
        <v>424</v>
      </c>
    </row>
    <row r="136" spans="1:5" x14ac:dyDescent="0.25">
      <c r="A136" s="49" t="s">
        <v>426</v>
      </c>
      <c r="B136" s="22" t="s">
        <v>20</v>
      </c>
      <c r="C136" s="48">
        <v>125.1</v>
      </c>
      <c r="D136" s="47">
        <v>6</v>
      </c>
      <c r="E136" s="46" t="s">
        <v>247</v>
      </c>
    </row>
    <row r="137" spans="1:5" x14ac:dyDescent="0.25">
      <c r="A137" s="49" t="s">
        <v>427</v>
      </c>
      <c r="B137" s="22" t="s">
        <v>95</v>
      </c>
      <c r="C137" s="48">
        <v>661.28</v>
      </c>
      <c r="D137" s="47">
        <v>1</v>
      </c>
      <c r="E137" s="46" t="s">
        <v>509</v>
      </c>
    </row>
    <row r="138" spans="1:5" x14ac:dyDescent="0.25">
      <c r="A138" s="46" t="s">
        <v>428</v>
      </c>
      <c r="B138" s="22" t="s">
        <v>154</v>
      </c>
      <c r="C138" s="48">
        <v>10890</v>
      </c>
      <c r="D138" s="47">
        <v>1</v>
      </c>
      <c r="E138" s="46" t="s">
        <v>214</v>
      </c>
    </row>
    <row r="139" spans="1:5" x14ac:dyDescent="0.25">
      <c r="A139" s="49" t="s">
        <v>429</v>
      </c>
      <c r="B139" s="22" t="s">
        <v>193</v>
      </c>
      <c r="C139" s="48">
        <v>1500</v>
      </c>
      <c r="D139" s="47">
        <v>1</v>
      </c>
      <c r="E139" s="46" t="s">
        <v>479</v>
      </c>
    </row>
    <row r="140" spans="1:5" x14ac:dyDescent="0.25">
      <c r="A140" s="49" t="s">
        <v>430</v>
      </c>
      <c r="B140" s="22" t="s">
        <v>59</v>
      </c>
      <c r="C140" s="48">
        <v>253.4</v>
      </c>
      <c r="D140" s="47">
        <v>1</v>
      </c>
      <c r="E140" s="46" t="s">
        <v>480</v>
      </c>
    </row>
    <row r="141" spans="1:5" x14ac:dyDescent="0.25">
      <c r="A141" s="46" t="s">
        <v>431</v>
      </c>
      <c r="B141" s="22" t="s">
        <v>200</v>
      </c>
      <c r="C141" s="48">
        <v>484</v>
      </c>
      <c r="D141" s="47">
        <v>1</v>
      </c>
      <c r="E141" s="46" t="s">
        <v>214</v>
      </c>
    </row>
    <row r="142" spans="1:5" x14ac:dyDescent="0.25">
      <c r="A142" s="46" t="s">
        <v>432</v>
      </c>
      <c r="B142" s="22" t="s">
        <v>97</v>
      </c>
      <c r="C142" s="48">
        <v>595.32000000000005</v>
      </c>
      <c r="D142" s="47">
        <v>4</v>
      </c>
      <c r="E142" s="46" t="s">
        <v>481</v>
      </c>
    </row>
    <row r="143" spans="1:5" x14ac:dyDescent="0.25">
      <c r="A143" s="49" t="s">
        <v>433</v>
      </c>
      <c r="B143" s="22" t="s">
        <v>167</v>
      </c>
      <c r="C143" s="48">
        <v>34</v>
      </c>
      <c r="D143" s="47">
        <v>1</v>
      </c>
      <c r="E143" s="46" t="s">
        <v>247</v>
      </c>
    </row>
    <row r="144" spans="1:5" x14ac:dyDescent="0.25">
      <c r="A144" s="49" t="s">
        <v>434</v>
      </c>
      <c r="B144" s="22" t="s">
        <v>165</v>
      </c>
      <c r="C144" s="48">
        <v>1742.4</v>
      </c>
      <c r="D144" s="47">
        <v>1</v>
      </c>
      <c r="E144" s="46" t="s">
        <v>482</v>
      </c>
    </row>
    <row r="145" spans="1:5" x14ac:dyDescent="0.25">
      <c r="A145" s="46" t="s">
        <v>435</v>
      </c>
      <c r="B145" s="22" t="s">
        <v>152</v>
      </c>
      <c r="C145" s="48">
        <v>5445</v>
      </c>
      <c r="D145" s="47">
        <v>1</v>
      </c>
      <c r="E145" s="46" t="s">
        <v>214</v>
      </c>
    </row>
    <row r="146" spans="1:5" x14ac:dyDescent="0.25">
      <c r="A146" s="49" t="s">
        <v>436</v>
      </c>
      <c r="B146" s="22" t="s">
        <v>19</v>
      </c>
      <c r="C146" s="48">
        <v>2733.75</v>
      </c>
      <c r="D146" s="47">
        <v>58</v>
      </c>
      <c r="E146" s="46" t="s">
        <v>483</v>
      </c>
    </row>
    <row r="147" spans="1:5" x14ac:dyDescent="0.25">
      <c r="A147" s="46" t="s">
        <v>437</v>
      </c>
      <c r="B147" s="22" t="s">
        <v>65</v>
      </c>
      <c r="C147" s="48">
        <v>969.45</v>
      </c>
      <c r="D147" s="47">
        <v>1</v>
      </c>
      <c r="E147" s="46" t="s">
        <v>484</v>
      </c>
    </row>
    <row r="148" spans="1:5" x14ac:dyDescent="0.25">
      <c r="A148" s="49" t="s">
        <v>438</v>
      </c>
      <c r="B148" s="71" t="s">
        <v>168</v>
      </c>
      <c r="C148" s="48">
        <v>24.2</v>
      </c>
      <c r="D148" s="47">
        <v>1</v>
      </c>
      <c r="E148" s="46" t="s">
        <v>485</v>
      </c>
    </row>
    <row r="149" spans="1:5" x14ac:dyDescent="0.25">
      <c r="A149" s="49" t="s">
        <v>286</v>
      </c>
      <c r="B149" s="71" t="s">
        <v>284</v>
      </c>
      <c r="C149" s="48">
        <v>820</v>
      </c>
      <c r="D149" s="47">
        <v>1</v>
      </c>
      <c r="E149" s="46" t="s">
        <v>285</v>
      </c>
    </row>
    <row r="150" spans="1:5" x14ac:dyDescent="0.25">
      <c r="A150" s="49" t="s">
        <v>439</v>
      </c>
      <c r="B150" s="22" t="s">
        <v>130</v>
      </c>
      <c r="C150" s="48">
        <v>8.9</v>
      </c>
      <c r="D150" s="47">
        <v>1</v>
      </c>
      <c r="E150" s="46" t="s">
        <v>309</v>
      </c>
    </row>
    <row r="151" spans="1:5" x14ac:dyDescent="0.25">
      <c r="A151" s="49" t="s">
        <v>440</v>
      </c>
      <c r="B151" s="22" t="s">
        <v>441</v>
      </c>
      <c r="C151" s="48">
        <v>652.21</v>
      </c>
      <c r="D151" s="47">
        <v>1</v>
      </c>
      <c r="E151" s="46" t="s">
        <v>486</v>
      </c>
    </row>
    <row r="152" spans="1:5" x14ac:dyDescent="0.25">
      <c r="A152" s="46" t="s">
        <v>442</v>
      </c>
      <c r="B152" s="22" t="s">
        <v>166</v>
      </c>
      <c r="C152" s="48">
        <v>1207.58</v>
      </c>
      <c r="D152" s="47">
        <v>1</v>
      </c>
      <c r="E152" s="46" t="s">
        <v>510</v>
      </c>
    </row>
    <row r="153" spans="1:5" x14ac:dyDescent="0.25">
      <c r="A153" s="46" t="s">
        <v>443</v>
      </c>
      <c r="B153" s="22" t="s">
        <v>197</v>
      </c>
      <c r="C153" s="48">
        <v>1205.53</v>
      </c>
      <c r="D153" s="47">
        <v>3</v>
      </c>
      <c r="E153" s="46" t="s">
        <v>487</v>
      </c>
    </row>
    <row r="154" spans="1:5" x14ac:dyDescent="0.25">
      <c r="A154" s="46" t="s">
        <v>444</v>
      </c>
      <c r="B154" s="22" t="s">
        <v>18</v>
      </c>
      <c r="C154" s="48">
        <v>3944.6</v>
      </c>
      <c r="D154" s="47">
        <v>8</v>
      </c>
      <c r="E154" s="46" t="s">
        <v>339</v>
      </c>
    </row>
    <row r="155" spans="1:5" x14ac:dyDescent="0.25">
      <c r="A155" s="49" t="s">
        <v>445</v>
      </c>
      <c r="B155" s="22" t="s">
        <v>115</v>
      </c>
      <c r="C155" s="48">
        <v>119.6</v>
      </c>
      <c r="D155" s="47">
        <v>2</v>
      </c>
      <c r="E155" s="46" t="s">
        <v>247</v>
      </c>
    </row>
    <row r="156" spans="1:5" x14ac:dyDescent="0.25">
      <c r="A156" s="49" t="s">
        <v>446</v>
      </c>
      <c r="B156" s="22" t="s">
        <v>81</v>
      </c>
      <c r="C156" s="48">
        <v>2283.09</v>
      </c>
      <c r="D156" s="47">
        <v>1</v>
      </c>
      <c r="E156" s="46" t="s">
        <v>488</v>
      </c>
    </row>
    <row r="157" spans="1:5" x14ac:dyDescent="0.25">
      <c r="A157" s="46" t="s">
        <v>447</v>
      </c>
      <c r="B157" s="22" t="s">
        <v>17</v>
      </c>
      <c r="C157" s="48">
        <v>4926.83</v>
      </c>
      <c r="D157" s="47">
        <v>10</v>
      </c>
      <c r="E157" s="46" t="s">
        <v>489</v>
      </c>
    </row>
    <row r="158" spans="1:5" x14ac:dyDescent="0.25">
      <c r="A158" s="46" t="s">
        <v>448</v>
      </c>
      <c r="B158" s="22" t="s">
        <v>46</v>
      </c>
      <c r="C158" s="48">
        <v>1530.15</v>
      </c>
      <c r="D158" s="47">
        <v>11</v>
      </c>
      <c r="E158" s="46" t="s">
        <v>490</v>
      </c>
    </row>
    <row r="159" spans="1:5" x14ac:dyDescent="0.25">
      <c r="A159" s="49" t="s">
        <v>449</v>
      </c>
      <c r="B159" s="22" t="s">
        <v>73</v>
      </c>
      <c r="C159" s="48">
        <v>352.81</v>
      </c>
      <c r="D159" s="47">
        <v>3</v>
      </c>
      <c r="E159" s="46" t="s">
        <v>491</v>
      </c>
    </row>
    <row r="160" spans="1:5" x14ac:dyDescent="0.25">
      <c r="A160" s="46" t="s">
        <v>450</v>
      </c>
      <c r="B160" s="22" t="s">
        <v>82</v>
      </c>
      <c r="C160" s="48">
        <v>5166.7</v>
      </c>
      <c r="D160" s="47">
        <v>1</v>
      </c>
      <c r="E160" s="46" t="s">
        <v>319</v>
      </c>
    </row>
    <row r="161" spans="1:5" x14ac:dyDescent="0.25">
      <c r="A161" s="49" t="s">
        <v>451</v>
      </c>
      <c r="B161" s="22" t="s">
        <v>61</v>
      </c>
      <c r="C161" s="48">
        <v>1563.5</v>
      </c>
      <c r="D161" s="47">
        <v>4</v>
      </c>
      <c r="E161" s="46" t="s">
        <v>247</v>
      </c>
    </row>
    <row r="162" spans="1:5" x14ac:dyDescent="0.25">
      <c r="A162" s="49" t="s">
        <v>452</v>
      </c>
      <c r="B162" s="22" t="s">
        <v>76</v>
      </c>
      <c r="C162" s="48">
        <v>170.88</v>
      </c>
      <c r="D162" s="47">
        <v>1</v>
      </c>
      <c r="E162" s="46" t="s">
        <v>492</v>
      </c>
    </row>
    <row r="163" spans="1:5" x14ac:dyDescent="0.25">
      <c r="A163" s="49" t="s">
        <v>453</v>
      </c>
      <c r="B163" s="22" t="s">
        <v>80</v>
      </c>
      <c r="C163" s="48">
        <v>625.75</v>
      </c>
      <c r="D163" s="47">
        <v>1</v>
      </c>
      <c r="E163" s="46" t="s">
        <v>493</v>
      </c>
    </row>
    <row r="164" spans="1:5" x14ac:dyDescent="0.25">
      <c r="A164" s="46" t="s">
        <v>454</v>
      </c>
      <c r="B164" s="22" t="s">
        <v>181</v>
      </c>
      <c r="C164" s="48">
        <v>209.67</v>
      </c>
      <c r="D164" s="47">
        <v>1</v>
      </c>
      <c r="E164" s="46" t="s">
        <v>494</v>
      </c>
    </row>
    <row r="165" spans="1:5" x14ac:dyDescent="0.25">
      <c r="A165" s="49" t="s">
        <v>455</v>
      </c>
      <c r="B165" s="40" t="s">
        <v>78</v>
      </c>
      <c r="C165" s="48">
        <v>14.4</v>
      </c>
      <c r="D165" s="47">
        <v>1</v>
      </c>
      <c r="E165" s="46" t="s">
        <v>495</v>
      </c>
    </row>
    <row r="166" spans="1:5" x14ac:dyDescent="0.25">
      <c r="A166" s="49" t="s">
        <v>456</v>
      </c>
      <c r="B166" s="22" t="s">
        <v>187</v>
      </c>
      <c r="C166" s="48">
        <v>4.5199999999999996</v>
      </c>
      <c r="D166" s="47">
        <v>1</v>
      </c>
      <c r="E166" s="46" t="s">
        <v>247</v>
      </c>
    </row>
    <row r="167" spans="1:5" x14ac:dyDescent="0.25">
      <c r="A167" s="46" t="s">
        <v>457</v>
      </c>
      <c r="B167" s="22" t="s">
        <v>49</v>
      </c>
      <c r="C167" s="48">
        <v>108.9</v>
      </c>
      <c r="D167" s="47">
        <v>1</v>
      </c>
      <c r="E167" s="46" t="s">
        <v>496</v>
      </c>
    </row>
    <row r="168" spans="1:5" x14ac:dyDescent="0.25">
      <c r="A168" s="49" t="s">
        <v>458</v>
      </c>
      <c r="B168" s="22" t="s">
        <v>179</v>
      </c>
      <c r="C168" s="48">
        <v>2662</v>
      </c>
      <c r="D168" s="47">
        <v>1</v>
      </c>
      <c r="E168" s="46" t="s">
        <v>497</v>
      </c>
    </row>
    <row r="169" spans="1:5" x14ac:dyDescent="0.25">
      <c r="A169" s="46" t="s">
        <v>459</v>
      </c>
      <c r="B169" s="22" t="s">
        <v>98</v>
      </c>
      <c r="C169" s="48">
        <v>813.12</v>
      </c>
      <c r="D169" s="47">
        <v>4</v>
      </c>
      <c r="E169" s="46" t="s">
        <v>253</v>
      </c>
    </row>
    <row r="170" spans="1:5" x14ac:dyDescent="0.25">
      <c r="A170" s="49" t="s">
        <v>460</v>
      </c>
      <c r="B170" s="22" t="s">
        <v>63</v>
      </c>
      <c r="C170" s="48">
        <v>4056.08</v>
      </c>
      <c r="D170" s="47">
        <v>7</v>
      </c>
      <c r="E170" s="46" t="s">
        <v>498</v>
      </c>
    </row>
    <row r="171" spans="1:5" x14ac:dyDescent="0.25">
      <c r="A171" s="46" t="s">
        <v>461</v>
      </c>
      <c r="B171" s="22" t="s">
        <v>88</v>
      </c>
      <c r="C171" s="48">
        <v>1219.82</v>
      </c>
      <c r="D171" s="47">
        <v>3</v>
      </c>
      <c r="E171" s="46" t="s">
        <v>499</v>
      </c>
    </row>
    <row r="172" spans="1:5" x14ac:dyDescent="0.25">
      <c r="A172" s="49" t="s">
        <v>462</v>
      </c>
      <c r="B172" s="22" t="s">
        <v>40</v>
      </c>
      <c r="C172" s="48">
        <v>750.52</v>
      </c>
      <c r="D172" s="47">
        <v>11</v>
      </c>
      <c r="E172" s="46" t="s">
        <v>500</v>
      </c>
    </row>
    <row r="173" spans="1:5" x14ac:dyDescent="0.25">
      <c r="A173" s="49" t="s">
        <v>463</v>
      </c>
      <c r="B173" s="22" t="s">
        <v>195</v>
      </c>
      <c r="C173" s="48">
        <v>180</v>
      </c>
      <c r="D173" s="47">
        <v>1</v>
      </c>
      <c r="E173" s="46" t="s">
        <v>247</v>
      </c>
    </row>
    <row r="174" spans="1:5" x14ac:dyDescent="0.25">
      <c r="A174" s="46" t="s">
        <v>464</v>
      </c>
      <c r="B174" s="71" t="s">
        <v>58</v>
      </c>
      <c r="C174" s="48">
        <v>3699.71</v>
      </c>
      <c r="D174" s="47">
        <v>5</v>
      </c>
      <c r="E174" s="46" t="s">
        <v>501</v>
      </c>
    </row>
    <row r="175" spans="1:5" x14ac:dyDescent="0.25">
      <c r="A175" s="49" t="s">
        <v>465</v>
      </c>
      <c r="B175" s="22" t="s">
        <v>75</v>
      </c>
      <c r="C175" s="48">
        <v>56.2</v>
      </c>
      <c r="D175" s="47">
        <v>1</v>
      </c>
      <c r="E175" s="46" t="s">
        <v>502</v>
      </c>
    </row>
    <row r="176" spans="1:5" x14ac:dyDescent="0.25">
      <c r="A176" s="46" t="s">
        <v>466</v>
      </c>
      <c r="B176" s="22" t="s">
        <v>43</v>
      </c>
      <c r="C176" s="48">
        <v>1993.59</v>
      </c>
      <c r="D176" s="47">
        <v>26</v>
      </c>
      <c r="E176" s="46" t="s">
        <v>483</v>
      </c>
    </row>
    <row r="177" spans="1:5" x14ac:dyDescent="0.25">
      <c r="A177" s="49" t="s">
        <v>467</v>
      </c>
      <c r="B177" s="22" t="s">
        <v>38</v>
      </c>
      <c r="C177" s="48">
        <v>696.81</v>
      </c>
      <c r="D177" s="47">
        <v>14</v>
      </c>
      <c r="E177" s="46" t="s">
        <v>483</v>
      </c>
    </row>
    <row r="178" spans="1:5" x14ac:dyDescent="0.25">
      <c r="A178" s="52" t="s">
        <v>468</v>
      </c>
      <c r="B178" s="22" t="s">
        <v>16</v>
      </c>
      <c r="C178" s="48">
        <v>111.65</v>
      </c>
      <c r="D178" s="47">
        <v>5</v>
      </c>
      <c r="E178" s="46" t="s">
        <v>226</v>
      </c>
    </row>
    <row r="179" spans="1:5" x14ac:dyDescent="0.25">
      <c r="A179" s="51" t="s">
        <v>469</v>
      </c>
      <c r="B179" s="71" t="s">
        <v>175</v>
      </c>
      <c r="C179" s="48">
        <v>265.33</v>
      </c>
      <c r="D179" s="47">
        <v>2</v>
      </c>
      <c r="E179" s="46" t="s">
        <v>247</v>
      </c>
    </row>
    <row r="180" spans="1:5" x14ac:dyDescent="0.25">
      <c r="A180" s="46" t="s">
        <v>470</v>
      </c>
      <c r="B180" s="22" t="s">
        <v>158</v>
      </c>
      <c r="C180" s="48">
        <v>867.82</v>
      </c>
      <c r="D180" s="47">
        <v>2</v>
      </c>
      <c r="E180" s="46" t="s">
        <v>503</v>
      </c>
    </row>
    <row r="181" spans="1:5" x14ac:dyDescent="0.25">
      <c r="A181" s="46" t="s">
        <v>471</v>
      </c>
      <c r="B181" s="22" t="s">
        <v>103</v>
      </c>
      <c r="C181" s="48">
        <v>434.43</v>
      </c>
      <c r="D181" s="47">
        <v>4</v>
      </c>
      <c r="E181" s="46" t="s">
        <v>504</v>
      </c>
    </row>
    <row r="182" spans="1:5" x14ac:dyDescent="0.25">
      <c r="A182" s="49" t="s">
        <v>472</v>
      </c>
      <c r="B182" s="22" t="s">
        <v>74</v>
      </c>
      <c r="C182" s="48">
        <v>93.98</v>
      </c>
      <c r="D182" s="47">
        <v>1</v>
      </c>
      <c r="E182" s="46" t="s">
        <v>226</v>
      </c>
    </row>
    <row r="183" spans="1:5" x14ac:dyDescent="0.25">
      <c r="A183" s="46" t="s">
        <v>473</v>
      </c>
      <c r="B183" s="71" t="s">
        <v>202</v>
      </c>
      <c r="C183" s="48">
        <v>504.06</v>
      </c>
      <c r="D183" s="47">
        <v>2</v>
      </c>
      <c r="E183" s="46" t="s">
        <v>247</v>
      </c>
    </row>
    <row r="184" spans="1:5" x14ac:dyDescent="0.25">
      <c r="A184" s="46" t="s">
        <v>474</v>
      </c>
      <c r="B184" s="22" t="s">
        <v>144</v>
      </c>
      <c r="C184" s="48">
        <v>2057</v>
      </c>
      <c r="D184" s="47">
        <v>1</v>
      </c>
      <c r="E184" s="46" t="s">
        <v>339</v>
      </c>
    </row>
    <row r="185" spans="1:5" x14ac:dyDescent="0.25">
      <c r="A185" s="46" t="s">
        <v>475</v>
      </c>
      <c r="B185" s="22" t="s">
        <v>15</v>
      </c>
      <c r="C185" s="48">
        <v>134.01</v>
      </c>
      <c r="D185" s="47">
        <v>3</v>
      </c>
      <c r="E185" s="46" t="s">
        <v>505</v>
      </c>
    </row>
    <row r="186" spans="1:5" x14ac:dyDescent="0.25">
      <c r="A186" s="49"/>
      <c r="B186" s="71" t="s">
        <v>14</v>
      </c>
      <c r="C186" s="48">
        <v>187.5</v>
      </c>
      <c r="D186" s="47">
        <v>11</v>
      </c>
      <c r="E186" s="46" t="s">
        <v>506</v>
      </c>
    </row>
    <row r="187" spans="1:5" x14ac:dyDescent="0.25">
      <c r="A187" s="49" t="s">
        <v>476</v>
      </c>
      <c r="B187" s="22" t="s">
        <v>70</v>
      </c>
      <c r="C187" s="48">
        <v>504.57</v>
      </c>
      <c r="D187" s="47">
        <v>1</v>
      </c>
      <c r="E187" s="46" t="s">
        <v>507</v>
      </c>
    </row>
    <row r="188" spans="1:5" x14ac:dyDescent="0.25">
      <c r="A188" s="49" t="s">
        <v>514</v>
      </c>
      <c r="B188" s="22" t="s">
        <v>511</v>
      </c>
      <c r="C188" s="48">
        <v>564.59</v>
      </c>
      <c r="D188" s="47">
        <v>1</v>
      </c>
      <c r="E188" s="46" t="s">
        <v>512</v>
      </c>
    </row>
    <row r="189" spans="1:5" x14ac:dyDescent="0.25">
      <c r="A189" s="46" t="s">
        <v>477</v>
      </c>
      <c r="B189" s="22" t="s">
        <v>186</v>
      </c>
      <c r="C189" s="48">
        <v>49.9</v>
      </c>
      <c r="D189" s="47">
        <v>1</v>
      </c>
      <c r="E189" s="46" t="s">
        <v>416</v>
      </c>
    </row>
    <row r="190" spans="1:5" x14ac:dyDescent="0.25">
      <c r="A190" s="46" t="s">
        <v>478</v>
      </c>
      <c r="B190" s="22" t="s">
        <v>52</v>
      </c>
      <c r="C190" s="48">
        <v>5.99</v>
      </c>
      <c r="D190" s="47">
        <v>1</v>
      </c>
      <c r="E190" s="46" t="s">
        <v>508</v>
      </c>
    </row>
    <row r="191" spans="1:5" x14ac:dyDescent="0.25">
      <c r="A191" s="29"/>
      <c r="B191" s="29"/>
      <c r="C191" s="29"/>
      <c r="D191" s="29"/>
      <c r="E191" s="29"/>
    </row>
    <row r="192" spans="1:5" x14ac:dyDescent="0.25">
      <c r="A192" s="29"/>
      <c r="B192" s="29"/>
      <c r="C192" s="29"/>
      <c r="D192" s="29"/>
      <c r="E192" s="29"/>
    </row>
    <row r="193" spans="1:5" x14ac:dyDescent="0.25">
      <c r="A193" s="29"/>
      <c r="B193" s="29"/>
      <c r="C193" s="29"/>
      <c r="D193" s="29"/>
      <c r="E193" s="29"/>
    </row>
    <row r="194" spans="1:5" x14ac:dyDescent="0.25">
      <c r="A194" s="29"/>
      <c r="B194" s="29"/>
      <c r="C194" s="29"/>
      <c r="D194" s="29"/>
      <c r="E194" s="29"/>
    </row>
    <row r="195" spans="1:5" x14ac:dyDescent="0.25">
      <c r="A195" s="29"/>
      <c r="B195" s="29"/>
      <c r="C195" s="29"/>
      <c r="D195" s="29"/>
      <c r="E195" s="29"/>
    </row>
    <row r="196" spans="1:5" x14ac:dyDescent="0.25">
      <c r="A196" s="29"/>
      <c r="B196" s="29"/>
      <c r="C196" s="29"/>
      <c r="D196" s="29"/>
      <c r="E196" s="29"/>
    </row>
    <row r="197" spans="1:5" x14ac:dyDescent="0.25">
      <c r="A197" s="29"/>
      <c r="B197" s="29"/>
      <c r="C197" s="29"/>
      <c r="D197" s="29"/>
      <c r="E197" s="29"/>
    </row>
    <row r="198" spans="1:5" x14ac:dyDescent="0.25">
      <c r="A198" s="29"/>
      <c r="B198" s="29"/>
      <c r="C198" s="29"/>
      <c r="D198" s="29"/>
      <c r="E198" s="29"/>
    </row>
    <row r="199" spans="1:5" x14ac:dyDescent="0.25">
      <c r="A199" s="29"/>
      <c r="B199" s="29"/>
      <c r="C199" s="29"/>
      <c r="D199" s="29"/>
      <c r="E199" s="29"/>
    </row>
    <row r="200" spans="1:5" x14ac:dyDescent="0.25">
      <c r="A200" s="29"/>
      <c r="B200" s="29"/>
      <c r="C200" s="29"/>
      <c r="D200" s="29"/>
      <c r="E200" s="29"/>
    </row>
    <row r="201" spans="1:5" x14ac:dyDescent="0.25">
      <c r="A201" s="29"/>
      <c r="B201" s="29"/>
      <c r="C201" s="29"/>
      <c r="D201" s="29"/>
      <c r="E201" s="29"/>
    </row>
    <row r="202" spans="1:5" x14ac:dyDescent="0.25">
      <c r="A202" s="29"/>
      <c r="B202" s="29"/>
      <c r="C202" s="29"/>
      <c r="D202" s="29"/>
      <c r="E202" s="29"/>
    </row>
    <row r="203" spans="1:5" x14ac:dyDescent="0.25">
      <c r="A203" s="29"/>
      <c r="B203" s="29"/>
      <c r="C203" s="29"/>
      <c r="D203" s="29"/>
      <c r="E203" s="29"/>
    </row>
    <row r="204" spans="1:5" x14ac:dyDescent="0.25">
      <c r="A204" s="29"/>
      <c r="B204" s="29"/>
      <c r="C204" s="29"/>
      <c r="D204" s="29"/>
      <c r="E204" s="29"/>
    </row>
    <row r="205" spans="1:5" x14ac:dyDescent="0.25">
      <c r="A205" s="29"/>
      <c r="B205" s="29"/>
      <c r="C205" s="29"/>
      <c r="D205" s="29"/>
      <c r="E205" s="29"/>
    </row>
    <row r="206" spans="1:5" x14ac:dyDescent="0.25">
      <c r="A206" s="29"/>
      <c r="B206" s="29"/>
      <c r="C206" s="29"/>
      <c r="D206" s="29"/>
      <c r="E206" s="29"/>
    </row>
    <row r="207" spans="1:5" x14ac:dyDescent="0.25">
      <c r="A207" s="29"/>
      <c r="B207" s="29"/>
      <c r="C207" s="29"/>
      <c r="D207" s="29"/>
      <c r="E207" s="29"/>
    </row>
    <row r="208" spans="1:5" x14ac:dyDescent="0.25">
      <c r="A208" s="29"/>
      <c r="B208" s="29"/>
      <c r="C208" s="29"/>
      <c r="D208" s="29"/>
      <c r="E208" s="29"/>
    </row>
    <row r="209" spans="1:5" x14ac:dyDescent="0.25">
      <c r="A209" s="29"/>
      <c r="B209" s="29"/>
      <c r="C209" s="29"/>
      <c r="D209" s="29"/>
      <c r="E209" s="29"/>
    </row>
    <row r="210" spans="1:5" x14ac:dyDescent="0.25">
      <c r="A210" s="29"/>
      <c r="B210" s="29"/>
      <c r="C210" s="29"/>
      <c r="D210" s="29"/>
      <c r="E210" s="29"/>
    </row>
    <row r="211" spans="1:5" x14ac:dyDescent="0.25">
      <c r="A211" s="29"/>
      <c r="B211" s="29"/>
      <c r="C211" s="29"/>
      <c r="D211" s="29"/>
      <c r="E211" s="29"/>
    </row>
    <row r="212" spans="1:5" x14ac:dyDescent="0.25">
      <c r="A212" s="29"/>
      <c r="B212" s="29"/>
      <c r="C212" s="29"/>
      <c r="D212" s="29"/>
      <c r="E212" s="29"/>
    </row>
    <row r="213" spans="1:5" x14ac:dyDescent="0.25">
      <c r="A213" s="29"/>
      <c r="B213" s="29"/>
      <c r="C213" s="29"/>
      <c r="D213" s="29"/>
      <c r="E213" s="29"/>
    </row>
    <row r="214" spans="1:5" x14ac:dyDescent="0.25">
      <c r="A214" s="29"/>
      <c r="B214" s="29"/>
      <c r="C214" s="29"/>
      <c r="D214" s="29"/>
      <c r="E214" s="29"/>
    </row>
    <row r="215" spans="1:5" x14ac:dyDescent="0.25">
      <c r="A215" s="29"/>
      <c r="B215" s="29"/>
      <c r="C215" s="29"/>
      <c r="D215" s="29"/>
      <c r="E215" s="29"/>
    </row>
    <row r="216" spans="1:5" x14ac:dyDescent="0.25">
      <c r="A216" s="29"/>
      <c r="B216" s="29"/>
      <c r="C216" s="29"/>
      <c r="D216" s="29"/>
      <c r="E216" s="29"/>
    </row>
    <row r="217" spans="1:5" x14ac:dyDescent="0.25">
      <c r="A217" s="29"/>
      <c r="B217" s="29"/>
      <c r="C217" s="29"/>
      <c r="D217" s="29"/>
      <c r="E217" s="29"/>
    </row>
    <row r="218" spans="1:5" x14ac:dyDescent="0.25">
      <c r="A218" s="29"/>
      <c r="B218" s="29"/>
      <c r="C218" s="29"/>
      <c r="D218" s="29"/>
      <c r="E218" s="29"/>
    </row>
    <row r="219" spans="1:5" x14ac:dyDescent="0.25">
      <c r="A219" s="29"/>
      <c r="B219" s="29"/>
      <c r="C219" s="29"/>
      <c r="D219" s="29"/>
      <c r="E219" s="29"/>
    </row>
    <row r="220" spans="1:5" x14ac:dyDescent="0.25">
      <c r="A220" s="29"/>
      <c r="B220" s="29"/>
      <c r="C220" s="29"/>
      <c r="D220" s="29"/>
      <c r="E220" s="29"/>
    </row>
    <row r="221" spans="1:5" x14ac:dyDescent="0.25">
      <c r="A221" s="29"/>
      <c r="B221" s="29"/>
      <c r="C221" s="29"/>
      <c r="D221" s="29"/>
      <c r="E221" s="29"/>
    </row>
    <row r="222" spans="1:5" x14ac:dyDescent="0.25">
      <c r="A222" s="29"/>
      <c r="B222" s="29"/>
      <c r="C222" s="29"/>
      <c r="D222" s="29"/>
      <c r="E222" s="29"/>
    </row>
    <row r="223" spans="1:5" x14ac:dyDescent="0.25">
      <c r="A223" s="29"/>
      <c r="B223" s="29"/>
      <c r="C223" s="29"/>
      <c r="D223" s="29"/>
      <c r="E223" s="29"/>
    </row>
    <row r="224" spans="1:5" x14ac:dyDescent="0.25">
      <c r="A224" s="29"/>
      <c r="B224" s="29"/>
      <c r="C224" s="29"/>
      <c r="D224" s="29"/>
      <c r="E224" s="29"/>
    </row>
    <row r="225" spans="1:5" x14ac:dyDescent="0.25">
      <c r="A225" s="29"/>
      <c r="B225" s="29"/>
      <c r="C225" s="29"/>
      <c r="D225" s="29"/>
      <c r="E225" s="29"/>
    </row>
    <row r="226" spans="1:5" x14ac:dyDescent="0.25">
      <c r="A226" s="29"/>
      <c r="B226" s="29"/>
      <c r="C226" s="29"/>
      <c r="D226" s="29"/>
      <c r="E226" s="29"/>
    </row>
    <row r="227" spans="1:5" x14ac:dyDescent="0.25">
      <c r="A227" s="29"/>
      <c r="B227" s="29"/>
      <c r="C227" s="29"/>
      <c r="D227" s="29"/>
      <c r="E227" s="29"/>
    </row>
    <row r="228" spans="1:5" x14ac:dyDescent="0.25">
      <c r="A228" s="29"/>
      <c r="B228" s="29"/>
      <c r="C228" s="29"/>
      <c r="D228" s="29"/>
      <c r="E228" s="29"/>
    </row>
    <row r="229" spans="1:5" x14ac:dyDescent="0.25">
      <c r="A229" s="29"/>
      <c r="B229" s="29"/>
      <c r="C229" s="29"/>
      <c r="D229" s="29"/>
      <c r="E229" s="29"/>
    </row>
    <row r="230" spans="1:5" x14ac:dyDescent="0.25">
      <c r="A230" s="29"/>
      <c r="B230" s="29"/>
      <c r="C230" s="29"/>
      <c r="D230" s="29"/>
      <c r="E230" s="29"/>
    </row>
    <row r="231" spans="1:5" x14ac:dyDescent="0.25">
      <c r="A231" s="29"/>
      <c r="B231" s="29"/>
      <c r="C231" s="29"/>
      <c r="D231" s="29"/>
      <c r="E231" s="29"/>
    </row>
    <row r="232" spans="1:5" x14ac:dyDescent="0.25">
      <c r="A232" s="29"/>
      <c r="B232" s="29"/>
      <c r="C232" s="29"/>
      <c r="D232" s="29"/>
      <c r="E232" s="29"/>
    </row>
    <row r="233" spans="1:5" x14ac:dyDescent="0.25">
      <c r="A233" s="29"/>
      <c r="B233" s="29"/>
      <c r="C233" s="29"/>
      <c r="D233" s="29"/>
      <c r="E233" s="29"/>
    </row>
    <row r="234" spans="1:5" x14ac:dyDescent="0.25">
      <c r="A234" s="29"/>
      <c r="B234" s="29"/>
      <c r="C234" s="29"/>
      <c r="D234" s="29"/>
      <c r="E234" s="29"/>
    </row>
    <row r="235" spans="1:5" x14ac:dyDescent="0.25">
      <c r="A235" s="29"/>
      <c r="B235" s="29"/>
      <c r="C235" s="29"/>
      <c r="D235" s="29"/>
      <c r="E235" s="29"/>
    </row>
    <row r="236" spans="1:5" x14ac:dyDescent="0.25">
      <c r="A236" s="29"/>
      <c r="B236" s="29"/>
      <c r="C236" s="29"/>
      <c r="D236" s="29"/>
      <c r="E236" s="29"/>
    </row>
    <row r="237" spans="1:5" x14ac:dyDescent="0.25">
      <c r="A237" s="29"/>
      <c r="B237" s="29"/>
      <c r="C237" s="29"/>
      <c r="D237" s="29"/>
      <c r="E237" s="29"/>
    </row>
    <row r="238" spans="1:5" x14ac:dyDescent="0.25">
      <c r="A238" s="29"/>
      <c r="B238" s="29"/>
      <c r="C238" s="29"/>
      <c r="D238" s="29"/>
      <c r="E238" s="29"/>
    </row>
    <row r="239" spans="1:5" x14ac:dyDescent="0.25">
      <c r="A239" s="29"/>
      <c r="B239" s="29"/>
      <c r="C239" s="29"/>
      <c r="D239" s="29"/>
      <c r="E239" s="29"/>
    </row>
    <row r="240" spans="1:5" x14ac:dyDescent="0.25">
      <c r="A240" s="29"/>
      <c r="B240" s="29"/>
      <c r="C240" s="29"/>
      <c r="D240" s="29"/>
      <c r="E240" s="29"/>
    </row>
    <row r="241" spans="1:5" x14ac:dyDescent="0.25">
      <c r="A241" s="29"/>
      <c r="B241" s="29"/>
      <c r="C241" s="29"/>
      <c r="D241" s="29"/>
      <c r="E241" s="29"/>
    </row>
    <row r="242" spans="1:5" x14ac:dyDescent="0.25">
      <c r="A242" s="29"/>
      <c r="B242" s="29"/>
      <c r="C242" s="29"/>
      <c r="D242" s="29"/>
      <c r="E242" s="29"/>
    </row>
    <row r="243" spans="1:5" x14ac:dyDescent="0.25">
      <c r="A243" s="29"/>
      <c r="B243" s="29"/>
      <c r="C243" s="29"/>
      <c r="D243" s="29"/>
      <c r="E243" s="29"/>
    </row>
    <row r="244" spans="1:5" x14ac:dyDescent="0.25">
      <c r="A244" s="29"/>
      <c r="B244" s="29"/>
      <c r="C244" s="29"/>
      <c r="D244" s="29"/>
      <c r="E244" s="29"/>
    </row>
    <row r="245" spans="1:5" x14ac:dyDescent="0.25">
      <c r="A245" s="29"/>
      <c r="B245" s="29"/>
      <c r="C245" s="29"/>
      <c r="D245" s="29"/>
      <c r="E245" s="29"/>
    </row>
  </sheetData>
  <sortState ref="A2:E186">
    <sortCondition ref="B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334"/>
  <sheetViews>
    <sheetView topLeftCell="A7" zoomScale="91" zoomScaleNormal="91" workbookViewId="0">
      <selection activeCell="B26" sqref="B26"/>
    </sheetView>
  </sheetViews>
  <sheetFormatPr baseColWidth="10" defaultRowHeight="15" x14ac:dyDescent="0.25"/>
  <cols>
    <col min="1" max="1" width="50.7109375" customWidth="1"/>
  </cols>
  <sheetData>
    <row r="1" spans="1:205" ht="15.75" thickBot="1" x14ac:dyDescent="0.3">
      <c r="A1" s="22" t="s">
        <v>19</v>
      </c>
      <c r="B1" s="35">
        <v>214.17</v>
      </c>
      <c r="C1" s="26">
        <v>11.98</v>
      </c>
      <c r="D1" s="26">
        <v>11.88</v>
      </c>
      <c r="E1" s="26">
        <v>11.98</v>
      </c>
      <c r="F1" s="26">
        <v>13.31</v>
      </c>
      <c r="G1" s="25">
        <v>216.12</v>
      </c>
      <c r="H1" s="25">
        <v>11.98</v>
      </c>
      <c r="I1" s="25">
        <v>11.88</v>
      </c>
      <c r="J1" s="25">
        <v>11.98</v>
      </c>
      <c r="K1" s="25">
        <v>13.31</v>
      </c>
      <c r="L1" s="24">
        <v>214.17</v>
      </c>
      <c r="M1" s="24">
        <v>11.98</v>
      </c>
      <c r="N1" s="24">
        <v>11.88</v>
      </c>
      <c r="O1" s="24">
        <v>11.98</v>
      </c>
      <c r="P1" s="24">
        <v>13.31</v>
      </c>
      <c r="Q1" s="41">
        <v>214.17</v>
      </c>
      <c r="R1" s="41">
        <v>11.98</v>
      </c>
      <c r="S1" s="41">
        <v>11.88</v>
      </c>
      <c r="T1" s="41">
        <v>11.98</v>
      </c>
      <c r="U1" s="41">
        <v>13.31</v>
      </c>
      <c r="V1" s="28">
        <v>214.17</v>
      </c>
      <c r="W1" s="28">
        <v>11.98</v>
      </c>
      <c r="X1" s="28">
        <v>11.88</v>
      </c>
      <c r="Y1" s="28">
        <v>11.98</v>
      </c>
      <c r="Z1" s="28">
        <v>13.31</v>
      </c>
      <c r="AA1" s="39">
        <v>214.17</v>
      </c>
      <c r="AB1" s="39">
        <v>11.98</v>
      </c>
      <c r="AC1" s="39">
        <v>11.88</v>
      </c>
      <c r="AD1" s="39">
        <v>11.98</v>
      </c>
      <c r="AE1" s="39">
        <v>13.31</v>
      </c>
      <c r="AF1" s="27">
        <v>214.17</v>
      </c>
      <c r="AG1" s="27">
        <v>11.98</v>
      </c>
      <c r="AH1" s="27">
        <v>11.88</v>
      </c>
      <c r="AI1" s="27">
        <v>11.98</v>
      </c>
      <c r="AJ1" s="27">
        <v>13.61</v>
      </c>
      <c r="AK1" s="33">
        <v>214.17</v>
      </c>
      <c r="AL1" s="33">
        <v>11.98</v>
      </c>
      <c r="AM1" s="33">
        <v>11.88</v>
      </c>
      <c r="AN1" s="33">
        <v>11.98</v>
      </c>
      <c r="AO1" s="33">
        <v>13.31</v>
      </c>
      <c r="AP1" s="38">
        <v>11.98</v>
      </c>
      <c r="AQ1" s="38">
        <v>11.88</v>
      </c>
      <c r="AR1" s="38">
        <v>11.98</v>
      </c>
      <c r="AS1" s="38">
        <v>13.31</v>
      </c>
      <c r="AT1" s="37">
        <v>214.17</v>
      </c>
      <c r="AU1" s="37">
        <v>214.17</v>
      </c>
      <c r="AV1" s="37">
        <v>11.98</v>
      </c>
      <c r="AW1" s="37">
        <v>11.88</v>
      </c>
      <c r="AX1" s="37">
        <v>11.98</v>
      </c>
      <c r="AY1" s="37">
        <v>13.31</v>
      </c>
      <c r="AZ1" s="36">
        <v>11.98</v>
      </c>
      <c r="BA1" s="36">
        <v>11.88</v>
      </c>
      <c r="BB1" s="36">
        <v>11.98</v>
      </c>
      <c r="BC1" s="36">
        <v>13.31</v>
      </c>
      <c r="BD1" s="32">
        <v>11.98</v>
      </c>
      <c r="BE1" s="32">
        <v>11.88</v>
      </c>
      <c r="BF1" s="32">
        <v>11.98</v>
      </c>
      <c r="BG1" s="32">
        <v>13.31</v>
      </c>
      <c r="BH1" s="23">
        <f>SUM(B1:BG1)</f>
        <v>2733.7500000000009</v>
      </c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</row>
    <row r="2" spans="1:205" ht="15.75" thickBot="1" x14ac:dyDescent="0.3">
      <c r="A2" s="22" t="s">
        <v>39</v>
      </c>
      <c r="B2" s="35">
        <v>20.56</v>
      </c>
      <c r="C2" s="26">
        <v>72.59</v>
      </c>
      <c r="D2" s="25">
        <v>20.56</v>
      </c>
      <c r="E2" s="25">
        <v>72.59</v>
      </c>
      <c r="F2" s="24">
        <v>20.56</v>
      </c>
      <c r="G2" s="24">
        <v>72.59</v>
      </c>
      <c r="H2" s="41">
        <v>72.59</v>
      </c>
      <c r="I2" s="28">
        <v>72.59</v>
      </c>
      <c r="J2" s="39">
        <v>72.59</v>
      </c>
      <c r="K2" s="27">
        <v>72.59</v>
      </c>
      <c r="L2" s="33">
        <v>72.59</v>
      </c>
      <c r="M2" s="38">
        <v>72.59</v>
      </c>
      <c r="N2" s="37">
        <v>72.59</v>
      </c>
      <c r="O2" s="36">
        <v>72.59</v>
      </c>
      <c r="P2" s="32">
        <v>72.59</v>
      </c>
      <c r="Q2" s="23">
        <f>SUM(B2:P2)</f>
        <v>932.76000000000033</v>
      </c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55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</row>
    <row r="3" spans="1:205" ht="15.75" thickBot="1" x14ac:dyDescent="0.3">
      <c r="A3" s="22" t="s">
        <v>38</v>
      </c>
      <c r="B3" s="35">
        <v>85.9</v>
      </c>
      <c r="C3" s="25">
        <v>91.17</v>
      </c>
      <c r="D3" s="24">
        <v>84.77</v>
      </c>
      <c r="E3" s="41">
        <v>90.86</v>
      </c>
      <c r="F3" s="28">
        <v>53.29</v>
      </c>
      <c r="G3" s="39">
        <v>69.819999999999993</v>
      </c>
      <c r="H3" s="27">
        <v>85.98</v>
      </c>
      <c r="I3" s="33">
        <v>82.07</v>
      </c>
      <c r="J3" s="38">
        <v>15.6</v>
      </c>
      <c r="K3" s="37">
        <v>8.4700000000000006</v>
      </c>
      <c r="L3" s="36">
        <v>2.2599999999999998</v>
      </c>
      <c r="M3" s="36">
        <v>8.4700000000000006</v>
      </c>
      <c r="N3" s="32">
        <v>8.4700000000000006</v>
      </c>
      <c r="O3" s="32">
        <v>9.68</v>
      </c>
      <c r="P3" s="23">
        <f>SUM(B3:O3)</f>
        <v>696.81</v>
      </c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</row>
    <row r="4" spans="1:205" ht="15.75" thickBot="1" x14ac:dyDescent="0.3">
      <c r="A4" s="22" t="s">
        <v>40</v>
      </c>
      <c r="B4" s="35">
        <v>256.23</v>
      </c>
      <c r="C4" s="25">
        <v>13.76</v>
      </c>
      <c r="D4" s="24">
        <v>21.34</v>
      </c>
      <c r="E4" s="41">
        <v>30.72</v>
      </c>
      <c r="F4" s="39">
        <v>16.149999999999999</v>
      </c>
      <c r="G4" s="27">
        <v>27.21</v>
      </c>
      <c r="H4" s="33">
        <v>110.84</v>
      </c>
      <c r="I4" s="38">
        <v>47.88</v>
      </c>
      <c r="J4" s="37">
        <v>46.13</v>
      </c>
      <c r="K4" s="36">
        <v>21.88</v>
      </c>
      <c r="L4" s="32">
        <v>158.38</v>
      </c>
      <c r="M4" s="23">
        <f>SUM(B4:L4)</f>
        <v>750.51999999999987</v>
      </c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44"/>
      <c r="CK4" s="45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</row>
    <row r="5" spans="1:205" ht="15.75" thickBot="1" x14ac:dyDescent="0.3">
      <c r="A5" s="22" t="s">
        <v>41</v>
      </c>
      <c r="B5" s="35">
        <v>86.4</v>
      </c>
      <c r="C5" s="26">
        <v>17.760000000000002</v>
      </c>
      <c r="D5" s="25">
        <v>22.5</v>
      </c>
      <c r="E5" s="41">
        <v>105.9</v>
      </c>
      <c r="F5" s="28">
        <v>169.88</v>
      </c>
      <c r="G5" s="38">
        <v>19.440000000000001</v>
      </c>
      <c r="H5" s="23">
        <f>SUM(B5:G5)</f>
        <v>421.88</v>
      </c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</row>
    <row r="6" spans="1:205" ht="15.75" thickBot="1" x14ac:dyDescent="0.3">
      <c r="A6" s="22" t="s">
        <v>20</v>
      </c>
      <c r="B6" s="35">
        <v>4.5999999999999996</v>
      </c>
      <c r="C6" s="28">
        <v>20.7</v>
      </c>
      <c r="D6" s="33">
        <v>37.25</v>
      </c>
      <c r="E6" s="33">
        <v>8.15</v>
      </c>
      <c r="F6" s="38">
        <v>43</v>
      </c>
      <c r="G6" s="32">
        <v>11.4</v>
      </c>
      <c r="H6" s="23">
        <f>SUM(B6:G6)</f>
        <v>125.10000000000001</v>
      </c>
      <c r="I6" s="30"/>
      <c r="J6" s="30"/>
      <c r="K6" s="30"/>
      <c r="L6" s="30"/>
      <c r="M6" s="30"/>
      <c r="N6" s="55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</row>
    <row r="7" spans="1:205" ht="15.75" thickBot="1" x14ac:dyDescent="0.3">
      <c r="A7" s="22" t="s">
        <v>31</v>
      </c>
      <c r="B7" s="35">
        <v>59.29</v>
      </c>
      <c r="C7" s="34">
        <v>59.29</v>
      </c>
      <c r="D7" s="24">
        <v>59.29</v>
      </c>
      <c r="E7" s="28">
        <v>59.29</v>
      </c>
      <c r="F7" s="28">
        <v>59.29</v>
      </c>
      <c r="G7" s="39">
        <v>59.29</v>
      </c>
      <c r="H7" s="27">
        <v>59.29</v>
      </c>
      <c r="I7" s="38">
        <v>29.51</v>
      </c>
      <c r="J7" s="38">
        <v>94.38</v>
      </c>
      <c r="K7" s="38">
        <v>23.8</v>
      </c>
      <c r="L7" s="36">
        <v>94.38</v>
      </c>
      <c r="M7" s="36">
        <v>100.39</v>
      </c>
      <c r="N7" s="32">
        <v>116.16</v>
      </c>
      <c r="O7" s="23">
        <f>SUM(B7:N7)</f>
        <v>873.65</v>
      </c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</row>
    <row r="8" spans="1:205" ht="15.75" thickBot="1" x14ac:dyDescent="0.3">
      <c r="A8" s="22" t="s">
        <v>42</v>
      </c>
      <c r="B8" s="35">
        <v>20.55</v>
      </c>
      <c r="C8" s="62">
        <v>55.08</v>
      </c>
      <c r="D8" s="62">
        <v>37.5</v>
      </c>
      <c r="E8" s="74">
        <v>6.54</v>
      </c>
      <c r="F8" s="74">
        <v>27.87</v>
      </c>
      <c r="G8" s="74">
        <v>17.61</v>
      </c>
      <c r="H8" s="80">
        <v>8.7899999999999991</v>
      </c>
      <c r="I8" s="4">
        <f>SUM(B8:H8)</f>
        <v>173.93999999999997</v>
      </c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</row>
    <row r="9" spans="1:205" ht="15.75" thickBot="1" x14ac:dyDescent="0.3">
      <c r="A9" s="22" t="s">
        <v>43</v>
      </c>
      <c r="B9" s="35">
        <v>83.07</v>
      </c>
      <c r="C9" s="35">
        <v>138.15</v>
      </c>
      <c r="D9" s="26">
        <v>32.4</v>
      </c>
      <c r="E9" s="25">
        <v>83.07</v>
      </c>
      <c r="F9" s="25">
        <v>145.47999999999999</v>
      </c>
      <c r="G9" s="25">
        <v>32.4</v>
      </c>
      <c r="H9" s="24">
        <v>32.979999999999997</v>
      </c>
      <c r="I9" s="24">
        <v>104.36</v>
      </c>
      <c r="J9" s="24">
        <v>83.07</v>
      </c>
      <c r="K9" s="41">
        <v>8.2200000000000006</v>
      </c>
      <c r="L9" s="41">
        <v>83.07</v>
      </c>
      <c r="M9" s="41">
        <v>97.09</v>
      </c>
      <c r="N9" s="28">
        <v>102.16</v>
      </c>
      <c r="O9" s="28">
        <v>33.61</v>
      </c>
      <c r="P9" s="28">
        <v>83.07</v>
      </c>
      <c r="Q9" s="39">
        <v>32.4</v>
      </c>
      <c r="R9" s="39">
        <v>83.07</v>
      </c>
      <c r="S9" s="39">
        <v>132.85</v>
      </c>
      <c r="T9" s="27">
        <v>132.19</v>
      </c>
      <c r="U9" s="27">
        <v>32.96</v>
      </c>
      <c r="V9" s="27">
        <v>83.07</v>
      </c>
      <c r="W9" s="33">
        <v>13.39</v>
      </c>
      <c r="X9" s="33">
        <v>83.07</v>
      </c>
      <c r="Y9" s="33">
        <v>92.25</v>
      </c>
      <c r="Z9" s="38">
        <v>83.07</v>
      </c>
      <c r="AA9" s="37">
        <v>83.07</v>
      </c>
      <c r="AB9" s="23">
        <f>SUM(B9:AA9)</f>
        <v>1993.5899999999997</v>
      </c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</row>
    <row r="10" spans="1:205" ht="15.75" thickBot="1" x14ac:dyDescent="0.3">
      <c r="A10" s="22" t="s">
        <v>14</v>
      </c>
      <c r="B10" s="35">
        <v>21.99</v>
      </c>
      <c r="C10" s="35">
        <v>23.99</v>
      </c>
      <c r="D10" s="26">
        <v>35.979999999999997</v>
      </c>
      <c r="E10" s="28">
        <v>9.9</v>
      </c>
      <c r="F10" s="28">
        <v>16.989999999999998</v>
      </c>
      <c r="G10" s="37">
        <v>14.99</v>
      </c>
      <c r="H10" s="37">
        <v>11.99</v>
      </c>
      <c r="I10" s="37">
        <v>4.75</v>
      </c>
      <c r="J10" s="37">
        <v>15.98</v>
      </c>
      <c r="K10" s="32">
        <v>12.99</v>
      </c>
      <c r="L10" s="94">
        <v>17.95</v>
      </c>
      <c r="M10" s="23">
        <f>SUM(B10:L10)</f>
        <v>187.49999999999997</v>
      </c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</row>
    <row r="11" spans="1:205" ht="15.75" thickBot="1" x14ac:dyDescent="0.3">
      <c r="A11" s="22" t="s">
        <v>28</v>
      </c>
      <c r="B11" s="35">
        <v>45.76</v>
      </c>
      <c r="C11" s="35">
        <v>5.79</v>
      </c>
      <c r="D11" s="59">
        <v>117.63</v>
      </c>
      <c r="E11" s="59">
        <v>41.54</v>
      </c>
      <c r="F11" s="59">
        <v>28.3</v>
      </c>
      <c r="G11" s="62">
        <v>8.34</v>
      </c>
      <c r="H11" s="63">
        <v>16.239999999999998</v>
      </c>
      <c r="I11" s="64">
        <v>26.97</v>
      </c>
      <c r="J11" s="64">
        <v>12.8</v>
      </c>
      <c r="K11" s="64">
        <v>48.34</v>
      </c>
      <c r="L11" s="64">
        <v>26.24</v>
      </c>
      <c r="M11" s="65">
        <v>87.59</v>
      </c>
      <c r="N11" s="65">
        <v>52.16</v>
      </c>
      <c r="O11" s="65">
        <v>21.07</v>
      </c>
      <c r="P11" s="38">
        <v>9.2200000000000006</v>
      </c>
      <c r="Q11" s="38">
        <v>31.8</v>
      </c>
      <c r="R11" s="38">
        <v>15.9</v>
      </c>
      <c r="S11" s="38">
        <v>46.55</v>
      </c>
      <c r="T11" s="38">
        <v>41.06</v>
      </c>
      <c r="U11" s="38">
        <v>253.76</v>
      </c>
      <c r="V11" s="38">
        <v>50.73</v>
      </c>
      <c r="W11" s="38">
        <v>18.170000000000002</v>
      </c>
      <c r="X11" s="37">
        <v>21.4</v>
      </c>
      <c r="Y11" s="37">
        <v>64.92</v>
      </c>
      <c r="Z11" s="37">
        <v>41.04</v>
      </c>
      <c r="AA11" s="36">
        <v>150.36000000000001</v>
      </c>
      <c r="AB11" s="36">
        <v>11.77</v>
      </c>
      <c r="AC11" s="36">
        <v>44.95</v>
      </c>
      <c r="AD11" s="36">
        <v>22.4</v>
      </c>
      <c r="AE11" s="36">
        <v>1.6</v>
      </c>
      <c r="AF11" s="36">
        <v>6.75</v>
      </c>
      <c r="AG11" s="36">
        <v>2.1</v>
      </c>
      <c r="AH11" s="36">
        <v>260.3</v>
      </c>
      <c r="AI11" s="36">
        <v>16.62</v>
      </c>
      <c r="AJ11" s="23">
        <f>SUM(B11:AI11)</f>
        <v>1650.1699999999996</v>
      </c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44"/>
      <c r="CG11" s="44"/>
      <c r="CH11" s="44"/>
      <c r="CI11" s="44"/>
      <c r="CJ11" s="44"/>
      <c r="CK11" s="44"/>
      <c r="CL11" s="44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5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</row>
    <row r="12" spans="1:205" ht="15.75" thickBot="1" x14ac:dyDescent="0.3">
      <c r="A12" s="22" t="s">
        <v>27</v>
      </c>
      <c r="B12" s="35">
        <v>75.44</v>
      </c>
      <c r="C12" s="63">
        <v>68.510000000000005</v>
      </c>
      <c r="D12" s="23">
        <f>SUM(B12:C12)</f>
        <v>143.94999999999999</v>
      </c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  <c r="FH12" s="43"/>
      <c r="FI12" s="43"/>
      <c r="FJ12" s="43"/>
      <c r="FK12" s="43"/>
      <c r="FL12" s="43"/>
    </row>
    <row r="13" spans="1:205" ht="15.75" thickBot="1" x14ac:dyDescent="0.3">
      <c r="A13" s="22" t="s">
        <v>44</v>
      </c>
      <c r="B13" s="26">
        <v>15.96</v>
      </c>
      <c r="C13" s="26">
        <v>33.159999999999997</v>
      </c>
      <c r="D13" s="26">
        <v>139.44</v>
      </c>
      <c r="E13" s="26">
        <v>95.18</v>
      </c>
      <c r="F13" s="26">
        <v>104.36</v>
      </c>
      <c r="G13" s="26">
        <v>272.60000000000002</v>
      </c>
      <c r="H13" s="26">
        <v>490.33</v>
      </c>
      <c r="I13" s="26">
        <v>10.84</v>
      </c>
      <c r="J13" s="26">
        <v>42.04</v>
      </c>
      <c r="K13" s="26">
        <v>18.53</v>
      </c>
      <c r="L13" s="26">
        <v>147.5</v>
      </c>
      <c r="M13" s="26">
        <v>147.30000000000001</v>
      </c>
      <c r="N13" s="26">
        <v>343.88</v>
      </c>
      <c r="O13" s="25">
        <v>19.88</v>
      </c>
      <c r="P13" s="25">
        <v>122.17</v>
      </c>
      <c r="Q13" s="25">
        <v>187.63</v>
      </c>
      <c r="R13" s="25">
        <v>98.42</v>
      </c>
      <c r="S13" s="25">
        <v>260.62</v>
      </c>
      <c r="T13" s="25">
        <v>125.92</v>
      </c>
      <c r="U13" s="25">
        <v>110.95</v>
      </c>
      <c r="V13" s="25">
        <v>225.34</v>
      </c>
      <c r="W13" s="25">
        <v>31.47</v>
      </c>
      <c r="X13" s="25">
        <v>6.83</v>
      </c>
      <c r="Y13" s="25">
        <v>55</v>
      </c>
      <c r="Z13" s="25">
        <v>248.59</v>
      </c>
      <c r="AA13" s="25">
        <v>376.46</v>
      </c>
      <c r="AB13" s="25">
        <v>329.5</v>
      </c>
      <c r="AC13" s="25">
        <v>12.58</v>
      </c>
      <c r="AD13" s="25">
        <v>70.02</v>
      </c>
      <c r="AE13" s="25">
        <v>185.83</v>
      </c>
      <c r="AF13" s="25">
        <v>249.55</v>
      </c>
      <c r="AG13" s="25">
        <v>17.920000000000002</v>
      </c>
      <c r="AH13" s="25">
        <v>25.44</v>
      </c>
      <c r="AI13" s="24">
        <v>20.5</v>
      </c>
      <c r="AJ13" s="24">
        <v>318.86</v>
      </c>
      <c r="AK13" s="24">
        <v>29.04</v>
      </c>
      <c r="AL13" s="24">
        <v>21.86</v>
      </c>
      <c r="AM13" s="24">
        <v>1866.01</v>
      </c>
      <c r="AN13" s="24">
        <v>276.62</v>
      </c>
      <c r="AO13" s="24">
        <v>1195.82</v>
      </c>
      <c r="AP13" s="41">
        <v>1236.6400000000001</v>
      </c>
      <c r="AQ13" s="41">
        <v>110.18</v>
      </c>
      <c r="AR13" s="41">
        <v>89.89</v>
      </c>
      <c r="AS13" s="41">
        <v>193.27</v>
      </c>
      <c r="AT13" s="41">
        <v>297.95</v>
      </c>
      <c r="AU13" s="41">
        <v>21.03</v>
      </c>
      <c r="AV13" s="41">
        <v>21.78</v>
      </c>
      <c r="AW13" s="41">
        <v>34.78</v>
      </c>
      <c r="AX13" s="41">
        <v>167.59</v>
      </c>
      <c r="AY13" s="41">
        <v>284.51</v>
      </c>
      <c r="AZ13" s="41">
        <v>195.4</v>
      </c>
      <c r="BA13" s="41">
        <v>176.1</v>
      </c>
      <c r="BB13" s="41">
        <v>114.65</v>
      </c>
      <c r="BC13" s="41">
        <v>264.27999999999997</v>
      </c>
      <c r="BD13" s="41">
        <v>158.21</v>
      </c>
      <c r="BE13" s="41">
        <v>65.39</v>
      </c>
      <c r="BF13" s="41">
        <v>29.1</v>
      </c>
      <c r="BG13" s="41">
        <v>206.26</v>
      </c>
      <c r="BH13" s="41">
        <v>97.16</v>
      </c>
      <c r="BI13" s="41">
        <v>245.16</v>
      </c>
      <c r="BJ13" s="41">
        <v>117.3</v>
      </c>
      <c r="BK13" s="41">
        <v>293.83999999999997</v>
      </c>
      <c r="BL13" s="28">
        <v>1334.49</v>
      </c>
      <c r="BM13" s="39">
        <v>23.29</v>
      </c>
      <c r="BN13" s="39">
        <v>109.06</v>
      </c>
      <c r="BO13" s="39">
        <v>116.58</v>
      </c>
      <c r="BP13" s="39">
        <v>566.66</v>
      </c>
      <c r="BQ13" s="39">
        <v>62.81</v>
      </c>
      <c r="BR13" s="39">
        <v>52.71</v>
      </c>
      <c r="BS13" s="39">
        <v>32.340000000000003</v>
      </c>
      <c r="BT13" s="39">
        <v>68.37</v>
      </c>
      <c r="BU13" s="39">
        <v>191.63</v>
      </c>
      <c r="BV13" s="39">
        <v>197.75</v>
      </c>
      <c r="BW13" s="39">
        <v>263.76</v>
      </c>
      <c r="BX13" s="39">
        <v>33.89</v>
      </c>
      <c r="BY13" s="39">
        <v>177.47</v>
      </c>
      <c r="BZ13" s="39">
        <v>125.72</v>
      </c>
      <c r="CA13" s="39">
        <v>53.22</v>
      </c>
      <c r="CB13" s="39">
        <v>21.03</v>
      </c>
      <c r="CC13" s="39">
        <v>28.5</v>
      </c>
      <c r="CD13" s="39">
        <v>328.13</v>
      </c>
      <c r="CE13" s="39">
        <v>132.91</v>
      </c>
      <c r="CF13" s="39">
        <v>99.17</v>
      </c>
      <c r="CG13" s="39">
        <v>179.91</v>
      </c>
      <c r="CH13" s="68">
        <v>252.31</v>
      </c>
      <c r="CI13" s="68">
        <v>57.27</v>
      </c>
      <c r="CJ13" s="69">
        <v>156.5</v>
      </c>
      <c r="CK13" s="69">
        <v>23.29</v>
      </c>
      <c r="CL13" s="69">
        <v>156.69999999999999</v>
      </c>
      <c r="CM13" s="69">
        <v>932.38</v>
      </c>
      <c r="CN13" s="69">
        <v>24.04</v>
      </c>
      <c r="CO13" s="69">
        <v>34.159999999999997</v>
      </c>
      <c r="CP13" s="69">
        <v>48.8</v>
      </c>
      <c r="CQ13" s="69">
        <v>287.75</v>
      </c>
      <c r="CR13" s="69">
        <v>244.98</v>
      </c>
      <c r="CS13" s="69">
        <v>223.43</v>
      </c>
      <c r="CT13" s="69">
        <v>89.89</v>
      </c>
      <c r="CU13" s="69">
        <v>23.29</v>
      </c>
      <c r="CV13" s="69">
        <v>24.04</v>
      </c>
      <c r="CW13" s="69">
        <v>92.54</v>
      </c>
      <c r="CX13" s="69">
        <v>57.18</v>
      </c>
      <c r="CY13" s="69">
        <v>102.34</v>
      </c>
      <c r="CZ13" s="69">
        <v>174.88</v>
      </c>
      <c r="DA13" s="70">
        <v>14.34</v>
      </c>
      <c r="DB13" s="70">
        <v>11.13</v>
      </c>
      <c r="DC13" s="70">
        <v>6.01</v>
      </c>
      <c r="DD13" s="70">
        <v>39.130000000000003</v>
      </c>
      <c r="DE13" s="70">
        <v>76.89</v>
      </c>
      <c r="DF13" s="70">
        <v>123.79</v>
      </c>
      <c r="DG13" s="70">
        <v>3632.4</v>
      </c>
      <c r="DH13" s="70">
        <v>361.2</v>
      </c>
      <c r="DI13" s="70">
        <v>74.69</v>
      </c>
      <c r="DJ13" s="70">
        <v>1280.79</v>
      </c>
      <c r="DK13" s="70">
        <v>108.66</v>
      </c>
      <c r="DL13" s="70">
        <v>21.19</v>
      </c>
      <c r="DM13" s="70">
        <v>190.15</v>
      </c>
      <c r="DN13" s="70">
        <v>6.83</v>
      </c>
      <c r="DO13" s="70">
        <v>62.67</v>
      </c>
      <c r="DP13" s="70">
        <v>106.25</v>
      </c>
      <c r="DQ13" s="70">
        <v>723.24</v>
      </c>
      <c r="DR13" s="70">
        <v>14.28</v>
      </c>
      <c r="DS13" s="70">
        <v>187.73</v>
      </c>
      <c r="DT13" s="70">
        <v>236.14</v>
      </c>
      <c r="DU13" s="70">
        <v>3.53</v>
      </c>
      <c r="DV13" s="70">
        <v>36.53</v>
      </c>
      <c r="DW13" s="70">
        <v>130.78</v>
      </c>
      <c r="DX13" s="70">
        <v>21.76</v>
      </c>
      <c r="DY13" s="70">
        <v>88.12</v>
      </c>
      <c r="DZ13" s="72">
        <v>15.37</v>
      </c>
      <c r="EA13" s="72">
        <v>69.819999999999993</v>
      </c>
      <c r="EB13" s="72">
        <v>0.98</v>
      </c>
      <c r="EC13" s="72">
        <v>12.9</v>
      </c>
      <c r="ED13" s="72">
        <v>224.7</v>
      </c>
      <c r="EE13" s="72">
        <v>136.35</v>
      </c>
      <c r="EF13" s="72">
        <v>85.12</v>
      </c>
      <c r="EG13" s="72">
        <v>315.85000000000002</v>
      </c>
      <c r="EH13" s="72">
        <v>15.51</v>
      </c>
      <c r="EI13" s="73">
        <v>23.9</v>
      </c>
      <c r="EJ13" s="73">
        <v>111.24</v>
      </c>
      <c r="EK13" s="73">
        <v>50.84</v>
      </c>
      <c r="EL13" s="73">
        <v>582.6</v>
      </c>
      <c r="EM13" s="73">
        <v>22.54</v>
      </c>
      <c r="EN13" s="73">
        <v>105.25</v>
      </c>
      <c r="EO13" s="73">
        <v>39.19</v>
      </c>
      <c r="EP13" s="73">
        <v>415.61</v>
      </c>
      <c r="EQ13" s="78">
        <v>34.74</v>
      </c>
      <c r="ER13" s="78">
        <v>124.32</v>
      </c>
      <c r="ES13" s="78">
        <v>158.19999999999999</v>
      </c>
      <c r="ET13" s="78">
        <v>307.85000000000002</v>
      </c>
      <c r="EU13" s="78">
        <v>52.5</v>
      </c>
      <c r="EV13" s="78">
        <v>21.86</v>
      </c>
      <c r="EW13" s="78">
        <v>19.809999999999999</v>
      </c>
      <c r="EX13" s="78">
        <v>15.13</v>
      </c>
      <c r="EY13" s="78">
        <v>117.03</v>
      </c>
      <c r="EZ13" s="78">
        <v>1632.34</v>
      </c>
      <c r="FA13" s="78">
        <v>266.19</v>
      </c>
      <c r="FB13" s="78">
        <v>0.22</v>
      </c>
      <c r="FC13" s="78">
        <v>0.01</v>
      </c>
      <c r="FD13" s="78">
        <v>19.12</v>
      </c>
      <c r="FE13" s="78">
        <v>34.340000000000003</v>
      </c>
      <c r="FF13" s="78">
        <v>173.14</v>
      </c>
      <c r="FG13" s="78">
        <v>12.9</v>
      </c>
      <c r="FH13" s="78">
        <v>1365.05</v>
      </c>
      <c r="FI13" s="78">
        <v>229.6</v>
      </c>
      <c r="FJ13" s="78">
        <v>102.58</v>
      </c>
      <c r="FK13" s="78">
        <v>94</v>
      </c>
      <c r="FL13" s="78">
        <v>1268.94</v>
      </c>
      <c r="FM13" s="78">
        <v>100.41</v>
      </c>
      <c r="FN13" s="78">
        <v>263.43</v>
      </c>
      <c r="FO13" s="78">
        <v>404.44</v>
      </c>
      <c r="FP13" s="78">
        <v>76.84</v>
      </c>
      <c r="FQ13" s="82">
        <v>296.74</v>
      </c>
      <c r="FR13" s="83">
        <v>493.05</v>
      </c>
      <c r="FS13" s="83">
        <v>133.1</v>
      </c>
      <c r="FT13" s="83">
        <v>177.17</v>
      </c>
      <c r="FU13" s="83">
        <v>181.77</v>
      </c>
      <c r="FV13" s="83">
        <v>160.80000000000001</v>
      </c>
      <c r="FW13" s="83">
        <v>163.11000000000001</v>
      </c>
      <c r="FX13" s="83">
        <v>155.88</v>
      </c>
      <c r="FY13" s="83">
        <v>125.05</v>
      </c>
      <c r="FZ13" s="83">
        <v>210.84</v>
      </c>
      <c r="GA13" s="83">
        <v>143.51</v>
      </c>
      <c r="GB13" s="83">
        <v>295.75</v>
      </c>
      <c r="GC13" s="83">
        <v>19.8</v>
      </c>
      <c r="GD13" s="83">
        <v>184.19</v>
      </c>
      <c r="GE13" s="83">
        <v>114.53</v>
      </c>
      <c r="GF13" s="83">
        <v>276.17</v>
      </c>
      <c r="GG13" s="83">
        <v>201.18</v>
      </c>
      <c r="GH13" s="83">
        <v>360.34</v>
      </c>
      <c r="GI13" s="83">
        <v>37.85</v>
      </c>
      <c r="GJ13" s="83">
        <v>300.07</v>
      </c>
      <c r="GK13" s="83">
        <v>263.77999999999997</v>
      </c>
      <c r="GL13" s="83">
        <v>1227.42</v>
      </c>
      <c r="GM13" s="83">
        <v>284.52999999999997</v>
      </c>
      <c r="GN13" s="83">
        <v>503.15</v>
      </c>
      <c r="GO13" s="83">
        <v>196.35</v>
      </c>
      <c r="GP13" s="83">
        <v>95.8</v>
      </c>
      <c r="GQ13" s="83">
        <v>35.56</v>
      </c>
      <c r="GR13" s="83">
        <v>20.96</v>
      </c>
      <c r="GS13" s="83">
        <v>26.55</v>
      </c>
      <c r="GT13" s="83">
        <v>22.54</v>
      </c>
      <c r="GU13" s="83">
        <v>11.12</v>
      </c>
      <c r="GV13" s="83">
        <v>100.97</v>
      </c>
      <c r="GW13" s="87">
        <f>SUM(B13:GV13)</f>
        <v>43476.21</v>
      </c>
    </row>
    <row r="14" spans="1:205" ht="15.75" thickBot="1" x14ac:dyDescent="0.3">
      <c r="A14" s="22" t="s">
        <v>45</v>
      </c>
      <c r="B14" s="26">
        <v>1567.5</v>
      </c>
      <c r="C14" s="35">
        <v>625.14</v>
      </c>
      <c r="D14" s="26">
        <v>1446.12</v>
      </c>
      <c r="E14" s="26">
        <v>264.51</v>
      </c>
      <c r="F14" s="26">
        <v>1017.14</v>
      </c>
      <c r="G14" s="25">
        <v>651.72</v>
      </c>
      <c r="H14" s="25">
        <v>372.41</v>
      </c>
      <c r="I14" s="25">
        <v>3040.4</v>
      </c>
      <c r="J14" s="25">
        <v>667.56</v>
      </c>
      <c r="K14" s="25">
        <v>699.45</v>
      </c>
      <c r="L14" s="25">
        <v>93.54</v>
      </c>
      <c r="M14" s="25">
        <v>710.3</v>
      </c>
      <c r="N14" s="25">
        <v>76.239999999999995</v>
      </c>
      <c r="O14" s="25">
        <v>119.24</v>
      </c>
      <c r="P14" s="25">
        <v>288.3</v>
      </c>
      <c r="Q14" s="24">
        <v>19.350000000000001</v>
      </c>
      <c r="R14" s="24">
        <v>76.19</v>
      </c>
      <c r="S14" s="24">
        <v>748.57</v>
      </c>
      <c r="T14" s="24">
        <v>288.3</v>
      </c>
      <c r="U14" s="24">
        <v>1275.04</v>
      </c>
      <c r="V14" s="41">
        <v>50.79</v>
      </c>
      <c r="W14" s="41">
        <v>9.5299999999999994</v>
      </c>
      <c r="X14" s="41">
        <v>206.7</v>
      </c>
      <c r="Y14" s="41">
        <v>72.95</v>
      </c>
      <c r="Z14" s="41">
        <v>292.62</v>
      </c>
      <c r="AA14" s="41">
        <v>401.8</v>
      </c>
      <c r="AB14" s="41">
        <v>19.350000000000001</v>
      </c>
      <c r="AC14" s="41">
        <v>107.93</v>
      </c>
      <c r="AD14" s="41">
        <v>8.4499999999999993</v>
      </c>
      <c r="AE14" s="41">
        <v>383.6</v>
      </c>
      <c r="AF14" s="41">
        <v>218</v>
      </c>
      <c r="AG14" s="41">
        <v>76.239999999999995</v>
      </c>
      <c r="AH14" s="41">
        <v>91.35</v>
      </c>
      <c r="AI14" s="41">
        <v>1246.7</v>
      </c>
      <c r="AJ14" s="41">
        <v>3088</v>
      </c>
      <c r="AK14" s="28">
        <v>218</v>
      </c>
      <c r="AL14" s="28">
        <v>89.9</v>
      </c>
      <c r="AM14" s="28">
        <v>76.239999999999995</v>
      </c>
      <c r="AN14" s="28">
        <v>288.3</v>
      </c>
      <c r="AO14" s="28">
        <v>9.75</v>
      </c>
      <c r="AP14" s="28">
        <v>9.75</v>
      </c>
      <c r="AQ14" s="28">
        <v>106.51</v>
      </c>
      <c r="AR14" s="28">
        <v>9.75</v>
      </c>
      <c r="AS14" s="28">
        <v>218</v>
      </c>
      <c r="AT14" s="28">
        <v>76.239999999999995</v>
      </c>
      <c r="AU14" s="28">
        <v>288.3</v>
      </c>
      <c r="AV14" s="28">
        <v>1626.44</v>
      </c>
      <c r="AW14" s="28">
        <v>137.75</v>
      </c>
      <c r="AX14" s="28">
        <v>959</v>
      </c>
      <c r="AY14" s="28">
        <v>1019.32</v>
      </c>
      <c r="AZ14" s="28">
        <v>273.11</v>
      </c>
      <c r="BA14" s="28">
        <v>650.75</v>
      </c>
      <c r="BB14" s="28">
        <v>1125.6199999999999</v>
      </c>
      <c r="BC14" s="39">
        <v>2447.9899999999998</v>
      </c>
      <c r="BD14" s="39">
        <v>1520.4</v>
      </c>
      <c r="BE14" s="39">
        <v>1246.7</v>
      </c>
      <c r="BF14" s="39">
        <v>1856.95</v>
      </c>
      <c r="BG14" s="39">
        <v>678.11</v>
      </c>
      <c r="BH14" s="39">
        <v>848.03</v>
      </c>
      <c r="BI14" s="39">
        <v>943.88</v>
      </c>
      <c r="BJ14" s="39">
        <v>1723.34</v>
      </c>
      <c r="BK14" s="39">
        <v>638.52</v>
      </c>
      <c r="BL14" s="39">
        <v>143.84</v>
      </c>
      <c r="BM14" s="39">
        <v>288.3</v>
      </c>
      <c r="BN14" s="39">
        <v>76.239999999999995</v>
      </c>
      <c r="BO14" s="39">
        <v>218</v>
      </c>
      <c r="BP14" s="27">
        <v>9.75</v>
      </c>
      <c r="BQ14" s="27">
        <v>9.75</v>
      </c>
      <c r="BR14" s="27">
        <v>218</v>
      </c>
      <c r="BS14" s="27">
        <v>288.3</v>
      </c>
      <c r="BT14" s="27">
        <v>183.64</v>
      </c>
      <c r="BU14" s="27">
        <v>76.239999999999995</v>
      </c>
      <c r="BV14" s="27">
        <v>2567.6</v>
      </c>
      <c r="BW14" s="27">
        <v>164.32</v>
      </c>
      <c r="BX14" s="27">
        <v>137.75</v>
      </c>
      <c r="BY14" s="27">
        <v>273.11</v>
      </c>
      <c r="BZ14" s="33">
        <v>1528.98</v>
      </c>
      <c r="CA14" s="33">
        <v>9747.24</v>
      </c>
      <c r="CB14" s="33">
        <v>288.3</v>
      </c>
      <c r="CC14" s="33">
        <v>76.239999999999995</v>
      </c>
      <c r="CD14" s="33">
        <v>1035</v>
      </c>
      <c r="CE14" s="33">
        <v>218</v>
      </c>
      <c r="CF14" s="33">
        <v>114.99</v>
      </c>
      <c r="CG14" s="38">
        <v>11.59</v>
      </c>
      <c r="CH14" s="72">
        <v>199.24</v>
      </c>
      <c r="CI14" s="72">
        <v>288.3</v>
      </c>
      <c r="CJ14" s="38">
        <v>76.239999999999995</v>
      </c>
      <c r="CK14" s="72">
        <v>485.79</v>
      </c>
      <c r="CL14" s="72">
        <v>363.51</v>
      </c>
      <c r="CM14" s="72">
        <v>709.89</v>
      </c>
      <c r="CN14" s="72">
        <v>902.84</v>
      </c>
      <c r="CO14" s="72">
        <v>1281.5999999999999</v>
      </c>
      <c r="CP14" s="72">
        <v>967.33</v>
      </c>
      <c r="CQ14" s="72">
        <v>2222.34</v>
      </c>
      <c r="CR14" s="72">
        <v>1239.3900000000001</v>
      </c>
      <c r="CS14" s="72">
        <v>2320.5100000000002</v>
      </c>
      <c r="CT14" s="38">
        <v>671.3</v>
      </c>
      <c r="CU14" s="38">
        <v>1246.7</v>
      </c>
      <c r="CV14" s="72">
        <v>2457.5700000000002</v>
      </c>
      <c r="CW14" s="72">
        <v>1506</v>
      </c>
      <c r="CX14" s="73">
        <v>161.28</v>
      </c>
      <c r="CY14" s="73">
        <v>12.89</v>
      </c>
      <c r="CZ14" s="73">
        <v>162.05000000000001</v>
      </c>
      <c r="DA14" s="73">
        <v>11.81</v>
      </c>
      <c r="DB14" s="73">
        <v>218</v>
      </c>
      <c r="DC14" s="73">
        <v>76.239999999999995</v>
      </c>
      <c r="DD14" s="73">
        <v>288.3</v>
      </c>
      <c r="DE14" s="73">
        <v>673.4</v>
      </c>
      <c r="DF14" s="73">
        <v>1248.8</v>
      </c>
      <c r="DG14" s="73">
        <v>645.86</v>
      </c>
      <c r="DH14" s="73">
        <v>1671.83</v>
      </c>
      <c r="DI14" s="73">
        <v>5880.24</v>
      </c>
      <c r="DJ14" s="73">
        <v>2040.84</v>
      </c>
      <c r="DK14" s="73">
        <v>1524.28</v>
      </c>
      <c r="DL14" s="78">
        <v>13.33</v>
      </c>
      <c r="DM14" s="78">
        <v>76.239999999999995</v>
      </c>
      <c r="DN14" s="78">
        <v>175.19</v>
      </c>
      <c r="DO14" s="78">
        <v>218</v>
      </c>
      <c r="DP14" s="78">
        <v>20.8</v>
      </c>
      <c r="DQ14" s="78">
        <v>288.3</v>
      </c>
      <c r="DR14" s="78">
        <v>1377.87</v>
      </c>
      <c r="DS14" s="78">
        <v>2738.21</v>
      </c>
      <c r="DT14" s="78">
        <v>44.44</v>
      </c>
      <c r="DU14" s="78">
        <v>137.75</v>
      </c>
      <c r="DV14" s="78">
        <v>2519.4299999999998</v>
      </c>
      <c r="DW14" s="78">
        <v>265.5</v>
      </c>
      <c r="DX14" s="78">
        <v>51.39</v>
      </c>
      <c r="DY14" s="78">
        <v>1302.8399999999999</v>
      </c>
      <c r="DZ14" s="78">
        <v>1178.06</v>
      </c>
      <c r="EA14" s="79">
        <v>678.97</v>
      </c>
      <c r="EB14" s="79">
        <v>2953.12</v>
      </c>
      <c r="EC14" s="79">
        <v>1076.74</v>
      </c>
      <c r="ED14" s="79">
        <v>506.25</v>
      </c>
      <c r="EE14" s="79">
        <v>1314.32</v>
      </c>
      <c r="EF14" s="79">
        <v>953.81</v>
      </c>
      <c r="EG14" s="79">
        <v>371.12</v>
      </c>
      <c r="EH14" s="79">
        <v>671.3</v>
      </c>
      <c r="EI14" s="79">
        <v>1534.4</v>
      </c>
      <c r="EJ14" s="79">
        <v>764.49</v>
      </c>
      <c r="EK14" s="79">
        <v>166.68</v>
      </c>
      <c r="EL14" s="79">
        <v>288.3</v>
      </c>
      <c r="EM14" s="79">
        <v>218</v>
      </c>
      <c r="EN14" s="79">
        <v>76.239999999999995</v>
      </c>
      <c r="EO14" s="79">
        <v>176.71</v>
      </c>
      <c r="EP14" s="79">
        <v>22.75</v>
      </c>
      <c r="EQ14" s="87">
        <f>SUM(B14:EP14)</f>
        <v>110817.78000000001</v>
      </c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</row>
    <row r="15" spans="1:205" ht="15.75" thickBot="1" x14ac:dyDescent="0.3">
      <c r="A15" s="22" t="s">
        <v>22</v>
      </c>
      <c r="B15" s="26">
        <v>117.8</v>
      </c>
      <c r="C15" s="25">
        <v>117.8</v>
      </c>
      <c r="D15" s="23">
        <f>SUM(B15:C15)</f>
        <v>235.6</v>
      </c>
      <c r="E15" s="30"/>
      <c r="F15" s="30"/>
      <c r="G15" s="30"/>
      <c r="H15" s="30"/>
      <c r="I15" s="30"/>
      <c r="J15" s="30"/>
      <c r="K15" s="30"/>
      <c r="L15" s="55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</row>
    <row r="16" spans="1:205" ht="15.75" thickBot="1" x14ac:dyDescent="0.3">
      <c r="A16" s="22" t="s">
        <v>26</v>
      </c>
      <c r="B16" s="26">
        <v>53.24</v>
      </c>
      <c r="C16" s="25">
        <v>39.93</v>
      </c>
      <c r="D16" s="24">
        <v>46.04</v>
      </c>
      <c r="E16" s="41">
        <v>97.53</v>
      </c>
      <c r="F16" s="28">
        <v>13.25</v>
      </c>
      <c r="G16" s="38">
        <v>260.72000000000003</v>
      </c>
      <c r="H16" s="37">
        <v>58.84</v>
      </c>
      <c r="I16" s="36">
        <v>130.27000000000001</v>
      </c>
      <c r="J16" s="94">
        <v>249.03</v>
      </c>
      <c r="K16" s="23">
        <f>SUM(B16:J16)</f>
        <v>948.85</v>
      </c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</row>
    <row r="17" spans="1:168" ht="15.75" thickBot="1" x14ac:dyDescent="0.3">
      <c r="A17" s="22" t="s">
        <v>46</v>
      </c>
      <c r="B17" s="26">
        <v>34.19</v>
      </c>
      <c r="C17" s="25">
        <v>34.270000000000003</v>
      </c>
      <c r="D17" s="24">
        <v>151.76</v>
      </c>
      <c r="E17" s="41">
        <v>139.63</v>
      </c>
      <c r="F17" s="28">
        <v>42.37</v>
      </c>
      <c r="G17" s="39">
        <v>154.80000000000001</v>
      </c>
      <c r="H17" s="33">
        <v>225.3</v>
      </c>
      <c r="I17" s="38">
        <v>155.5</v>
      </c>
      <c r="J17" s="37">
        <v>99.55</v>
      </c>
      <c r="K17" s="36">
        <v>307.52</v>
      </c>
      <c r="L17" s="93">
        <v>185.26</v>
      </c>
      <c r="M17" s="23">
        <f>SUM(B17:L17)</f>
        <v>1530.1499999999999</v>
      </c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</row>
    <row r="18" spans="1:168" ht="15.75" thickBot="1" x14ac:dyDescent="0.3">
      <c r="A18" s="22" t="s">
        <v>29</v>
      </c>
      <c r="B18" s="26">
        <v>509.26</v>
      </c>
      <c r="C18" s="25">
        <v>636.57000000000005</v>
      </c>
      <c r="D18" s="24">
        <v>509.26</v>
      </c>
      <c r="E18" s="41">
        <v>509.26</v>
      </c>
      <c r="F18" s="28">
        <v>979</v>
      </c>
      <c r="G18" s="28">
        <v>636.57000000000005</v>
      </c>
      <c r="H18" s="39">
        <v>509.26</v>
      </c>
      <c r="I18" s="27">
        <v>509.26</v>
      </c>
      <c r="J18" s="33">
        <v>588.5</v>
      </c>
      <c r="K18" s="33">
        <v>440</v>
      </c>
      <c r="L18" s="33">
        <v>636.57000000000005</v>
      </c>
      <c r="M18" s="38">
        <v>509.26</v>
      </c>
      <c r="N18" s="37">
        <v>509.26</v>
      </c>
      <c r="O18" s="36">
        <v>636.57000000000005</v>
      </c>
      <c r="P18" s="94">
        <v>509.26</v>
      </c>
      <c r="Q18" s="23">
        <f>SUM(B18:P18)</f>
        <v>8627.86</v>
      </c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</row>
    <row r="19" spans="1:168" ht="15.75" thickBot="1" x14ac:dyDescent="0.3">
      <c r="A19" s="22" t="s">
        <v>47</v>
      </c>
      <c r="B19" s="26">
        <v>201.32</v>
      </c>
      <c r="C19" s="25">
        <v>69.09</v>
      </c>
      <c r="D19" s="24">
        <v>69.09</v>
      </c>
      <c r="E19" s="41">
        <v>69.09</v>
      </c>
      <c r="F19" s="28">
        <v>75.36</v>
      </c>
      <c r="G19" s="39">
        <v>140.06</v>
      </c>
      <c r="H19" s="27">
        <v>69.09</v>
      </c>
      <c r="I19" s="33">
        <v>69.09</v>
      </c>
      <c r="J19" s="38">
        <v>69.09</v>
      </c>
      <c r="K19" s="37">
        <v>135.44</v>
      </c>
      <c r="L19" s="36">
        <v>124.22</v>
      </c>
      <c r="M19" s="94">
        <v>123.54</v>
      </c>
      <c r="N19" s="23">
        <f>SUM(B19:M19)</f>
        <v>1214.48</v>
      </c>
      <c r="O19" s="30"/>
      <c r="P19" s="30"/>
      <c r="Q19" s="30"/>
      <c r="R19" s="55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</row>
    <row r="20" spans="1:168" ht="15.75" thickBot="1" x14ac:dyDescent="0.3">
      <c r="A20" s="22" t="s">
        <v>18</v>
      </c>
      <c r="B20" s="26">
        <v>931.7</v>
      </c>
      <c r="C20" s="38">
        <v>308.55</v>
      </c>
      <c r="D20" s="37">
        <v>738.1</v>
      </c>
      <c r="E20" s="37">
        <v>302.5</v>
      </c>
      <c r="F20" s="37">
        <v>242</v>
      </c>
      <c r="G20" s="37">
        <v>363</v>
      </c>
      <c r="H20" s="32">
        <v>635.25</v>
      </c>
      <c r="I20" s="32">
        <v>423.5</v>
      </c>
      <c r="J20" s="91">
        <f>SUM(B20:I20)</f>
        <v>3944.6</v>
      </c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</row>
    <row r="21" spans="1:168" ht="15.75" thickBot="1" x14ac:dyDescent="0.3">
      <c r="A21" s="22" t="s">
        <v>48</v>
      </c>
      <c r="B21" s="26">
        <v>484</v>
      </c>
      <c r="C21" s="41">
        <v>363</v>
      </c>
      <c r="D21" s="23">
        <f>SUM(B21:C21)</f>
        <v>847</v>
      </c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</row>
    <row r="22" spans="1:168" ht="15.75" thickBot="1" x14ac:dyDescent="0.3">
      <c r="A22" s="22" t="s">
        <v>49</v>
      </c>
      <c r="B22" s="26">
        <v>108.9</v>
      </c>
      <c r="C22" s="23">
        <v>108.9</v>
      </c>
      <c r="D22" s="30"/>
      <c r="E22" s="30"/>
      <c r="F22" s="30"/>
      <c r="G22" s="55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43"/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  <c r="FA22" s="43"/>
      <c r="FB22" s="43"/>
      <c r="FC22" s="43"/>
      <c r="FD22" s="43"/>
      <c r="FE22" s="43"/>
      <c r="FF22" s="43"/>
      <c r="FG22" s="43"/>
      <c r="FH22" s="43"/>
      <c r="FI22" s="43"/>
      <c r="FJ22" s="43"/>
      <c r="FK22" s="43"/>
      <c r="FL22" s="43"/>
    </row>
    <row r="23" spans="1:168" ht="15.75" thickBot="1" x14ac:dyDescent="0.3">
      <c r="A23" s="22" t="s">
        <v>61</v>
      </c>
      <c r="B23" s="26">
        <v>758</v>
      </c>
      <c r="C23" s="26">
        <v>411.5</v>
      </c>
      <c r="D23" s="37">
        <v>374</v>
      </c>
      <c r="E23" s="37">
        <v>20</v>
      </c>
      <c r="F23" s="23">
        <f>SUM(B23:E23)</f>
        <v>1563.5</v>
      </c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</row>
    <row r="24" spans="1:168" ht="15.75" thickBot="1" x14ac:dyDescent="0.3">
      <c r="A24" s="22" t="s">
        <v>50</v>
      </c>
      <c r="B24" s="26">
        <v>229.9</v>
      </c>
      <c r="C24" s="24">
        <v>36.299999999999997</v>
      </c>
      <c r="D24" s="24">
        <v>48.4</v>
      </c>
      <c r="E24" s="28">
        <v>48.4</v>
      </c>
      <c r="F24" s="37">
        <v>145.19999999999999</v>
      </c>
      <c r="G24" s="23">
        <f>SUM(B24:F24)</f>
        <v>508.19999999999993</v>
      </c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</row>
    <row r="25" spans="1:168" ht="15.75" thickBot="1" x14ac:dyDescent="0.3">
      <c r="A25" s="22" t="s">
        <v>51</v>
      </c>
      <c r="B25" s="26">
        <v>16</v>
      </c>
      <c r="C25" s="23">
        <v>16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</row>
    <row r="26" spans="1:168" ht="15.75" thickBot="1" x14ac:dyDescent="0.3">
      <c r="A26" s="22" t="s">
        <v>52</v>
      </c>
      <c r="B26" s="26">
        <v>5.99</v>
      </c>
      <c r="C26" s="23">
        <v>5.99</v>
      </c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</row>
    <row r="27" spans="1:168" ht="15.75" thickBot="1" x14ac:dyDescent="0.3">
      <c r="A27" s="22" t="s">
        <v>53</v>
      </c>
      <c r="B27" s="26">
        <v>10.17</v>
      </c>
      <c r="C27" s="23">
        <v>10.17</v>
      </c>
      <c r="D27" s="30"/>
      <c r="E27" s="30"/>
      <c r="F27" s="30"/>
      <c r="G27" s="55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</row>
    <row r="28" spans="1:168" ht="15.75" thickBot="1" x14ac:dyDescent="0.3">
      <c r="A28" s="22" t="s">
        <v>54</v>
      </c>
      <c r="B28" s="26">
        <v>7.98</v>
      </c>
      <c r="C28" s="85">
        <v>7.98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</row>
    <row r="29" spans="1:168" ht="15.75" thickBot="1" x14ac:dyDescent="0.3">
      <c r="A29" s="22" t="s">
        <v>55</v>
      </c>
      <c r="B29" s="26">
        <v>4083.85</v>
      </c>
      <c r="C29" s="41">
        <v>2117.5</v>
      </c>
      <c r="D29" s="27">
        <v>5021.5</v>
      </c>
      <c r="E29" s="27">
        <v>1185.8</v>
      </c>
      <c r="F29" s="23">
        <f>SUM(B29:E29)</f>
        <v>12408.65</v>
      </c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</row>
    <row r="30" spans="1:168" ht="15.75" thickBot="1" x14ac:dyDescent="0.3">
      <c r="A30" s="22" t="s">
        <v>56</v>
      </c>
      <c r="B30" s="26">
        <v>744.15</v>
      </c>
      <c r="C30" s="26">
        <v>149.93</v>
      </c>
      <c r="D30" s="25">
        <v>68.150000000000006</v>
      </c>
      <c r="E30" s="28">
        <v>267.57</v>
      </c>
      <c r="F30" s="39">
        <v>586.25</v>
      </c>
      <c r="G30" s="39">
        <v>207.64</v>
      </c>
      <c r="H30" s="27">
        <v>182.82</v>
      </c>
      <c r="I30" s="38">
        <v>164.46</v>
      </c>
      <c r="J30" s="38">
        <v>47.07</v>
      </c>
      <c r="K30" s="37">
        <v>746.87</v>
      </c>
      <c r="L30" s="36">
        <v>100.19</v>
      </c>
      <c r="M30" s="23">
        <f>SUM(B30:L30)</f>
        <v>3265.1000000000004</v>
      </c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</row>
    <row r="31" spans="1:168" ht="15.75" thickBot="1" x14ac:dyDescent="0.3">
      <c r="A31" s="22" t="s">
        <v>57</v>
      </c>
      <c r="B31" s="26">
        <v>1070.74</v>
      </c>
      <c r="C31" s="24">
        <v>1080.29</v>
      </c>
      <c r="D31" s="39">
        <v>1074.83</v>
      </c>
      <c r="E31" s="32">
        <v>1188.32</v>
      </c>
      <c r="F31" s="23">
        <f>SUM(B31:E31)</f>
        <v>4414.1799999999994</v>
      </c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</row>
    <row r="32" spans="1:168" ht="15.75" thickBot="1" x14ac:dyDescent="0.3">
      <c r="A32" s="22" t="s">
        <v>17</v>
      </c>
      <c r="B32" s="26">
        <v>395.6</v>
      </c>
      <c r="C32" s="25">
        <v>530.64</v>
      </c>
      <c r="D32" s="28">
        <v>601.59</v>
      </c>
      <c r="E32" s="27">
        <v>457.38</v>
      </c>
      <c r="F32" s="27">
        <v>827.31</v>
      </c>
      <c r="G32" s="33">
        <v>147.51</v>
      </c>
      <c r="H32" s="37">
        <v>603.57000000000005</v>
      </c>
      <c r="I32" s="36">
        <v>165.33</v>
      </c>
      <c r="J32" s="94">
        <v>901.89</v>
      </c>
      <c r="K32" s="32">
        <v>296.01</v>
      </c>
      <c r="L32" s="23">
        <f>SUM(B32:K32)</f>
        <v>4926.83</v>
      </c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</row>
    <row r="33" spans="1:168" ht="15.75" thickBot="1" x14ac:dyDescent="0.3">
      <c r="A33" s="22" t="s">
        <v>23</v>
      </c>
      <c r="B33" s="26">
        <v>205.7</v>
      </c>
      <c r="C33" s="24">
        <v>556.6</v>
      </c>
      <c r="D33" s="23">
        <f>SUM(B33:C33)</f>
        <v>762.3</v>
      </c>
      <c r="E33" s="55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</row>
    <row r="34" spans="1:168" ht="15.75" thickBot="1" x14ac:dyDescent="0.3">
      <c r="A34" s="22" t="s">
        <v>58</v>
      </c>
      <c r="B34" s="26">
        <v>197.33</v>
      </c>
      <c r="C34" s="41">
        <v>211.46</v>
      </c>
      <c r="D34" s="38">
        <v>3037.02</v>
      </c>
      <c r="E34" s="37">
        <v>178.9</v>
      </c>
      <c r="F34" s="94">
        <v>75</v>
      </c>
      <c r="G34" s="23">
        <f>SUM(B34:F34)</f>
        <v>3699.71</v>
      </c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</row>
    <row r="35" spans="1:168" ht="15.75" thickBot="1" x14ac:dyDescent="0.3">
      <c r="A35" s="22" t="s">
        <v>21</v>
      </c>
      <c r="B35" s="26">
        <v>87.97</v>
      </c>
      <c r="C35" s="26">
        <v>220.49</v>
      </c>
      <c r="D35" s="25">
        <v>55.66</v>
      </c>
      <c r="E35" s="25">
        <v>27.83</v>
      </c>
      <c r="F35" s="41">
        <v>89.06</v>
      </c>
      <c r="G35" s="41">
        <v>96.64</v>
      </c>
      <c r="H35" s="39">
        <v>39.11</v>
      </c>
      <c r="I35" s="27">
        <v>27.83</v>
      </c>
      <c r="J35" s="33">
        <v>55.66</v>
      </c>
      <c r="K35" s="33">
        <v>96.38</v>
      </c>
      <c r="L35" s="94">
        <v>27.83</v>
      </c>
      <c r="M35" s="23">
        <f>SUM(B35:L35)</f>
        <v>824.46</v>
      </c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</row>
    <row r="36" spans="1:168" ht="15.75" thickBot="1" x14ac:dyDescent="0.3">
      <c r="A36" s="22" t="s">
        <v>59</v>
      </c>
      <c r="B36" s="26">
        <v>253.4</v>
      </c>
      <c r="C36" s="23">
        <v>253.4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55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</row>
    <row r="37" spans="1:168" ht="15.75" thickBot="1" x14ac:dyDescent="0.3">
      <c r="A37" s="22" t="s">
        <v>60</v>
      </c>
      <c r="B37" s="26">
        <v>348.02</v>
      </c>
      <c r="C37" s="23">
        <v>348.02</v>
      </c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</row>
    <row r="38" spans="1:168" ht="30.75" thickBot="1" x14ac:dyDescent="0.3">
      <c r="A38" s="22" t="s">
        <v>62</v>
      </c>
      <c r="B38" s="26">
        <v>1104</v>
      </c>
      <c r="C38" s="25">
        <v>1104</v>
      </c>
      <c r="D38" s="24">
        <v>754</v>
      </c>
      <c r="E38" s="24">
        <v>1104</v>
      </c>
      <c r="F38" s="41">
        <v>1104</v>
      </c>
      <c r="G38" s="28">
        <v>1104</v>
      </c>
      <c r="H38" s="27">
        <v>1104</v>
      </c>
      <c r="I38" s="33">
        <v>5360</v>
      </c>
      <c r="J38" s="33">
        <v>70</v>
      </c>
      <c r="K38" s="37">
        <v>1138</v>
      </c>
      <c r="L38" s="36">
        <v>1138</v>
      </c>
      <c r="M38" s="36">
        <v>1138</v>
      </c>
      <c r="N38" s="23">
        <f>SUM(B38:M38)</f>
        <v>16222</v>
      </c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</row>
    <row r="39" spans="1:168" ht="15.75" thickBot="1" x14ac:dyDescent="0.3">
      <c r="A39" s="22" t="s">
        <v>63</v>
      </c>
      <c r="B39" s="25">
        <v>1775.17</v>
      </c>
      <c r="C39" s="25">
        <v>29.66</v>
      </c>
      <c r="D39" s="28">
        <v>453.27</v>
      </c>
      <c r="E39" s="39">
        <v>200.87</v>
      </c>
      <c r="F39" s="38">
        <v>745.84</v>
      </c>
      <c r="G39" s="38">
        <v>745.84</v>
      </c>
      <c r="H39" s="37">
        <v>105.43</v>
      </c>
      <c r="I39" s="23">
        <f>SUM(B39:H39)</f>
        <v>4056.0800000000004</v>
      </c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</row>
    <row r="40" spans="1:168" ht="15.75" thickBot="1" x14ac:dyDescent="0.3">
      <c r="A40" s="22" t="s">
        <v>64</v>
      </c>
      <c r="B40" s="25">
        <v>306.97000000000003</v>
      </c>
      <c r="C40" s="24">
        <v>300</v>
      </c>
      <c r="D40" s="41">
        <v>300</v>
      </c>
      <c r="E40" s="28">
        <v>309.25</v>
      </c>
      <c r="F40" s="39">
        <v>340</v>
      </c>
      <c r="G40" s="27">
        <v>320</v>
      </c>
      <c r="H40" s="33">
        <v>335.83</v>
      </c>
      <c r="I40" s="37">
        <v>320</v>
      </c>
      <c r="J40" s="36">
        <v>320</v>
      </c>
      <c r="K40" s="32">
        <v>340</v>
      </c>
      <c r="L40" s="23">
        <f>SUM(B40:K40)</f>
        <v>3192.05</v>
      </c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</row>
    <row r="41" spans="1:168" ht="15.75" thickBot="1" x14ac:dyDescent="0.3">
      <c r="A41" s="22" t="s">
        <v>65</v>
      </c>
      <c r="B41" s="25">
        <v>969.45</v>
      </c>
      <c r="C41" s="23">
        <v>969.45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</row>
    <row r="42" spans="1:168" ht="15.75" thickBot="1" x14ac:dyDescent="0.3">
      <c r="A42" s="22" t="s">
        <v>66</v>
      </c>
      <c r="B42" s="25">
        <v>570.82000000000005</v>
      </c>
      <c r="C42" s="24">
        <v>484</v>
      </c>
      <c r="D42" s="39">
        <v>217.8</v>
      </c>
      <c r="E42" s="23">
        <f>SUM(B42:D42)</f>
        <v>1272.6200000000001</v>
      </c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</row>
    <row r="43" spans="1:168" ht="15.75" thickBot="1" x14ac:dyDescent="0.3">
      <c r="A43" s="22" t="s">
        <v>32</v>
      </c>
      <c r="B43" s="25">
        <v>850.06</v>
      </c>
      <c r="C43" s="24">
        <v>1465.61</v>
      </c>
      <c r="D43" s="41">
        <v>1025.93</v>
      </c>
      <c r="E43" s="28">
        <v>1025.93</v>
      </c>
      <c r="F43" s="28">
        <v>266.2</v>
      </c>
      <c r="G43" s="39">
        <v>1260.43</v>
      </c>
      <c r="H43" s="27">
        <v>1143.18</v>
      </c>
      <c r="I43" s="27">
        <v>937.9</v>
      </c>
      <c r="J43" s="38">
        <v>1612.18</v>
      </c>
      <c r="K43" s="37">
        <v>1055.24</v>
      </c>
      <c r="L43" s="36">
        <v>1406.99</v>
      </c>
      <c r="M43" s="32">
        <v>1055.24</v>
      </c>
      <c r="N43" s="93">
        <v>908.69</v>
      </c>
      <c r="O43" s="23">
        <f>SUM(B43:N43)</f>
        <v>14013.58</v>
      </c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</row>
    <row r="44" spans="1:168" ht="15.75" thickBot="1" x14ac:dyDescent="0.3">
      <c r="A44" s="22" t="s">
        <v>67</v>
      </c>
      <c r="B44" s="25">
        <v>131.22</v>
      </c>
      <c r="C44" s="25">
        <v>163.47</v>
      </c>
      <c r="D44" s="24">
        <v>136.47999999999999</v>
      </c>
      <c r="E44" s="24">
        <v>168.19</v>
      </c>
      <c r="F44" s="41">
        <v>124.98</v>
      </c>
      <c r="G44" s="28">
        <v>124.98</v>
      </c>
      <c r="H44" s="28">
        <v>63.55</v>
      </c>
      <c r="I44" s="39">
        <v>124.98</v>
      </c>
      <c r="J44" s="27">
        <v>124.98</v>
      </c>
      <c r="K44" s="33">
        <v>124.98</v>
      </c>
      <c r="L44" s="33">
        <v>63.55</v>
      </c>
      <c r="M44" s="38">
        <v>124.98</v>
      </c>
      <c r="N44" s="37">
        <v>124.98</v>
      </c>
      <c r="O44" s="36">
        <v>124.98</v>
      </c>
      <c r="P44" s="36">
        <v>63.55</v>
      </c>
      <c r="Q44" s="36">
        <v>124.98</v>
      </c>
      <c r="R44" s="32">
        <v>124.98</v>
      </c>
      <c r="S44" s="23">
        <f>SUM(B44:R44)</f>
        <v>2039.81</v>
      </c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</row>
    <row r="45" spans="1:168" ht="15.75" thickBot="1" x14ac:dyDescent="0.3">
      <c r="A45" s="22" t="s">
        <v>68</v>
      </c>
      <c r="B45" s="25">
        <v>562.41999999999996</v>
      </c>
      <c r="C45" s="36">
        <v>383.1</v>
      </c>
      <c r="D45" s="94">
        <v>45.38</v>
      </c>
      <c r="E45" s="23">
        <f>SUM(B45:D45)</f>
        <v>990.9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  <c r="EO45" s="43"/>
      <c r="EP45" s="43"/>
      <c r="EQ45" s="43"/>
      <c r="ER45" s="43"/>
      <c r="ES45" s="43"/>
      <c r="ET45" s="43"/>
      <c r="EU45" s="43"/>
      <c r="EV45" s="43"/>
      <c r="EW45" s="43"/>
      <c r="EX45" s="43"/>
      <c r="EY45" s="43"/>
      <c r="EZ45" s="43"/>
      <c r="FA45" s="43"/>
      <c r="FB45" s="43"/>
      <c r="FC45" s="43"/>
      <c r="FD45" s="43"/>
      <c r="FE45" s="43"/>
      <c r="FF45" s="43"/>
      <c r="FG45" s="43"/>
      <c r="FH45" s="43"/>
      <c r="FI45" s="43"/>
      <c r="FJ45" s="43"/>
      <c r="FK45" s="43"/>
      <c r="FL45" s="43"/>
    </row>
    <row r="46" spans="1:168" ht="15.75" thickBot="1" x14ac:dyDescent="0.3">
      <c r="A46" s="22" t="s">
        <v>25</v>
      </c>
      <c r="B46" s="25">
        <v>46.78</v>
      </c>
      <c r="C46" s="24">
        <v>46.78</v>
      </c>
      <c r="D46" s="41">
        <v>46.78</v>
      </c>
      <c r="E46" s="41">
        <v>667.4</v>
      </c>
      <c r="F46" s="28">
        <v>46.78</v>
      </c>
      <c r="G46" s="39">
        <v>46.78</v>
      </c>
      <c r="H46" s="27">
        <v>46.78</v>
      </c>
      <c r="I46" s="33">
        <v>46.78</v>
      </c>
      <c r="J46" s="38">
        <v>46.78</v>
      </c>
      <c r="K46" s="37">
        <v>46.78</v>
      </c>
      <c r="L46" s="23">
        <f>SUM(B46:K46)</f>
        <v>1088.4199999999998</v>
      </c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  <c r="EO46" s="43"/>
      <c r="EP46" s="43"/>
      <c r="EQ46" s="43"/>
      <c r="ER46" s="43"/>
      <c r="ES46" s="43"/>
      <c r="ET46" s="43"/>
      <c r="EU46" s="43"/>
      <c r="EV46" s="43"/>
      <c r="EW46" s="43"/>
      <c r="EX46" s="43"/>
      <c r="EY46" s="43"/>
      <c r="EZ46" s="43"/>
      <c r="FA46" s="43"/>
      <c r="FB46" s="43"/>
      <c r="FC46" s="43"/>
      <c r="FD46" s="43"/>
      <c r="FE46" s="43"/>
      <c r="FF46" s="43"/>
      <c r="FG46" s="43"/>
      <c r="FH46" s="43"/>
      <c r="FI46" s="43"/>
      <c r="FJ46" s="43"/>
      <c r="FK46" s="43"/>
      <c r="FL46" s="43"/>
    </row>
    <row r="47" spans="1:168" ht="15.75" thickBot="1" x14ac:dyDescent="0.3">
      <c r="A47" s="22" t="s">
        <v>69</v>
      </c>
      <c r="B47" s="25">
        <v>2323.1999999999998</v>
      </c>
      <c r="C47" s="24">
        <v>2323.1999999999998</v>
      </c>
      <c r="D47" s="41">
        <v>2323.1999999999998</v>
      </c>
      <c r="E47" s="28">
        <v>2323.1999999999998</v>
      </c>
      <c r="F47" s="28">
        <v>1404.06</v>
      </c>
      <c r="G47" s="28">
        <v>1229.5999999999999</v>
      </c>
      <c r="H47" s="39">
        <v>2323.1999999999998</v>
      </c>
      <c r="I47" s="27">
        <v>133.1</v>
      </c>
      <c r="J47" s="27">
        <v>399.3</v>
      </c>
      <c r="K47" s="27">
        <v>2323.1999999999998</v>
      </c>
      <c r="L47" s="33">
        <v>2323.1999999999998</v>
      </c>
      <c r="M47" s="38">
        <v>2323.1999999999998</v>
      </c>
      <c r="N47" s="37">
        <v>2323.1999999999998</v>
      </c>
      <c r="O47" s="36">
        <v>2323.1999999999998</v>
      </c>
      <c r="P47" s="32">
        <v>3091.78</v>
      </c>
      <c r="Q47" s="32">
        <v>2323.1999999999998</v>
      </c>
      <c r="R47" s="83">
        <v>2323.1999999999998</v>
      </c>
      <c r="S47" s="83">
        <v>1462.95</v>
      </c>
      <c r="T47" s="32">
        <v>335.95</v>
      </c>
      <c r="U47" s="23">
        <f>SUM(B47:T47)</f>
        <v>35935.139999999992</v>
      </c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  <c r="EO47" s="43"/>
      <c r="EP47" s="43"/>
      <c r="EQ47" s="43"/>
      <c r="ER47" s="43"/>
      <c r="ES47" s="43"/>
      <c r="ET47" s="43"/>
      <c r="EU47" s="43"/>
      <c r="EV47" s="43"/>
      <c r="EW47" s="43"/>
      <c r="EX47" s="43"/>
      <c r="EY47" s="43"/>
      <c r="EZ47" s="43"/>
      <c r="FA47" s="43"/>
      <c r="FB47" s="43"/>
      <c r="FC47" s="43"/>
      <c r="FD47" s="43"/>
      <c r="FE47" s="43"/>
      <c r="FF47" s="43"/>
      <c r="FG47" s="43"/>
      <c r="FH47" s="43"/>
      <c r="FI47" s="43"/>
      <c r="FJ47" s="43"/>
      <c r="FK47" s="43"/>
      <c r="FL47" s="43"/>
    </row>
    <row r="48" spans="1:168" ht="15.75" thickBot="1" x14ac:dyDescent="0.3">
      <c r="A48" s="22" t="s">
        <v>16</v>
      </c>
      <c r="B48" s="25">
        <v>6.95</v>
      </c>
      <c r="C48" s="25">
        <v>5.6</v>
      </c>
      <c r="D48" s="41">
        <v>9.6999999999999993</v>
      </c>
      <c r="E48" s="33">
        <v>60.65</v>
      </c>
      <c r="F48" s="32">
        <v>28.75</v>
      </c>
      <c r="G48" s="23">
        <f>SUM(B48:F48)</f>
        <v>111.65</v>
      </c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  <c r="EO48" s="43"/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  <c r="FA48" s="43"/>
      <c r="FB48" s="43"/>
      <c r="FC48" s="43"/>
      <c r="FD48" s="43"/>
      <c r="FE48" s="43"/>
      <c r="FF48" s="43"/>
      <c r="FG48" s="43"/>
      <c r="FH48" s="43"/>
      <c r="FI48" s="43"/>
      <c r="FJ48" s="43"/>
      <c r="FK48" s="43"/>
      <c r="FL48" s="43"/>
    </row>
    <row r="49" spans="1:168" ht="15.75" thickBot="1" x14ac:dyDescent="0.3">
      <c r="A49" s="22" t="s">
        <v>24</v>
      </c>
      <c r="B49" s="25">
        <v>5.5</v>
      </c>
      <c r="C49" s="25">
        <v>49.34</v>
      </c>
      <c r="D49" s="25">
        <v>13.75</v>
      </c>
      <c r="E49" s="41">
        <v>55.6</v>
      </c>
      <c r="F49" s="28">
        <v>66.599999999999994</v>
      </c>
      <c r="G49" s="38">
        <v>63.35</v>
      </c>
      <c r="H49" s="38">
        <v>97.89</v>
      </c>
      <c r="I49" s="38">
        <v>2.75</v>
      </c>
      <c r="J49" s="37">
        <v>73.25</v>
      </c>
      <c r="K49" s="37">
        <v>16.86</v>
      </c>
      <c r="L49" s="36">
        <v>8.25</v>
      </c>
      <c r="M49" s="94">
        <v>10.99</v>
      </c>
      <c r="N49" s="23">
        <f>SUM(B49:M49)</f>
        <v>464.13</v>
      </c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  <c r="EO49" s="43"/>
      <c r="EP49" s="43"/>
      <c r="EQ49" s="43"/>
      <c r="ER49" s="43"/>
      <c r="ES49" s="43"/>
      <c r="ET49" s="43"/>
      <c r="EU49" s="43"/>
      <c r="EV49" s="43"/>
      <c r="EW49" s="43"/>
      <c r="EX49" s="43"/>
      <c r="EY49" s="43"/>
      <c r="EZ49" s="43"/>
      <c r="FA49" s="43"/>
      <c r="FB49" s="43"/>
      <c r="FC49" s="43"/>
      <c r="FD49" s="43"/>
      <c r="FE49" s="43"/>
      <c r="FF49" s="43"/>
      <c r="FG49" s="43"/>
      <c r="FH49" s="43"/>
      <c r="FI49" s="43"/>
      <c r="FJ49" s="43"/>
      <c r="FK49" s="43"/>
      <c r="FL49" s="43"/>
    </row>
    <row r="50" spans="1:168" ht="15.75" thickBot="1" x14ac:dyDescent="0.3">
      <c r="A50" s="22" t="s">
        <v>70</v>
      </c>
      <c r="B50" s="25">
        <v>504.57</v>
      </c>
      <c r="C50" s="23">
        <v>504.57</v>
      </c>
      <c r="D50" s="30"/>
      <c r="E50" s="30"/>
      <c r="F50" s="30"/>
      <c r="G50" s="30"/>
      <c r="H50" s="55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  <c r="EO50" s="43"/>
      <c r="EP50" s="43"/>
      <c r="EQ50" s="43"/>
      <c r="ER50" s="43"/>
      <c r="ES50" s="43"/>
      <c r="ET50" s="43"/>
      <c r="EU50" s="43"/>
      <c r="EV50" s="43"/>
      <c r="EW50" s="43"/>
      <c r="EX50" s="43"/>
      <c r="EY50" s="43"/>
      <c r="EZ50" s="43"/>
      <c r="FA50" s="43"/>
      <c r="FB50" s="43"/>
      <c r="FC50" s="43"/>
      <c r="FD50" s="43"/>
      <c r="FE50" s="43"/>
      <c r="FF50" s="43"/>
      <c r="FG50" s="43"/>
      <c r="FH50" s="43"/>
      <c r="FI50" s="43"/>
      <c r="FJ50" s="43"/>
      <c r="FK50" s="43"/>
      <c r="FL50" s="43"/>
    </row>
    <row r="51" spans="1:168" ht="15.75" thickBot="1" x14ac:dyDescent="0.3">
      <c r="A51" s="22" t="s">
        <v>71</v>
      </c>
      <c r="B51" s="25">
        <v>16.8</v>
      </c>
      <c r="C51" s="23">
        <v>16.8</v>
      </c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43"/>
      <c r="EU51" s="43"/>
      <c r="EV51" s="43"/>
      <c r="EW51" s="43"/>
      <c r="EX51" s="43"/>
      <c r="EY51" s="43"/>
      <c r="EZ51" s="43"/>
      <c r="FA51" s="43"/>
      <c r="FB51" s="43"/>
      <c r="FC51" s="43"/>
      <c r="FD51" s="43"/>
      <c r="FE51" s="43"/>
      <c r="FF51" s="43"/>
      <c r="FG51" s="43"/>
      <c r="FH51" s="43"/>
      <c r="FI51" s="43"/>
      <c r="FJ51" s="43"/>
      <c r="FK51" s="43"/>
      <c r="FL51" s="43"/>
    </row>
    <row r="52" spans="1:168" ht="15.75" thickBot="1" x14ac:dyDescent="0.3">
      <c r="A52" s="22" t="s">
        <v>72</v>
      </c>
      <c r="B52" s="25">
        <v>48.4</v>
      </c>
      <c r="C52" s="28">
        <v>114.9</v>
      </c>
      <c r="D52" s="28">
        <v>191.99</v>
      </c>
      <c r="E52" s="39">
        <v>72.599999999999994</v>
      </c>
      <c r="F52" s="27">
        <v>349.35</v>
      </c>
      <c r="G52" s="36">
        <v>27.23</v>
      </c>
      <c r="H52" s="23">
        <f>SUM(B52:G52)</f>
        <v>804.47</v>
      </c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42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42"/>
      <c r="CG52" s="42"/>
      <c r="CH52" s="30"/>
      <c r="CI52" s="30"/>
      <c r="CJ52" s="44"/>
      <c r="CK52" s="44"/>
      <c r="CL52" s="44"/>
      <c r="CM52" s="44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2"/>
      <c r="DC52" s="42"/>
      <c r="DD52" s="42"/>
      <c r="DE52" s="42"/>
      <c r="DF52" s="42"/>
      <c r="DG52" s="42"/>
      <c r="DH52" s="42"/>
      <c r="DI52" s="42"/>
      <c r="DJ52" s="42"/>
      <c r="DK52" s="42"/>
      <c r="DL52" s="42"/>
      <c r="DM52" s="42"/>
      <c r="DN52" s="42"/>
      <c r="DO52" s="42"/>
      <c r="DP52" s="42"/>
      <c r="DQ52" s="42"/>
      <c r="DR52" s="42"/>
      <c r="DS52" s="42"/>
      <c r="DT52" s="42"/>
      <c r="DU52" s="42"/>
      <c r="DV52" s="42"/>
      <c r="DW52" s="42"/>
      <c r="DX52" s="42"/>
      <c r="DY52" s="42"/>
      <c r="DZ52" s="42"/>
      <c r="EA52" s="42"/>
      <c r="EB52" s="42"/>
      <c r="EC52" s="42"/>
      <c r="ED52" s="42"/>
      <c r="EE52" s="45"/>
      <c r="EF52" s="42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  <c r="EU52" s="43"/>
      <c r="EV52" s="43"/>
      <c r="EW52" s="43"/>
      <c r="EX52" s="43"/>
      <c r="EY52" s="43"/>
      <c r="EZ52" s="43"/>
      <c r="FA52" s="43"/>
      <c r="FB52" s="43"/>
      <c r="FC52" s="43"/>
      <c r="FD52" s="43"/>
      <c r="FE52" s="43"/>
      <c r="FF52" s="43"/>
      <c r="FG52" s="43"/>
      <c r="FH52" s="43"/>
      <c r="FI52" s="43"/>
      <c r="FJ52" s="43"/>
      <c r="FK52" s="43"/>
      <c r="FL52" s="43"/>
    </row>
    <row r="53" spans="1:168" ht="15.75" thickBot="1" x14ac:dyDescent="0.3">
      <c r="A53" s="22" t="s">
        <v>73</v>
      </c>
      <c r="B53" s="25">
        <v>149</v>
      </c>
      <c r="C53" s="41">
        <v>50.01</v>
      </c>
      <c r="D53" s="27">
        <v>153.80000000000001</v>
      </c>
      <c r="E53" s="23">
        <f>SUM(B53:D53)</f>
        <v>352.81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43"/>
      <c r="CV53" s="43"/>
      <c r="CW53" s="43"/>
      <c r="CX53" s="43"/>
      <c r="CY53" s="43"/>
      <c r="CZ53" s="43"/>
      <c r="DA53" s="43"/>
      <c r="DB53" s="43"/>
      <c r="DC53" s="43"/>
      <c r="DD53" s="43"/>
      <c r="DE53" s="43"/>
      <c r="DF53" s="43"/>
      <c r="DG53" s="43"/>
      <c r="DH53" s="43"/>
      <c r="DI53" s="43"/>
      <c r="DJ53" s="43"/>
      <c r="DK53" s="43"/>
      <c r="DL53" s="43"/>
      <c r="DM53" s="43"/>
      <c r="DN53" s="43"/>
      <c r="DO53" s="43"/>
      <c r="DP53" s="43"/>
      <c r="DQ53" s="43"/>
      <c r="DR53" s="43"/>
      <c r="DS53" s="43"/>
      <c r="DT53" s="43"/>
      <c r="DU53" s="43"/>
      <c r="DV53" s="43"/>
      <c r="DW53" s="43"/>
      <c r="DX53" s="43"/>
      <c r="DY53" s="43"/>
      <c r="DZ53" s="43"/>
      <c r="EA53" s="43"/>
      <c r="EB53" s="43"/>
      <c r="EC53" s="43"/>
      <c r="ED53" s="43"/>
      <c r="EE53" s="43"/>
      <c r="EF53" s="43"/>
      <c r="EG53" s="43"/>
      <c r="EH53" s="43"/>
      <c r="EI53" s="43"/>
      <c r="EJ53" s="43"/>
      <c r="EK53" s="43"/>
      <c r="EL53" s="43"/>
      <c r="EM53" s="43"/>
      <c r="EN53" s="43"/>
      <c r="EO53" s="43"/>
      <c r="EP53" s="43"/>
      <c r="EQ53" s="43"/>
      <c r="ER53" s="43"/>
      <c r="ES53" s="43"/>
      <c r="ET53" s="43"/>
      <c r="EU53" s="43"/>
      <c r="EV53" s="43"/>
      <c r="EW53" s="43"/>
      <c r="EX53" s="43"/>
      <c r="EY53" s="43"/>
      <c r="EZ53" s="43"/>
      <c r="FA53" s="43"/>
      <c r="FB53" s="43"/>
      <c r="FC53" s="43"/>
      <c r="FD53" s="43"/>
      <c r="FE53" s="43"/>
      <c r="FF53" s="43"/>
      <c r="FG53" s="43"/>
      <c r="FH53" s="43"/>
      <c r="FI53" s="43"/>
      <c r="FJ53" s="43"/>
      <c r="FK53" s="43"/>
      <c r="FL53" s="43"/>
    </row>
    <row r="54" spans="1:168" ht="15.75" thickBot="1" x14ac:dyDescent="0.3">
      <c r="A54" s="22" t="s">
        <v>74</v>
      </c>
      <c r="B54" s="25">
        <v>93.98</v>
      </c>
      <c r="C54" s="23">
        <v>93.98</v>
      </c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43"/>
      <c r="CG54" s="43"/>
      <c r="CH54" s="43"/>
      <c r="CI54" s="43"/>
      <c r="CJ54" s="43"/>
      <c r="CK54" s="43"/>
      <c r="CL54" s="43"/>
      <c r="CM54" s="43"/>
      <c r="CN54" s="43"/>
      <c r="CO54" s="43"/>
      <c r="CP54" s="43"/>
      <c r="CQ54" s="43"/>
      <c r="CR54" s="43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3"/>
      <c r="DE54" s="43"/>
      <c r="DF54" s="43"/>
      <c r="DG54" s="43"/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3"/>
      <c r="EF54" s="43"/>
      <c r="EG54" s="43"/>
      <c r="EH54" s="43"/>
      <c r="EI54" s="43"/>
      <c r="EJ54" s="43"/>
      <c r="EK54" s="43"/>
      <c r="EL54" s="43"/>
      <c r="EM54" s="43"/>
      <c r="EN54" s="43"/>
      <c r="EO54" s="43"/>
      <c r="EP54" s="43"/>
      <c r="EQ54" s="43"/>
      <c r="ER54" s="43"/>
      <c r="ES54" s="43"/>
      <c r="ET54" s="43"/>
      <c r="EU54" s="43"/>
      <c r="EV54" s="43"/>
      <c r="EW54" s="43"/>
      <c r="EX54" s="43"/>
      <c r="EY54" s="43"/>
      <c r="EZ54" s="43"/>
      <c r="FA54" s="43"/>
      <c r="FB54" s="43"/>
      <c r="FC54" s="43"/>
      <c r="FD54" s="43"/>
      <c r="FE54" s="43"/>
      <c r="FF54" s="43"/>
      <c r="FG54" s="43"/>
      <c r="FH54" s="43"/>
      <c r="FI54" s="43"/>
      <c r="FJ54" s="43"/>
      <c r="FK54" s="43"/>
      <c r="FL54" s="43"/>
    </row>
    <row r="55" spans="1:168" ht="15.75" thickBot="1" x14ac:dyDescent="0.3">
      <c r="A55" s="22" t="s">
        <v>75</v>
      </c>
      <c r="B55" s="25">
        <v>56.2</v>
      </c>
      <c r="C55" s="23">
        <v>56.2</v>
      </c>
      <c r="D55" s="30"/>
      <c r="E55" s="30"/>
      <c r="F55" s="30"/>
      <c r="G55" s="30"/>
      <c r="H55" s="55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  <c r="DE55" s="43"/>
      <c r="DF55" s="43"/>
      <c r="DG55" s="43"/>
      <c r="DH55" s="43"/>
      <c r="DI55" s="43"/>
      <c r="DJ55" s="43"/>
      <c r="DK55" s="43"/>
      <c r="DL55" s="43"/>
      <c r="DM55" s="43"/>
      <c r="DN55" s="43"/>
      <c r="DO55" s="43"/>
      <c r="DP55" s="43"/>
      <c r="DQ55" s="43"/>
      <c r="DR55" s="43"/>
      <c r="DS55" s="43"/>
      <c r="DT55" s="43"/>
      <c r="DU55" s="43"/>
      <c r="DV55" s="43"/>
      <c r="DW55" s="43"/>
      <c r="DX55" s="43"/>
      <c r="DY55" s="43"/>
      <c r="DZ55" s="43"/>
      <c r="EA55" s="43"/>
      <c r="EB55" s="43"/>
      <c r="EC55" s="43"/>
      <c r="ED55" s="43"/>
      <c r="EE55" s="43"/>
      <c r="EF55" s="43"/>
      <c r="EG55" s="43"/>
      <c r="EH55" s="43"/>
      <c r="EI55" s="43"/>
      <c r="EJ55" s="43"/>
      <c r="EK55" s="43"/>
      <c r="EL55" s="43"/>
      <c r="EM55" s="43"/>
      <c r="EN55" s="43"/>
      <c r="EO55" s="43"/>
      <c r="EP55" s="43"/>
      <c r="EQ55" s="43"/>
      <c r="ER55" s="43"/>
      <c r="ES55" s="43"/>
      <c r="ET55" s="43"/>
      <c r="EU55" s="43"/>
      <c r="EV55" s="43"/>
      <c r="EW55" s="43"/>
      <c r="EX55" s="43"/>
      <c r="EY55" s="43"/>
      <c r="EZ55" s="43"/>
      <c r="FA55" s="43"/>
      <c r="FB55" s="43"/>
      <c r="FC55" s="43"/>
      <c r="FD55" s="43"/>
      <c r="FE55" s="43"/>
      <c r="FF55" s="43"/>
      <c r="FG55" s="43"/>
      <c r="FH55" s="43"/>
      <c r="FI55" s="43"/>
      <c r="FJ55" s="43"/>
      <c r="FK55" s="43"/>
      <c r="FL55" s="43"/>
    </row>
    <row r="56" spans="1:168" ht="15.75" thickBot="1" x14ac:dyDescent="0.3">
      <c r="A56" s="22" t="s">
        <v>76</v>
      </c>
      <c r="B56" s="25">
        <v>170.88</v>
      </c>
      <c r="C56" s="23">
        <v>170.88</v>
      </c>
      <c r="D56" s="30"/>
      <c r="E56" s="55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3"/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3"/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3"/>
      <c r="EN56" s="43"/>
      <c r="EO56" s="43"/>
      <c r="EP56" s="43"/>
      <c r="EQ56" s="43"/>
      <c r="ER56" s="43"/>
      <c r="ES56" s="43"/>
      <c r="ET56" s="43"/>
      <c r="EU56" s="43"/>
      <c r="EV56" s="43"/>
      <c r="EW56" s="43"/>
      <c r="EX56" s="43"/>
      <c r="EY56" s="43"/>
      <c r="EZ56" s="43"/>
      <c r="FA56" s="43"/>
      <c r="FB56" s="43"/>
      <c r="FC56" s="43"/>
      <c r="FD56" s="43"/>
      <c r="FE56" s="43"/>
      <c r="FF56" s="43"/>
      <c r="FG56" s="43"/>
      <c r="FH56" s="43"/>
      <c r="FI56" s="43"/>
      <c r="FJ56" s="43"/>
      <c r="FK56" s="43"/>
      <c r="FL56" s="43"/>
    </row>
    <row r="57" spans="1:168" ht="15.75" thickBot="1" x14ac:dyDescent="0.3">
      <c r="A57" s="40" t="s">
        <v>77</v>
      </c>
      <c r="B57" s="25">
        <v>78.25</v>
      </c>
      <c r="C57" s="41">
        <v>320.64999999999998</v>
      </c>
      <c r="D57" s="28">
        <v>19.8</v>
      </c>
      <c r="E57" s="39">
        <v>19.8</v>
      </c>
      <c r="F57" s="39">
        <v>16</v>
      </c>
      <c r="G57" s="39">
        <v>286</v>
      </c>
      <c r="H57" s="23">
        <f>SUM(B57:G57)</f>
        <v>740.5</v>
      </c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  <c r="FF57" s="43"/>
      <c r="FG57" s="43"/>
      <c r="FH57" s="43"/>
      <c r="FI57" s="43"/>
      <c r="FJ57" s="43"/>
      <c r="FK57" s="43"/>
      <c r="FL57" s="43"/>
    </row>
    <row r="58" spans="1:168" ht="15.75" thickBot="1" x14ac:dyDescent="0.3">
      <c r="A58" s="40" t="s">
        <v>78</v>
      </c>
      <c r="B58" s="25">
        <v>14.4</v>
      </c>
      <c r="C58" s="23">
        <v>14.4</v>
      </c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  <c r="FA58" s="43"/>
      <c r="FB58" s="43"/>
      <c r="FC58" s="43"/>
      <c r="FD58" s="43"/>
      <c r="FE58" s="43"/>
      <c r="FF58" s="43"/>
      <c r="FG58" s="43"/>
      <c r="FH58" s="43"/>
      <c r="FI58" s="43"/>
      <c r="FJ58" s="43"/>
      <c r="FK58" s="43"/>
      <c r="FL58" s="43"/>
    </row>
    <row r="59" spans="1:168" ht="15.75" thickBot="1" x14ac:dyDescent="0.3">
      <c r="A59" s="22" t="s">
        <v>15</v>
      </c>
      <c r="B59" s="25">
        <v>47.61</v>
      </c>
      <c r="C59" s="39">
        <v>38.79</v>
      </c>
      <c r="D59" s="33">
        <v>47.61</v>
      </c>
      <c r="E59" s="23">
        <f>SUM(B59:D59)</f>
        <v>134.01</v>
      </c>
      <c r="F59" s="55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</row>
    <row r="60" spans="1:168" ht="15.75" thickBot="1" x14ac:dyDescent="0.3">
      <c r="A60" s="22" t="s">
        <v>79</v>
      </c>
      <c r="B60" s="25">
        <v>384.69</v>
      </c>
      <c r="C60" s="23">
        <v>384.69</v>
      </c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</row>
    <row r="61" spans="1:168" ht="15.75" thickBot="1" x14ac:dyDescent="0.3">
      <c r="A61" s="22" t="s">
        <v>30</v>
      </c>
      <c r="B61" s="26">
        <v>11144.44</v>
      </c>
      <c r="C61" s="41">
        <v>11144.44</v>
      </c>
      <c r="D61" s="41">
        <v>11144.44</v>
      </c>
      <c r="E61" s="60">
        <v>11144.44</v>
      </c>
      <c r="F61" s="28">
        <v>11144.44</v>
      </c>
      <c r="G61" s="67">
        <v>1867.58</v>
      </c>
      <c r="H61" s="39">
        <v>11144.44</v>
      </c>
      <c r="I61" s="27">
        <v>11144.44</v>
      </c>
      <c r="J61" s="33">
        <v>11144.44</v>
      </c>
      <c r="K61" s="38">
        <v>11144.44</v>
      </c>
      <c r="L61" s="37">
        <v>11144.44</v>
      </c>
      <c r="M61" s="75">
        <v>1584</v>
      </c>
      <c r="N61" s="75">
        <v>2216.5</v>
      </c>
      <c r="O61" s="36">
        <v>11144.44</v>
      </c>
      <c r="P61" s="77">
        <v>1947</v>
      </c>
      <c r="Q61" s="32">
        <v>11144.44</v>
      </c>
      <c r="R61" s="94">
        <v>2645.5</v>
      </c>
      <c r="S61" s="23">
        <f>SUM(B61:R61)</f>
        <v>143993.86000000002</v>
      </c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  <c r="FA61" s="43"/>
      <c r="FB61" s="43"/>
      <c r="FC61" s="43"/>
      <c r="FD61" s="43"/>
      <c r="FE61" s="43"/>
      <c r="FF61" s="43"/>
      <c r="FG61" s="43"/>
      <c r="FH61" s="43"/>
      <c r="FI61" s="43"/>
      <c r="FJ61" s="43"/>
      <c r="FK61" s="43"/>
      <c r="FL61" s="43"/>
    </row>
    <row r="62" spans="1:168" ht="15.75" thickBot="1" x14ac:dyDescent="0.3">
      <c r="A62" s="22" t="s">
        <v>189</v>
      </c>
      <c r="B62" s="24">
        <v>3.8</v>
      </c>
      <c r="C62" s="36">
        <v>9.8000000000000007</v>
      </c>
      <c r="D62" s="36">
        <v>8.75</v>
      </c>
      <c r="E62" s="23">
        <f>SUM(B62:D62)</f>
        <v>22.35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43"/>
      <c r="FK62" s="43"/>
      <c r="FL62" s="43"/>
    </row>
    <row r="63" spans="1:168" ht="15.75" thickBot="1" x14ac:dyDescent="0.3">
      <c r="A63" s="22" t="s">
        <v>80</v>
      </c>
      <c r="B63" s="24">
        <v>625.75</v>
      </c>
      <c r="C63" s="23">
        <v>625.75</v>
      </c>
      <c r="D63" s="30"/>
      <c r="E63" s="30"/>
      <c r="F63" s="30"/>
      <c r="G63" s="55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  <c r="FL63" s="43"/>
    </row>
    <row r="64" spans="1:168" ht="15.75" thickBot="1" x14ac:dyDescent="0.3">
      <c r="A64" s="22" t="s">
        <v>81</v>
      </c>
      <c r="B64" s="24">
        <v>2283.09</v>
      </c>
      <c r="C64" s="23">
        <v>2283.09</v>
      </c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55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  <c r="FL64" s="43"/>
    </row>
    <row r="65" spans="1:171" ht="15.75" thickBot="1" x14ac:dyDescent="0.3">
      <c r="A65" s="22" t="s">
        <v>82</v>
      </c>
      <c r="B65" s="24">
        <v>5166.7</v>
      </c>
      <c r="C65" s="23">
        <v>5166.7</v>
      </c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</row>
    <row r="66" spans="1:171" ht="15.75" thickBot="1" x14ac:dyDescent="0.3">
      <c r="A66" s="22" t="s">
        <v>83</v>
      </c>
      <c r="B66" s="24">
        <v>605</v>
      </c>
      <c r="C66" s="33">
        <v>2032.8</v>
      </c>
      <c r="D66" s="37">
        <v>726</v>
      </c>
      <c r="E66" s="23">
        <f>SUM(B66:D66)</f>
        <v>3363.8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  <c r="FL66" s="43"/>
    </row>
    <row r="67" spans="1:171" ht="15.75" thickBot="1" x14ac:dyDescent="0.3">
      <c r="A67" s="22" t="s">
        <v>84</v>
      </c>
      <c r="B67" s="24">
        <v>2032.8</v>
      </c>
      <c r="C67" s="24">
        <v>2032.8</v>
      </c>
      <c r="D67" s="41">
        <v>1016.4</v>
      </c>
      <c r="E67" s="28">
        <v>1016.4</v>
      </c>
      <c r="F67" s="27">
        <v>1016.4</v>
      </c>
      <c r="G67" s="33">
        <v>1626.24</v>
      </c>
      <c r="H67" s="38">
        <v>1804.11</v>
      </c>
      <c r="I67" s="38">
        <v>457.38</v>
      </c>
      <c r="J67" s="37">
        <v>863.94</v>
      </c>
      <c r="K67" s="36">
        <v>1677.06</v>
      </c>
      <c r="L67" s="23">
        <f>SUM(B67:K67)</f>
        <v>13543.529999999999</v>
      </c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</row>
    <row r="68" spans="1:171" ht="15.75" thickBot="1" x14ac:dyDescent="0.3">
      <c r="A68" s="22" t="s">
        <v>85</v>
      </c>
      <c r="B68" s="24">
        <v>117.7</v>
      </c>
      <c r="C68" s="41">
        <v>117.7</v>
      </c>
      <c r="D68" s="28">
        <v>117.7</v>
      </c>
      <c r="E68" s="39">
        <v>117.7</v>
      </c>
      <c r="F68" s="33">
        <v>117.7</v>
      </c>
      <c r="G68" s="33">
        <v>117.7</v>
      </c>
      <c r="H68" s="38">
        <v>117.7</v>
      </c>
      <c r="I68" s="37">
        <v>117.7</v>
      </c>
      <c r="J68" s="36">
        <v>117.7</v>
      </c>
      <c r="K68" s="23">
        <f>SUM(B68:J68)</f>
        <v>1059.3000000000002</v>
      </c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</row>
    <row r="69" spans="1:171" ht="15.75" thickBot="1" x14ac:dyDescent="0.3">
      <c r="A69" s="22" t="s">
        <v>86</v>
      </c>
      <c r="B69" s="24">
        <v>36.51</v>
      </c>
      <c r="C69" s="39">
        <v>13.75</v>
      </c>
      <c r="D69" s="39">
        <v>24</v>
      </c>
      <c r="E69" s="27">
        <v>17.5</v>
      </c>
      <c r="F69" s="23">
        <f>SUM(B69:E69)</f>
        <v>91.759999999999991</v>
      </c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</row>
    <row r="70" spans="1:171" ht="15.75" thickBot="1" x14ac:dyDescent="0.3">
      <c r="A70" s="22" t="s">
        <v>87</v>
      </c>
      <c r="B70" s="24">
        <v>422.4</v>
      </c>
      <c r="C70" s="28">
        <v>739.2</v>
      </c>
      <c r="D70" s="39">
        <v>563.20000000000005</v>
      </c>
      <c r="E70" s="33">
        <v>422.4</v>
      </c>
      <c r="F70" s="36">
        <v>1636.8</v>
      </c>
      <c r="G70" s="23">
        <f>SUM(B70:F70)</f>
        <v>3784</v>
      </c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  <c r="FA70" s="43"/>
      <c r="FB70" s="43"/>
      <c r="FC70" s="43"/>
      <c r="FD70" s="43"/>
      <c r="FE70" s="43"/>
      <c r="FF70" s="43"/>
      <c r="FG70" s="43"/>
      <c r="FH70" s="43"/>
      <c r="FI70" s="43"/>
      <c r="FJ70" s="43"/>
      <c r="FK70" s="43"/>
      <c r="FL70" s="43"/>
    </row>
    <row r="71" spans="1:171" ht="15.75" thickBot="1" x14ac:dyDescent="0.3">
      <c r="A71" s="22" t="s">
        <v>88</v>
      </c>
      <c r="B71" s="24">
        <v>117.21</v>
      </c>
      <c r="C71" s="41">
        <v>1076.9000000000001</v>
      </c>
      <c r="D71" s="36">
        <v>25.71</v>
      </c>
      <c r="E71" s="23">
        <f>SUM(B71:D71)</f>
        <v>1219.8200000000002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</row>
    <row r="72" spans="1:171" ht="15.75" thickBot="1" x14ac:dyDescent="0.3">
      <c r="A72" s="22" t="s">
        <v>89</v>
      </c>
      <c r="B72" s="24">
        <v>123.54</v>
      </c>
      <c r="C72" s="24">
        <v>177.27</v>
      </c>
      <c r="D72" s="41">
        <v>353.32</v>
      </c>
      <c r="E72" s="39">
        <v>857.16</v>
      </c>
      <c r="F72" s="36">
        <v>1164.08</v>
      </c>
      <c r="G72" s="23">
        <f>SUM(B72:F72)</f>
        <v>2675.37</v>
      </c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42"/>
      <c r="CG72" s="42"/>
      <c r="CH72" s="42"/>
      <c r="CI72" s="42"/>
      <c r="CJ72" s="42"/>
      <c r="CK72" s="42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  <c r="DB72" s="42"/>
      <c r="DC72" s="42"/>
      <c r="DD72" s="42"/>
      <c r="DE72" s="42"/>
      <c r="DF72" s="42"/>
      <c r="DG72" s="42"/>
      <c r="DH72" s="42"/>
      <c r="DI72" s="42"/>
      <c r="DJ72" s="42"/>
      <c r="DK72" s="42"/>
      <c r="DL72" s="42"/>
      <c r="DM72" s="42"/>
      <c r="DN72" s="42"/>
      <c r="DO72" s="42"/>
      <c r="DP72" s="42"/>
      <c r="DQ72" s="42"/>
      <c r="DR72" s="42"/>
      <c r="DS72" s="42"/>
      <c r="DT72" s="42"/>
      <c r="DU72" s="42"/>
      <c r="DV72" s="42"/>
      <c r="DW72" s="42"/>
      <c r="DX72" s="42"/>
      <c r="DY72" s="42"/>
      <c r="DZ72" s="42"/>
      <c r="EA72" s="42"/>
      <c r="EB72" s="42"/>
      <c r="EC72" s="42"/>
      <c r="ED72" s="55"/>
      <c r="EE72" s="42"/>
      <c r="EF72" s="42"/>
      <c r="EG72" s="42"/>
      <c r="EH72" s="42"/>
      <c r="EI72" s="42"/>
      <c r="EJ72" s="42"/>
      <c r="EK72" s="42"/>
      <c r="EL72" s="42"/>
      <c r="EM72" s="42"/>
      <c r="EN72" s="42"/>
      <c r="EO72" s="42"/>
      <c r="EP72" s="42"/>
      <c r="EQ72" s="42"/>
      <c r="ER72" s="42"/>
      <c r="ES72" s="42"/>
      <c r="ET72" s="42"/>
      <c r="EU72" s="42"/>
      <c r="EV72" s="42"/>
      <c r="EW72" s="42"/>
      <c r="EX72" s="42"/>
      <c r="EY72" s="42"/>
      <c r="EZ72" s="42"/>
      <c r="FA72" s="42"/>
      <c r="FB72" s="42"/>
      <c r="FC72" s="42"/>
      <c r="FD72" s="42"/>
      <c r="FE72" s="42"/>
      <c r="FF72" s="42"/>
      <c r="FG72" s="42"/>
      <c r="FH72" s="42"/>
      <c r="FI72" s="42"/>
      <c r="FJ72" s="42"/>
      <c r="FK72" s="42"/>
      <c r="FL72" s="42"/>
      <c r="FM72" s="2"/>
      <c r="FN72" s="2"/>
      <c r="FO72" s="2"/>
    </row>
    <row r="73" spans="1:171" ht="15.75" thickBot="1" x14ac:dyDescent="0.3">
      <c r="A73" s="22" t="s">
        <v>90</v>
      </c>
      <c r="B73" s="24">
        <v>30.1</v>
      </c>
      <c r="C73" s="32">
        <v>30.46</v>
      </c>
      <c r="D73" s="23">
        <f>SUM(B73:C73)</f>
        <v>60.56</v>
      </c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/>
      <c r="EX73" s="43"/>
      <c r="EY73" s="43"/>
      <c r="EZ73" s="43"/>
      <c r="FA73" s="43"/>
      <c r="FB73" s="43"/>
      <c r="FC73" s="43"/>
      <c r="FD73" s="43"/>
      <c r="FE73" s="43"/>
      <c r="FF73" s="43"/>
      <c r="FG73" s="43"/>
      <c r="FH73" s="43"/>
      <c r="FI73" s="43"/>
      <c r="FJ73" s="43"/>
      <c r="FK73" s="43"/>
      <c r="FL73" s="43"/>
    </row>
    <row r="74" spans="1:171" ht="15.75" thickBot="1" x14ac:dyDescent="0.3">
      <c r="A74" s="22" t="s">
        <v>91</v>
      </c>
      <c r="B74" s="24">
        <v>16.489999999999998</v>
      </c>
      <c r="C74" s="24">
        <v>79.34</v>
      </c>
      <c r="D74" s="39">
        <v>265.27999999999997</v>
      </c>
      <c r="E74" s="39">
        <v>24.05</v>
      </c>
      <c r="F74" s="27">
        <v>149.99</v>
      </c>
      <c r="G74" s="33">
        <v>127.87</v>
      </c>
      <c r="H74" s="38">
        <v>385.7</v>
      </c>
      <c r="I74" s="23">
        <f>SUM(B74:H74)</f>
        <v>1048.72</v>
      </c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  <c r="FG74" s="43"/>
      <c r="FH74" s="43"/>
      <c r="FI74" s="43"/>
      <c r="FJ74" s="43"/>
      <c r="FK74" s="43"/>
      <c r="FL74" s="43"/>
    </row>
    <row r="75" spans="1:171" ht="15.75" thickBot="1" x14ac:dyDescent="0.3">
      <c r="A75" s="22" t="s">
        <v>92</v>
      </c>
      <c r="B75" s="24">
        <v>154</v>
      </c>
      <c r="C75" s="23">
        <v>154</v>
      </c>
      <c r="D75" s="30"/>
      <c r="E75" s="30"/>
      <c r="F75" s="55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/>
      <c r="EX75" s="43"/>
      <c r="EY75" s="43"/>
      <c r="EZ75" s="43"/>
      <c r="FA75" s="43"/>
      <c r="FB75" s="43"/>
      <c r="FC75" s="43"/>
      <c r="FD75" s="43"/>
      <c r="FE75" s="43"/>
      <c r="FF75" s="43"/>
      <c r="FG75" s="43"/>
      <c r="FH75" s="43"/>
      <c r="FI75" s="43"/>
      <c r="FJ75" s="43"/>
      <c r="FK75" s="43"/>
      <c r="FL75" s="43"/>
    </row>
    <row r="76" spans="1:171" ht="15.75" thickBot="1" x14ac:dyDescent="0.3">
      <c r="A76" s="22" t="s">
        <v>93</v>
      </c>
      <c r="B76" s="41">
        <v>0.72</v>
      </c>
      <c r="C76" s="41">
        <v>0.7</v>
      </c>
      <c r="D76" s="28">
        <v>6.83</v>
      </c>
      <c r="E76" s="39">
        <v>1.85</v>
      </c>
      <c r="F76" s="27">
        <v>4.26</v>
      </c>
      <c r="G76" s="33">
        <v>2.36</v>
      </c>
      <c r="H76" s="37">
        <v>0.54</v>
      </c>
      <c r="I76" s="36">
        <v>2.68</v>
      </c>
      <c r="J76" s="23">
        <f>SUM(B76:I76)</f>
        <v>19.939999999999998</v>
      </c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  <c r="EN76" s="43"/>
      <c r="EO76" s="43"/>
      <c r="EP76" s="43"/>
      <c r="EQ76" s="43"/>
      <c r="ER76" s="43"/>
      <c r="ES76" s="43"/>
      <c r="ET76" s="43"/>
      <c r="EU76" s="43"/>
      <c r="EV76" s="43"/>
      <c r="EW76" s="43"/>
      <c r="EX76" s="43"/>
      <c r="EY76" s="43"/>
      <c r="EZ76" s="43"/>
      <c r="FA76" s="43"/>
      <c r="FB76" s="43"/>
      <c r="FC76" s="43"/>
      <c r="FD76" s="43"/>
      <c r="FE76" s="43"/>
      <c r="FF76" s="43"/>
      <c r="FG76" s="43"/>
      <c r="FH76" s="43"/>
      <c r="FI76" s="43"/>
      <c r="FJ76" s="43"/>
      <c r="FK76" s="43"/>
      <c r="FL76" s="43"/>
    </row>
    <row r="77" spans="1:171" ht="15.75" thickBot="1" x14ac:dyDescent="0.3">
      <c r="A77" s="22" t="s">
        <v>94</v>
      </c>
      <c r="B77" s="41">
        <v>652.21</v>
      </c>
      <c r="C77" s="23">
        <v>652.21</v>
      </c>
      <c r="D77" s="55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  <c r="EN77" s="43"/>
      <c r="EO77" s="43"/>
      <c r="EP77" s="43"/>
      <c r="EQ77" s="43"/>
      <c r="ER77" s="43"/>
      <c r="ES77" s="43"/>
      <c r="ET77" s="43"/>
      <c r="EU77" s="43"/>
      <c r="EV77" s="43"/>
      <c r="EW77" s="43"/>
      <c r="EX77" s="43"/>
      <c r="EY77" s="43"/>
      <c r="EZ77" s="43"/>
      <c r="FA77" s="43"/>
      <c r="FB77" s="43"/>
      <c r="FC77" s="43"/>
      <c r="FD77" s="43"/>
      <c r="FE77" s="43"/>
      <c r="FF77" s="43"/>
      <c r="FG77" s="43"/>
      <c r="FH77" s="43"/>
      <c r="FI77" s="43"/>
      <c r="FJ77" s="43"/>
      <c r="FK77" s="43"/>
      <c r="FL77" s="43"/>
    </row>
    <row r="78" spans="1:171" ht="15.75" thickBot="1" x14ac:dyDescent="0.3">
      <c r="A78" s="22" t="s">
        <v>95</v>
      </c>
      <c r="B78" s="41">
        <v>661.28</v>
      </c>
      <c r="C78" s="23">
        <v>661.28</v>
      </c>
      <c r="D78" s="55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3"/>
      <c r="EZ78" s="43"/>
      <c r="FA78" s="43"/>
      <c r="FB78" s="43"/>
      <c r="FC78" s="43"/>
      <c r="FD78" s="43"/>
      <c r="FE78" s="43"/>
      <c r="FF78" s="43"/>
      <c r="FG78" s="43"/>
      <c r="FH78" s="43"/>
      <c r="FI78" s="43"/>
      <c r="FJ78" s="43"/>
      <c r="FK78" s="43"/>
      <c r="FL78" s="43"/>
    </row>
    <row r="79" spans="1:171" ht="15.75" thickBot="1" x14ac:dyDescent="0.3">
      <c r="A79" s="22" t="s">
        <v>96</v>
      </c>
      <c r="B79" s="61">
        <v>12.9</v>
      </c>
      <c r="C79" s="74">
        <v>40</v>
      </c>
      <c r="D79" s="37">
        <v>5.98</v>
      </c>
      <c r="E79" s="76">
        <v>17.940000000000001</v>
      </c>
      <c r="F79" s="4">
        <f>SUM(B79:E79)</f>
        <v>76.819999999999993</v>
      </c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  <c r="EN79" s="43"/>
      <c r="EO79" s="43"/>
      <c r="EP79" s="43"/>
      <c r="EQ79" s="43"/>
      <c r="ER79" s="43"/>
      <c r="ES79" s="43"/>
      <c r="ET79" s="43"/>
      <c r="EU79" s="43"/>
      <c r="EV79" s="43"/>
      <c r="EW79" s="43"/>
      <c r="EX79" s="43"/>
      <c r="EY79" s="43"/>
      <c r="EZ79" s="43"/>
      <c r="FA79" s="43"/>
      <c r="FB79" s="43"/>
      <c r="FC79" s="43"/>
      <c r="FD79" s="43"/>
      <c r="FE79" s="43"/>
      <c r="FF79" s="43"/>
      <c r="FG79" s="43"/>
      <c r="FH79" s="43"/>
      <c r="FI79" s="43"/>
      <c r="FJ79" s="43"/>
      <c r="FK79" s="43"/>
      <c r="FL79" s="43"/>
    </row>
    <row r="80" spans="1:171" ht="15.75" thickBot="1" x14ac:dyDescent="0.3">
      <c r="A80" s="22" t="s">
        <v>97</v>
      </c>
      <c r="B80" s="61">
        <v>137.94</v>
      </c>
      <c r="C80" s="64">
        <v>130.68</v>
      </c>
      <c r="D80" s="37">
        <v>130.68</v>
      </c>
      <c r="E80" s="80">
        <v>196.02</v>
      </c>
      <c r="F80" s="4">
        <f>SUM(B80:E80)</f>
        <v>595.32000000000005</v>
      </c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  <c r="EO80" s="43"/>
      <c r="EP80" s="43"/>
      <c r="EQ80" s="43"/>
      <c r="ER80" s="43"/>
      <c r="ES80" s="43"/>
      <c r="ET80" s="43"/>
      <c r="EU80" s="43"/>
      <c r="EV80" s="43"/>
      <c r="EW80" s="43"/>
      <c r="EX80" s="43"/>
      <c r="EY80" s="43"/>
      <c r="EZ80" s="43"/>
      <c r="FA80" s="43"/>
      <c r="FB80" s="43"/>
      <c r="FC80" s="43"/>
      <c r="FD80" s="43"/>
      <c r="FE80" s="43"/>
      <c r="FF80" s="43"/>
      <c r="FG80" s="43"/>
      <c r="FH80" s="43"/>
      <c r="FI80" s="43"/>
      <c r="FJ80" s="43"/>
      <c r="FK80" s="43"/>
      <c r="FL80" s="43"/>
    </row>
    <row r="81" spans="1:168" ht="15.75" thickBot="1" x14ac:dyDescent="0.3">
      <c r="A81" s="22" t="s">
        <v>98</v>
      </c>
      <c r="B81" s="61">
        <v>355.74</v>
      </c>
      <c r="C81" s="61">
        <v>181.5</v>
      </c>
      <c r="D81" s="39">
        <v>94.38</v>
      </c>
      <c r="E81" s="66">
        <v>181.5</v>
      </c>
      <c r="F81" s="4">
        <f>SUM(B81:E81)</f>
        <v>813.12</v>
      </c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  <c r="EO81" s="43"/>
      <c r="EP81" s="43"/>
      <c r="EQ81" s="43"/>
      <c r="ER81" s="43"/>
      <c r="ES81" s="43"/>
      <c r="ET81" s="43"/>
      <c r="EU81" s="43"/>
      <c r="EV81" s="43"/>
      <c r="EW81" s="43"/>
      <c r="EX81" s="43"/>
      <c r="EY81" s="43"/>
      <c r="EZ81" s="43"/>
      <c r="FA81" s="43"/>
      <c r="FB81" s="43"/>
      <c r="FC81" s="43"/>
      <c r="FD81" s="43"/>
      <c r="FE81" s="43"/>
      <c r="FF81" s="43"/>
      <c r="FG81" s="43"/>
      <c r="FH81" s="43"/>
      <c r="FI81" s="43"/>
      <c r="FJ81" s="43"/>
      <c r="FK81" s="43"/>
      <c r="FL81" s="43"/>
    </row>
    <row r="82" spans="1:168" ht="15.75" thickBot="1" x14ac:dyDescent="0.3">
      <c r="A82" s="22" t="s">
        <v>99</v>
      </c>
      <c r="B82" s="61">
        <v>116.89</v>
      </c>
      <c r="C82" s="64">
        <v>786.5</v>
      </c>
      <c r="D82" s="27">
        <v>369.29</v>
      </c>
      <c r="E82" s="4">
        <f>SUM(B82:D82)</f>
        <v>1272.68</v>
      </c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43"/>
      <c r="EW82" s="43"/>
      <c r="EX82" s="43"/>
      <c r="EY82" s="43"/>
      <c r="EZ82" s="43"/>
      <c r="FA82" s="43"/>
      <c r="FB82" s="43"/>
      <c r="FC82" s="43"/>
      <c r="FD82" s="43"/>
      <c r="FE82" s="43"/>
      <c r="FF82" s="43"/>
      <c r="FG82" s="43"/>
      <c r="FH82" s="43"/>
      <c r="FI82" s="43"/>
      <c r="FJ82" s="43"/>
      <c r="FK82" s="43"/>
      <c r="FL82" s="43"/>
    </row>
    <row r="83" spans="1:168" ht="15.75" thickBot="1" x14ac:dyDescent="0.3">
      <c r="A83" s="22" t="s">
        <v>100</v>
      </c>
      <c r="B83" s="61">
        <v>221.52</v>
      </c>
      <c r="C83" s="4">
        <v>221.52</v>
      </c>
      <c r="D83" s="30"/>
      <c r="E83" s="31"/>
      <c r="F83" s="31"/>
      <c r="G83" s="31"/>
      <c r="H83" s="31"/>
      <c r="I83" s="31"/>
      <c r="J83" s="56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/>
      <c r="EX83" s="43"/>
      <c r="EY83" s="43"/>
      <c r="EZ83" s="43"/>
      <c r="FA83" s="43"/>
      <c r="FB83" s="43"/>
      <c r="FC83" s="43"/>
      <c r="FD83" s="43"/>
      <c r="FE83" s="43"/>
      <c r="FF83" s="43"/>
      <c r="FG83" s="43"/>
      <c r="FH83" s="43"/>
      <c r="FI83" s="43"/>
      <c r="FJ83" s="43"/>
      <c r="FK83" s="43"/>
      <c r="FL83" s="43"/>
    </row>
    <row r="84" spans="1:168" ht="15.75" thickBot="1" x14ac:dyDescent="0.3">
      <c r="A84" s="22" t="s">
        <v>101</v>
      </c>
      <c r="B84" s="61">
        <v>42.35</v>
      </c>
      <c r="C84" s="65">
        <v>45.98</v>
      </c>
      <c r="D84" s="23">
        <f>SUM(B84:C84)</f>
        <v>88.33</v>
      </c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  <c r="EO84" s="43"/>
      <c r="EP84" s="43"/>
      <c r="EQ84" s="43"/>
      <c r="ER84" s="43"/>
      <c r="ES84" s="43"/>
      <c r="ET84" s="43"/>
      <c r="EU84" s="43"/>
      <c r="EV84" s="43"/>
      <c r="EW84" s="43"/>
      <c r="EX84" s="43"/>
      <c r="EY84" s="43"/>
      <c r="EZ84" s="43"/>
      <c r="FA84" s="43"/>
      <c r="FB84" s="43"/>
      <c r="FC84" s="43"/>
      <c r="FD84" s="43"/>
      <c r="FE84" s="43"/>
      <c r="FF84" s="43"/>
      <c r="FG84" s="43"/>
      <c r="FH84" s="43"/>
      <c r="FI84" s="43"/>
      <c r="FJ84" s="43"/>
      <c r="FK84" s="43"/>
      <c r="FL84" s="43"/>
    </row>
    <row r="85" spans="1:168" ht="15.75" thickBot="1" x14ac:dyDescent="0.3">
      <c r="A85" s="22" t="s">
        <v>102</v>
      </c>
      <c r="B85" s="61">
        <v>90.75</v>
      </c>
      <c r="C85" s="62">
        <v>192.39</v>
      </c>
      <c r="D85" s="23">
        <f>SUM(B85:C85)</f>
        <v>283.14</v>
      </c>
      <c r="E85" s="31"/>
      <c r="F85" s="31"/>
      <c r="G85" s="31"/>
      <c r="H85" s="56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/>
      <c r="EX85" s="43"/>
      <c r="EY85" s="43"/>
      <c r="EZ85" s="43"/>
      <c r="FA85" s="43"/>
      <c r="FB85" s="43"/>
      <c r="FC85" s="43"/>
      <c r="FD85" s="43"/>
      <c r="FE85" s="43"/>
      <c r="FF85" s="43"/>
      <c r="FG85" s="43"/>
      <c r="FH85" s="43"/>
      <c r="FI85" s="43"/>
      <c r="FJ85" s="43"/>
      <c r="FK85" s="43"/>
      <c r="FL85" s="43"/>
    </row>
    <row r="86" spans="1:168" ht="15.75" thickBot="1" x14ac:dyDescent="0.3">
      <c r="A86" s="22" t="s">
        <v>103</v>
      </c>
      <c r="B86" s="61">
        <v>28</v>
      </c>
      <c r="C86" s="66">
        <v>109.01</v>
      </c>
      <c r="D86" s="38">
        <v>257.89999999999998</v>
      </c>
      <c r="E86" s="66">
        <v>39.520000000000003</v>
      </c>
      <c r="F86" s="4">
        <f>SUM(B86:E86)</f>
        <v>434.42999999999995</v>
      </c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3"/>
      <c r="EZ86" s="43"/>
      <c r="FA86" s="43"/>
      <c r="FB86" s="43"/>
      <c r="FC86" s="43"/>
      <c r="FD86" s="43"/>
      <c r="FE86" s="43"/>
      <c r="FF86" s="43"/>
      <c r="FG86" s="43"/>
      <c r="FH86" s="43"/>
      <c r="FI86" s="43"/>
      <c r="FJ86" s="43"/>
      <c r="FK86" s="43"/>
      <c r="FL86" s="43"/>
    </row>
    <row r="87" spans="1:168" ht="15.75" thickBot="1" x14ac:dyDescent="0.3">
      <c r="A87" s="22" t="s">
        <v>104</v>
      </c>
      <c r="B87" s="61">
        <v>1573</v>
      </c>
      <c r="C87" s="62">
        <v>1936</v>
      </c>
      <c r="D87" s="33">
        <v>363</v>
      </c>
      <c r="E87" s="4">
        <f>SUM(B87:D87)</f>
        <v>3872</v>
      </c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43"/>
      <c r="FL87" s="43"/>
    </row>
    <row r="88" spans="1:168" ht="15.75" thickBot="1" x14ac:dyDescent="0.3">
      <c r="A88" s="40" t="s">
        <v>105</v>
      </c>
      <c r="B88" s="61">
        <v>1784.15</v>
      </c>
      <c r="C88" s="4">
        <v>1784.15</v>
      </c>
      <c r="D88" s="30"/>
      <c r="E88" s="31"/>
      <c r="F88" s="56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/>
      <c r="EX88" s="43"/>
      <c r="EY88" s="43"/>
      <c r="EZ88" s="43"/>
      <c r="FA88" s="43"/>
      <c r="FB88" s="43"/>
      <c r="FC88" s="43"/>
      <c r="FD88" s="43"/>
      <c r="FE88" s="43"/>
      <c r="FF88" s="43"/>
      <c r="FG88" s="43"/>
      <c r="FH88" s="43"/>
      <c r="FI88" s="43"/>
      <c r="FJ88" s="43"/>
      <c r="FK88" s="43"/>
      <c r="FL88" s="43"/>
    </row>
    <row r="89" spans="1:168" ht="15.75" thickBot="1" x14ac:dyDescent="0.3">
      <c r="A89" s="22" t="s">
        <v>106</v>
      </c>
      <c r="B89" s="61">
        <v>3140.66</v>
      </c>
      <c r="C89" s="62">
        <v>9144.84</v>
      </c>
      <c r="D89" s="33">
        <v>4287.54</v>
      </c>
      <c r="E89" s="74">
        <v>786.5</v>
      </c>
      <c r="F89" s="4">
        <f>SUM(B89:E89)</f>
        <v>17359.54</v>
      </c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  <c r="FA89" s="43"/>
      <c r="FB89" s="43"/>
      <c r="FC89" s="43"/>
      <c r="FD89" s="43"/>
      <c r="FE89" s="43"/>
      <c r="FF89" s="43"/>
      <c r="FG89" s="43"/>
      <c r="FH89" s="43"/>
      <c r="FI89" s="43"/>
      <c r="FJ89" s="43"/>
      <c r="FK89" s="43"/>
      <c r="FL89" s="43"/>
    </row>
    <row r="90" spans="1:168" ht="15.75" thickBot="1" x14ac:dyDescent="0.3">
      <c r="A90" s="22" t="s">
        <v>107</v>
      </c>
      <c r="B90" s="61">
        <v>1343.1</v>
      </c>
      <c r="C90" s="63">
        <v>64.489999999999995</v>
      </c>
      <c r="D90" s="27">
        <v>1343.1</v>
      </c>
      <c r="E90" s="65">
        <v>2289.17</v>
      </c>
      <c r="F90" s="76">
        <v>1343.1</v>
      </c>
      <c r="G90" s="80">
        <v>653.4</v>
      </c>
      <c r="H90" s="4">
        <f>SUM(B90:G90)</f>
        <v>7036.3599999999988</v>
      </c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3"/>
      <c r="EZ90" s="43"/>
      <c r="FA90" s="43"/>
      <c r="FB90" s="43"/>
      <c r="FC90" s="43"/>
      <c r="FD90" s="43"/>
      <c r="FE90" s="43"/>
      <c r="FF90" s="43"/>
      <c r="FG90" s="43"/>
      <c r="FH90" s="43"/>
      <c r="FI90" s="43"/>
      <c r="FJ90" s="43"/>
      <c r="FK90" s="43"/>
      <c r="FL90" s="43"/>
    </row>
    <row r="91" spans="1:168" ht="15.75" thickBot="1" x14ac:dyDescent="0.3">
      <c r="A91" s="22" t="s">
        <v>108</v>
      </c>
      <c r="B91" s="61">
        <v>1161.5999999999999</v>
      </c>
      <c r="C91" s="4">
        <v>1161.5999999999999</v>
      </c>
      <c r="D91" s="30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</row>
    <row r="92" spans="1:168" ht="15.75" thickBot="1" x14ac:dyDescent="0.3">
      <c r="A92" s="22" t="s">
        <v>109</v>
      </c>
      <c r="B92" s="61">
        <v>550</v>
      </c>
      <c r="C92" s="4">
        <v>550</v>
      </c>
      <c r="D92" s="30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43"/>
      <c r="ET92" s="43"/>
      <c r="EU92" s="43"/>
      <c r="EV92" s="43"/>
      <c r="EW92" s="43"/>
      <c r="EX92" s="43"/>
      <c r="EY92" s="43"/>
      <c r="EZ92" s="43"/>
      <c r="FA92" s="43"/>
      <c r="FB92" s="43"/>
      <c r="FC92" s="43"/>
      <c r="FD92" s="43"/>
      <c r="FE92" s="43"/>
      <c r="FF92" s="43"/>
      <c r="FG92" s="43"/>
      <c r="FH92" s="43"/>
      <c r="FI92" s="43"/>
      <c r="FJ92" s="43"/>
      <c r="FK92" s="43"/>
      <c r="FL92" s="43"/>
    </row>
    <row r="93" spans="1:168" ht="15.75" thickBot="1" x14ac:dyDescent="0.3">
      <c r="A93" s="46" t="s">
        <v>111</v>
      </c>
      <c r="B93" s="61">
        <v>78.5</v>
      </c>
      <c r="C93" s="86">
        <v>78.5</v>
      </c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  <c r="EO93" s="43"/>
      <c r="EP93" s="43"/>
      <c r="EQ93" s="43"/>
      <c r="ER93" s="43"/>
      <c r="ES93" s="43"/>
      <c r="ET93" s="43"/>
      <c r="EU93" s="43"/>
      <c r="EV93" s="43"/>
      <c r="EW93" s="43"/>
      <c r="EX93" s="43"/>
      <c r="EY93" s="43"/>
      <c r="EZ93" s="43"/>
      <c r="FA93" s="43"/>
      <c r="FB93" s="43"/>
      <c r="FC93" s="43"/>
      <c r="FD93" s="43"/>
      <c r="FE93" s="43"/>
      <c r="FF93" s="43"/>
      <c r="FG93" s="43"/>
      <c r="FH93" s="43"/>
      <c r="FI93" s="43"/>
      <c r="FJ93" s="43"/>
      <c r="FK93" s="43"/>
      <c r="FL93" s="43"/>
    </row>
    <row r="94" spans="1:168" ht="15.75" thickBot="1" x14ac:dyDescent="0.3">
      <c r="A94" s="22" t="s">
        <v>112</v>
      </c>
      <c r="B94" s="61">
        <v>93.96</v>
      </c>
      <c r="C94" s="84">
        <v>93.96</v>
      </c>
      <c r="D94" s="30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  <c r="EO94" s="43"/>
      <c r="EP94" s="43"/>
      <c r="EQ94" s="43"/>
      <c r="ER94" s="43"/>
      <c r="ES94" s="43"/>
      <c r="ET94" s="43"/>
      <c r="EU94" s="43"/>
      <c r="EV94" s="43"/>
      <c r="EW94" s="43"/>
      <c r="EX94" s="43"/>
      <c r="EY94" s="43"/>
      <c r="EZ94" s="43"/>
      <c r="FA94" s="43"/>
      <c r="FB94" s="43"/>
      <c r="FC94" s="43"/>
      <c r="FD94" s="43"/>
      <c r="FE94" s="43"/>
      <c r="FF94" s="43"/>
      <c r="FG94" s="43"/>
      <c r="FH94" s="43"/>
      <c r="FI94" s="43"/>
      <c r="FJ94" s="43"/>
      <c r="FK94" s="43"/>
      <c r="FL94" s="43"/>
    </row>
    <row r="95" spans="1:168" ht="15.75" thickBot="1" x14ac:dyDescent="0.3">
      <c r="A95" s="22" t="s">
        <v>113</v>
      </c>
      <c r="B95" s="61">
        <v>84.84</v>
      </c>
      <c r="C95" s="4">
        <v>84.84</v>
      </c>
      <c r="D95" s="30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  <c r="EO95" s="43"/>
      <c r="EP95" s="43"/>
      <c r="EQ95" s="43"/>
      <c r="ER95" s="43"/>
      <c r="ES95" s="43"/>
      <c r="ET95" s="43"/>
      <c r="EU95" s="43"/>
      <c r="EV95" s="43"/>
      <c r="EW95" s="43"/>
      <c r="EX95" s="43"/>
      <c r="EY95" s="43"/>
      <c r="EZ95" s="43"/>
      <c r="FA95" s="43"/>
      <c r="FB95" s="43"/>
      <c r="FC95" s="43"/>
      <c r="FD95" s="43"/>
      <c r="FE95" s="43"/>
      <c r="FF95" s="43"/>
      <c r="FG95" s="43"/>
      <c r="FH95" s="43"/>
      <c r="FI95" s="43"/>
      <c r="FJ95" s="43"/>
      <c r="FK95" s="43"/>
      <c r="FL95" s="43"/>
    </row>
    <row r="96" spans="1:168" ht="15.75" thickBot="1" x14ac:dyDescent="0.3">
      <c r="A96" s="22" t="s">
        <v>114</v>
      </c>
      <c r="B96" s="61">
        <v>174.61</v>
      </c>
      <c r="C96" s="4">
        <v>174.61</v>
      </c>
      <c r="D96" s="30"/>
      <c r="E96" s="31"/>
      <c r="F96" s="56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3"/>
      <c r="EZ96" s="43"/>
      <c r="FA96" s="43"/>
      <c r="FB96" s="43"/>
      <c r="FC96" s="43"/>
      <c r="FD96" s="43"/>
      <c r="FE96" s="43"/>
      <c r="FF96" s="43"/>
      <c r="FG96" s="43"/>
      <c r="FH96" s="43"/>
      <c r="FI96" s="43"/>
      <c r="FJ96" s="43"/>
      <c r="FK96" s="43"/>
      <c r="FL96" s="43"/>
    </row>
    <row r="97" spans="1:168" ht="15.75" thickBot="1" x14ac:dyDescent="0.3">
      <c r="A97" s="22" t="s">
        <v>115</v>
      </c>
      <c r="B97" s="61">
        <v>65.400000000000006</v>
      </c>
      <c r="C97" s="61">
        <v>54.2</v>
      </c>
      <c r="D97" s="23">
        <f>SUM(B97:C97)</f>
        <v>119.60000000000001</v>
      </c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56"/>
      <c r="P97" s="31"/>
      <c r="Q97" s="31"/>
      <c r="R97" s="31"/>
      <c r="S97" s="31"/>
      <c r="T97" s="31"/>
      <c r="U97" s="31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/>
      <c r="EX97" s="43"/>
      <c r="EY97" s="43"/>
      <c r="EZ97" s="43"/>
      <c r="FA97" s="43"/>
      <c r="FB97" s="43"/>
      <c r="FC97" s="43"/>
      <c r="FD97" s="43"/>
      <c r="FE97" s="43"/>
      <c r="FF97" s="43"/>
      <c r="FG97" s="43"/>
      <c r="FH97" s="43"/>
      <c r="FI97" s="43"/>
      <c r="FJ97" s="43"/>
      <c r="FK97" s="43"/>
      <c r="FL97" s="43"/>
    </row>
    <row r="98" spans="1:168" ht="15.75" thickBot="1" x14ac:dyDescent="0.3">
      <c r="A98" s="22" t="s">
        <v>116</v>
      </c>
      <c r="B98" s="61">
        <v>463.71</v>
      </c>
      <c r="C98" s="4">
        <v>463.71</v>
      </c>
      <c r="D98" s="30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0"/>
      <c r="V98" s="30"/>
      <c r="W98" s="30"/>
      <c r="X98" s="30"/>
      <c r="Y98" s="30"/>
      <c r="Z98" s="30"/>
      <c r="AA98" s="30"/>
      <c r="AB98" s="55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/>
      <c r="EX98" s="43"/>
      <c r="EY98" s="43"/>
      <c r="EZ98" s="43"/>
      <c r="FA98" s="43"/>
      <c r="FB98" s="43"/>
      <c r="FC98" s="43"/>
      <c r="FD98" s="43"/>
      <c r="FE98" s="43"/>
      <c r="FF98" s="43"/>
      <c r="FG98" s="43"/>
      <c r="FH98" s="43"/>
      <c r="FI98" s="43"/>
      <c r="FJ98" s="43"/>
      <c r="FK98" s="43"/>
      <c r="FL98" s="43"/>
    </row>
    <row r="99" spans="1:168" ht="15.75" thickBot="1" x14ac:dyDescent="0.3">
      <c r="A99" s="22" t="s">
        <v>117</v>
      </c>
      <c r="B99" s="61">
        <v>55.6</v>
      </c>
      <c r="C99" s="4">
        <v>55.6</v>
      </c>
      <c r="D99" s="30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  <c r="EO99" s="43"/>
      <c r="EP99" s="43"/>
      <c r="EQ99" s="43"/>
      <c r="ER99" s="43"/>
      <c r="ES99" s="43"/>
      <c r="ET99" s="43"/>
      <c r="EU99" s="43"/>
      <c r="EV99" s="43"/>
      <c r="EW99" s="43"/>
      <c r="EX99" s="43"/>
      <c r="EY99" s="43"/>
      <c r="EZ99" s="43"/>
      <c r="FA99" s="43"/>
      <c r="FB99" s="43"/>
      <c r="FC99" s="43"/>
      <c r="FD99" s="43"/>
      <c r="FE99" s="43"/>
      <c r="FF99" s="43"/>
      <c r="FG99" s="43"/>
      <c r="FH99" s="43"/>
      <c r="FI99" s="43"/>
      <c r="FJ99" s="43"/>
      <c r="FK99" s="43"/>
      <c r="FL99" s="43"/>
    </row>
    <row r="100" spans="1:168" ht="15.75" thickBot="1" x14ac:dyDescent="0.3">
      <c r="A100" s="22" t="s">
        <v>369</v>
      </c>
      <c r="B100" s="61">
        <v>380.12</v>
      </c>
      <c r="C100" s="4">
        <v>380.12</v>
      </c>
      <c r="D100" s="30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/>
      <c r="FD100" s="43"/>
      <c r="FE100" s="43"/>
      <c r="FF100" s="43"/>
      <c r="FG100" s="43"/>
      <c r="FH100" s="43"/>
      <c r="FI100" s="43"/>
      <c r="FJ100" s="43"/>
      <c r="FK100" s="43"/>
      <c r="FL100" s="43"/>
    </row>
    <row r="101" spans="1:168" ht="15.75" thickBot="1" x14ac:dyDescent="0.3">
      <c r="A101" s="22" t="s">
        <v>110</v>
      </c>
      <c r="B101" s="62">
        <v>524.74</v>
      </c>
      <c r="C101" s="62">
        <v>547.11</v>
      </c>
      <c r="D101" s="28">
        <v>559.15</v>
      </c>
      <c r="E101" s="64">
        <v>524.74</v>
      </c>
      <c r="F101" s="66">
        <v>547.11</v>
      </c>
      <c r="G101" s="66">
        <v>559.15</v>
      </c>
      <c r="H101" s="4">
        <f>SUM(B101:G101)</f>
        <v>3262</v>
      </c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  <c r="EO101" s="43"/>
      <c r="EP101" s="43"/>
      <c r="EQ101" s="43"/>
      <c r="ER101" s="43"/>
      <c r="ES101" s="43"/>
      <c r="ET101" s="43"/>
      <c r="EU101" s="43"/>
      <c r="EV101" s="43"/>
      <c r="EW101" s="43"/>
      <c r="EX101" s="43"/>
      <c r="EY101" s="43"/>
      <c r="EZ101" s="43"/>
      <c r="FA101" s="43"/>
      <c r="FB101" s="43"/>
      <c r="FC101" s="43"/>
      <c r="FD101" s="43"/>
      <c r="FE101" s="43"/>
      <c r="FF101" s="43"/>
      <c r="FG101" s="43"/>
      <c r="FH101" s="43"/>
      <c r="FI101" s="43"/>
      <c r="FJ101" s="43"/>
      <c r="FK101" s="43"/>
      <c r="FL101" s="43"/>
    </row>
    <row r="102" spans="1:168" ht="15.75" thickBot="1" x14ac:dyDescent="0.3">
      <c r="A102" s="22" t="s">
        <v>118</v>
      </c>
      <c r="B102" s="62">
        <v>10132.73</v>
      </c>
      <c r="C102" s="76">
        <v>907.5</v>
      </c>
      <c r="D102" s="23">
        <f>SUM(B102:C102)</f>
        <v>11040.23</v>
      </c>
      <c r="E102" s="31"/>
      <c r="F102" s="31"/>
      <c r="G102" s="31"/>
      <c r="H102" s="31"/>
      <c r="I102" s="31"/>
      <c r="J102" s="31"/>
      <c r="K102" s="31"/>
      <c r="L102" s="56"/>
      <c r="M102" s="31"/>
      <c r="N102" s="31"/>
      <c r="O102" s="31"/>
      <c r="P102" s="31"/>
      <c r="Q102" s="31"/>
      <c r="R102" s="31"/>
      <c r="S102" s="31"/>
      <c r="T102" s="31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  <c r="EO102" s="43"/>
      <c r="EP102" s="43"/>
      <c r="EQ102" s="43"/>
      <c r="ER102" s="43"/>
      <c r="ES102" s="43"/>
      <c r="ET102" s="43"/>
      <c r="EU102" s="43"/>
      <c r="EV102" s="43"/>
      <c r="EW102" s="43"/>
      <c r="EX102" s="43"/>
      <c r="EY102" s="43"/>
      <c r="EZ102" s="43"/>
      <c r="FA102" s="43"/>
      <c r="FB102" s="43"/>
      <c r="FC102" s="43"/>
      <c r="FD102" s="43"/>
      <c r="FE102" s="43"/>
      <c r="FF102" s="43"/>
      <c r="FG102" s="43"/>
      <c r="FH102" s="43"/>
      <c r="FI102" s="43"/>
      <c r="FJ102" s="43"/>
      <c r="FK102" s="43"/>
      <c r="FL102" s="43"/>
    </row>
    <row r="103" spans="1:168" ht="15.75" thickBot="1" x14ac:dyDescent="0.3">
      <c r="A103" s="22" t="s">
        <v>119</v>
      </c>
      <c r="B103" s="62">
        <v>292.31</v>
      </c>
      <c r="C103" s="64">
        <v>292.31</v>
      </c>
      <c r="D103" s="36">
        <v>292.31</v>
      </c>
      <c r="E103" s="4">
        <f>SUM(B103:D103)</f>
        <v>876.93000000000006</v>
      </c>
      <c r="F103" s="31"/>
      <c r="G103" s="31"/>
      <c r="H103" s="31"/>
      <c r="I103" s="31"/>
      <c r="J103" s="31"/>
      <c r="K103" s="31"/>
      <c r="L103" s="31"/>
      <c r="M103" s="56"/>
      <c r="N103" s="31"/>
      <c r="O103" s="31"/>
      <c r="P103" s="31"/>
      <c r="Q103" s="31"/>
      <c r="R103" s="31"/>
      <c r="S103" s="31"/>
      <c r="T103" s="31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  <c r="EN103" s="43"/>
      <c r="EO103" s="43"/>
      <c r="EP103" s="43"/>
      <c r="EQ103" s="43"/>
      <c r="ER103" s="43"/>
      <c r="ES103" s="43"/>
      <c r="ET103" s="43"/>
      <c r="EU103" s="43"/>
      <c r="EV103" s="43"/>
      <c r="EW103" s="43"/>
      <c r="EX103" s="43"/>
      <c r="EY103" s="43"/>
      <c r="EZ103" s="43"/>
      <c r="FA103" s="43"/>
      <c r="FB103" s="43"/>
      <c r="FC103" s="43"/>
      <c r="FD103" s="43"/>
      <c r="FE103" s="43"/>
      <c r="FF103" s="43"/>
      <c r="FG103" s="43"/>
      <c r="FH103" s="43"/>
      <c r="FI103" s="43"/>
      <c r="FJ103" s="43"/>
      <c r="FK103" s="43"/>
      <c r="FL103" s="43"/>
    </row>
    <row r="104" spans="1:168" ht="15.75" thickBot="1" x14ac:dyDescent="0.3">
      <c r="A104" s="22" t="s">
        <v>120</v>
      </c>
      <c r="B104" s="62">
        <v>389.62</v>
      </c>
      <c r="C104" s="63">
        <v>333.96</v>
      </c>
      <c r="D104" s="39">
        <v>194.81</v>
      </c>
      <c r="E104" s="4">
        <f>SUM(B104:D104)</f>
        <v>918.38999999999987</v>
      </c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  <c r="EN104" s="43"/>
      <c r="EO104" s="43"/>
      <c r="EP104" s="43"/>
      <c r="EQ104" s="43"/>
      <c r="ER104" s="43"/>
      <c r="ES104" s="43"/>
      <c r="ET104" s="43"/>
      <c r="EU104" s="43"/>
      <c r="EV104" s="43"/>
      <c r="EW104" s="43"/>
      <c r="EX104" s="43"/>
      <c r="EY104" s="43"/>
      <c r="EZ104" s="43"/>
      <c r="FA104" s="43"/>
      <c r="FB104" s="43"/>
      <c r="FC104" s="43"/>
      <c r="FD104" s="43"/>
      <c r="FE104" s="43"/>
      <c r="FF104" s="43"/>
      <c r="FG104" s="43"/>
      <c r="FH104" s="43"/>
      <c r="FI104" s="43"/>
      <c r="FJ104" s="43"/>
      <c r="FK104" s="43"/>
      <c r="FL104" s="43"/>
    </row>
    <row r="105" spans="1:168" ht="15.75" thickBot="1" x14ac:dyDescent="0.3">
      <c r="A105" s="22" t="s">
        <v>121</v>
      </c>
      <c r="B105" s="28">
        <v>272.32</v>
      </c>
      <c r="C105" s="62">
        <v>54.45</v>
      </c>
      <c r="D105" s="23">
        <f>SUM(B105:C105)</f>
        <v>326.77</v>
      </c>
      <c r="E105" s="56"/>
      <c r="F105" s="31"/>
      <c r="G105" s="30"/>
      <c r="H105" s="30"/>
      <c r="I105" s="30"/>
      <c r="J105" s="30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  <c r="EN105" s="43"/>
      <c r="EO105" s="43"/>
      <c r="EP105" s="43"/>
      <c r="EQ105" s="43"/>
      <c r="ER105" s="43"/>
      <c r="ES105" s="43"/>
      <c r="ET105" s="43"/>
      <c r="EU105" s="43"/>
      <c r="EV105" s="43"/>
      <c r="EW105" s="43"/>
      <c r="EX105" s="43"/>
      <c r="EY105" s="43"/>
      <c r="EZ105" s="43"/>
      <c r="FA105" s="43"/>
      <c r="FB105" s="43"/>
      <c r="FC105" s="43"/>
      <c r="FD105" s="43"/>
      <c r="FE105" s="43"/>
      <c r="FF105" s="43"/>
      <c r="FG105" s="43"/>
      <c r="FH105" s="43"/>
      <c r="FI105" s="43"/>
      <c r="FJ105" s="43"/>
      <c r="FK105" s="43"/>
      <c r="FL105" s="43"/>
    </row>
    <row r="106" spans="1:168" ht="15.75" thickBot="1" x14ac:dyDescent="0.3">
      <c r="A106" s="22" t="s">
        <v>122</v>
      </c>
      <c r="B106" s="28">
        <v>32.590000000000003</v>
      </c>
      <c r="C106" s="23">
        <v>32.590000000000003</v>
      </c>
      <c r="D106" s="30"/>
      <c r="E106" s="30"/>
      <c r="F106" s="30"/>
      <c r="G106" s="30"/>
      <c r="H106" s="30"/>
      <c r="I106" s="30"/>
      <c r="J106" s="30"/>
      <c r="K106" s="31"/>
      <c r="L106" s="31"/>
      <c r="M106" s="30"/>
      <c r="N106" s="30"/>
      <c r="O106" s="31"/>
      <c r="P106" s="31"/>
      <c r="Q106" s="31"/>
      <c r="R106" s="56"/>
      <c r="S106" s="31"/>
      <c r="T106" s="31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  <c r="EN106" s="43"/>
      <c r="EO106" s="43"/>
      <c r="EP106" s="43"/>
      <c r="EQ106" s="43"/>
      <c r="ER106" s="43"/>
      <c r="ES106" s="43"/>
      <c r="ET106" s="43"/>
      <c r="EU106" s="43"/>
      <c r="EV106" s="43"/>
      <c r="EW106" s="43"/>
      <c r="EX106" s="43"/>
      <c r="EY106" s="43"/>
      <c r="EZ106" s="43"/>
      <c r="FA106" s="43"/>
      <c r="FB106" s="43"/>
      <c r="FC106" s="43"/>
      <c r="FD106" s="43"/>
      <c r="FE106" s="43"/>
      <c r="FF106" s="43"/>
      <c r="FG106" s="43"/>
      <c r="FH106" s="43"/>
      <c r="FI106" s="43"/>
      <c r="FJ106" s="43"/>
      <c r="FK106" s="43"/>
      <c r="FL106" s="43"/>
    </row>
    <row r="107" spans="1:168" ht="15.75" thickBot="1" x14ac:dyDescent="0.3">
      <c r="A107" s="22" t="s">
        <v>123</v>
      </c>
      <c r="B107" s="62">
        <v>580.79999999999995</v>
      </c>
      <c r="C107" s="32">
        <v>1633.5</v>
      </c>
      <c r="D107" s="23">
        <f>SUM(B107:C107)</f>
        <v>2214.3000000000002</v>
      </c>
      <c r="E107" s="30"/>
      <c r="F107" s="30"/>
      <c r="G107" s="30"/>
      <c r="H107" s="30"/>
      <c r="I107" s="42"/>
      <c r="J107" s="42"/>
      <c r="K107" s="31"/>
      <c r="L107" s="56"/>
      <c r="M107" s="31"/>
      <c r="N107" s="31"/>
      <c r="O107" s="31"/>
      <c r="P107" s="31"/>
      <c r="Q107" s="31"/>
      <c r="R107" s="31"/>
      <c r="S107" s="31"/>
      <c r="T107" s="31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  <c r="DM107" s="43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3"/>
      <c r="EN107" s="43"/>
      <c r="EO107" s="43"/>
      <c r="EP107" s="43"/>
      <c r="EQ107" s="43"/>
      <c r="ER107" s="43"/>
      <c r="ES107" s="43"/>
      <c r="ET107" s="43"/>
      <c r="EU107" s="43"/>
      <c r="EV107" s="43"/>
      <c r="EW107" s="43"/>
      <c r="EX107" s="43"/>
      <c r="EY107" s="43"/>
      <c r="EZ107" s="43"/>
      <c r="FA107" s="43"/>
      <c r="FB107" s="43"/>
      <c r="FC107" s="43"/>
      <c r="FD107" s="43"/>
      <c r="FE107" s="43"/>
      <c r="FF107" s="43"/>
      <c r="FG107" s="43"/>
      <c r="FH107" s="43"/>
      <c r="FI107" s="43"/>
      <c r="FJ107" s="43"/>
      <c r="FK107" s="43"/>
      <c r="FL107" s="43"/>
    </row>
    <row r="108" spans="1:168" ht="15.75" thickBot="1" x14ac:dyDescent="0.3">
      <c r="A108" s="22" t="s">
        <v>124</v>
      </c>
      <c r="B108" s="62">
        <v>654.99</v>
      </c>
      <c r="C108" s="4">
        <v>654.99</v>
      </c>
      <c r="D108" s="30"/>
      <c r="E108" s="30"/>
      <c r="F108" s="30"/>
      <c r="G108" s="30"/>
      <c r="H108" s="30"/>
      <c r="I108" s="30"/>
      <c r="J108" s="30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  <c r="EN108" s="43"/>
      <c r="EO108" s="43"/>
      <c r="EP108" s="43"/>
      <c r="EQ108" s="43"/>
      <c r="ER108" s="43"/>
      <c r="ES108" s="43"/>
      <c r="ET108" s="43"/>
      <c r="EU108" s="43"/>
      <c r="EV108" s="43"/>
      <c r="EW108" s="43"/>
      <c r="EX108" s="43"/>
      <c r="EY108" s="43"/>
      <c r="EZ108" s="43"/>
      <c r="FA108" s="43"/>
      <c r="FB108" s="43"/>
      <c r="FC108" s="43"/>
      <c r="FD108" s="43"/>
      <c r="FE108" s="43"/>
      <c r="FF108" s="43"/>
      <c r="FG108" s="43"/>
      <c r="FH108" s="43"/>
      <c r="FI108" s="43"/>
      <c r="FJ108" s="43"/>
      <c r="FK108" s="43"/>
      <c r="FL108" s="43"/>
    </row>
    <row r="109" spans="1:168" ht="15.75" thickBot="1" x14ac:dyDescent="0.3">
      <c r="A109" s="22" t="s">
        <v>125</v>
      </c>
      <c r="B109" s="62">
        <v>152.18</v>
      </c>
      <c r="C109" s="23">
        <v>152.18</v>
      </c>
      <c r="D109" s="30"/>
      <c r="E109" s="30"/>
      <c r="F109" s="30"/>
      <c r="G109" s="30"/>
      <c r="H109" s="30"/>
      <c r="I109" s="30"/>
      <c r="J109" s="30"/>
      <c r="K109" s="30"/>
      <c r="L109" s="31"/>
      <c r="M109" s="31"/>
      <c r="N109" s="31"/>
      <c r="O109" s="31"/>
      <c r="P109" s="31"/>
      <c r="Q109" s="31"/>
      <c r="R109" s="31"/>
      <c r="S109" s="31"/>
      <c r="T109" s="31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/>
      <c r="EX109" s="43"/>
      <c r="EY109" s="43"/>
      <c r="EZ109" s="43"/>
      <c r="FA109" s="43"/>
      <c r="FB109" s="43"/>
      <c r="FC109" s="43"/>
      <c r="FD109" s="43"/>
      <c r="FE109" s="43"/>
      <c r="FF109" s="43"/>
      <c r="FG109" s="43"/>
      <c r="FH109" s="43"/>
      <c r="FI109" s="43"/>
      <c r="FJ109" s="43"/>
      <c r="FK109" s="43"/>
      <c r="FL109" s="43"/>
    </row>
    <row r="110" spans="1:168" ht="15.75" thickBot="1" x14ac:dyDescent="0.3">
      <c r="A110" s="22" t="s">
        <v>126</v>
      </c>
      <c r="B110" s="62">
        <v>82.97</v>
      </c>
      <c r="C110" s="23">
        <v>82.97</v>
      </c>
      <c r="D110" s="30"/>
      <c r="E110" s="30"/>
      <c r="F110" s="30"/>
      <c r="G110" s="30"/>
      <c r="H110" s="30"/>
      <c r="I110" s="30"/>
      <c r="J110" s="30"/>
      <c r="K110" s="30"/>
      <c r="L110" s="31"/>
      <c r="M110" s="31"/>
      <c r="N110" s="31"/>
      <c r="O110" s="31"/>
      <c r="P110" s="31"/>
      <c r="Q110" s="31"/>
      <c r="R110" s="31"/>
      <c r="S110" s="31"/>
      <c r="T110" s="31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  <c r="EN110" s="43"/>
      <c r="EO110" s="43"/>
      <c r="EP110" s="43"/>
      <c r="EQ110" s="43"/>
      <c r="ER110" s="43"/>
      <c r="ES110" s="43"/>
      <c r="ET110" s="43"/>
      <c r="EU110" s="43"/>
      <c r="EV110" s="43"/>
      <c r="EW110" s="43"/>
      <c r="EX110" s="43"/>
      <c r="EY110" s="43"/>
      <c r="EZ110" s="43"/>
      <c r="FA110" s="43"/>
      <c r="FB110" s="43"/>
      <c r="FC110" s="43"/>
      <c r="FD110" s="43"/>
      <c r="FE110" s="43"/>
      <c r="FF110" s="43"/>
      <c r="FG110" s="43"/>
      <c r="FH110" s="43"/>
      <c r="FI110" s="43"/>
      <c r="FJ110" s="43"/>
      <c r="FK110" s="43"/>
      <c r="FL110" s="43"/>
    </row>
    <row r="111" spans="1:168" ht="15.75" thickBot="1" x14ac:dyDescent="0.3">
      <c r="A111" s="22" t="s">
        <v>127</v>
      </c>
      <c r="B111" s="62">
        <v>79.989999999999995</v>
      </c>
      <c r="C111" s="37">
        <v>79.989999999999995</v>
      </c>
      <c r="D111" s="23">
        <f>SUM(B111:C111)</f>
        <v>159.97999999999999</v>
      </c>
      <c r="E111" s="30"/>
      <c r="F111" s="30"/>
      <c r="G111" s="30"/>
      <c r="H111" s="30"/>
      <c r="I111" s="30"/>
      <c r="J111" s="30"/>
      <c r="K111" s="30"/>
      <c r="L111" s="31"/>
      <c r="M111" s="31"/>
      <c r="N111" s="31"/>
      <c r="O111" s="31"/>
      <c r="P111" s="31"/>
      <c r="Q111" s="31"/>
      <c r="R111" s="31"/>
      <c r="S111" s="31"/>
      <c r="T111" s="31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  <c r="DI111" s="43"/>
      <c r="DJ111" s="43"/>
      <c r="DK111" s="43"/>
      <c r="DL111" s="43"/>
      <c r="DM111" s="43"/>
      <c r="DN111" s="43"/>
      <c r="DO111" s="43"/>
      <c r="DP111" s="43"/>
      <c r="DQ111" s="43"/>
      <c r="DR111" s="43"/>
      <c r="DS111" s="43"/>
      <c r="DT111" s="43"/>
      <c r="DU111" s="43"/>
      <c r="DV111" s="43"/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/>
      <c r="EJ111" s="43"/>
      <c r="EK111" s="43"/>
      <c r="EL111" s="43"/>
      <c r="EM111" s="43"/>
      <c r="EN111" s="43"/>
      <c r="EO111" s="43"/>
      <c r="EP111" s="43"/>
      <c r="EQ111" s="43"/>
      <c r="ER111" s="43"/>
      <c r="ES111" s="43"/>
      <c r="ET111" s="43"/>
      <c r="EU111" s="43"/>
      <c r="EV111" s="43"/>
      <c r="EW111" s="43"/>
      <c r="EX111" s="43"/>
      <c r="EY111" s="43"/>
      <c r="EZ111" s="43"/>
      <c r="FA111" s="43"/>
      <c r="FB111" s="43"/>
      <c r="FC111" s="43"/>
      <c r="FD111" s="43"/>
      <c r="FE111" s="43"/>
      <c r="FF111" s="43"/>
      <c r="FG111" s="43"/>
      <c r="FH111" s="43"/>
      <c r="FI111" s="43"/>
      <c r="FJ111" s="43"/>
      <c r="FK111" s="43"/>
      <c r="FL111" s="43"/>
    </row>
    <row r="112" spans="1:168" ht="15.75" thickBot="1" x14ac:dyDescent="0.3">
      <c r="A112" s="22" t="s">
        <v>128</v>
      </c>
      <c r="B112" s="28">
        <v>27.9</v>
      </c>
      <c r="C112" s="23">
        <v>27.9</v>
      </c>
      <c r="D112" s="55"/>
      <c r="E112" s="31"/>
      <c r="F112" s="31"/>
      <c r="G112" s="30"/>
      <c r="H112" s="30"/>
      <c r="I112" s="30"/>
      <c r="J112" s="30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  <c r="EN112" s="43"/>
      <c r="EO112" s="43"/>
      <c r="EP112" s="43"/>
      <c r="EQ112" s="43"/>
      <c r="ER112" s="43"/>
      <c r="ES112" s="43"/>
      <c r="ET112" s="43"/>
      <c r="EU112" s="43"/>
      <c r="EV112" s="43"/>
      <c r="EW112" s="43"/>
      <c r="EX112" s="43"/>
      <c r="EY112" s="43"/>
      <c r="EZ112" s="43"/>
      <c r="FA112" s="43"/>
      <c r="FB112" s="43"/>
      <c r="FC112" s="43"/>
      <c r="FD112" s="43"/>
      <c r="FE112" s="43"/>
      <c r="FF112" s="43"/>
      <c r="FG112" s="43"/>
      <c r="FH112" s="43"/>
      <c r="FI112" s="43"/>
      <c r="FJ112" s="43"/>
      <c r="FK112" s="43"/>
      <c r="FL112" s="43"/>
    </row>
    <row r="113" spans="1:168" ht="15.75" thickBot="1" x14ac:dyDescent="0.3">
      <c r="A113" s="22" t="s">
        <v>129</v>
      </c>
      <c r="B113" s="28">
        <v>69.989999999999995</v>
      </c>
      <c r="C113" s="85">
        <v>69.989999999999995</v>
      </c>
      <c r="D113" s="30"/>
      <c r="E113" s="31"/>
      <c r="F113" s="30"/>
      <c r="G113" s="30"/>
      <c r="H113" s="30"/>
      <c r="I113" s="30"/>
      <c r="J113" s="30"/>
      <c r="K113" s="30"/>
      <c r="L113" s="31"/>
      <c r="M113" s="31"/>
      <c r="N113" s="31"/>
      <c r="O113" s="31"/>
      <c r="P113" s="31"/>
      <c r="Q113" s="31"/>
      <c r="R113" s="31"/>
      <c r="S113" s="31"/>
      <c r="T113" s="31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  <c r="EU113" s="43"/>
      <c r="EV113" s="43"/>
      <c r="EW113" s="43"/>
      <c r="EX113" s="43"/>
      <c r="EY113" s="43"/>
      <c r="EZ113" s="43"/>
      <c r="FA113" s="43"/>
      <c r="FB113" s="43"/>
      <c r="FC113" s="43"/>
      <c r="FD113" s="43"/>
      <c r="FE113" s="43"/>
      <c r="FF113" s="43"/>
      <c r="FG113" s="43"/>
      <c r="FH113" s="43"/>
      <c r="FI113" s="43"/>
      <c r="FJ113" s="43"/>
      <c r="FK113" s="43"/>
      <c r="FL113" s="43"/>
    </row>
    <row r="114" spans="1:168" ht="15.75" thickBot="1" x14ac:dyDescent="0.3">
      <c r="A114" s="22" t="s">
        <v>130</v>
      </c>
      <c r="B114" s="62">
        <v>8.9</v>
      </c>
      <c r="C114" s="4">
        <v>8.9</v>
      </c>
      <c r="D114" s="55"/>
      <c r="E114" s="31"/>
      <c r="F114" s="31"/>
      <c r="G114" s="31"/>
      <c r="H114" s="31"/>
      <c r="I114" s="31"/>
      <c r="J114" s="31"/>
      <c r="K114" s="30"/>
      <c r="L114" s="31"/>
      <c r="M114" s="31"/>
      <c r="N114" s="31"/>
      <c r="O114" s="31"/>
      <c r="P114" s="31"/>
      <c r="Q114" s="31"/>
      <c r="R114" s="31"/>
      <c r="S114" s="31"/>
      <c r="T114" s="31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  <c r="EU114" s="43"/>
      <c r="EV114" s="43"/>
      <c r="EW114" s="43"/>
      <c r="EX114" s="43"/>
      <c r="EY114" s="43"/>
      <c r="EZ114" s="43"/>
      <c r="FA114" s="43"/>
      <c r="FB114" s="43"/>
      <c r="FC114" s="43"/>
      <c r="FD114" s="43"/>
      <c r="FE114" s="43"/>
      <c r="FF114" s="43"/>
      <c r="FG114" s="43"/>
      <c r="FH114" s="43"/>
      <c r="FI114" s="43"/>
      <c r="FJ114" s="43"/>
      <c r="FK114" s="43"/>
      <c r="FL114" s="43"/>
    </row>
    <row r="115" spans="1:168" ht="15.75" thickBot="1" x14ac:dyDescent="0.3">
      <c r="A115" s="22" t="s">
        <v>284</v>
      </c>
      <c r="B115" s="62">
        <v>820</v>
      </c>
      <c r="C115" s="4">
        <v>820</v>
      </c>
      <c r="D115" s="55"/>
      <c r="E115" s="31"/>
      <c r="F115" s="31"/>
      <c r="G115" s="31"/>
      <c r="H115" s="31"/>
      <c r="I115" s="31"/>
      <c r="J115" s="31"/>
      <c r="K115" s="30"/>
      <c r="L115" s="31"/>
      <c r="M115" s="31"/>
      <c r="N115" s="31"/>
      <c r="O115" s="31"/>
      <c r="P115" s="31"/>
      <c r="Q115" s="31"/>
      <c r="R115" s="31"/>
      <c r="S115" s="31"/>
      <c r="T115" s="31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  <c r="EU115" s="43"/>
      <c r="EV115" s="43"/>
      <c r="EW115" s="43"/>
      <c r="EX115" s="43"/>
      <c r="EY115" s="43"/>
      <c r="EZ115" s="43"/>
      <c r="FA115" s="43"/>
      <c r="FB115" s="43"/>
      <c r="FC115" s="43"/>
      <c r="FD115" s="43"/>
      <c r="FE115" s="43"/>
      <c r="FF115" s="43"/>
      <c r="FG115" s="43"/>
      <c r="FH115" s="43"/>
      <c r="FI115" s="43"/>
      <c r="FJ115" s="43"/>
      <c r="FK115" s="43"/>
      <c r="FL115" s="43"/>
    </row>
    <row r="116" spans="1:168" ht="15.75" thickBot="1" x14ac:dyDescent="0.3">
      <c r="A116" s="22" t="s">
        <v>131</v>
      </c>
      <c r="B116" s="63">
        <v>371.23</v>
      </c>
      <c r="C116" s="66">
        <v>371.23</v>
      </c>
      <c r="D116" s="37">
        <v>371.22</v>
      </c>
      <c r="E116" s="4">
        <f>SUM(B116:D116)</f>
        <v>1113.68</v>
      </c>
      <c r="F116" s="31"/>
      <c r="G116" s="31"/>
      <c r="H116" s="31"/>
      <c r="I116" s="31"/>
      <c r="J116" s="31"/>
      <c r="K116" s="30"/>
      <c r="L116" s="31"/>
      <c r="M116" s="31"/>
      <c r="N116" s="31"/>
      <c r="O116" s="31"/>
      <c r="P116" s="31"/>
      <c r="Q116" s="31"/>
      <c r="R116" s="31"/>
      <c r="S116" s="31"/>
      <c r="T116" s="31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  <c r="EO116" s="43"/>
      <c r="EP116" s="43"/>
      <c r="EQ116" s="43"/>
      <c r="ER116" s="43"/>
      <c r="ES116" s="43"/>
      <c r="ET116" s="43"/>
      <c r="EU116" s="43"/>
      <c r="EV116" s="43"/>
      <c r="EW116" s="43"/>
      <c r="EX116" s="43"/>
      <c r="EY116" s="43"/>
      <c r="EZ116" s="43"/>
      <c r="FA116" s="43"/>
      <c r="FB116" s="43"/>
      <c r="FC116" s="43"/>
      <c r="FD116" s="43"/>
      <c r="FE116" s="43"/>
      <c r="FF116" s="43"/>
      <c r="FG116" s="43"/>
      <c r="FH116" s="43"/>
      <c r="FI116" s="43"/>
      <c r="FJ116" s="43"/>
      <c r="FK116" s="43"/>
      <c r="FL116" s="43"/>
    </row>
    <row r="117" spans="1:168" ht="15.75" thickBot="1" x14ac:dyDescent="0.3">
      <c r="A117" s="22" t="s">
        <v>132</v>
      </c>
      <c r="B117" s="63">
        <v>6570.3</v>
      </c>
      <c r="C117" s="4">
        <v>6570.3</v>
      </c>
      <c r="D117" s="30"/>
      <c r="E117" s="31"/>
      <c r="F117" s="31"/>
      <c r="G117" s="31"/>
      <c r="H117" s="31"/>
      <c r="I117" s="31"/>
      <c r="J117" s="31"/>
      <c r="K117" s="30"/>
      <c r="L117" s="31"/>
      <c r="M117" s="31"/>
      <c r="N117" s="31"/>
      <c r="O117" s="31"/>
      <c r="P117" s="31"/>
      <c r="Q117" s="31"/>
      <c r="R117" s="31"/>
      <c r="S117" s="31"/>
      <c r="T117" s="31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  <c r="EU117" s="43"/>
      <c r="EV117" s="43"/>
      <c r="EW117" s="43"/>
      <c r="EX117" s="43"/>
      <c r="EY117" s="43"/>
      <c r="EZ117" s="43"/>
      <c r="FA117" s="43"/>
      <c r="FB117" s="43"/>
      <c r="FC117" s="43"/>
      <c r="FD117" s="43"/>
      <c r="FE117" s="43"/>
      <c r="FF117" s="43"/>
      <c r="FG117" s="43"/>
      <c r="FH117" s="43"/>
      <c r="FI117" s="43"/>
      <c r="FJ117" s="43"/>
      <c r="FK117" s="43"/>
      <c r="FL117" s="43"/>
    </row>
    <row r="118" spans="1:168" ht="15.75" thickBot="1" x14ac:dyDescent="0.3">
      <c r="A118" s="22" t="s">
        <v>133</v>
      </c>
      <c r="B118" s="63">
        <v>8171.11</v>
      </c>
      <c r="C118" s="64">
        <v>943.99</v>
      </c>
      <c r="D118" s="23">
        <f>SUM(B118:C118)</f>
        <v>9115.1</v>
      </c>
      <c r="E118" s="31"/>
      <c r="F118" s="31"/>
      <c r="G118" s="31"/>
      <c r="H118" s="31"/>
      <c r="I118" s="31"/>
      <c r="J118" s="31"/>
      <c r="K118" s="30"/>
      <c r="L118" s="31"/>
      <c r="M118" s="31"/>
      <c r="N118" s="31"/>
      <c r="O118" s="31"/>
      <c r="P118" s="31"/>
      <c r="Q118" s="31"/>
      <c r="R118" s="31"/>
      <c r="S118" s="31"/>
      <c r="T118" s="31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B118" s="30"/>
      <c r="CC118" s="30"/>
      <c r="CD118" s="30"/>
      <c r="CE118" s="30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  <c r="EO118" s="43"/>
      <c r="EP118" s="43"/>
      <c r="EQ118" s="43"/>
      <c r="ER118" s="43"/>
      <c r="ES118" s="43"/>
      <c r="ET118" s="43"/>
      <c r="EU118" s="43"/>
      <c r="EV118" s="43"/>
      <c r="EW118" s="43"/>
      <c r="EX118" s="43"/>
      <c r="EY118" s="43"/>
      <c r="EZ118" s="43"/>
      <c r="FA118" s="43"/>
      <c r="FB118" s="43"/>
      <c r="FC118" s="43"/>
      <c r="FD118" s="43"/>
      <c r="FE118" s="43"/>
      <c r="FF118" s="43"/>
      <c r="FG118" s="43"/>
      <c r="FH118" s="43"/>
      <c r="FI118" s="43"/>
      <c r="FJ118" s="43"/>
      <c r="FK118" s="43"/>
      <c r="FL118" s="43"/>
    </row>
    <row r="119" spans="1:168" ht="15.75" thickBot="1" x14ac:dyDescent="0.3">
      <c r="A119" s="22" t="s">
        <v>134</v>
      </c>
      <c r="B119" s="63">
        <v>1687.95</v>
      </c>
      <c r="C119" s="63">
        <v>405.35</v>
      </c>
      <c r="D119" s="23">
        <f>SUM(B119:C119)</f>
        <v>2093.3000000000002</v>
      </c>
      <c r="E119" s="31"/>
      <c r="F119" s="31"/>
      <c r="G119" s="31"/>
      <c r="H119" s="56"/>
      <c r="I119" s="31"/>
      <c r="J119" s="31"/>
      <c r="K119" s="30"/>
      <c r="L119" s="31"/>
      <c r="M119" s="31"/>
      <c r="N119" s="31"/>
      <c r="O119" s="31"/>
      <c r="P119" s="31"/>
      <c r="Q119" s="31"/>
      <c r="R119" s="31"/>
      <c r="S119" s="31"/>
      <c r="T119" s="31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  <c r="DI119" s="43"/>
      <c r="DJ119" s="43"/>
      <c r="DK119" s="43"/>
      <c r="DL119" s="43"/>
      <c r="DM119" s="43"/>
      <c r="DN119" s="43"/>
      <c r="DO119" s="43"/>
      <c r="DP119" s="43"/>
      <c r="DQ119" s="43"/>
      <c r="DR119" s="43"/>
      <c r="DS119" s="43"/>
      <c r="DT119" s="43"/>
      <c r="DU119" s="43"/>
      <c r="DV119" s="43"/>
      <c r="DW119" s="43"/>
      <c r="DX119" s="43"/>
      <c r="DY119" s="43"/>
      <c r="DZ119" s="43"/>
      <c r="EA119" s="43"/>
      <c r="EB119" s="43"/>
      <c r="EC119" s="43"/>
      <c r="ED119" s="43"/>
      <c r="EE119" s="43"/>
      <c r="EF119" s="43"/>
      <c r="EG119" s="43"/>
      <c r="EH119" s="43"/>
      <c r="EI119" s="43"/>
      <c r="EJ119" s="43"/>
      <c r="EK119" s="43"/>
      <c r="EL119" s="43"/>
      <c r="EM119" s="43"/>
      <c r="EN119" s="43"/>
      <c r="EO119" s="43"/>
      <c r="EP119" s="43"/>
      <c r="EQ119" s="43"/>
      <c r="ER119" s="43"/>
      <c r="ES119" s="43"/>
      <c r="ET119" s="43"/>
      <c r="EU119" s="43"/>
      <c r="EV119" s="43"/>
      <c r="EW119" s="43"/>
      <c r="EX119" s="43"/>
      <c r="EY119" s="43"/>
      <c r="EZ119" s="43"/>
      <c r="FA119" s="43"/>
      <c r="FB119" s="43"/>
      <c r="FC119" s="43"/>
      <c r="FD119" s="43"/>
      <c r="FE119" s="43"/>
      <c r="FF119" s="43"/>
      <c r="FG119" s="43"/>
      <c r="FH119" s="43"/>
      <c r="FI119" s="43"/>
      <c r="FJ119" s="43"/>
      <c r="FK119" s="43"/>
      <c r="FL119" s="43"/>
    </row>
    <row r="120" spans="1:168" ht="15.75" thickBot="1" x14ac:dyDescent="0.3">
      <c r="A120" s="22" t="s">
        <v>135</v>
      </c>
      <c r="B120" s="63">
        <v>8.2799999999999994</v>
      </c>
      <c r="C120" s="64">
        <v>24.67</v>
      </c>
      <c r="D120" s="36">
        <v>119.19</v>
      </c>
      <c r="E120" s="23">
        <f>SUM(B120:D120)</f>
        <v>152.13999999999999</v>
      </c>
      <c r="F120" s="55"/>
      <c r="G120" s="30"/>
      <c r="H120" s="30"/>
      <c r="I120" s="30"/>
      <c r="J120" s="30"/>
      <c r="K120" s="30"/>
      <c r="L120" s="31"/>
      <c r="M120" s="31"/>
      <c r="N120" s="31"/>
      <c r="O120" s="31"/>
      <c r="P120" s="31"/>
      <c r="Q120" s="31"/>
      <c r="R120" s="31"/>
      <c r="S120" s="31"/>
      <c r="T120" s="31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r="BR120" s="30"/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  <c r="EN120" s="43"/>
      <c r="EO120" s="43"/>
      <c r="EP120" s="43"/>
      <c r="EQ120" s="43"/>
      <c r="ER120" s="43"/>
      <c r="ES120" s="43"/>
      <c r="ET120" s="43"/>
      <c r="EU120" s="43"/>
      <c r="EV120" s="43"/>
      <c r="EW120" s="43"/>
      <c r="EX120" s="43"/>
      <c r="EY120" s="43"/>
      <c r="EZ120" s="43"/>
      <c r="FA120" s="43"/>
      <c r="FB120" s="43"/>
      <c r="FC120" s="43"/>
      <c r="FD120" s="43"/>
      <c r="FE120" s="43"/>
      <c r="FF120" s="43"/>
      <c r="FG120" s="43"/>
      <c r="FH120" s="43"/>
      <c r="FI120" s="43"/>
      <c r="FJ120" s="43"/>
      <c r="FK120" s="43"/>
      <c r="FL120" s="43"/>
    </row>
    <row r="121" spans="1:168" ht="15.75" thickBot="1" x14ac:dyDescent="0.3">
      <c r="A121" s="22" t="s">
        <v>136</v>
      </c>
      <c r="B121" s="63">
        <v>135.52000000000001</v>
      </c>
      <c r="C121" s="39">
        <v>332.75</v>
      </c>
      <c r="D121" s="23">
        <f>SUM(B121:C121)</f>
        <v>468.27</v>
      </c>
      <c r="E121" s="30"/>
      <c r="F121" s="30"/>
      <c r="G121" s="30"/>
      <c r="H121" s="30"/>
      <c r="I121" s="30"/>
      <c r="J121" s="30"/>
      <c r="K121" s="31"/>
      <c r="L121" s="31"/>
      <c r="M121" s="31"/>
      <c r="N121" s="31"/>
      <c r="O121" s="31"/>
      <c r="P121" s="31"/>
      <c r="Q121" s="31"/>
      <c r="R121" s="31"/>
      <c r="S121" s="56"/>
      <c r="T121" s="31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  <c r="BN121" s="30"/>
      <c r="BO121" s="30"/>
      <c r="BP121" s="30"/>
      <c r="BQ121" s="30"/>
      <c r="BR121" s="30"/>
      <c r="BS121" s="30"/>
      <c r="BT121" s="30"/>
      <c r="BU121" s="30"/>
      <c r="BV121" s="30"/>
      <c r="BW121" s="30"/>
      <c r="BX121" s="30"/>
      <c r="BY121" s="30"/>
      <c r="BZ121" s="30"/>
      <c r="CA121" s="30"/>
      <c r="CB121" s="30"/>
      <c r="CC121" s="30"/>
      <c r="CD121" s="30"/>
      <c r="CE121" s="30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/>
      <c r="DX121" s="43"/>
      <c r="DY121" s="43"/>
      <c r="DZ121" s="43"/>
      <c r="EA121" s="43"/>
      <c r="EB121" s="43"/>
      <c r="EC121" s="43"/>
      <c r="ED121" s="43"/>
      <c r="EE121" s="43"/>
      <c r="EF121" s="43"/>
      <c r="EG121" s="43"/>
      <c r="EH121" s="43"/>
      <c r="EI121" s="43"/>
      <c r="EJ121" s="43"/>
      <c r="EK121" s="43"/>
      <c r="EL121" s="43"/>
      <c r="EM121" s="43"/>
      <c r="EN121" s="43"/>
      <c r="EO121" s="43"/>
      <c r="EP121" s="43"/>
      <c r="EQ121" s="43"/>
      <c r="ER121" s="43"/>
      <c r="ES121" s="43"/>
      <c r="ET121" s="43"/>
      <c r="EU121" s="43"/>
      <c r="EV121" s="43"/>
      <c r="EW121" s="43"/>
      <c r="EX121" s="43"/>
      <c r="EY121" s="43"/>
      <c r="EZ121" s="43"/>
      <c r="FA121" s="43"/>
      <c r="FB121" s="43"/>
      <c r="FC121" s="43"/>
      <c r="FD121" s="43"/>
      <c r="FE121" s="43"/>
      <c r="FF121" s="43"/>
      <c r="FG121" s="43"/>
      <c r="FH121" s="43"/>
      <c r="FI121" s="43"/>
      <c r="FJ121" s="43"/>
      <c r="FK121" s="43"/>
      <c r="FL121" s="43"/>
    </row>
    <row r="122" spans="1:168" ht="15.75" thickBot="1" x14ac:dyDescent="0.3">
      <c r="A122" s="22" t="s">
        <v>137</v>
      </c>
      <c r="B122" s="63">
        <v>81.069999999999993</v>
      </c>
      <c r="C122" s="27">
        <v>57.18</v>
      </c>
      <c r="D122" s="23">
        <f>SUM(B122:C122)</f>
        <v>138.25</v>
      </c>
      <c r="E122" s="30"/>
      <c r="F122" s="30"/>
      <c r="G122" s="30"/>
      <c r="H122" s="30"/>
      <c r="I122" s="30"/>
      <c r="J122" s="30"/>
      <c r="K122" s="31"/>
      <c r="L122" s="31"/>
      <c r="M122" s="31"/>
      <c r="N122" s="31"/>
      <c r="O122" s="56"/>
      <c r="P122" s="31"/>
      <c r="Q122" s="31"/>
      <c r="R122" s="31"/>
      <c r="S122" s="31"/>
      <c r="T122" s="31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  <c r="BM122" s="30"/>
      <c r="BN122" s="30"/>
      <c r="BO122" s="30"/>
      <c r="BP122" s="30"/>
      <c r="BQ122" s="30"/>
      <c r="BR122" s="30"/>
      <c r="BS122" s="30"/>
      <c r="BT122" s="30"/>
      <c r="BU122" s="30"/>
      <c r="BV122" s="30"/>
      <c r="BW122" s="30"/>
      <c r="BX122" s="30"/>
      <c r="BY122" s="30"/>
      <c r="BZ122" s="30"/>
      <c r="CA122" s="30"/>
      <c r="CB122" s="30"/>
      <c r="CC122" s="30"/>
      <c r="CD122" s="30"/>
      <c r="CE122" s="30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3"/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  <c r="EN122" s="43"/>
      <c r="EO122" s="43"/>
      <c r="EP122" s="43"/>
      <c r="EQ122" s="43"/>
      <c r="ER122" s="43"/>
      <c r="ES122" s="43"/>
      <c r="ET122" s="43"/>
      <c r="EU122" s="43"/>
      <c r="EV122" s="43"/>
      <c r="EW122" s="43"/>
      <c r="EX122" s="43"/>
      <c r="EY122" s="43"/>
      <c r="EZ122" s="43"/>
      <c r="FA122" s="43"/>
      <c r="FB122" s="43"/>
      <c r="FC122" s="43"/>
      <c r="FD122" s="43"/>
      <c r="FE122" s="43"/>
      <c r="FF122" s="43"/>
      <c r="FG122" s="43"/>
      <c r="FH122" s="43"/>
      <c r="FI122" s="43"/>
      <c r="FJ122" s="43"/>
      <c r="FK122" s="43"/>
      <c r="FL122" s="43"/>
    </row>
    <row r="123" spans="1:168" ht="15.75" thickBot="1" x14ac:dyDescent="0.3">
      <c r="A123" s="22" t="s">
        <v>138</v>
      </c>
      <c r="B123" s="63">
        <v>35.72</v>
      </c>
      <c r="C123" s="36">
        <v>72.36</v>
      </c>
      <c r="D123" s="23">
        <f>SUM(B123:C123)</f>
        <v>108.08</v>
      </c>
      <c r="E123" s="30"/>
      <c r="F123" s="30"/>
      <c r="G123" s="30"/>
      <c r="H123" s="30"/>
      <c r="I123" s="30"/>
      <c r="J123" s="30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3"/>
      <c r="DT123" s="43"/>
      <c r="DU123" s="43"/>
      <c r="DV123" s="43"/>
      <c r="DW123" s="43"/>
      <c r="DX123" s="43"/>
      <c r="DY123" s="43"/>
      <c r="DZ123" s="43"/>
      <c r="EA123" s="43"/>
      <c r="EB123" s="43"/>
      <c r="EC123" s="43"/>
      <c r="ED123" s="43"/>
      <c r="EE123" s="43"/>
      <c r="EF123" s="43"/>
      <c r="EG123" s="43"/>
      <c r="EH123" s="43"/>
      <c r="EI123" s="43"/>
      <c r="EJ123" s="43"/>
      <c r="EK123" s="43"/>
      <c r="EL123" s="43"/>
      <c r="EM123" s="43"/>
      <c r="EN123" s="43"/>
      <c r="EO123" s="43"/>
      <c r="EP123" s="43"/>
      <c r="EQ123" s="43"/>
      <c r="ER123" s="43"/>
      <c r="ES123" s="43"/>
      <c r="ET123" s="43"/>
      <c r="EU123" s="43"/>
      <c r="EV123" s="43"/>
      <c r="EW123" s="43"/>
      <c r="EX123" s="43"/>
      <c r="EY123" s="43"/>
      <c r="EZ123" s="43"/>
      <c r="FA123" s="43"/>
      <c r="FB123" s="43"/>
      <c r="FC123" s="43"/>
      <c r="FD123" s="43"/>
      <c r="FE123" s="43"/>
      <c r="FF123" s="43"/>
      <c r="FG123" s="43"/>
      <c r="FH123" s="43"/>
      <c r="FI123" s="43"/>
      <c r="FJ123" s="43"/>
      <c r="FK123" s="43"/>
      <c r="FL123" s="43"/>
    </row>
    <row r="124" spans="1:168" ht="15.75" thickBot="1" x14ac:dyDescent="0.3">
      <c r="A124" s="22" t="s">
        <v>139</v>
      </c>
      <c r="B124" s="63">
        <v>29.27</v>
      </c>
      <c r="C124" s="23">
        <v>29.27</v>
      </c>
      <c r="D124" s="30"/>
      <c r="E124" s="30"/>
      <c r="F124" s="30"/>
      <c r="G124" s="30"/>
      <c r="H124" s="30"/>
      <c r="I124" s="30"/>
      <c r="J124" s="30"/>
      <c r="K124" s="31"/>
      <c r="L124" s="31"/>
      <c r="M124" s="31"/>
      <c r="N124" s="31"/>
      <c r="O124" s="31"/>
      <c r="P124" s="56"/>
      <c r="Q124" s="31"/>
      <c r="R124" s="31"/>
      <c r="S124" s="31"/>
      <c r="T124" s="31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30"/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  <c r="EN124" s="43"/>
      <c r="EO124" s="43"/>
      <c r="EP124" s="43"/>
      <c r="EQ124" s="43"/>
      <c r="ER124" s="43"/>
      <c r="ES124" s="43"/>
      <c r="ET124" s="43"/>
      <c r="EU124" s="43"/>
      <c r="EV124" s="43"/>
      <c r="EW124" s="43"/>
      <c r="EX124" s="43"/>
      <c r="EY124" s="43"/>
      <c r="EZ124" s="43"/>
      <c r="FA124" s="43"/>
      <c r="FB124" s="43"/>
      <c r="FC124" s="43"/>
      <c r="FD124" s="43"/>
      <c r="FE124" s="43"/>
      <c r="FF124" s="43"/>
      <c r="FG124" s="43"/>
      <c r="FH124" s="43"/>
      <c r="FI124" s="43"/>
      <c r="FJ124" s="43"/>
      <c r="FK124" s="43"/>
      <c r="FL124" s="43"/>
    </row>
    <row r="125" spans="1:168" ht="15.75" thickBot="1" x14ac:dyDescent="0.3">
      <c r="A125" s="22" t="s">
        <v>140</v>
      </c>
      <c r="B125" s="63">
        <v>208.83</v>
      </c>
      <c r="C125" s="23">
        <v>208.83</v>
      </c>
      <c r="D125" s="30"/>
      <c r="E125" s="30"/>
      <c r="F125" s="30"/>
      <c r="G125" s="30"/>
      <c r="H125" s="55"/>
      <c r="I125" s="30"/>
      <c r="J125" s="30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  <c r="FA125" s="43"/>
      <c r="FB125" s="43"/>
      <c r="FC125" s="43"/>
      <c r="FD125" s="43"/>
      <c r="FE125" s="43"/>
      <c r="FF125" s="43"/>
      <c r="FG125" s="43"/>
      <c r="FH125" s="43"/>
      <c r="FI125" s="43"/>
      <c r="FJ125" s="43"/>
      <c r="FK125" s="43"/>
      <c r="FL125" s="43"/>
    </row>
    <row r="126" spans="1:168" ht="15.75" thickBot="1" x14ac:dyDescent="0.3">
      <c r="A126" s="22" t="s">
        <v>141</v>
      </c>
      <c r="B126" s="63">
        <v>18.670000000000002</v>
      </c>
      <c r="C126" s="23">
        <v>18.670000000000002</v>
      </c>
      <c r="D126" s="30"/>
      <c r="E126" s="30"/>
      <c r="F126" s="30"/>
      <c r="G126" s="30"/>
      <c r="H126" s="30"/>
      <c r="I126" s="30"/>
      <c r="J126" s="30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  <c r="EN126" s="43"/>
      <c r="EO126" s="43"/>
      <c r="EP126" s="43"/>
      <c r="EQ126" s="43"/>
      <c r="ER126" s="43"/>
      <c r="ES126" s="43"/>
      <c r="ET126" s="43"/>
      <c r="EU126" s="43"/>
      <c r="EV126" s="43"/>
      <c r="EW126" s="43"/>
      <c r="EX126" s="43"/>
      <c r="EY126" s="43"/>
      <c r="EZ126" s="43"/>
      <c r="FA126" s="43"/>
      <c r="FB126" s="43"/>
      <c r="FC126" s="43"/>
      <c r="FD126" s="43"/>
      <c r="FE126" s="43"/>
      <c r="FF126" s="43"/>
      <c r="FG126" s="43"/>
      <c r="FH126" s="43"/>
      <c r="FI126" s="43"/>
      <c r="FJ126" s="43"/>
      <c r="FK126" s="43"/>
      <c r="FL126" s="43"/>
    </row>
    <row r="127" spans="1:168" ht="15.75" thickBot="1" x14ac:dyDescent="0.3">
      <c r="A127" s="22" t="s">
        <v>142</v>
      </c>
      <c r="B127" s="64">
        <v>10.91</v>
      </c>
      <c r="C127" s="33">
        <v>3.64</v>
      </c>
      <c r="D127" s="38">
        <v>192.11</v>
      </c>
      <c r="E127" s="37">
        <v>170.9</v>
      </c>
      <c r="F127" s="23">
        <f>SUM(B127:E127)</f>
        <v>377.56000000000006</v>
      </c>
      <c r="G127" s="30"/>
      <c r="H127" s="30"/>
      <c r="I127" s="30"/>
      <c r="J127" s="30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  <c r="EN127" s="43"/>
      <c r="EO127" s="43"/>
      <c r="EP127" s="43"/>
      <c r="EQ127" s="43"/>
      <c r="ER127" s="43"/>
      <c r="ES127" s="43"/>
      <c r="ET127" s="43"/>
      <c r="EU127" s="43"/>
      <c r="EV127" s="43"/>
      <c r="EW127" s="43"/>
      <c r="EX127" s="43"/>
      <c r="EY127" s="43"/>
      <c r="EZ127" s="43"/>
      <c r="FA127" s="43"/>
      <c r="FB127" s="43"/>
      <c r="FC127" s="43"/>
      <c r="FD127" s="43"/>
      <c r="FE127" s="43"/>
      <c r="FF127" s="43"/>
      <c r="FG127" s="43"/>
      <c r="FH127" s="43"/>
      <c r="FI127" s="43"/>
      <c r="FJ127" s="43"/>
      <c r="FK127" s="43"/>
      <c r="FL127" s="43"/>
    </row>
    <row r="128" spans="1:168" ht="15.75" thickBot="1" x14ac:dyDescent="0.3">
      <c r="A128" s="22" t="s">
        <v>143</v>
      </c>
      <c r="B128" s="64">
        <v>165</v>
      </c>
      <c r="C128" s="4">
        <v>165</v>
      </c>
      <c r="D128" s="55"/>
      <c r="E128" s="31"/>
      <c r="F128" s="30"/>
      <c r="G128" s="30"/>
      <c r="H128" s="30"/>
      <c r="I128" s="30"/>
      <c r="J128" s="30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43"/>
      <c r="DL128" s="43"/>
      <c r="DM128" s="43"/>
      <c r="DN128" s="43"/>
      <c r="DO128" s="43"/>
      <c r="DP128" s="43"/>
      <c r="DQ128" s="43"/>
      <c r="DR128" s="43"/>
      <c r="DS128" s="43"/>
      <c r="DT128" s="43"/>
      <c r="DU128" s="43"/>
      <c r="DV128" s="43"/>
      <c r="DW128" s="43"/>
      <c r="DX128" s="43"/>
      <c r="DY128" s="43"/>
      <c r="DZ128" s="43"/>
      <c r="EA128" s="43"/>
      <c r="EB128" s="43"/>
      <c r="EC128" s="43"/>
      <c r="ED128" s="43"/>
      <c r="EE128" s="43"/>
      <c r="EF128" s="43"/>
      <c r="EG128" s="43"/>
      <c r="EH128" s="43"/>
      <c r="EI128" s="43"/>
      <c r="EJ128" s="43"/>
      <c r="EK128" s="43"/>
      <c r="EL128" s="43"/>
      <c r="EM128" s="43"/>
      <c r="EN128" s="43"/>
      <c r="EO128" s="43"/>
      <c r="EP128" s="43"/>
      <c r="EQ128" s="43"/>
      <c r="ER128" s="43"/>
      <c r="ES128" s="43"/>
      <c r="ET128" s="43"/>
      <c r="EU128" s="43"/>
      <c r="EV128" s="43"/>
      <c r="EW128" s="43"/>
      <c r="EX128" s="43"/>
      <c r="EY128" s="43"/>
      <c r="EZ128" s="43"/>
      <c r="FA128" s="43"/>
      <c r="FB128" s="43"/>
      <c r="FC128" s="43"/>
      <c r="FD128" s="43"/>
      <c r="FE128" s="43"/>
      <c r="FF128" s="43"/>
      <c r="FG128" s="43"/>
      <c r="FH128" s="43"/>
      <c r="FI128" s="43"/>
      <c r="FJ128" s="43"/>
      <c r="FK128" s="43"/>
      <c r="FL128" s="43"/>
    </row>
    <row r="129" spans="1:168" ht="15.75" thickBot="1" x14ac:dyDescent="0.3">
      <c r="A129" s="22" t="s">
        <v>144</v>
      </c>
      <c r="B129" s="64">
        <v>2057</v>
      </c>
      <c r="C129" s="4">
        <v>2057</v>
      </c>
      <c r="D129" s="30"/>
      <c r="E129" s="56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  <c r="DI129" s="43"/>
      <c r="DJ129" s="43"/>
      <c r="DK129" s="43"/>
      <c r="DL129" s="43"/>
      <c r="DM129" s="43"/>
      <c r="DN129" s="43"/>
      <c r="DO129" s="43"/>
      <c r="DP129" s="43"/>
      <c r="DQ129" s="43"/>
      <c r="DR129" s="43"/>
      <c r="DS129" s="43"/>
      <c r="DT129" s="43"/>
      <c r="DU129" s="43"/>
      <c r="DV129" s="43"/>
      <c r="DW129" s="43"/>
      <c r="DX129" s="43"/>
      <c r="DY129" s="43"/>
      <c r="DZ129" s="43"/>
      <c r="EA129" s="43"/>
      <c r="EB129" s="43"/>
      <c r="EC129" s="43"/>
      <c r="ED129" s="43"/>
      <c r="EE129" s="43"/>
      <c r="EF129" s="43"/>
      <c r="EG129" s="43"/>
      <c r="EH129" s="43"/>
      <c r="EI129" s="43"/>
      <c r="EJ129" s="43"/>
      <c r="EK129" s="43"/>
      <c r="EL129" s="43"/>
      <c r="EM129" s="43"/>
      <c r="EN129" s="43"/>
      <c r="EO129" s="43"/>
      <c r="EP129" s="43"/>
      <c r="EQ129" s="43"/>
      <c r="ER129" s="43"/>
      <c r="ES129" s="43"/>
      <c r="ET129" s="43"/>
      <c r="EU129" s="43"/>
      <c r="EV129" s="43"/>
      <c r="EW129" s="43"/>
      <c r="EX129" s="43"/>
      <c r="EY129" s="43"/>
      <c r="EZ129" s="43"/>
      <c r="FA129" s="43"/>
      <c r="FB129" s="43"/>
      <c r="FC129" s="43"/>
      <c r="FD129" s="43"/>
      <c r="FE129" s="43"/>
      <c r="FF129" s="43"/>
      <c r="FG129" s="43"/>
      <c r="FH129" s="43"/>
      <c r="FI129" s="43"/>
      <c r="FJ129" s="43"/>
      <c r="FK129" s="43"/>
      <c r="FL129" s="43"/>
    </row>
    <row r="130" spans="1:168" ht="15.75" thickBot="1" x14ac:dyDescent="0.3">
      <c r="A130" s="22" t="s">
        <v>145</v>
      </c>
      <c r="B130" s="64">
        <v>240</v>
      </c>
      <c r="C130" s="66">
        <v>240</v>
      </c>
      <c r="D130" s="23">
        <f>SUM(B130:C130)</f>
        <v>480</v>
      </c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  <c r="CE130" s="30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43"/>
      <c r="EZ130" s="43"/>
      <c r="FA130" s="43"/>
      <c r="FB130" s="43"/>
      <c r="FC130" s="43"/>
      <c r="FD130" s="43"/>
      <c r="FE130" s="43"/>
      <c r="FF130" s="43"/>
      <c r="FG130" s="43"/>
      <c r="FH130" s="43"/>
      <c r="FI130" s="43"/>
      <c r="FJ130" s="43"/>
      <c r="FK130" s="43"/>
      <c r="FL130" s="43"/>
    </row>
    <row r="131" spans="1:168" ht="15.75" thickBot="1" x14ac:dyDescent="0.3">
      <c r="A131" s="22" t="s">
        <v>146</v>
      </c>
      <c r="B131" s="64">
        <v>6837.01</v>
      </c>
      <c r="C131" s="64">
        <v>220</v>
      </c>
      <c r="D131" s="33">
        <v>1760</v>
      </c>
      <c r="E131" s="4">
        <f>SUM(B131:D131)</f>
        <v>8817.01</v>
      </c>
      <c r="F131" s="31"/>
      <c r="G131" s="56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43"/>
      <c r="DZ131" s="43"/>
      <c r="EA131" s="43"/>
      <c r="EB131" s="43"/>
      <c r="EC131" s="43"/>
      <c r="ED131" s="43"/>
      <c r="EE131" s="43"/>
      <c r="EF131" s="43"/>
      <c r="EG131" s="43"/>
      <c r="EH131" s="43"/>
      <c r="EI131" s="43"/>
      <c r="EJ131" s="43"/>
      <c r="EK131" s="43"/>
      <c r="EL131" s="43"/>
      <c r="EM131" s="43"/>
      <c r="EN131" s="43"/>
      <c r="EO131" s="43"/>
      <c r="EP131" s="43"/>
      <c r="EQ131" s="43"/>
      <c r="ER131" s="43"/>
      <c r="ES131" s="43"/>
      <c r="ET131" s="43"/>
      <c r="EU131" s="43"/>
      <c r="EV131" s="43"/>
      <c r="EW131" s="43"/>
      <c r="EX131" s="43"/>
      <c r="EY131" s="43"/>
      <c r="EZ131" s="43"/>
      <c r="FA131" s="43"/>
      <c r="FB131" s="43"/>
      <c r="FC131" s="43"/>
      <c r="FD131" s="43"/>
      <c r="FE131" s="43"/>
      <c r="FF131" s="43"/>
      <c r="FG131" s="43"/>
      <c r="FH131" s="43"/>
      <c r="FI131" s="43"/>
      <c r="FJ131" s="43"/>
      <c r="FK131" s="43"/>
      <c r="FL131" s="43"/>
    </row>
    <row r="132" spans="1:168" ht="15.75" thickBot="1" x14ac:dyDescent="0.3">
      <c r="A132" s="22" t="s">
        <v>147</v>
      </c>
      <c r="B132" s="64">
        <v>580.79999999999995</v>
      </c>
      <c r="C132" s="4">
        <v>580.79999999999995</v>
      </c>
      <c r="D132" s="30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43"/>
      <c r="DZ132" s="43"/>
      <c r="EA132" s="43"/>
      <c r="EB132" s="43"/>
      <c r="EC132" s="43"/>
      <c r="ED132" s="43"/>
      <c r="EE132" s="43"/>
      <c r="EF132" s="43"/>
      <c r="EG132" s="43"/>
      <c r="EH132" s="43"/>
      <c r="EI132" s="43"/>
      <c r="EJ132" s="43"/>
      <c r="EK132" s="43"/>
      <c r="EL132" s="43"/>
      <c r="EM132" s="43"/>
      <c r="EN132" s="43"/>
      <c r="EO132" s="43"/>
      <c r="EP132" s="43"/>
      <c r="EQ132" s="43"/>
      <c r="ER132" s="43"/>
      <c r="ES132" s="43"/>
      <c r="ET132" s="43"/>
      <c r="EU132" s="43"/>
      <c r="EV132" s="43"/>
      <c r="EW132" s="43"/>
      <c r="EX132" s="43"/>
      <c r="EY132" s="43"/>
      <c r="EZ132" s="43"/>
      <c r="FA132" s="43"/>
      <c r="FB132" s="43"/>
      <c r="FC132" s="43"/>
      <c r="FD132" s="43"/>
      <c r="FE132" s="43"/>
      <c r="FF132" s="43"/>
      <c r="FG132" s="43"/>
      <c r="FH132" s="43"/>
      <c r="FI132" s="43"/>
      <c r="FJ132" s="43"/>
      <c r="FK132" s="43"/>
      <c r="FL132" s="43"/>
    </row>
    <row r="133" spans="1:168" ht="15.75" thickBot="1" x14ac:dyDescent="0.3">
      <c r="A133" s="22" t="s">
        <v>148</v>
      </c>
      <c r="B133" s="64">
        <v>30.24</v>
      </c>
      <c r="C133" s="4">
        <v>30.24</v>
      </c>
      <c r="D133" s="30"/>
      <c r="E133" s="31"/>
      <c r="F133" s="31"/>
      <c r="G133" s="31"/>
      <c r="H133" s="56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  <c r="DI133" s="43"/>
      <c r="DJ133" s="43"/>
      <c r="DK133" s="43"/>
      <c r="DL133" s="43"/>
      <c r="DM133" s="43"/>
      <c r="DN133" s="43"/>
      <c r="DO133" s="43"/>
      <c r="DP133" s="43"/>
      <c r="DQ133" s="43"/>
      <c r="DR133" s="43"/>
      <c r="DS133" s="43"/>
      <c r="DT133" s="43"/>
      <c r="DU133" s="43"/>
      <c r="DV133" s="43"/>
      <c r="DW133" s="43"/>
      <c r="DX133" s="43"/>
      <c r="DY133" s="43"/>
      <c r="DZ133" s="43"/>
      <c r="EA133" s="43"/>
      <c r="EB133" s="43"/>
      <c r="EC133" s="43"/>
      <c r="ED133" s="43"/>
      <c r="EE133" s="43"/>
      <c r="EF133" s="43"/>
      <c r="EG133" s="43"/>
      <c r="EH133" s="43"/>
      <c r="EI133" s="43"/>
      <c r="EJ133" s="43"/>
      <c r="EK133" s="43"/>
      <c r="EL133" s="43"/>
      <c r="EM133" s="43"/>
      <c r="EN133" s="43"/>
      <c r="EO133" s="43"/>
      <c r="EP133" s="43"/>
      <c r="EQ133" s="43"/>
      <c r="ER133" s="43"/>
      <c r="ES133" s="43"/>
      <c r="ET133" s="43"/>
      <c r="EU133" s="43"/>
      <c r="EV133" s="43"/>
      <c r="EW133" s="43"/>
      <c r="EX133" s="43"/>
      <c r="EY133" s="43"/>
      <c r="EZ133" s="43"/>
      <c r="FA133" s="43"/>
      <c r="FB133" s="43"/>
      <c r="FC133" s="43"/>
      <c r="FD133" s="43"/>
      <c r="FE133" s="43"/>
      <c r="FF133" s="43"/>
      <c r="FG133" s="43"/>
      <c r="FH133" s="43"/>
      <c r="FI133" s="43"/>
      <c r="FJ133" s="43"/>
      <c r="FK133" s="43"/>
      <c r="FL133" s="43"/>
    </row>
    <row r="134" spans="1:168" ht="15.75" thickBot="1" x14ac:dyDescent="0.3">
      <c r="A134" s="22" t="s">
        <v>149</v>
      </c>
      <c r="B134" s="65">
        <v>472.5</v>
      </c>
      <c r="C134" s="4">
        <v>472.5</v>
      </c>
      <c r="D134" s="30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3"/>
      <c r="DL134" s="43"/>
      <c r="DM134" s="43"/>
      <c r="DN134" s="43"/>
      <c r="DO134" s="43"/>
      <c r="DP134" s="43"/>
      <c r="DQ134" s="43"/>
      <c r="DR134" s="43"/>
      <c r="DS134" s="43"/>
      <c r="DT134" s="43"/>
      <c r="DU134" s="43"/>
      <c r="DV134" s="43"/>
      <c r="DW134" s="43"/>
      <c r="DX134" s="43"/>
      <c r="DY134" s="43"/>
      <c r="DZ134" s="43"/>
      <c r="EA134" s="43"/>
      <c r="EB134" s="43"/>
      <c r="EC134" s="43"/>
      <c r="ED134" s="43"/>
      <c r="EE134" s="43"/>
      <c r="EF134" s="43"/>
      <c r="EG134" s="43"/>
      <c r="EH134" s="43"/>
      <c r="EI134" s="43"/>
      <c r="EJ134" s="43"/>
      <c r="EK134" s="43"/>
      <c r="EL134" s="43"/>
      <c r="EM134" s="43"/>
      <c r="EN134" s="43"/>
      <c r="EO134" s="43"/>
      <c r="EP134" s="43"/>
      <c r="EQ134" s="43"/>
      <c r="ER134" s="43"/>
      <c r="ES134" s="43"/>
      <c r="ET134" s="43"/>
      <c r="EU134" s="43"/>
      <c r="EV134" s="43"/>
      <c r="EW134" s="43"/>
      <c r="EX134" s="43"/>
      <c r="EY134" s="43"/>
      <c r="EZ134" s="43"/>
      <c r="FA134" s="43"/>
      <c r="FB134" s="43"/>
      <c r="FC134" s="43"/>
      <c r="FD134" s="43"/>
      <c r="FE134" s="43"/>
      <c r="FF134" s="43"/>
      <c r="FG134" s="43"/>
      <c r="FH134" s="43"/>
      <c r="FI134" s="43"/>
      <c r="FJ134" s="43"/>
      <c r="FK134" s="43"/>
      <c r="FL134" s="43"/>
    </row>
    <row r="135" spans="1:168" ht="15.75" thickBot="1" x14ac:dyDescent="0.3">
      <c r="A135" s="22" t="s">
        <v>150</v>
      </c>
      <c r="B135" s="65">
        <v>1297.1199999999999</v>
      </c>
      <c r="C135" s="4">
        <v>1297.1199999999999</v>
      </c>
      <c r="D135" s="30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  <c r="EN135" s="43"/>
      <c r="EO135" s="43"/>
      <c r="EP135" s="43"/>
      <c r="EQ135" s="43"/>
      <c r="ER135" s="43"/>
      <c r="ES135" s="43"/>
      <c r="ET135" s="43"/>
      <c r="EU135" s="43"/>
      <c r="EV135" s="43"/>
      <c r="EW135" s="43"/>
      <c r="EX135" s="43"/>
      <c r="EY135" s="43"/>
      <c r="EZ135" s="43"/>
      <c r="FA135" s="43"/>
      <c r="FB135" s="43"/>
      <c r="FC135" s="43"/>
      <c r="FD135" s="43"/>
      <c r="FE135" s="43"/>
      <c r="FF135" s="43"/>
      <c r="FG135" s="43"/>
      <c r="FH135" s="43"/>
      <c r="FI135" s="43"/>
      <c r="FJ135" s="43"/>
      <c r="FK135" s="43"/>
      <c r="FL135" s="43"/>
    </row>
    <row r="136" spans="1:168" ht="15.75" thickBot="1" x14ac:dyDescent="0.3">
      <c r="A136" s="22" t="s">
        <v>151</v>
      </c>
      <c r="B136" s="65">
        <v>10527</v>
      </c>
      <c r="C136" s="4">
        <v>10527</v>
      </c>
      <c r="D136" s="55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/>
      <c r="EX136" s="43"/>
      <c r="EY136" s="43"/>
      <c r="EZ136" s="43"/>
      <c r="FA136" s="43"/>
      <c r="FB136" s="43"/>
      <c r="FC136" s="43"/>
      <c r="FD136" s="43"/>
      <c r="FE136" s="43"/>
      <c r="FF136" s="43"/>
      <c r="FG136" s="43"/>
      <c r="FH136" s="43"/>
      <c r="FI136" s="43"/>
      <c r="FJ136" s="43"/>
      <c r="FK136" s="43"/>
      <c r="FL136" s="43"/>
    </row>
    <row r="137" spans="1:168" ht="15.75" thickBot="1" x14ac:dyDescent="0.3">
      <c r="A137" s="22" t="s">
        <v>152</v>
      </c>
      <c r="B137" s="65">
        <v>5445</v>
      </c>
      <c r="C137" s="4">
        <v>5445</v>
      </c>
      <c r="D137" s="30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43"/>
      <c r="DZ137" s="43"/>
      <c r="EA137" s="43"/>
      <c r="EB137" s="43"/>
      <c r="EC137" s="43"/>
      <c r="ED137" s="43"/>
      <c r="EE137" s="43"/>
      <c r="EF137" s="43"/>
      <c r="EG137" s="43"/>
      <c r="EH137" s="43"/>
      <c r="EI137" s="43"/>
      <c r="EJ137" s="43"/>
      <c r="EK137" s="43"/>
      <c r="EL137" s="43"/>
      <c r="EM137" s="43"/>
      <c r="EN137" s="43"/>
      <c r="EO137" s="43"/>
      <c r="EP137" s="43"/>
      <c r="EQ137" s="43"/>
      <c r="ER137" s="43"/>
      <c r="ES137" s="43"/>
      <c r="ET137" s="43"/>
      <c r="EU137" s="43"/>
      <c r="EV137" s="43"/>
      <c r="EW137" s="43"/>
      <c r="EX137" s="43"/>
      <c r="EY137" s="43"/>
      <c r="EZ137" s="43"/>
      <c r="FA137" s="43"/>
      <c r="FB137" s="43"/>
      <c r="FC137" s="43"/>
      <c r="FD137" s="43"/>
      <c r="FE137" s="43"/>
      <c r="FF137" s="43"/>
      <c r="FG137" s="43"/>
      <c r="FH137" s="43"/>
      <c r="FI137" s="43"/>
      <c r="FJ137" s="43"/>
      <c r="FK137" s="43"/>
      <c r="FL137" s="43"/>
    </row>
    <row r="138" spans="1:168" ht="15.75" thickBot="1" x14ac:dyDescent="0.3">
      <c r="A138" s="22" t="s">
        <v>153</v>
      </c>
      <c r="B138" s="65">
        <v>1210</v>
      </c>
      <c r="C138" s="84">
        <v>1210</v>
      </c>
      <c r="D138" s="30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3"/>
      <c r="DL138" s="43"/>
      <c r="DM138" s="43"/>
      <c r="DN138" s="43"/>
      <c r="DO138" s="43"/>
      <c r="DP138" s="43"/>
      <c r="DQ138" s="43"/>
      <c r="DR138" s="43"/>
      <c r="DS138" s="43"/>
      <c r="DT138" s="43"/>
      <c r="DU138" s="43"/>
      <c r="DV138" s="43"/>
      <c r="DW138" s="43"/>
      <c r="DX138" s="43"/>
      <c r="DY138" s="43"/>
      <c r="DZ138" s="43"/>
      <c r="EA138" s="43"/>
      <c r="EB138" s="43"/>
      <c r="EC138" s="43"/>
      <c r="ED138" s="43"/>
      <c r="EE138" s="43"/>
      <c r="EF138" s="43"/>
      <c r="EG138" s="43"/>
      <c r="EH138" s="43"/>
      <c r="EI138" s="43"/>
      <c r="EJ138" s="43"/>
      <c r="EK138" s="43"/>
      <c r="EL138" s="43"/>
      <c r="EM138" s="43"/>
      <c r="EN138" s="43"/>
      <c r="EO138" s="43"/>
      <c r="EP138" s="43"/>
      <c r="EQ138" s="43"/>
      <c r="ER138" s="43"/>
      <c r="ES138" s="43"/>
      <c r="ET138" s="43"/>
      <c r="EU138" s="43"/>
      <c r="EV138" s="43"/>
      <c r="EW138" s="43"/>
      <c r="EX138" s="43"/>
      <c r="EY138" s="43"/>
      <c r="EZ138" s="43"/>
      <c r="FA138" s="43"/>
      <c r="FB138" s="43"/>
      <c r="FC138" s="43"/>
      <c r="FD138" s="43"/>
      <c r="FE138" s="43"/>
      <c r="FF138" s="43"/>
      <c r="FG138" s="43"/>
      <c r="FH138" s="43"/>
      <c r="FI138" s="43"/>
      <c r="FJ138" s="43"/>
      <c r="FK138" s="43"/>
      <c r="FL138" s="43"/>
    </row>
    <row r="139" spans="1:168" ht="15.75" thickBot="1" x14ac:dyDescent="0.3">
      <c r="A139" s="22" t="s">
        <v>154</v>
      </c>
      <c r="B139" s="65">
        <v>10890</v>
      </c>
      <c r="C139" s="4">
        <v>10890</v>
      </c>
      <c r="D139" s="55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3"/>
      <c r="DL139" s="43"/>
      <c r="DM139" s="43"/>
      <c r="DN139" s="43"/>
      <c r="DO139" s="43"/>
      <c r="DP139" s="43"/>
      <c r="DQ139" s="43"/>
      <c r="DR139" s="43"/>
      <c r="DS139" s="43"/>
      <c r="DT139" s="43"/>
      <c r="DU139" s="43"/>
      <c r="DV139" s="43"/>
      <c r="DW139" s="43"/>
      <c r="DX139" s="43"/>
      <c r="DY139" s="43"/>
      <c r="DZ139" s="43"/>
      <c r="EA139" s="43"/>
      <c r="EB139" s="43"/>
      <c r="EC139" s="43"/>
      <c r="ED139" s="43"/>
      <c r="EE139" s="43"/>
      <c r="EF139" s="43"/>
      <c r="EG139" s="43"/>
      <c r="EH139" s="43"/>
      <c r="EI139" s="43"/>
      <c r="EJ139" s="43"/>
      <c r="EK139" s="43"/>
      <c r="EL139" s="43"/>
      <c r="EM139" s="43"/>
      <c r="EN139" s="43"/>
      <c r="EO139" s="43"/>
      <c r="EP139" s="43"/>
      <c r="EQ139" s="43"/>
      <c r="ER139" s="43"/>
      <c r="ES139" s="43"/>
      <c r="ET139" s="43"/>
      <c r="EU139" s="43"/>
      <c r="EV139" s="43"/>
      <c r="EW139" s="43"/>
      <c r="EX139" s="43"/>
      <c r="EY139" s="43"/>
      <c r="EZ139" s="43"/>
      <c r="FA139" s="43"/>
      <c r="FB139" s="43"/>
      <c r="FC139" s="43"/>
      <c r="FD139" s="43"/>
      <c r="FE139" s="43"/>
      <c r="FF139" s="43"/>
      <c r="FG139" s="43"/>
      <c r="FH139" s="43"/>
      <c r="FI139" s="43"/>
      <c r="FJ139" s="43"/>
      <c r="FK139" s="43"/>
      <c r="FL139" s="43"/>
    </row>
    <row r="140" spans="1:168" ht="15.75" thickBot="1" x14ac:dyDescent="0.3">
      <c r="A140" s="22" t="s">
        <v>155</v>
      </c>
      <c r="B140" s="65">
        <v>1270.5</v>
      </c>
      <c r="C140" s="4">
        <v>1270.5</v>
      </c>
      <c r="D140" s="30"/>
      <c r="E140" s="31"/>
      <c r="F140" s="56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3"/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43"/>
      <c r="DZ140" s="43"/>
      <c r="EA140" s="43"/>
      <c r="EB140" s="43"/>
      <c r="EC140" s="43"/>
      <c r="ED140" s="43"/>
      <c r="EE140" s="43"/>
      <c r="EF140" s="43"/>
      <c r="EG140" s="43"/>
      <c r="EH140" s="43"/>
      <c r="EI140" s="43"/>
      <c r="EJ140" s="43"/>
      <c r="EK140" s="43"/>
      <c r="EL140" s="43"/>
      <c r="EM140" s="43"/>
      <c r="EN140" s="43"/>
      <c r="EO140" s="43"/>
      <c r="EP140" s="43"/>
      <c r="EQ140" s="43"/>
      <c r="ER140" s="43"/>
      <c r="ES140" s="43"/>
      <c r="ET140" s="43"/>
      <c r="EU140" s="43"/>
      <c r="EV140" s="43"/>
      <c r="EW140" s="43"/>
      <c r="EX140" s="43"/>
      <c r="EY140" s="43"/>
      <c r="EZ140" s="43"/>
      <c r="FA140" s="43"/>
      <c r="FB140" s="43"/>
      <c r="FC140" s="43"/>
      <c r="FD140" s="43"/>
      <c r="FE140" s="43"/>
      <c r="FF140" s="43"/>
      <c r="FG140" s="43"/>
      <c r="FH140" s="43"/>
      <c r="FI140" s="43"/>
      <c r="FJ140" s="43"/>
      <c r="FK140" s="43"/>
      <c r="FL140" s="43"/>
    </row>
    <row r="141" spans="1:168" ht="15.75" thickBot="1" x14ac:dyDescent="0.3">
      <c r="A141" s="22" t="s">
        <v>157</v>
      </c>
      <c r="B141" s="65">
        <v>1450</v>
      </c>
      <c r="C141" s="4">
        <v>1450</v>
      </c>
      <c r="D141" s="55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3"/>
      <c r="DL141" s="43"/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/>
      <c r="DX141" s="43"/>
      <c r="DY141" s="43"/>
      <c r="DZ141" s="43"/>
      <c r="EA141" s="43"/>
      <c r="EB141" s="43"/>
      <c r="EC141" s="43"/>
      <c r="ED141" s="43"/>
      <c r="EE141" s="43"/>
      <c r="EF141" s="43"/>
      <c r="EG141" s="43"/>
      <c r="EH141" s="43"/>
      <c r="EI141" s="43"/>
      <c r="EJ141" s="43"/>
      <c r="EK141" s="43"/>
      <c r="EL141" s="43"/>
      <c r="EM141" s="43"/>
      <c r="EN141" s="43"/>
      <c r="EO141" s="43"/>
      <c r="EP141" s="43"/>
      <c r="EQ141" s="43"/>
      <c r="ER141" s="43"/>
      <c r="ES141" s="43"/>
      <c r="ET141" s="43"/>
      <c r="EU141" s="43"/>
      <c r="EV141" s="43"/>
      <c r="EW141" s="43"/>
      <c r="EX141" s="43"/>
      <c r="EY141" s="43"/>
      <c r="EZ141" s="43"/>
      <c r="FA141" s="43"/>
      <c r="FB141" s="43"/>
      <c r="FC141" s="43"/>
      <c r="FD141" s="43"/>
      <c r="FE141" s="43"/>
      <c r="FF141" s="43"/>
      <c r="FG141" s="43"/>
      <c r="FH141" s="43"/>
      <c r="FI141" s="43"/>
      <c r="FJ141" s="43"/>
      <c r="FK141" s="43"/>
      <c r="FL141" s="43"/>
    </row>
    <row r="142" spans="1:168" ht="15.75" thickBot="1" x14ac:dyDescent="0.3">
      <c r="A142" s="22" t="s">
        <v>156</v>
      </c>
      <c r="B142" s="65">
        <v>490</v>
      </c>
      <c r="C142" s="4">
        <v>490</v>
      </c>
      <c r="D142" s="30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  <c r="EN142" s="43"/>
      <c r="EO142" s="43"/>
      <c r="EP142" s="43"/>
      <c r="EQ142" s="43"/>
      <c r="ER142" s="43"/>
      <c r="ES142" s="43"/>
      <c r="ET142" s="43"/>
      <c r="EU142" s="43"/>
      <c r="EV142" s="43"/>
      <c r="EW142" s="43"/>
      <c r="EX142" s="43"/>
      <c r="EY142" s="43"/>
      <c r="EZ142" s="43"/>
      <c r="FA142" s="43"/>
      <c r="FB142" s="43"/>
      <c r="FC142" s="43"/>
      <c r="FD142" s="43"/>
      <c r="FE142" s="43"/>
      <c r="FF142" s="43"/>
      <c r="FG142" s="43"/>
      <c r="FH142" s="43"/>
      <c r="FI142" s="43"/>
      <c r="FJ142" s="43"/>
      <c r="FK142" s="43"/>
      <c r="FL142" s="43"/>
    </row>
    <row r="143" spans="1:168" ht="15.75" thickBot="1" x14ac:dyDescent="0.3">
      <c r="A143" s="22" t="s">
        <v>158</v>
      </c>
      <c r="B143" s="65">
        <v>507.72</v>
      </c>
      <c r="C143" s="74">
        <v>360.1</v>
      </c>
      <c r="D143" s="23">
        <f>SUM(B143:C143)</f>
        <v>867.82</v>
      </c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  <c r="DI143" s="43"/>
      <c r="DJ143" s="43"/>
      <c r="DK143" s="43"/>
      <c r="DL143" s="43"/>
      <c r="DM143" s="43"/>
      <c r="DN143" s="43"/>
      <c r="DO143" s="43"/>
      <c r="DP143" s="43"/>
      <c r="DQ143" s="43"/>
      <c r="DR143" s="43"/>
      <c r="DS143" s="43"/>
      <c r="DT143" s="43"/>
      <c r="DU143" s="43"/>
      <c r="DV143" s="43"/>
      <c r="DW143" s="43"/>
      <c r="DX143" s="43"/>
      <c r="DY143" s="43"/>
      <c r="DZ143" s="43"/>
      <c r="EA143" s="43"/>
      <c r="EB143" s="43"/>
      <c r="EC143" s="43"/>
      <c r="ED143" s="43"/>
      <c r="EE143" s="43"/>
      <c r="EF143" s="43"/>
      <c r="EG143" s="43"/>
      <c r="EH143" s="43"/>
      <c r="EI143" s="43"/>
      <c r="EJ143" s="43"/>
      <c r="EK143" s="43"/>
      <c r="EL143" s="43"/>
      <c r="EM143" s="43"/>
      <c r="EN143" s="43"/>
      <c r="EO143" s="43"/>
      <c r="EP143" s="43"/>
      <c r="EQ143" s="43"/>
      <c r="ER143" s="43"/>
      <c r="ES143" s="43"/>
      <c r="ET143" s="43"/>
      <c r="EU143" s="43"/>
      <c r="EV143" s="43"/>
      <c r="EW143" s="43"/>
      <c r="EX143" s="43"/>
      <c r="EY143" s="43"/>
      <c r="EZ143" s="43"/>
      <c r="FA143" s="43"/>
      <c r="FB143" s="43"/>
      <c r="FC143" s="43"/>
      <c r="FD143" s="43"/>
      <c r="FE143" s="43"/>
      <c r="FF143" s="43"/>
      <c r="FG143" s="43"/>
      <c r="FH143" s="43"/>
      <c r="FI143" s="43"/>
      <c r="FJ143" s="43"/>
      <c r="FK143" s="43"/>
      <c r="FL143" s="43"/>
    </row>
    <row r="144" spans="1:168" ht="15.75" thickBot="1" x14ac:dyDescent="0.3">
      <c r="A144" s="40" t="s">
        <v>159</v>
      </c>
      <c r="B144" s="65">
        <v>737.5</v>
      </c>
      <c r="C144" s="65">
        <v>203.64</v>
      </c>
      <c r="D144" s="23">
        <f>SUM(B144:C144)</f>
        <v>941.14</v>
      </c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55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3"/>
      <c r="DL144" s="43"/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/>
      <c r="DX144" s="43"/>
      <c r="DY144" s="43"/>
      <c r="DZ144" s="43"/>
      <c r="EA144" s="43"/>
      <c r="EB144" s="43"/>
      <c r="EC144" s="43"/>
      <c r="ED144" s="43"/>
      <c r="EE144" s="43"/>
      <c r="EF144" s="43"/>
      <c r="EG144" s="43"/>
      <c r="EH144" s="43"/>
      <c r="EI144" s="43"/>
      <c r="EJ144" s="43"/>
      <c r="EK144" s="43"/>
      <c r="EL144" s="43"/>
      <c r="EM144" s="43"/>
      <c r="EN144" s="43"/>
      <c r="EO144" s="43"/>
      <c r="EP144" s="43"/>
      <c r="EQ144" s="43"/>
      <c r="ER144" s="43"/>
      <c r="ES144" s="43"/>
      <c r="ET144" s="43"/>
      <c r="EU144" s="43"/>
      <c r="EV144" s="43"/>
      <c r="EW144" s="43"/>
      <c r="EX144" s="43"/>
      <c r="EY144" s="43"/>
      <c r="EZ144" s="43"/>
      <c r="FA144" s="43"/>
      <c r="FB144" s="43"/>
      <c r="FC144" s="43"/>
      <c r="FD144" s="43"/>
      <c r="FE144" s="43"/>
      <c r="FF144" s="43"/>
      <c r="FG144" s="43"/>
      <c r="FH144" s="43"/>
      <c r="FI144" s="43"/>
      <c r="FJ144" s="43"/>
      <c r="FK144" s="43"/>
      <c r="FL144" s="43"/>
    </row>
    <row r="145" spans="1:168" ht="15.75" thickBot="1" x14ac:dyDescent="0.3">
      <c r="A145" s="22" t="s">
        <v>160</v>
      </c>
      <c r="B145" s="65">
        <v>699.6</v>
      </c>
      <c r="C145" s="4">
        <v>699.6</v>
      </c>
      <c r="D145" s="30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43"/>
      <c r="DZ145" s="43"/>
      <c r="EA145" s="43"/>
      <c r="EB145" s="43"/>
      <c r="EC145" s="43"/>
      <c r="ED145" s="43"/>
      <c r="EE145" s="43"/>
      <c r="EF145" s="43"/>
      <c r="EG145" s="43"/>
      <c r="EH145" s="43"/>
      <c r="EI145" s="43"/>
      <c r="EJ145" s="43"/>
      <c r="EK145" s="43"/>
      <c r="EL145" s="43"/>
      <c r="EM145" s="43"/>
      <c r="EN145" s="43"/>
      <c r="EO145" s="43"/>
      <c r="EP145" s="43"/>
      <c r="EQ145" s="43"/>
      <c r="ER145" s="43"/>
      <c r="ES145" s="43"/>
      <c r="ET145" s="43"/>
      <c r="EU145" s="43"/>
      <c r="EV145" s="43"/>
      <c r="EW145" s="43"/>
      <c r="EX145" s="43"/>
      <c r="EY145" s="43"/>
      <c r="EZ145" s="43"/>
      <c r="FA145" s="43"/>
      <c r="FB145" s="43"/>
      <c r="FC145" s="43"/>
      <c r="FD145" s="43"/>
      <c r="FE145" s="43"/>
      <c r="FF145" s="43"/>
      <c r="FG145" s="43"/>
      <c r="FH145" s="43"/>
      <c r="FI145" s="43"/>
      <c r="FJ145" s="43"/>
      <c r="FK145" s="43"/>
      <c r="FL145" s="43"/>
    </row>
    <row r="146" spans="1:168" ht="15.75" thickBot="1" x14ac:dyDescent="0.3">
      <c r="A146" s="22" t="s">
        <v>161</v>
      </c>
      <c r="B146" s="65">
        <v>213.89</v>
      </c>
      <c r="C146" s="4">
        <v>213.89</v>
      </c>
      <c r="D146" s="30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  <c r="DI146" s="43"/>
      <c r="DJ146" s="43"/>
      <c r="DK146" s="43"/>
      <c r="DL146" s="43"/>
      <c r="DM146" s="43"/>
      <c r="DN146" s="43"/>
      <c r="DO146" s="43"/>
      <c r="DP146" s="43"/>
      <c r="DQ146" s="43"/>
      <c r="DR146" s="43"/>
      <c r="DS146" s="43"/>
      <c r="DT146" s="43"/>
      <c r="DU146" s="43"/>
      <c r="DV146" s="43"/>
      <c r="DW146" s="43"/>
      <c r="DX146" s="43"/>
      <c r="DY146" s="43"/>
      <c r="DZ146" s="43"/>
      <c r="EA146" s="43"/>
      <c r="EB146" s="43"/>
      <c r="EC146" s="43"/>
      <c r="ED146" s="43"/>
      <c r="EE146" s="43"/>
      <c r="EF146" s="43"/>
      <c r="EG146" s="43"/>
      <c r="EH146" s="43"/>
      <c r="EI146" s="43"/>
      <c r="EJ146" s="43"/>
      <c r="EK146" s="43"/>
      <c r="EL146" s="43"/>
      <c r="EM146" s="43"/>
      <c r="EN146" s="43"/>
      <c r="EO146" s="43"/>
      <c r="EP146" s="43"/>
      <c r="EQ146" s="43"/>
      <c r="ER146" s="43"/>
      <c r="ES146" s="43"/>
      <c r="ET146" s="43"/>
      <c r="EU146" s="43"/>
      <c r="EV146" s="43"/>
      <c r="EW146" s="43"/>
      <c r="EX146" s="43"/>
      <c r="EY146" s="43"/>
      <c r="EZ146" s="43"/>
      <c r="FA146" s="43"/>
      <c r="FB146" s="43"/>
      <c r="FC146" s="43"/>
      <c r="FD146" s="43"/>
      <c r="FE146" s="43"/>
      <c r="FF146" s="43"/>
      <c r="FG146" s="43"/>
      <c r="FH146" s="43"/>
      <c r="FI146" s="43"/>
      <c r="FJ146" s="43"/>
      <c r="FK146" s="43"/>
      <c r="FL146" s="43"/>
    </row>
    <row r="147" spans="1:168" ht="15.75" thickBot="1" x14ac:dyDescent="0.3">
      <c r="A147" s="22" t="s">
        <v>162</v>
      </c>
      <c r="B147" s="65">
        <v>212.96</v>
      </c>
      <c r="C147" s="4">
        <v>212.96</v>
      </c>
      <c r="D147" s="30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3"/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43"/>
      <c r="DZ147" s="43"/>
      <c r="EA147" s="43"/>
      <c r="EB147" s="43"/>
      <c r="EC147" s="43"/>
      <c r="ED147" s="43"/>
      <c r="EE147" s="43"/>
      <c r="EF147" s="43"/>
      <c r="EG147" s="43"/>
      <c r="EH147" s="43"/>
      <c r="EI147" s="43"/>
      <c r="EJ147" s="43"/>
      <c r="EK147" s="43"/>
      <c r="EL147" s="43"/>
      <c r="EM147" s="43"/>
      <c r="EN147" s="43"/>
      <c r="EO147" s="43"/>
      <c r="EP147" s="43"/>
      <c r="EQ147" s="43"/>
      <c r="ER147" s="43"/>
      <c r="ES147" s="43"/>
      <c r="ET147" s="43"/>
      <c r="EU147" s="43"/>
      <c r="EV147" s="43"/>
      <c r="EW147" s="43"/>
      <c r="EX147" s="43"/>
      <c r="EY147" s="43"/>
      <c r="EZ147" s="43"/>
      <c r="FA147" s="43"/>
      <c r="FB147" s="43"/>
      <c r="FC147" s="43"/>
      <c r="FD147" s="43"/>
      <c r="FE147" s="43"/>
      <c r="FF147" s="43"/>
      <c r="FG147" s="43"/>
      <c r="FH147" s="43"/>
      <c r="FI147" s="43"/>
      <c r="FJ147" s="43"/>
      <c r="FK147" s="43"/>
      <c r="FL147" s="43"/>
    </row>
    <row r="148" spans="1:168" ht="15.75" thickBot="1" x14ac:dyDescent="0.3">
      <c r="A148" s="22" t="s">
        <v>163</v>
      </c>
      <c r="B148" s="65">
        <v>50</v>
      </c>
      <c r="C148" s="74">
        <v>141.68</v>
      </c>
      <c r="D148" s="32">
        <v>25</v>
      </c>
      <c r="E148" s="4">
        <f>SUM(B148:D148)</f>
        <v>216.68</v>
      </c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  <c r="DI148" s="43"/>
      <c r="DJ148" s="43"/>
      <c r="DK148" s="43"/>
      <c r="DL148" s="43"/>
      <c r="DM148" s="43"/>
      <c r="DN148" s="43"/>
      <c r="DO148" s="43"/>
      <c r="DP148" s="43"/>
      <c r="DQ148" s="43"/>
      <c r="DR148" s="43"/>
      <c r="DS148" s="43"/>
      <c r="DT148" s="43"/>
      <c r="DU148" s="43"/>
      <c r="DV148" s="43"/>
      <c r="DW148" s="43"/>
      <c r="DX148" s="43"/>
      <c r="DY148" s="43"/>
      <c r="DZ148" s="43"/>
      <c r="EA148" s="43"/>
      <c r="EB148" s="43"/>
      <c r="EC148" s="43"/>
      <c r="ED148" s="43"/>
      <c r="EE148" s="43"/>
      <c r="EF148" s="43"/>
      <c r="EG148" s="43"/>
      <c r="EH148" s="43"/>
      <c r="EI148" s="43"/>
      <c r="EJ148" s="43"/>
      <c r="EK148" s="43"/>
      <c r="EL148" s="43"/>
      <c r="EM148" s="43"/>
      <c r="EN148" s="43"/>
      <c r="EO148" s="43"/>
      <c r="EP148" s="43"/>
      <c r="EQ148" s="43"/>
      <c r="ER148" s="43"/>
      <c r="ES148" s="43"/>
      <c r="ET148" s="43"/>
      <c r="EU148" s="43"/>
      <c r="EV148" s="43"/>
      <c r="EW148" s="43"/>
      <c r="EX148" s="43"/>
      <c r="EY148" s="43"/>
      <c r="EZ148" s="43"/>
      <c r="FA148" s="43"/>
      <c r="FB148" s="43"/>
      <c r="FC148" s="43"/>
      <c r="FD148" s="43"/>
      <c r="FE148" s="43"/>
      <c r="FF148" s="43"/>
      <c r="FG148" s="43"/>
      <c r="FH148" s="43"/>
      <c r="FI148" s="43"/>
      <c r="FJ148" s="43"/>
      <c r="FK148" s="43"/>
      <c r="FL148" s="43"/>
    </row>
    <row r="149" spans="1:168" ht="15.75" thickBot="1" x14ac:dyDescent="0.3">
      <c r="A149" s="22" t="s">
        <v>164</v>
      </c>
      <c r="B149" s="65">
        <v>23.16</v>
      </c>
      <c r="C149" s="4">
        <v>23.16</v>
      </c>
      <c r="D149" s="30"/>
      <c r="E149" s="31"/>
      <c r="F149" s="31"/>
      <c r="G149" s="56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43"/>
      <c r="DZ149" s="43"/>
      <c r="EA149" s="43"/>
      <c r="EB149" s="43"/>
      <c r="EC149" s="43"/>
      <c r="ED149" s="43"/>
      <c r="EE149" s="43"/>
      <c r="EF149" s="43"/>
      <c r="EG149" s="43"/>
      <c r="EH149" s="43"/>
      <c r="EI149" s="43"/>
      <c r="EJ149" s="43"/>
      <c r="EK149" s="43"/>
      <c r="EL149" s="43"/>
      <c r="EM149" s="43"/>
      <c r="EN149" s="43"/>
      <c r="EO149" s="43"/>
      <c r="EP149" s="43"/>
      <c r="EQ149" s="43"/>
      <c r="ER149" s="43"/>
      <c r="ES149" s="43"/>
      <c r="ET149" s="43"/>
      <c r="EU149" s="43"/>
      <c r="EV149" s="43"/>
      <c r="EW149" s="43"/>
      <c r="EX149" s="43"/>
      <c r="EY149" s="43"/>
      <c r="EZ149" s="43"/>
      <c r="FA149" s="43"/>
      <c r="FB149" s="43"/>
      <c r="FC149" s="43"/>
      <c r="FD149" s="43"/>
      <c r="FE149" s="43"/>
      <c r="FF149" s="43"/>
      <c r="FG149" s="43"/>
      <c r="FH149" s="43"/>
      <c r="FI149" s="43"/>
      <c r="FJ149" s="43"/>
      <c r="FK149" s="43"/>
      <c r="FL149" s="43"/>
    </row>
    <row r="150" spans="1:168" ht="15.75" thickBot="1" x14ac:dyDescent="0.3">
      <c r="A150" s="22" t="s">
        <v>165</v>
      </c>
      <c r="B150" s="66">
        <v>1742.4</v>
      </c>
      <c r="C150" s="4">
        <v>1742.4</v>
      </c>
      <c r="D150" s="30"/>
      <c r="E150" s="31"/>
      <c r="F150" s="31"/>
      <c r="G150" s="31"/>
      <c r="H150" s="31"/>
      <c r="I150" s="31"/>
      <c r="J150" s="31"/>
      <c r="K150" s="31"/>
      <c r="L150" s="56"/>
      <c r="M150" s="31"/>
      <c r="N150" s="31"/>
      <c r="O150" s="31"/>
      <c r="P150" s="31"/>
      <c r="Q150" s="31"/>
      <c r="R150" s="31"/>
      <c r="S150" s="31"/>
      <c r="T150" s="31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  <c r="DI150" s="43"/>
      <c r="DJ150" s="43"/>
      <c r="DK150" s="43"/>
      <c r="DL150" s="43"/>
      <c r="DM150" s="43"/>
      <c r="DN150" s="43"/>
      <c r="DO150" s="43"/>
      <c r="DP150" s="43"/>
      <c r="DQ150" s="43"/>
      <c r="DR150" s="43"/>
      <c r="DS150" s="43"/>
      <c r="DT150" s="43"/>
      <c r="DU150" s="43"/>
      <c r="DV150" s="43"/>
      <c r="DW150" s="43"/>
      <c r="DX150" s="43"/>
      <c r="DY150" s="43"/>
      <c r="DZ150" s="43"/>
      <c r="EA150" s="43"/>
      <c r="EB150" s="43"/>
      <c r="EC150" s="43"/>
      <c r="ED150" s="43"/>
      <c r="EE150" s="43"/>
      <c r="EF150" s="43"/>
      <c r="EG150" s="43"/>
      <c r="EH150" s="43"/>
      <c r="EI150" s="43"/>
      <c r="EJ150" s="43"/>
      <c r="EK150" s="43"/>
      <c r="EL150" s="43"/>
      <c r="EM150" s="43"/>
      <c r="EN150" s="43"/>
      <c r="EO150" s="43"/>
      <c r="EP150" s="43"/>
      <c r="EQ150" s="43"/>
      <c r="ER150" s="43"/>
      <c r="ES150" s="43"/>
      <c r="ET150" s="43"/>
      <c r="EU150" s="43"/>
      <c r="EV150" s="43"/>
      <c r="EW150" s="43"/>
      <c r="EX150" s="43"/>
      <c r="EY150" s="43"/>
      <c r="EZ150" s="43"/>
      <c r="FA150" s="43"/>
      <c r="FB150" s="43"/>
      <c r="FC150" s="43"/>
      <c r="FD150" s="43"/>
      <c r="FE150" s="43"/>
      <c r="FF150" s="43"/>
      <c r="FG150" s="43"/>
      <c r="FH150" s="43"/>
      <c r="FI150" s="43"/>
      <c r="FJ150" s="43"/>
      <c r="FK150" s="43"/>
      <c r="FL150" s="43"/>
    </row>
    <row r="151" spans="1:168" ht="15.75" thickBot="1" x14ac:dyDescent="0.3">
      <c r="A151" s="22" t="s">
        <v>166</v>
      </c>
      <c r="B151" s="66">
        <v>1207.58</v>
      </c>
      <c r="C151" s="4">
        <v>1207.58</v>
      </c>
      <c r="D151" s="30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  <c r="DI151" s="43"/>
      <c r="DJ151" s="43"/>
      <c r="DK151" s="43"/>
      <c r="DL151" s="43"/>
      <c r="DM151" s="43"/>
      <c r="DN151" s="43"/>
      <c r="DO151" s="43"/>
      <c r="DP151" s="43"/>
      <c r="DQ151" s="43"/>
      <c r="DR151" s="43"/>
      <c r="DS151" s="43"/>
      <c r="DT151" s="43"/>
      <c r="DU151" s="43"/>
      <c r="DV151" s="43"/>
      <c r="DW151" s="43"/>
      <c r="DX151" s="43"/>
      <c r="DY151" s="43"/>
      <c r="DZ151" s="43"/>
      <c r="EA151" s="43"/>
      <c r="EB151" s="43"/>
      <c r="EC151" s="43"/>
      <c r="ED151" s="43"/>
      <c r="EE151" s="43"/>
      <c r="EF151" s="43"/>
      <c r="EG151" s="43"/>
      <c r="EH151" s="43"/>
      <c r="EI151" s="43"/>
      <c r="EJ151" s="43"/>
      <c r="EK151" s="43"/>
      <c r="EL151" s="43"/>
      <c r="EM151" s="43"/>
      <c r="EN151" s="43"/>
      <c r="EO151" s="43"/>
      <c r="EP151" s="43"/>
      <c r="EQ151" s="43"/>
      <c r="ER151" s="43"/>
      <c r="ES151" s="43"/>
      <c r="ET151" s="43"/>
      <c r="EU151" s="43"/>
      <c r="EV151" s="43"/>
      <c r="EW151" s="43"/>
      <c r="EX151" s="43"/>
      <c r="EY151" s="43"/>
      <c r="EZ151" s="43"/>
      <c r="FA151" s="43"/>
      <c r="FB151" s="43"/>
      <c r="FC151" s="43"/>
      <c r="FD151" s="43"/>
      <c r="FE151" s="43"/>
      <c r="FF151" s="43"/>
      <c r="FG151" s="43"/>
      <c r="FH151" s="43"/>
      <c r="FI151" s="43"/>
      <c r="FJ151" s="43"/>
      <c r="FK151" s="43"/>
      <c r="FL151" s="43"/>
    </row>
    <row r="152" spans="1:168" ht="15.75" thickBot="1" x14ac:dyDescent="0.3">
      <c r="A152" s="22" t="s">
        <v>167</v>
      </c>
      <c r="B152" s="66">
        <v>34</v>
      </c>
      <c r="C152" s="4">
        <v>34</v>
      </c>
      <c r="D152" s="30"/>
      <c r="E152" s="31"/>
      <c r="F152" s="31"/>
      <c r="G152" s="31"/>
      <c r="H152" s="31"/>
      <c r="I152" s="56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  <c r="DI152" s="43"/>
      <c r="DJ152" s="43"/>
      <c r="DK152" s="43"/>
      <c r="DL152" s="43"/>
      <c r="DM152" s="43"/>
      <c r="DN152" s="43"/>
      <c r="DO152" s="43"/>
      <c r="DP152" s="43"/>
      <c r="DQ152" s="43"/>
      <c r="DR152" s="43"/>
      <c r="DS152" s="43"/>
      <c r="DT152" s="43"/>
      <c r="DU152" s="43"/>
      <c r="DV152" s="43"/>
      <c r="DW152" s="43"/>
      <c r="DX152" s="43"/>
      <c r="DY152" s="43"/>
      <c r="DZ152" s="43"/>
      <c r="EA152" s="43"/>
      <c r="EB152" s="43"/>
      <c r="EC152" s="43"/>
      <c r="ED152" s="43"/>
      <c r="EE152" s="43"/>
      <c r="EF152" s="43"/>
      <c r="EG152" s="43"/>
      <c r="EH152" s="43"/>
      <c r="EI152" s="43"/>
      <c r="EJ152" s="43"/>
      <c r="EK152" s="43"/>
      <c r="EL152" s="43"/>
      <c r="EM152" s="43"/>
      <c r="EN152" s="43"/>
      <c r="EO152" s="43"/>
      <c r="EP152" s="43"/>
      <c r="EQ152" s="43"/>
      <c r="ER152" s="43"/>
      <c r="ES152" s="43"/>
      <c r="ET152" s="43"/>
      <c r="EU152" s="43"/>
      <c r="EV152" s="43"/>
      <c r="EW152" s="43"/>
      <c r="EX152" s="43"/>
      <c r="EY152" s="43"/>
      <c r="EZ152" s="43"/>
      <c r="FA152" s="43"/>
      <c r="FB152" s="43"/>
      <c r="FC152" s="43"/>
      <c r="FD152" s="43"/>
      <c r="FE152" s="43"/>
      <c r="FF152" s="43"/>
      <c r="FG152" s="43"/>
      <c r="FH152" s="43"/>
      <c r="FI152" s="43"/>
      <c r="FJ152" s="43"/>
      <c r="FK152" s="43"/>
      <c r="FL152" s="43"/>
    </row>
    <row r="153" spans="1:168" ht="15.75" thickBot="1" x14ac:dyDescent="0.3">
      <c r="A153" s="71" t="s">
        <v>168</v>
      </c>
      <c r="B153" s="66">
        <v>24.2</v>
      </c>
      <c r="C153" s="4">
        <v>24.2</v>
      </c>
      <c r="D153" s="30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56"/>
      <c r="Q153" s="31"/>
      <c r="R153" s="31"/>
      <c r="S153" s="31"/>
      <c r="T153" s="31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43"/>
      <c r="DJ153" s="43"/>
      <c r="DK153" s="43"/>
      <c r="DL153" s="43"/>
      <c r="DM153" s="43"/>
      <c r="DN153" s="43"/>
      <c r="DO153" s="43"/>
      <c r="DP153" s="43"/>
      <c r="DQ153" s="43"/>
      <c r="DR153" s="43"/>
      <c r="DS153" s="43"/>
      <c r="DT153" s="43"/>
      <c r="DU153" s="43"/>
      <c r="DV153" s="43"/>
      <c r="DW153" s="43"/>
      <c r="DX153" s="43"/>
      <c r="DY153" s="43"/>
      <c r="DZ153" s="43"/>
      <c r="EA153" s="43"/>
      <c r="EB153" s="43"/>
      <c r="EC153" s="43"/>
      <c r="ED153" s="43"/>
      <c r="EE153" s="43"/>
      <c r="EF153" s="43"/>
      <c r="EG153" s="43"/>
      <c r="EH153" s="43"/>
      <c r="EI153" s="43"/>
      <c r="EJ153" s="43"/>
      <c r="EK153" s="43"/>
      <c r="EL153" s="43"/>
      <c r="EM153" s="43"/>
      <c r="EN153" s="43"/>
      <c r="EO153" s="43"/>
      <c r="EP153" s="43"/>
      <c r="EQ153" s="43"/>
      <c r="ER153" s="43"/>
      <c r="ES153" s="43"/>
      <c r="ET153" s="43"/>
      <c r="EU153" s="43"/>
      <c r="EV153" s="43"/>
      <c r="EW153" s="43"/>
      <c r="EX153" s="43"/>
      <c r="EY153" s="43"/>
      <c r="EZ153" s="43"/>
      <c r="FA153" s="43"/>
      <c r="FB153" s="43"/>
      <c r="FC153" s="43"/>
      <c r="FD153" s="43"/>
      <c r="FE153" s="43"/>
      <c r="FF153" s="43"/>
      <c r="FG153" s="43"/>
      <c r="FH153" s="43"/>
      <c r="FI153" s="43"/>
      <c r="FJ153" s="43"/>
      <c r="FK153" s="43"/>
      <c r="FL153" s="43"/>
    </row>
    <row r="154" spans="1:168" ht="15.75" thickBot="1" x14ac:dyDescent="0.3">
      <c r="A154" s="22" t="s">
        <v>169</v>
      </c>
      <c r="B154" s="66">
        <v>46</v>
      </c>
      <c r="C154" s="4">
        <v>46</v>
      </c>
      <c r="D154" s="30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  <c r="CE154" s="30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  <c r="CR154" s="43"/>
      <c r="CS154" s="43"/>
      <c r="CT154" s="43"/>
      <c r="CU154" s="43"/>
      <c r="CV154" s="43"/>
      <c r="CW154" s="43"/>
      <c r="CX154" s="43"/>
      <c r="CY154" s="43"/>
      <c r="CZ154" s="43"/>
      <c r="DA154" s="43"/>
      <c r="DB154" s="43"/>
      <c r="DC154" s="43"/>
      <c r="DD154" s="43"/>
      <c r="DE154" s="43"/>
      <c r="DF154" s="43"/>
      <c r="DG154" s="43"/>
      <c r="DH154" s="43"/>
      <c r="DI154" s="43"/>
      <c r="DJ154" s="43"/>
      <c r="DK154" s="43"/>
      <c r="DL154" s="43"/>
      <c r="DM154" s="43"/>
      <c r="DN154" s="43"/>
      <c r="DO154" s="43"/>
      <c r="DP154" s="43"/>
      <c r="DQ154" s="43"/>
      <c r="DR154" s="43"/>
      <c r="DS154" s="43"/>
      <c r="DT154" s="43"/>
      <c r="DU154" s="43"/>
      <c r="DV154" s="43"/>
      <c r="DW154" s="43"/>
      <c r="DX154" s="43"/>
      <c r="DY154" s="43"/>
      <c r="DZ154" s="43"/>
      <c r="EA154" s="43"/>
      <c r="EB154" s="43"/>
      <c r="EC154" s="43"/>
      <c r="ED154" s="43"/>
      <c r="EE154" s="43"/>
      <c r="EF154" s="43"/>
      <c r="EG154" s="43"/>
      <c r="EH154" s="43"/>
      <c r="EI154" s="43"/>
      <c r="EJ154" s="43"/>
      <c r="EK154" s="43"/>
      <c r="EL154" s="43"/>
      <c r="EM154" s="43"/>
      <c r="EN154" s="43"/>
      <c r="EO154" s="43"/>
      <c r="EP154" s="43"/>
      <c r="EQ154" s="43"/>
      <c r="ER154" s="43"/>
      <c r="ES154" s="43"/>
      <c r="ET154" s="43"/>
      <c r="EU154" s="43"/>
      <c r="EV154" s="43"/>
      <c r="EW154" s="43"/>
      <c r="EX154" s="43"/>
      <c r="EY154" s="43"/>
      <c r="EZ154" s="43"/>
      <c r="FA154" s="43"/>
      <c r="FB154" s="43"/>
      <c r="FC154" s="43"/>
      <c r="FD154" s="43"/>
      <c r="FE154" s="43"/>
      <c r="FF154" s="43"/>
      <c r="FG154" s="43"/>
      <c r="FH154" s="43"/>
      <c r="FI154" s="43"/>
      <c r="FJ154" s="43"/>
      <c r="FK154" s="43"/>
      <c r="FL154" s="43"/>
    </row>
    <row r="155" spans="1:168" ht="15.75" thickBot="1" x14ac:dyDescent="0.3">
      <c r="A155" s="22" t="s">
        <v>170</v>
      </c>
      <c r="B155" s="66">
        <v>300</v>
      </c>
      <c r="C155" s="66">
        <v>20.45</v>
      </c>
      <c r="D155" s="23">
        <f>SUM(B155:C155)</f>
        <v>320.45</v>
      </c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  <c r="CP155" s="43"/>
      <c r="CQ155" s="43"/>
      <c r="CR155" s="43"/>
      <c r="CS155" s="43"/>
      <c r="CT155" s="43"/>
      <c r="CU155" s="43"/>
      <c r="CV155" s="43"/>
      <c r="CW155" s="43"/>
      <c r="CX155" s="43"/>
      <c r="CY155" s="43"/>
      <c r="CZ155" s="43"/>
      <c r="DA155" s="43"/>
      <c r="DB155" s="43"/>
      <c r="DC155" s="43"/>
      <c r="DD155" s="43"/>
      <c r="DE155" s="43"/>
      <c r="DF155" s="43"/>
      <c r="DG155" s="43"/>
      <c r="DH155" s="43"/>
      <c r="DI155" s="43"/>
      <c r="DJ155" s="43"/>
      <c r="DK155" s="43"/>
      <c r="DL155" s="43"/>
      <c r="DM155" s="43"/>
      <c r="DN155" s="43"/>
      <c r="DO155" s="43"/>
      <c r="DP155" s="43"/>
      <c r="DQ155" s="43"/>
      <c r="DR155" s="43"/>
      <c r="DS155" s="43"/>
      <c r="DT155" s="43"/>
      <c r="DU155" s="43"/>
      <c r="DV155" s="43"/>
      <c r="DW155" s="43"/>
      <c r="DX155" s="43"/>
      <c r="DY155" s="43"/>
      <c r="DZ155" s="43"/>
      <c r="EA155" s="43"/>
      <c r="EB155" s="43"/>
      <c r="EC155" s="43"/>
      <c r="ED155" s="43"/>
      <c r="EE155" s="43"/>
      <c r="EF155" s="43"/>
      <c r="EG155" s="43"/>
      <c r="EH155" s="43"/>
      <c r="EI155" s="43"/>
      <c r="EJ155" s="43"/>
      <c r="EK155" s="43"/>
      <c r="EL155" s="43"/>
      <c r="EM155" s="43"/>
      <c r="EN155" s="43"/>
      <c r="EO155" s="43"/>
      <c r="EP155" s="43"/>
      <c r="EQ155" s="43"/>
      <c r="ER155" s="43"/>
      <c r="ES155" s="43"/>
      <c r="ET155" s="43"/>
      <c r="EU155" s="43"/>
      <c r="EV155" s="43"/>
      <c r="EW155" s="43"/>
      <c r="EX155" s="43"/>
      <c r="EY155" s="43"/>
      <c r="EZ155" s="43"/>
      <c r="FA155" s="43"/>
      <c r="FB155" s="43"/>
      <c r="FC155" s="43"/>
      <c r="FD155" s="43"/>
      <c r="FE155" s="43"/>
      <c r="FF155" s="43"/>
      <c r="FG155" s="43"/>
      <c r="FH155" s="43"/>
      <c r="FI155" s="43"/>
      <c r="FJ155" s="43"/>
      <c r="FK155" s="43"/>
      <c r="FL155" s="43"/>
    </row>
    <row r="156" spans="1:168" ht="15.75" thickBot="1" x14ac:dyDescent="0.3">
      <c r="A156" s="22" t="s">
        <v>171</v>
      </c>
      <c r="B156" s="66">
        <v>99.66</v>
      </c>
      <c r="C156" s="4">
        <v>99.66</v>
      </c>
      <c r="D156" s="30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  <c r="CE156" s="30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3"/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43"/>
      <c r="DX156" s="43"/>
      <c r="DY156" s="43"/>
      <c r="DZ156" s="43"/>
      <c r="EA156" s="43"/>
      <c r="EB156" s="43"/>
      <c r="EC156" s="43"/>
      <c r="ED156" s="43"/>
      <c r="EE156" s="43"/>
      <c r="EF156" s="43"/>
      <c r="EG156" s="43"/>
      <c r="EH156" s="43"/>
      <c r="EI156" s="43"/>
      <c r="EJ156" s="43"/>
      <c r="EK156" s="43"/>
      <c r="EL156" s="43"/>
      <c r="EM156" s="43"/>
      <c r="EN156" s="43"/>
      <c r="EO156" s="43"/>
      <c r="EP156" s="43"/>
      <c r="EQ156" s="43"/>
      <c r="ER156" s="43"/>
      <c r="ES156" s="43"/>
      <c r="ET156" s="43"/>
      <c r="EU156" s="43"/>
      <c r="EV156" s="43"/>
      <c r="EW156" s="43"/>
      <c r="EX156" s="43"/>
      <c r="EY156" s="43"/>
      <c r="EZ156" s="43"/>
      <c r="FA156" s="43"/>
      <c r="FB156" s="43"/>
      <c r="FC156" s="43"/>
      <c r="FD156" s="43"/>
      <c r="FE156" s="43"/>
      <c r="FF156" s="43"/>
      <c r="FG156" s="43"/>
      <c r="FH156" s="43"/>
      <c r="FI156" s="43"/>
      <c r="FJ156" s="43"/>
      <c r="FK156" s="43"/>
      <c r="FL156" s="43"/>
    </row>
    <row r="157" spans="1:168" ht="15.75" thickBot="1" x14ac:dyDescent="0.3">
      <c r="A157" s="22" t="s">
        <v>172</v>
      </c>
      <c r="B157" s="66">
        <v>6.4</v>
      </c>
      <c r="C157" s="4">
        <v>6.4</v>
      </c>
      <c r="D157" s="55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3"/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3"/>
      <c r="EN157" s="43"/>
      <c r="EO157" s="43"/>
      <c r="EP157" s="43"/>
      <c r="EQ157" s="43"/>
      <c r="ER157" s="43"/>
      <c r="ES157" s="43"/>
      <c r="ET157" s="43"/>
      <c r="EU157" s="43"/>
      <c r="EV157" s="43"/>
      <c r="EW157" s="43"/>
      <c r="EX157" s="43"/>
      <c r="EY157" s="43"/>
      <c r="EZ157" s="43"/>
      <c r="FA157" s="43"/>
      <c r="FB157" s="43"/>
      <c r="FC157" s="43"/>
      <c r="FD157" s="43"/>
      <c r="FE157" s="43"/>
      <c r="FF157" s="43"/>
      <c r="FG157" s="43"/>
      <c r="FH157" s="43"/>
      <c r="FI157" s="43"/>
      <c r="FJ157" s="43"/>
      <c r="FK157" s="43"/>
      <c r="FL157" s="43"/>
    </row>
    <row r="158" spans="1:168" ht="15.75" thickBot="1" x14ac:dyDescent="0.3">
      <c r="A158" s="22" t="s">
        <v>173</v>
      </c>
      <c r="B158" s="38">
        <v>23.4</v>
      </c>
      <c r="C158" s="80">
        <v>22.89</v>
      </c>
      <c r="D158" s="23">
        <f>SUM(B158:C158)</f>
        <v>46.29</v>
      </c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3"/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43"/>
      <c r="DX158" s="43"/>
      <c r="DY158" s="43"/>
      <c r="DZ158" s="43"/>
      <c r="EA158" s="43"/>
      <c r="EB158" s="43"/>
      <c r="EC158" s="43"/>
      <c r="ED158" s="43"/>
      <c r="EE158" s="43"/>
      <c r="EF158" s="43"/>
      <c r="EG158" s="43"/>
      <c r="EH158" s="43"/>
      <c r="EI158" s="43"/>
      <c r="EJ158" s="43"/>
      <c r="EK158" s="43"/>
      <c r="EL158" s="43"/>
      <c r="EM158" s="43"/>
      <c r="EN158" s="43"/>
      <c r="EO158" s="43"/>
      <c r="EP158" s="43"/>
      <c r="EQ158" s="43"/>
      <c r="ER158" s="43"/>
      <c r="ES158" s="43"/>
      <c r="ET158" s="43"/>
      <c r="EU158" s="43"/>
      <c r="EV158" s="43"/>
      <c r="EW158" s="43"/>
      <c r="EX158" s="43"/>
      <c r="EY158" s="43"/>
      <c r="EZ158" s="43"/>
      <c r="FA158" s="43"/>
      <c r="FB158" s="43"/>
      <c r="FC158" s="43"/>
      <c r="FD158" s="43"/>
      <c r="FE158" s="43"/>
      <c r="FF158" s="43"/>
      <c r="FG158" s="43"/>
      <c r="FH158" s="43"/>
      <c r="FI158" s="43"/>
      <c r="FJ158" s="43"/>
      <c r="FK158" s="43"/>
      <c r="FL158" s="43"/>
    </row>
    <row r="159" spans="1:168" ht="15.75" thickBot="1" x14ac:dyDescent="0.3">
      <c r="A159" s="22" t="s">
        <v>174</v>
      </c>
      <c r="B159" s="66">
        <v>140.71</v>
      </c>
      <c r="C159" s="23">
        <v>140.71</v>
      </c>
      <c r="D159" s="30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  <c r="DI159" s="43"/>
      <c r="DJ159" s="43"/>
      <c r="DK159" s="43"/>
      <c r="DL159" s="43"/>
      <c r="DM159" s="43"/>
      <c r="DN159" s="43"/>
      <c r="DO159" s="43"/>
      <c r="DP159" s="43"/>
      <c r="DQ159" s="43"/>
      <c r="DR159" s="43"/>
      <c r="DS159" s="43"/>
      <c r="DT159" s="43"/>
      <c r="DU159" s="43"/>
      <c r="DV159" s="43"/>
      <c r="DW159" s="43"/>
      <c r="DX159" s="43"/>
      <c r="DY159" s="43"/>
      <c r="DZ159" s="43"/>
      <c r="EA159" s="43"/>
      <c r="EB159" s="43"/>
      <c r="EC159" s="43"/>
      <c r="ED159" s="43"/>
      <c r="EE159" s="43"/>
      <c r="EF159" s="43"/>
      <c r="EG159" s="43"/>
      <c r="EH159" s="43"/>
      <c r="EI159" s="43"/>
      <c r="EJ159" s="43"/>
      <c r="EK159" s="43"/>
      <c r="EL159" s="43"/>
      <c r="EM159" s="43"/>
      <c r="EN159" s="43"/>
      <c r="EO159" s="43"/>
      <c r="EP159" s="43"/>
      <c r="EQ159" s="43"/>
      <c r="ER159" s="43"/>
      <c r="ES159" s="43"/>
      <c r="ET159" s="43"/>
      <c r="EU159" s="43"/>
      <c r="EV159" s="43"/>
      <c r="EW159" s="43"/>
      <c r="EX159" s="43"/>
      <c r="EY159" s="43"/>
      <c r="EZ159" s="43"/>
      <c r="FA159" s="43"/>
      <c r="FB159" s="43"/>
      <c r="FC159" s="43"/>
      <c r="FD159" s="43"/>
      <c r="FE159" s="43"/>
      <c r="FF159" s="43"/>
      <c r="FG159" s="43"/>
      <c r="FH159" s="43"/>
      <c r="FI159" s="43"/>
      <c r="FJ159" s="43"/>
      <c r="FK159" s="43"/>
      <c r="FL159" s="43"/>
    </row>
    <row r="160" spans="1:168" ht="15.75" thickBot="1" x14ac:dyDescent="0.3">
      <c r="A160" s="22" t="s">
        <v>175</v>
      </c>
      <c r="B160" s="66">
        <v>90.33</v>
      </c>
      <c r="C160" s="94">
        <v>175</v>
      </c>
      <c r="D160" s="23">
        <f>SUM(B160:C160)</f>
        <v>265.33</v>
      </c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3"/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43"/>
      <c r="DZ160" s="43"/>
      <c r="EA160" s="43"/>
      <c r="EB160" s="43"/>
      <c r="EC160" s="43"/>
      <c r="ED160" s="43"/>
      <c r="EE160" s="43"/>
      <c r="EF160" s="43"/>
      <c r="EG160" s="43"/>
      <c r="EH160" s="43"/>
      <c r="EI160" s="43"/>
      <c r="EJ160" s="43"/>
      <c r="EK160" s="43"/>
      <c r="EL160" s="43"/>
      <c r="EM160" s="43"/>
      <c r="EN160" s="43"/>
      <c r="EO160" s="43"/>
      <c r="EP160" s="43"/>
      <c r="EQ160" s="43"/>
      <c r="ER160" s="43"/>
      <c r="ES160" s="43"/>
      <c r="ET160" s="43"/>
      <c r="EU160" s="43"/>
      <c r="EV160" s="43"/>
      <c r="EW160" s="43"/>
      <c r="EX160" s="43"/>
      <c r="EY160" s="43"/>
      <c r="EZ160" s="43"/>
      <c r="FA160" s="43"/>
      <c r="FB160" s="43"/>
      <c r="FC160" s="43"/>
      <c r="FD160" s="43"/>
      <c r="FE160" s="43"/>
      <c r="FF160" s="43"/>
      <c r="FG160" s="43"/>
      <c r="FH160" s="43"/>
      <c r="FI160" s="43"/>
      <c r="FJ160" s="43"/>
      <c r="FK160" s="43"/>
      <c r="FL160" s="43"/>
    </row>
    <row r="161" spans="1:168" ht="15.75" thickBot="1" x14ac:dyDescent="0.3">
      <c r="A161" s="22" t="s">
        <v>176</v>
      </c>
      <c r="B161" s="74">
        <v>43529.760000000002</v>
      </c>
      <c r="C161" s="4">
        <v>43529.760000000002</v>
      </c>
      <c r="D161" s="30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  <c r="EN161" s="43"/>
      <c r="EO161" s="43"/>
      <c r="EP161" s="43"/>
      <c r="EQ161" s="43"/>
      <c r="ER161" s="43"/>
      <c r="ES161" s="43"/>
      <c r="ET161" s="43"/>
      <c r="EU161" s="43"/>
      <c r="EV161" s="43"/>
      <c r="EW161" s="43"/>
      <c r="EX161" s="43"/>
      <c r="EY161" s="43"/>
      <c r="EZ161" s="43"/>
      <c r="FA161" s="43"/>
      <c r="FB161" s="43"/>
      <c r="FC161" s="43"/>
      <c r="FD161" s="43"/>
      <c r="FE161" s="43"/>
      <c r="FF161" s="43"/>
      <c r="FG161" s="43"/>
      <c r="FH161" s="43"/>
      <c r="FI161" s="43"/>
      <c r="FJ161" s="43"/>
      <c r="FK161" s="43"/>
      <c r="FL161" s="43"/>
    </row>
    <row r="162" spans="1:168" ht="15.75" thickBot="1" x14ac:dyDescent="0.3">
      <c r="A162" s="22" t="s">
        <v>177</v>
      </c>
      <c r="B162" s="74">
        <v>31468.83</v>
      </c>
      <c r="C162" s="4">
        <v>31468.83</v>
      </c>
      <c r="D162" s="30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  <c r="EN162" s="43"/>
      <c r="EO162" s="43"/>
      <c r="EP162" s="43"/>
      <c r="EQ162" s="43"/>
      <c r="ER162" s="43"/>
      <c r="ES162" s="43"/>
      <c r="ET162" s="43"/>
      <c r="EU162" s="43"/>
      <c r="EV162" s="43"/>
      <c r="EW162" s="43"/>
      <c r="EX162" s="43"/>
      <c r="EY162" s="43"/>
      <c r="EZ162" s="43"/>
      <c r="FA162" s="43"/>
      <c r="FB162" s="43"/>
      <c r="FC162" s="43"/>
      <c r="FD162" s="43"/>
      <c r="FE162" s="43"/>
      <c r="FF162" s="43"/>
      <c r="FG162" s="43"/>
      <c r="FH162" s="43"/>
      <c r="FI162" s="43"/>
      <c r="FJ162" s="43"/>
      <c r="FK162" s="43"/>
      <c r="FL162" s="43"/>
    </row>
    <row r="163" spans="1:168" ht="15.75" thickBot="1" x14ac:dyDescent="0.3">
      <c r="A163" s="22" t="s">
        <v>178</v>
      </c>
      <c r="B163" s="74">
        <v>3872</v>
      </c>
      <c r="C163" s="74">
        <v>605</v>
      </c>
      <c r="D163" s="37">
        <v>2420</v>
      </c>
      <c r="E163" s="4">
        <f>SUM(B163:D163)</f>
        <v>6897</v>
      </c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/>
      <c r="EK163" s="43"/>
      <c r="EL163" s="43"/>
      <c r="EM163" s="43"/>
      <c r="EN163" s="43"/>
      <c r="EO163" s="43"/>
      <c r="EP163" s="43"/>
      <c r="EQ163" s="43"/>
      <c r="ER163" s="43"/>
      <c r="ES163" s="43"/>
      <c r="ET163" s="43"/>
      <c r="EU163" s="43"/>
      <c r="EV163" s="43"/>
      <c r="EW163" s="43"/>
      <c r="EX163" s="43"/>
      <c r="EY163" s="43"/>
      <c r="EZ163" s="43"/>
      <c r="FA163" s="43"/>
      <c r="FB163" s="43"/>
      <c r="FC163" s="43"/>
      <c r="FD163" s="43"/>
      <c r="FE163" s="43"/>
      <c r="FF163" s="43"/>
      <c r="FG163" s="43"/>
      <c r="FH163" s="43"/>
      <c r="FI163" s="43"/>
      <c r="FJ163" s="43"/>
      <c r="FK163" s="43"/>
      <c r="FL163" s="43"/>
    </row>
    <row r="164" spans="1:168" ht="15.75" thickBot="1" x14ac:dyDescent="0.3">
      <c r="A164" s="22" t="s">
        <v>179</v>
      </c>
      <c r="B164" s="74">
        <v>2662</v>
      </c>
      <c r="C164" s="4">
        <v>2662</v>
      </c>
      <c r="D164" s="30"/>
      <c r="E164" s="31"/>
      <c r="F164" s="56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3"/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43"/>
      <c r="DZ164" s="43"/>
      <c r="EA164" s="43"/>
      <c r="EB164" s="43"/>
      <c r="EC164" s="43"/>
      <c r="ED164" s="43"/>
      <c r="EE164" s="43"/>
      <c r="EF164" s="43"/>
      <c r="EG164" s="43"/>
      <c r="EH164" s="43"/>
      <c r="EI164" s="43"/>
      <c r="EJ164" s="43"/>
      <c r="EK164" s="43"/>
      <c r="EL164" s="43"/>
      <c r="EM164" s="43"/>
      <c r="EN164" s="43"/>
      <c r="EO164" s="43"/>
      <c r="EP164" s="43"/>
      <c r="EQ164" s="43"/>
      <c r="ER164" s="43"/>
      <c r="ES164" s="43"/>
      <c r="ET164" s="43"/>
      <c r="EU164" s="43"/>
      <c r="EV164" s="43"/>
      <c r="EW164" s="43"/>
      <c r="EX164" s="43"/>
      <c r="EY164" s="43"/>
      <c r="EZ164" s="43"/>
      <c r="FA164" s="43"/>
      <c r="FB164" s="43"/>
      <c r="FC164" s="43"/>
      <c r="FD164" s="43"/>
      <c r="FE164" s="43"/>
      <c r="FF164" s="43"/>
      <c r="FG164" s="43"/>
      <c r="FH164" s="43"/>
      <c r="FI164" s="43"/>
      <c r="FJ164" s="43"/>
      <c r="FK164" s="43"/>
      <c r="FL164" s="43"/>
    </row>
    <row r="165" spans="1:168" ht="15.75" thickBot="1" x14ac:dyDescent="0.3">
      <c r="A165" s="22" t="s">
        <v>180</v>
      </c>
      <c r="B165" s="74">
        <v>227.25</v>
      </c>
      <c r="C165" s="4">
        <v>227.25</v>
      </c>
      <c r="D165" s="30"/>
      <c r="E165" s="56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  <c r="EN165" s="43"/>
      <c r="EO165" s="43"/>
      <c r="EP165" s="43"/>
      <c r="EQ165" s="43"/>
      <c r="ER165" s="43"/>
      <c r="ES165" s="43"/>
      <c r="ET165" s="43"/>
      <c r="EU165" s="43"/>
      <c r="EV165" s="43"/>
      <c r="EW165" s="43"/>
      <c r="EX165" s="43"/>
      <c r="EY165" s="43"/>
      <c r="EZ165" s="43"/>
      <c r="FA165" s="43"/>
      <c r="FB165" s="43"/>
      <c r="FC165" s="43"/>
      <c r="FD165" s="43"/>
      <c r="FE165" s="43"/>
      <c r="FF165" s="43"/>
      <c r="FG165" s="43"/>
      <c r="FH165" s="43"/>
      <c r="FI165" s="43"/>
      <c r="FJ165" s="43"/>
      <c r="FK165" s="43"/>
      <c r="FL165" s="43"/>
    </row>
    <row r="166" spans="1:168" ht="15.75" thickBot="1" x14ac:dyDescent="0.3">
      <c r="A166" s="22" t="s">
        <v>181</v>
      </c>
      <c r="B166" s="74">
        <v>209.67</v>
      </c>
      <c r="C166" s="84">
        <v>209.67</v>
      </c>
      <c r="D166" s="30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  <c r="CP166" s="43"/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/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/>
      <c r="DY166" s="43"/>
      <c r="DZ166" s="43"/>
      <c r="EA166" s="43"/>
      <c r="EB166" s="43"/>
      <c r="EC166" s="43"/>
      <c r="ED166" s="43"/>
      <c r="EE166" s="43"/>
      <c r="EF166" s="43"/>
      <c r="EG166" s="43"/>
      <c r="EH166" s="43"/>
      <c r="EI166" s="43"/>
      <c r="EJ166" s="43"/>
      <c r="EK166" s="43"/>
      <c r="EL166" s="43"/>
      <c r="EM166" s="43"/>
      <c r="EN166" s="43"/>
      <c r="EO166" s="43"/>
      <c r="EP166" s="43"/>
      <c r="EQ166" s="43"/>
      <c r="ER166" s="43"/>
      <c r="ES166" s="43"/>
      <c r="ET166" s="43"/>
      <c r="EU166" s="43"/>
      <c r="EV166" s="43"/>
      <c r="EW166" s="43"/>
      <c r="EX166" s="43"/>
      <c r="EY166" s="43"/>
      <c r="EZ166" s="43"/>
      <c r="FA166" s="43"/>
      <c r="FB166" s="43"/>
      <c r="FC166" s="43"/>
      <c r="FD166" s="43"/>
      <c r="FE166" s="43"/>
      <c r="FF166" s="43"/>
      <c r="FG166" s="43"/>
      <c r="FH166" s="43"/>
      <c r="FI166" s="43"/>
      <c r="FJ166" s="43"/>
      <c r="FK166" s="43"/>
      <c r="FL166" s="43"/>
    </row>
    <row r="167" spans="1:168" ht="15.75" thickBot="1" x14ac:dyDescent="0.3">
      <c r="A167" s="22" t="s">
        <v>182</v>
      </c>
      <c r="B167" s="74">
        <v>3025</v>
      </c>
      <c r="C167" s="74">
        <v>2420</v>
      </c>
      <c r="D167" s="23">
        <f>SUM(B167:C167)</f>
        <v>5445</v>
      </c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43"/>
      <c r="CG167" s="43"/>
      <c r="CH167" s="43"/>
      <c r="CI167" s="43"/>
      <c r="CJ167" s="43"/>
      <c r="CK167" s="43"/>
      <c r="CL167" s="43"/>
      <c r="CM167" s="43"/>
      <c r="CN167" s="43"/>
      <c r="CO167" s="43"/>
      <c r="CP167" s="43"/>
      <c r="CQ167" s="43"/>
      <c r="CR167" s="43"/>
      <c r="CS167" s="43"/>
      <c r="CT167" s="43"/>
      <c r="CU167" s="43"/>
      <c r="CV167" s="43"/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  <c r="DI167" s="43"/>
      <c r="DJ167" s="43"/>
      <c r="DK167" s="43"/>
      <c r="DL167" s="43"/>
      <c r="DM167" s="43"/>
      <c r="DN167" s="43"/>
      <c r="DO167" s="43"/>
      <c r="DP167" s="43"/>
      <c r="DQ167" s="43"/>
      <c r="DR167" s="43"/>
      <c r="DS167" s="43"/>
      <c r="DT167" s="43"/>
      <c r="DU167" s="43"/>
      <c r="DV167" s="43"/>
      <c r="DW167" s="43"/>
      <c r="DX167" s="43"/>
      <c r="DY167" s="43"/>
      <c r="DZ167" s="43"/>
      <c r="EA167" s="43"/>
      <c r="EB167" s="43"/>
      <c r="EC167" s="43"/>
      <c r="ED167" s="43"/>
      <c r="EE167" s="43"/>
      <c r="EF167" s="43"/>
      <c r="EG167" s="43"/>
      <c r="EH167" s="43"/>
      <c r="EI167" s="43"/>
      <c r="EJ167" s="43"/>
      <c r="EK167" s="43"/>
      <c r="EL167" s="43"/>
      <c r="EM167" s="43"/>
      <c r="EN167" s="43"/>
      <c r="EO167" s="43"/>
      <c r="EP167" s="43"/>
      <c r="EQ167" s="43"/>
      <c r="ER167" s="43"/>
      <c r="ES167" s="43"/>
      <c r="ET167" s="43"/>
      <c r="EU167" s="43"/>
      <c r="EV167" s="43"/>
      <c r="EW167" s="43"/>
      <c r="EX167" s="43"/>
      <c r="EY167" s="43"/>
      <c r="EZ167" s="43"/>
      <c r="FA167" s="43"/>
      <c r="FB167" s="43"/>
      <c r="FC167" s="43"/>
      <c r="FD167" s="43"/>
      <c r="FE167" s="43"/>
      <c r="FF167" s="43"/>
      <c r="FG167" s="43"/>
      <c r="FH167" s="43"/>
      <c r="FI167" s="43"/>
      <c r="FJ167" s="43"/>
      <c r="FK167" s="43"/>
      <c r="FL167" s="43"/>
    </row>
    <row r="168" spans="1:168" ht="15.75" thickBot="1" x14ac:dyDescent="0.3">
      <c r="A168" s="22" t="s">
        <v>183</v>
      </c>
      <c r="B168" s="74">
        <v>92.84</v>
      </c>
      <c r="C168" s="74">
        <v>21.58</v>
      </c>
      <c r="D168" s="36">
        <v>59.27</v>
      </c>
      <c r="E168" s="4">
        <f>SUM(B168:D168)</f>
        <v>173.69</v>
      </c>
      <c r="F168" s="31"/>
      <c r="G168" s="31"/>
      <c r="H168" s="31"/>
      <c r="I168" s="31"/>
      <c r="J168" s="31"/>
      <c r="K168" s="31"/>
      <c r="L168" s="31"/>
      <c r="M168" s="31"/>
      <c r="N168" s="31"/>
      <c r="O168" s="56"/>
      <c r="P168" s="31"/>
      <c r="Q168" s="31"/>
      <c r="R168" s="31"/>
      <c r="S168" s="31"/>
      <c r="T168" s="31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  <c r="CE168" s="30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  <c r="EN168" s="43"/>
      <c r="EO168" s="43"/>
      <c r="EP168" s="43"/>
      <c r="EQ168" s="43"/>
      <c r="ER168" s="43"/>
      <c r="ES168" s="43"/>
      <c r="ET168" s="43"/>
      <c r="EU168" s="43"/>
      <c r="EV168" s="43"/>
      <c r="EW168" s="43"/>
      <c r="EX168" s="43"/>
      <c r="EY168" s="43"/>
      <c r="EZ168" s="43"/>
      <c r="FA168" s="43"/>
      <c r="FB168" s="43"/>
      <c r="FC168" s="43"/>
      <c r="FD168" s="43"/>
      <c r="FE168" s="43"/>
      <c r="FF168" s="43"/>
      <c r="FG168" s="43"/>
      <c r="FH168" s="43"/>
      <c r="FI168" s="43"/>
      <c r="FJ168" s="43"/>
      <c r="FK168" s="43"/>
      <c r="FL168" s="43"/>
    </row>
    <row r="169" spans="1:168" ht="15.75" thickBot="1" x14ac:dyDescent="0.3">
      <c r="A169" s="22" t="s">
        <v>184</v>
      </c>
      <c r="B169" s="74">
        <v>47</v>
      </c>
      <c r="C169" s="4">
        <v>47</v>
      </c>
      <c r="D169" s="30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  <c r="BN169" s="30"/>
      <c r="BO169" s="30"/>
      <c r="BP169" s="30"/>
      <c r="BQ169" s="30"/>
      <c r="BR169" s="30"/>
      <c r="BS169" s="30"/>
      <c r="BT169" s="30"/>
      <c r="BU169" s="30"/>
      <c r="BV169" s="30"/>
      <c r="BW169" s="30"/>
      <c r="BX169" s="30"/>
      <c r="BY169" s="30"/>
      <c r="BZ169" s="30"/>
      <c r="CA169" s="30"/>
      <c r="CB169" s="30"/>
      <c r="CC169" s="30"/>
      <c r="CD169" s="30"/>
      <c r="CE169" s="30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3"/>
      <c r="DL169" s="43"/>
      <c r="DM169" s="43"/>
      <c r="DN169" s="43"/>
      <c r="DO169" s="43"/>
      <c r="DP169" s="43"/>
      <c r="DQ169" s="43"/>
      <c r="DR169" s="43"/>
      <c r="DS169" s="43"/>
      <c r="DT169" s="43"/>
      <c r="DU169" s="43"/>
      <c r="DV169" s="43"/>
      <c r="DW169" s="43"/>
      <c r="DX169" s="43"/>
      <c r="DY169" s="43"/>
      <c r="DZ169" s="43"/>
      <c r="EA169" s="43"/>
      <c r="EB169" s="43"/>
      <c r="EC169" s="43"/>
      <c r="ED169" s="43"/>
      <c r="EE169" s="43"/>
      <c r="EF169" s="43"/>
      <c r="EG169" s="43"/>
      <c r="EH169" s="43"/>
      <c r="EI169" s="43"/>
      <c r="EJ169" s="43"/>
      <c r="EK169" s="43"/>
      <c r="EL169" s="43"/>
      <c r="EM169" s="43"/>
      <c r="EN169" s="43"/>
      <c r="EO169" s="43"/>
      <c r="EP169" s="43"/>
      <c r="EQ169" s="43"/>
      <c r="ER169" s="43"/>
      <c r="ES169" s="43"/>
      <c r="ET169" s="43"/>
      <c r="EU169" s="43"/>
      <c r="EV169" s="43"/>
      <c r="EW169" s="43"/>
      <c r="EX169" s="43"/>
      <c r="EY169" s="43"/>
      <c r="EZ169" s="43"/>
      <c r="FA169" s="43"/>
      <c r="FB169" s="43"/>
      <c r="FC169" s="43"/>
      <c r="FD169" s="43"/>
      <c r="FE169" s="43"/>
      <c r="FF169" s="43"/>
      <c r="FG169" s="43"/>
      <c r="FH169" s="43"/>
      <c r="FI169" s="43"/>
      <c r="FJ169" s="43"/>
      <c r="FK169" s="43"/>
      <c r="FL169" s="43"/>
    </row>
    <row r="170" spans="1:168" ht="15.75" thickBot="1" x14ac:dyDescent="0.3">
      <c r="A170" s="22" t="s">
        <v>185</v>
      </c>
      <c r="B170" s="74">
        <v>181.49</v>
      </c>
      <c r="C170" s="4">
        <v>181.49</v>
      </c>
      <c r="D170" s="30"/>
      <c r="E170" s="31"/>
      <c r="F170" s="56"/>
      <c r="G170" s="31"/>
      <c r="H170" s="31"/>
      <c r="I170" s="31"/>
      <c r="J170" s="31"/>
      <c r="K170" s="31"/>
      <c r="L170" s="30"/>
      <c r="M170" s="31"/>
      <c r="N170" s="31"/>
      <c r="O170" s="31"/>
      <c r="P170" s="31"/>
      <c r="Q170" s="31"/>
      <c r="R170" s="31"/>
      <c r="S170" s="31"/>
      <c r="T170" s="31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30"/>
      <c r="BQ170" s="30"/>
      <c r="BR170" s="30"/>
      <c r="BS170" s="30"/>
      <c r="BT170" s="30"/>
      <c r="BU170" s="30"/>
      <c r="BV170" s="30"/>
      <c r="BW170" s="30"/>
      <c r="BX170" s="30"/>
      <c r="BY170" s="30"/>
      <c r="BZ170" s="30"/>
      <c r="CA170" s="30"/>
      <c r="CB170" s="30"/>
      <c r="CC170" s="30"/>
      <c r="CD170" s="30"/>
      <c r="CE170" s="30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  <c r="CR170" s="43"/>
      <c r="CS170" s="43"/>
      <c r="CT170" s="43"/>
      <c r="CU170" s="43"/>
      <c r="CV170" s="43"/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43"/>
      <c r="DK170" s="43"/>
      <c r="DL170" s="43"/>
      <c r="DM170" s="43"/>
      <c r="DN170" s="43"/>
      <c r="DO170" s="43"/>
      <c r="DP170" s="43"/>
      <c r="DQ170" s="43"/>
      <c r="DR170" s="43"/>
      <c r="DS170" s="43"/>
      <c r="DT170" s="43"/>
      <c r="DU170" s="43"/>
      <c r="DV170" s="43"/>
      <c r="DW170" s="43"/>
      <c r="DX170" s="43"/>
      <c r="DY170" s="43"/>
      <c r="DZ170" s="43"/>
      <c r="EA170" s="43"/>
      <c r="EB170" s="43"/>
      <c r="EC170" s="43"/>
      <c r="ED170" s="43"/>
      <c r="EE170" s="43"/>
      <c r="EF170" s="43"/>
      <c r="EG170" s="43"/>
      <c r="EH170" s="43"/>
      <c r="EI170" s="43"/>
      <c r="EJ170" s="43"/>
      <c r="EK170" s="43"/>
      <c r="EL170" s="43"/>
      <c r="EM170" s="43"/>
      <c r="EN170" s="43"/>
      <c r="EO170" s="43"/>
      <c r="EP170" s="43"/>
      <c r="EQ170" s="43"/>
      <c r="ER170" s="43"/>
      <c r="ES170" s="43"/>
      <c r="ET170" s="43"/>
      <c r="EU170" s="43"/>
      <c r="EV170" s="43"/>
      <c r="EW170" s="43"/>
      <c r="EX170" s="43"/>
      <c r="EY170" s="43"/>
      <c r="EZ170" s="43"/>
      <c r="FA170" s="43"/>
      <c r="FB170" s="43"/>
      <c r="FC170" s="43"/>
      <c r="FD170" s="43"/>
      <c r="FE170" s="43"/>
      <c r="FF170" s="43"/>
      <c r="FG170" s="43"/>
      <c r="FH170" s="43"/>
      <c r="FI170" s="43"/>
      <c r="FJ170" s="43"/>
      <c r="FK170" s="43"/>
      <c r="FL170" s="43"/>
    </row>
    <row r="171" spans="1:168" ht="15.75" thickBot="1" x14ac:dyDescent="0.3">
      <c r="A171" s="22" t="s">
        <v>186</v>
      </c>
      <c r="B171" s="76">
        <v>49.9</v>
      </c>
      <c r="C171" s="23">
        <v>49.9</v>
      </c>
      <c r="D171" s="55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  <c r="BY171" s="30"/>
      <c r="BZ171" s="30"/>
      <c r="CA171" s="30"/>
      <c r="CB171" s="30"/>
      <c r="CC171" s="30"/>
      <c r="CD171" s="30"/>
      <c r="CE171" s="30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43"/>
      <c r="DK171" s="43"/>
      <c r="DL171" s="43"/>
      <c r="DM171" s="43"/>
      <c r="DN171" s="43"/>
      <c r="DO171" s="43"/>
      <c r="DP171" s="43"/>
      <c r="DQ171" s="43"/>
      <c r="DR171" s="43"/>
      <c r="DS171" s="43"/>
      <c r="DT171" s="43"/>
      <c r="DU171" s="43"/>
      <c r="DV171" s="43"/>
      <c r="DW171" s="43"/>
      <c r="DX171" s="43"/>
      <c r="DY171" s="43"/>
      <c r="DZ171" s="43"/>
      <c r="EA171" s="43"/>
      <c r="EB171" s="43"/>
      <c r="EC171" s="43"/>
      <c r="ED171" s="43"/>
      <c r="EE171" s="43"/>
      <c r="EF171" s="43"/>
      <c r="EG171" s="43"/>
      <c r="EH171" s="43"/>
      <c r="EI171" s="43"/>
      <c r="EJ171" s="43"/>
      <c r="EK171" s="43"/>
      <c r="EL171" s="43"/>
      <c r="EM171" s="43"/>
      <c r="EN171" s="43"/>
      <c r="EO171" s="43"/>
      <c r="EP171" s="43"/>
      <c r="EQ171" s="43"/>
      <c r="ER171" s="43"/>
      <c r="ES171" s="43"/>
      <c r="ET171" s="43"/>
      <c r="EU171" s="43"/>
      <c r="EV171" s="43"/>
      <c r="EW171" s="43"/>
      <c r="EX171" s="43"/>
      <c r="EY171" s="43"/>
      <c r="EZ171" s="43"/>
      <c r="FA171" s="43"/>
      <c r="FB171" s="43"/>
      <c r="FC171" s="43"/>
      <c r="FD171" s="43"/>
      <c r="FE171" s="43"/>
      <c r="FF171" s="43"/>
      <c r="FG171" s="43"/>
      <c r="FH171" s="43"/>
      <c r="FI171" s="43"/>
      <c r="FJ171" s="43"/>
      <c r="FK171" s="43"/>
      <c r="FL171" s="43"/>
    </row>
    <row r="172" spans="1:168" ht="15.75" thickBot="1" x14ac:dyDescent="0.3">
      <c r="A172" s="22" t="s">
        <v>187</v>
      </c>
      <c r="B172" s="76">
        <v>4.5199999999999996</v>
      </c>
      <c r="C172" s="23">
        <v>4.5199999999999996</v>
      </c>
      <c r="D172" s="30"/>
      <c r="E172" s="56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  <c r="CC172" s="30"/>
      <c r="CD172" s="30"/>
      <c r="CE172" s="30"/>
      <c r="CF172" s="43"/>
      <c r="CG172" s="43"/>
      <c r="CH172" s="43"/>
      <c r="CI172" s="43"/>
      <c r="CJ172" s="43"/>
      <c r="CK172" s="43"/>
      <c r="CL172" s="43"/>
      <c r="CM172" s="43"/>
      <c r="CN172" s="43"/>
      <c r="CO172" s="43"/>
      <c r="CP172" s="43"/>
      <c r="CQ172" s="43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3"/>
      <c r="DL172" s="43"/>
      <c r="DM172" s="43"/>
      <c r="DN172" s="43"/>
      <c r="DO172" s="43"/>
      <c r="DP172" s="43"/>
      <c r="DQ172" s="43"/>
      <c r="DR172" s="43"/>
      <c r="DS172" s="43"/>
      <c r="DT172" s="43"/>
      <c r="DU172" s="43"/>
      <c r="DV172" s="43"/>
      <c r="DW172" s="43"/>
      <c r="DX172" s="43"/>
      <c r="DY172" s="43"/>
      <c r="DZ172" s="43"/>
      <c r="EA172" s="43"/>
      <c r="EB172" s="43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43"/>
      <c r="EW172" s="43"/>
      <c r="EX172" s="43"/>
      <c r="EY172" s="43"/>
      <c r="EZ172" s="43"/>
      <c r="FA172" s="43"/>
      <c r="FB172" s="43"/>
      <c r="FC172" s="43"/>
      <c r="FD172" s="43"/>
      <c r="FE172" s="43"/>
      <c r="FF172" s="43"/>
      <c r="FG172" s="43"/>
      <c r="FH172" s="43"/>
      <c r="FI172" s="43"/>
      <c r="FJ172" s="43"/>
      <c r="FK172" s="43"/>
      <c r="FL172" s="43"/>
    </row>
    <row r="173" spans="1:168" ht="15.75" thickBot="1" x14ac:dyDescent="0.3">
      <c r="A173" s="22" t="s">
        <v>188</v>
      </c>
      <c r="B173" s="36">
        <v>142.19999999999999</v>
      </c>
      <c r="C173" s="23">
        <v>142.19999999999999</v>
      </c>
      <c r="D173" s="30"/>
      <c r="E173" s="30"/>
      <c r="F173" s="30"/>
      <c r="G173" s="30"/>
      <c r="H173" s="30"/>
      <c r="I173" s="30"/>
      <c r="J173" s="30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55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  <c r="BX173" s="30"/>
      <c r="BY173" s="30"/>
      <c r="BZ173" s="30"/>
      <c r="CA173" s="30"/>
      <c r="CB173" s="30"/>
      <c r="CC173" s="30"/>
      <c r="CD173" s="30"/>
      <c r="CE173" s="30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3"/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43"/>
      <c r="DZ173" s="43"/>
      <c r="EA173" s="43"/>
      <c r="EB173" s="43"/>
      <c r="EC173" s="43"/>
      <c r="ED173" s="43"/>
      <c r="EE173" s="43"/>
      <c r="EF173" s="43"/>
      <c r="EG173" s="43"/>
      <c r="EH173" s="43"/>
      <c r="EI173" s="43"/>
      <c r="EJ173" s="43"/>
      <c r="EK173" s="43"/>
      <c r="EL173" s="43"/>
      <c r="EM173" s="43"/>
      <c r="EN173" s="43"/>
      <c r="EO173" s="43"/>
      <c r="EP173" s="43"/>
      <c r="EQ173" s="43"/>
      <c r="ER173" s="43"/>
      <c r="ES173" s="43"/>
      <c r="ET173" s="43"/>
      <c r="EU173" s="43"/>
      <c r="EV173" s="43"/>
      <c r="EW173" s="43"/>
      <c r="EX173" s="43"/>
      <c r="EY173" s="43"/>
      <c r="EZ173" s="43"/>
      <c r="FA173" s="43"/>
      <c r="FB173" s="43"/>
      <c r="FC173" s="43"/>
      <c r="FD173" s="43"/>
      <c r="FE173" s="43"/>
      <c r="FF173" s="43"/>
      <c r="FG173" s="43"/>
      <c r="FH173" s="43"/>
      <c r="FI173" s="43"/>
      <c r="FJ173" s="43"/>
      <c r="FK173" s="43"/>
      <c r="FL173" s="43"/>
    </row>
    <row r="174" spans="1:168" ht="15.75" thickBot="1" x14ac:dyDescent="0.3">
      <c r="A174" s="22" t="s">
        <v>190</v>
      </c>
      <c r="B174" s="36">
        <v>184.8</v>
      </c>
      <c r="C174" s="23">
        <v>184.8</v>
      </c>
      <c r="D174" s="30"/>
      <c r="E174" s="30"/>
      <c r="F174" s="30"/>
      <c r="G174" s="30"/>
      <c r="H174" s="30"/>
      <c r="I174" s="30"/>
      <c r="J174" s="30"/>
      <c r="K174" s="31"/>
      <c r="L174" s="31"/>
      <c r="M174" s="31"/>
      <c r="N174" s="31"/>
      <c r="O174" s="31"/>
      <c r="P174" s="31"/>
      <c r="Q174" s="31"/>
      <c r="R174" s="56"/>
      <c r="S174" s="31"/>
      <c r="T174" s="31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  <c r="CP174" s="43"/>
      <c r="CQ174" s="43"/>
      <c r="CR174" s="43"/>
      <c r="CS174" s="43"/>
      <c r="CT174" s="43"/>
      <c r="CU174" s="43"/>
      <c r="CV174" s="43"/>
      <c r="CW174" s="43"/>
      <c r="CX174" s="43"/>
      <c r="CY174" s="43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DJ174" s="43"/>
      <c r="DK174" s="43"/>
      <c r="DL174" s="43"/>
      <c r="DM174" s="43"/>
      <c r="DN174" s="43"/>
      <c r="DO174" s="43"/>
      <c r="DP174" s="43"/>
      <c r="DQ174" s="43"/>
      <c r="DR174" s="43"/>
      <c r="DS174" s="43"/>
      <c r="DT174" s="43"/>
      <c r="DU174" s="43"/>
      <c r="DV174" s="43"/>
      <c r="DW174" s="43"/>
      <c r="DX174" s="43"/>
      <c r="DY174" s="43"/>
      <c r="DZ174" s="43"/>
      <c r="EA174" s="43"/>
      <c r="EB174" s="43"/>
      <c r="EC174" s="43"/>
      <c r="ED174" s="43"/>
      <c r="EE174" s="43"/>
      <c r="EF174" s="43"/>
      <c r="EG174" s="43"/>
      <c r="EH174" s="43"/>
      <c r="EI174" s="43"/>
      <c r="EJ174" s="43"/>
      <c r="EK174" s="43"/>
      <c r="EL174" s="43"/>
      <c r="EM174" s="43"/>
      <c r="EN174" s="43"/>
      <c r="EO174" s="43"/>
      <c r="EP174" s="43"/>
      <c r="EQ174" s="43"/>
      <c r="ER174" s="43"/>
      <c r="ES174" s="43"/>
      <c r="ET174" s="43"/>
      <c r="EU174" s="43"/>
      <c r="EV174" s="43"/>
      <c r="EW174" s="43"/>
      <c r="EX174" s="43"/>
      <c r="EY174" s="43"/>
      <c r="EZ174" s="43"/>
      <c r="FA174" s="43"/>
      <c r="FB174" s="43"/>
      <c r="FC174" s="43"/>
      <c r="FD174" s="43"/>
      <c r="FE174" s="43"/>
      <c r="FF174" s="43"/>
      <c r="FG174" s="43"/>
      <c r="FH174" s="43"/>
      <c r="FI174" s="43"/>
      <c r="FJ174" s="43"/>
      <c r="FK174" s="43"/>
      <c r="FL174" s="43"/>
    </row>
    <row r="175" spans="1:168" ht="15.75" thickBot="1" x14ac:dyDescent="0.3">
      <c r="A175" s="22" t="s">
        <v>191</v>
      </c>
      <c r="B175" s="76">
        <v>691.39</v>
      </c>
      <c r="C175" s="4">
        <v>691.39</v>
      </c>
      <c r="D175" s="30"/>
      <c r="E175" s="31"/>
      <c r="F175" s="56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30"/>
      <c r="BQ175" s="30"/>
      <c r="BR175" s="30"/>
      <c r="BS175" s="30"/>
      <c r="BT175" s="30"/>
      <c r="BU175" s="30"/>
      <c r="BV175" s="30"/>
      <c r="BW175" s="30"/>
      <c r="BX175" s="30"/>
      <c r="BY175" s="30"/>
      <c r="BZ175" s="30"/>
      <c r="CA175" s="30"/>
      <c r="CB175" s="30"/>
      <c r="CC175" s="30"/>
      <c r="CD175" s="30"/>
      <c r="CE175" s="30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43"/>
      <c r="DK175" s="43"/>
      <c r="DL175" s="43"/>
      <c r="DM175" s="43"/>
      <c r="DN175" s="43"/>
      <c r="DO175" s="43"/>
      <c r="DP175" s="43"/>
      <c r="DQ175" s="43"/>
      <c r="DR175" s="43"/>
      <c r="DS175" s="43"/>
      <c r="DT175" s="43"/>
      <c r="DU175" s="43"/>
      <c r="DV175" s="43"/>
      <c r="DW175" s="43"/>
      <c r="DX175" s="43"/>
      <c r="DY175" s="43"/>
      <c r="DZ175" s="43"/>
      <c r="EA175" s="43"/>
      <c r="EB175" s="43"/>
      <c r="EC175" s="43"/>
      <c r="ED175" s="43"/>
      <c r="EE175" s="43"/>
      <c r="EF175" s="43"/>
      <c r="EG175" s="43"/>
      <c r="EH175" s="43"/>
      <c r="EI175" s="43"/>
      <c r="EJ175" s="43"/>
      <c r="EK175" s="43"/>
      <c r="EL175" s="43"/>
      <c r="EM175" s="43"/>
      <c r="EN175" s="43"/>
      <c r="EO175" s="43"/>
      <c r="EP175" s="43"/>
      <c r="EQ175" s="43"/>
      <c r="ER175" s="43"/>
      <c r="ES175" s="43"/>
      <c r="ET175" s="43"/>
      <c r="EU175" s="43"/>
      <c r="EV175" s="43"/>
      <c r="EW175" s="43"/>
      <c r="EX175" s="43"/>
      <c r="EY175" s="43"/>
      <c r="EZ175" s="43"/>
      <c r="FA175" s="43"/>
      <c r="FB175" s="43"/>
      <c r="FC175" s="43"/>
      <c r="FD175" s="43"/>
      <c r="FE175" s="43"/>
      <c r="FF175" s="43"/>
      <c r="FG175" s="43"/>
      <c r="FH175" s="43"/>
      <c r="FI175" s="43"/>
      <c r="FJ175" s="43"/>
      <c r="FK175" s="43"/>
      <c r="FL175" s="43"/>
    </row>
    <row r="176" spans="1:168" ht="15.75" thickBot="1" x14ac:dyDescent="0.3">
      <c r="A176" s="22" t="s">
        <v>192</v>
      </c>
      <c r="B176" s="76">
        <v>462.18</v>
      </c>
      <c r="C176" s="76">
        <v>27.5</v>
      </c>
      <c r="D176" s="36">
        <v>29.17</v>
      </c>
      <c r="E176" s="4">
        <f>SUM(B176:D176)</f>
        <v>518.85</v>
      </c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  <c r="BY176" s="30"/>
      <c r="BZ176" s="30"/>
      <c r="CA176" s="30"/>
      <c r="CB176" s="30"/>
      <c r="CC176" s="30"/>
      <c r="CD176" s="30"/>
      <c r="CE176" s="30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3"/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3"/>
      <c r="DL176" s="43"/>
      <c r="DM176" s="43"/>
      <c r="DN176" s="43"/>
      <c r="DO176" s="43"/>
      <c r="DP176" s="43"/>
      <c r="DQ176" s="43"/>
      <c r="DR176" s="43"/>
      <c r="DS176" s="43"/>
      <c r="DT176" s="43"/>
      <c r="DU176" s="43"/>
      <c r="DV176" s="43"/>
      <c r="DW176" s="43"/>
      <c r="DX176" s="43"/>
      <c r="DY176" s="43"/>
      <c r="DZ176" s="43"/>
      <c r="EA176" s="43"/>
      <c r="EB176" s="43"/>
      <c r="EC176" s="43"/>
      <c r="ED176" s="43"/>
      <c r="EE176" s="43"/>
      <c r="EF176" s="43"/>
      <c r="EG176" s="43"/>
      <c r="EH176" s="43"/>
      <c r="EI176" s="43"/>
      <c r="EJ176" s="43"/>
      <c r="EK176" s="43"/>
      <c r="EL176" s="43"/>
      <c r="EM176" s="43"/>
      <c r="EN176" s="43"/>
      <c r="EO176" s="43"/>
      <c r="EP176" s="43"/>
      <c r="EQ176" s="43"/>
      <c r="ER176" s="43"/>
      <c r="ES176" s="43"/>
      <c r="ET176" s="43"/>
      <c r="EU176" s="43"/>
      <c r="EV176" s="43"/>
      <c r="EW176" s="43"/>
      <c r="EX176" s="43"/>
      <c r="EY176" s="43"/>
      <c r="EZ176" s="43"/>
      <c r="FA176" s="43"/>
      <c r="FB176" s="43"/>
      <c r="FC176" s="43"/>
      <c r="FD176" s="43"/>
      <c r="FE176" s="43"/>
      <c r="FF176" s="43"/>
      <c r="FG176" s="43"/>
      <c r="FH176" s="43"/>
      <c r="FI176" s="43"/>
      <c r="FJ176" s="43"/>
      <c r="FK176" s="43"/>
      <c r="FL176" s="43"/>
    </row>
    <row r="177" spans="1:168" ht="15.75" thickBot="1" x14ac:dyDescent="0.3">
      <c r="A177" s="22" t="s">
        <v>193</v>
      </c>
      <c r="B177" s="76">
        <v>1500</v>
      </c>
      <c r="C177" s="4">
        <v>1500</v>
      </c>
      <c r="D177" s="30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30"/>
      <c r="BQ177" s="30"/>
      <c r="BR177" s="30"/>
      <c r="BS177" s="30"/>
      <c r="BT177" s="30"/>
      <c r="BU177" s="30"/>
      <c r="BV177" s="30"/>
      <c r="BW177" s="30"/>
      <c r="BX177" s="30"/>
      <c r="BY177" s="30"/>
      <c r="BZ177" s="30"/>
      <c r="CA177" s="30"/>
      <c r="CB177" s="30"/>
      <c r="CC177" s="30"/>
      <c r="CD177" s="30"/>
      <c r="CE177" s="30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/>
      <c r="EG177" s="43"/>
      <c r="EH177" s="43"/>
      <c r="EI177" s="43"/>
      <c r="EJ177" s="43"/>
      <c r="EK177" s="43"/>
      <c r="EL177" s="43"/>
      <c r="EM177" s="43"/>
      <c r="EN177" s="43"/>
      <c r="EO177" s="43"/>
      <c r="EP177" s="43"/>
      <c r="EQ177" s="43"/>
      <c r="ER177" s="43"/>
      <c r="ES177" s="43"/>
      <c r="ET177" s="43"/>
      <c r="EU177" s="43"/>
      <c r="EV177" s="43"/>
      <c r="EW177" s="43"/>
      <c r="EX177" s="43"/>
      <c r="EY177" s="43"/>
      <c r="EZ177" s="43"/>
      <c r="FA177" s="43"/>
      <c r="FB177" s="43"/>
      <c r="FC177" s="43"/>
      <c r="FD177" s="43"/>
      <c r="FE177" s="43"/>
      <c r="FF177" s="43"/>
      <c r="FG177" s="43"/>
      <c r="FH177" s="43"/>
      <c r="FI177" s="43"/>
      <c r="FJ177" s="43"/>
      <c r="FK177" s="43"/>
      <c r="FL177" s="43"/>
    </row>
    <row r="178" spans="1:168" ht="15.75" thickBot="1" x14ac:dyDescent="0.3">
      <c r="A178" s="22" t="s">
        <v>194</v>
      </c>
      <c r="B178" s="76">
        <v>149</v>
      </c>
      <c r="C178" s="4">
        <v>149</v>
      </c>
      <c r="D178" s="30"/>
      <c r="E178" s="31"/>
      <c r="F178" s="56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30"/>
      <c r="BY178" s="30"/>
      <c r="BZ178" s="30"/>
      <c r="CA178" s="30"/>
      <c r="CB178" s="30"/>
      <c r="CC178" s="30"/>
      <c r="CD178" s="30"/>
      <c r="CE178" s="30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  <c r="CP178" s="43"/>
      <c r="CQ178" s="43"/>
      <c r="CR178" s="43"/>
      <c r="CS178" s="43"/>
      <c r="CT178" s="43"/>
      <c r="CU178" s="43"/>
      <c r="CV178" s="43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43"/>
      <c r="DK178" s="43"/>
      <c r="DL178" s="43"/>
      <c r="DM178" s="43"/>
      <c r="DN178" s="43"/>
      <c r="DO178" s="43"/>
      <c r="DP178" s="43"/>
      <c r="DQ178" s="43"/>
      <c r="DR178" s="43"/>
      <c r="DS178" s="43"/>
      <c r="DT178" s="43"/>
      <c r="DU178" s="43"/>
      <c r="DV178" s="43"/>
      <c r="DW178" s="43"/>
      <c r="DX178" s="43"/>
      <c r="DY178" s="43"/>
      <c r="DZ178" s="43"/>
      <c r="EA178" s="43"/>
      <c r="EB178" s="43"/>
      <c r="EC178" s="43"/>
      <c r="ED178" s="43"/>
      <c r="EE178" s="43"/>
      <c r="EF178" s="43"/>
      <c r="EG178" s="43"/>
      <c r="EH178" s="43"/>
      <c r="EI178" s="43"/>
      <c r="EJ178" s="43"/>
      <c r="EK178" s="43"/>
      <c r="EL178" s="43"/>
      <c r="EM178" s="43"/>
      <c r="EN178" s="43"/>
      <c r="EO178" s="43"/>
      <c r="EP178" s="43"/>
      <c r="EQ178" s="43"/>
      <c r="ER178" s="43"/>
      <c r="ES178" s="43"/>
      <c r="ET178" s="43"/>
      <c r="EU178" s="43"/>
      <c r="EV178" s="43"/>
      <c r="EW178" s="43"/>
      <c r="EX178" s="43"/>
      <c r="EY178" s="43"/>
      <c r="EZ178" s="43"/>
      <c r="FA178" s="43"/>
      <c r="FB178" s="43"/>
      <c r="FC178" s="43"/>
      <c r="FD178" s="43"/>
      <c r="FE178" s="43"/>
      <c r="FF178" s="43"/>
      <c r="FG178" s="43"/>
      <c r="FH178" s="43"/>
      <c r="FI178" s="43"/>
      <c r="FJ178" s="43"/>
      <c r="FK178" s="43"/>
      <c r="FL178" s="43"/>
    </row>
    <row r="179" spans="1:168" ht="15.75" thickBot="1" x14ac:dyDescent="0.3">
      <c r="A179" s="22" t="s">
        <v>272</v>
      </c>
      <c r="B179" s="76">
        <v>3.78</v>
      </c>
      <c r="C179" s="4">
        <v>3.78</v>
      </c>
      <c r="D179" s="55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  <c r="BV179" s="30"/>
      <c r="BW179" s="30"/>
      <c r="BX179" s="30"/>
      <c r="BY179" s="30"/>
      <c r="BZ179" s="30"/>
      <c r="CA179" s="30"/>
      <c r="CB179" s="30"/>
      <c r="CC179" s="30"/>
      <c r="CD179" s="30"/>
      <c r="CE179" s="30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  <c r="CR179" s="43"/>
      <c r="CS179" s="43"/>
      <c r="CT179" s="43"/>
      <c r="CU179" s="43"/>
      <c r="CV179" s="43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3"/>
      <c r="DL179" s="43"/>
      <c r="DM179" s="43"/>
      <c r="DN179" s="43"/>
      <c r="DO179" s="43"/>
      <c r="DP179" s="43"/>
      <c r="DQ179" s="43"/>
      <c r="DR179" s="43"/>
      <c r="DS179" s="43"/>
      <c r="DT179" s="43"/>
      <c r="DU179" s="43"/>
      <c r="DV179" s="43"/>
      <c r="DW179" s="43"/>
      <c r="DX179" s="43"/>
      <c r="DY179" s="43"/>
      <c r="DZ179" s="43"/>
      <c r="EA179" s="43"/>
      <c r="EB179" s="43"/>
      <c r="EC179" s="43"/>
      <c r="ED179" s="43"/>
      <c r="EE179" s="43"/>
      <c r="EF179" s="43"/>
      <c r="EG179" s="43"/>
      <c r="EH179" s="43"/>
      <c r="EI179" s="43"/>
      <c r="EJ179" s="43"/>
      <c r="EK179" s="43"/>
      <c r="EL179" s="43"/>
      <c r="EM179" s="43"/>
      <c r="EN179" s="43"/>
      <c r="EO179" s="43"/>
      <c r="EP179" s="43"/>
      <c r="EQ179" s="43"/>
      <c r="ER179" s="43"/>
      <c r="ES179" s="43"/>
      <c r="ET179" s="43"/>
      <c r="EU179" s="43"/>
      <c r="EV179" s="43"/>
      <c r="EW179" s="43"/>
      <c r="EX179" s="43"/>
      <c r="EY179" s="43"/>
      <c r="EZ179" s="43"/>
      <c r="FA179" s="43"/>
      <c r="FB179" s="43"/>
      <c r="FC179" s="43"/>
      <c r="FD179" s="43"/>
      <c r="FE179" s="43"/>
      <c r="FF179" s="43"/>
      <c r="FG179" s="43"/>
      <c r="FH179" s="43"/>
      <c r="FI179" s="43"/>
      <c r="FJ179" s="43"/>
      <c r="FK179" s="43"/>
      <c r="FL179" s="43"/>
    </row>
    <row r="180" spans="1:168" ht="15.75" thickBot="1" x14ac:dyDescent="0.3">
      <c r="A180" s="22" t="s">
        <v>195</v>
      </c>
      <c r="B180" s="76">
        <v>180</v>
      </c>
      <c r="C180" s="4">
        <v>180</v>
      </c>
      <c r="D180" s="55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30"/>
      <c r="BY180" s="30"/>
      <c r="BZ180" s="30"/>
      <c r="CA180" s="30"/>
      <c r="CB180" s="30"/>
      <c r="CC180" s="30"/>
      <c r="CD180" s="30"/>
      <c r="CE180" s="30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  <c r="CP180" s="43"/>
      <c r="CQ180" s="43"/>
      <c r="CR180" s="43"/>
      <c r="CS180" s="43"/>
      <c r="CT180" s="43"/>
      <c r="CU180" s="43"/>
      <c r="CV180" s="43"/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3"/>
      <c r="DL180" s="43"/>
      <c r="DM180" s="43"/>
      <c r="DN180" s="43"/>
      <c r="DO180" s="43"/>
      <c r="DP180" s="43"/>
      <c r="DQ180" s="43"/>
      <c r="DR180" s="43"/>
      <c r="DS180" s="43"/>
      <c r="DT180" s="43"/>
      <c r="DU180" s="43"/>
      <c r="DV180" s="43"/>
      <c r="DW180" s="43"/>
      <c r="DX180" s="43"/>
      <c r="DY180" s="43"/>
      <c r="DZ180" s="43"/>
      <c r="EA180" s="43"/>
      <c r="EB180" s="43"/>
      <c r="EC180" s="43"/>
      <c r="ED180" s="43"/>
      <c r="EE180" s="43"/>
      <c r="EF180" s="43"/>
      <c r="EG180" s="43"/>
      <c r="EH180" s="43"/>
      <c r="EI180" s="43"/>
      <c r="EJ180" s="43"/>
      <c r="EK180" s="43"/>
      <c r="EL180" s="43"/>
      <c r="EM180" s="43"/>
      <c r="EN180" s="43"/>
      <c r="EO180" s="43"/>
      <c r="EP180" s="43"/>
      <c r="EQ180" s="43"/>
      <c r="ER180" s="43"/>
      <c r="ES180" s="43"/>
      <c r="ET180" s="43"/>
      <c r="EU180" s="43"/>
      <c r="EV180" s="43"/>
      <c r="EW180" s="43"/>
      <c r="EX180" s="43"/>
      <c r="EY180" s="43"/>
      <c r="EZ180" s="43"/>
      <c r="FA180" s="43"/>
      <c r="FB180" s="43"/>
      <c r="FC180" s="43"/>
      <c r="FD180" s="43"/>
      <c r="FE180" s="43"/>
      <c r="FF180" s="43"/>
      <c r="FG180" s="43"/>
      <c r="FH180" s="43"/>
      <c r="FI180" s="43"/>
      <c r="FJ180" s="43"/>
      <c r="FK180" s="43"/>
      <c r="FL180" s="43"/>
    </row>
    <row r="181" spans="1:168" ht="15.75" thickBot="1" x14ac:dyDescent="0.3">
      <c r="A181" s="22" t="s">
        <v>196</v>
      </c>
      <c r="B181" s="76">
        <v>160</v>
      </c>
      <c r="C181" s="92">
        <v>160</v>
      </c>
      <c r="D181" s="30"/>
      <c r="E181" s="31"/>
      <c r="F181" s="31"/>
      <c r="G181" s="31"/>
      <c r="H181" s="31"/>
      <c r="I181" s="31"/>
      <c r="J181" s="31"/>
      <c r="K181" s="56"/>
      <c r="L181" s="31"/>
      <c r="M181" s="31"/>
      <c r="N181" s="31"/>
      <c r="O181" s="31"/>
      <c r="P181" s="31"/>
      <c r="Q181" s="31"/>
      <c r="R181" s="31"/>
      <c r="S181" s="31"/>
      <c r="T181" s="31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30"/>
      <c r="BY181" s="30"/>
      <c r="BZ181" s="30"/>
      <c r="CA181" s="30"/>
      <c r="CB181" s="30"/>
      <c r="CC181" s="30"/>
      <c r="CD181" s="30"/>
      <c r="CE181" s="30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  <c r="CR181" s="43"/>
      <c r="CS181" s="43"/>
      <c r="CT181" s="43"/>
      <c r="CU181" s="43"/>
      <c r="CV181" s="43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3"/>
      <c r="DL181" s="43"/>
      <c r="DM181" s="43"/>
      <c r="DN181" s="43"/>
      <c r="DO181" s="43"/>
      <c r="DP181" s="43"/>
      <c r="DQ181" s="43"/>
      <c r="DR181" s="43"/>
      <c r="DS181" s="43"/>
      <c r="DT181" s="43"/>
      <c r="DU181" s="43"/>
      <c r="DV181" s="43"/>
      <c r="DW181" s="43"/>
      <c r="DX181" s="43"/>
      <c r="DY181" s="43"/>
      <c r="DZ181" s="43"/>
      <c r="EA181" s="43"/>
      <c r="EB181" s="43"/>
      <c r="EC181" s="43"/>
      <c r="ED181" s="43"/>
      <c r="EE181" s="43"/>
      <c r="EF181" s="43"/>
      <c r="EG181" s="43"/>
      <c r="EH181" s="43"/>
      <c r="EI181" s="43"/>
      <c r="EJ181" s="43"/>
      <c r="EK181" s="43"/>
      <c r="EL181" s="43"/>
      <c r="EM181" s="43"/>
      <c r="EN181" s="43"/>
      <c r="EO181" s="43"/>
      <c r="EP181" s="43"/>
      <c r="EQ181" s="43"/>
      <c r="ER181" s="43"/>
      <c r="ES181" s="43"/>
      <c r="ET181" s="43"/>
      <c r="EU181" s="43"/>
      <c r="EV181" s="43"/>
      <c r="EW181" s="43"/>
      <c r="EX181" s="43"/>
      <c r="EY181" s="43"/>
      <c r="EZ181" s="43"/>
      <c r="FA181" s="43"/>
      <c r="FB181" s="43"/>
      <c r="FC181" s="43"/>
      <c r="FD181" s="43"/>
      <c r="FE181" s="43"/>
      <c r="FF181" s="43"/>
      <c r="FG181" s="43"/>
      <c r="FH181" s="43"/>
      <c r="FI181" s="43"/>
      <c r="FJ181" s="43"/>
      <c r="FK181" s="43"/>
      <c r="FL181" s="43"/>
    </row>
    <row r="182" spans="1:168" ht="15.75" thickBot="1" x14ac:dyDescent="0.3">
      <c r="A182" s="22" t="s">
        <v>197</v>
      </c>
      <c r="B182" s="80">
        <v>149.72999999999999</v>
      </c>
      <c r="C182" s="80">
        <v>199.64</v>
      </c>
      <c r="D182" s="32">
        <v>856.16</v>
      </c>
      <c r="E182" s="4">
        <f>SUM(B182:D182)</f>
        <v>1205.53</v>
      </c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30"/>
      <c r="BQ182" s="30"/>
      <c r="BR182" s="30"/>
      <c r="BS182" s="30"/>
      <c r="BT182" s="30"/>
      <c r="BU182" s="30"/>
      <c r="BV182" s="30"/>
      <c r="BW182" s="30"/>
      <c r="BX182" s="30"/>
      <c r="BY182" s="30"/>
      <c r="BZ182" s="30"/>
      <c r="CA182" s="30"/>
      <c r="CB182" s="30"/>
      <c r="CC182" s="30"/>
      <c r="CD182" s="30"/>
      <c r="CE182" s="30"/>
      <c r="CF182" s="43"/>
      <c r="CG182" s="43"/>
      <c r="CH182" s="43"/>
      <c r="CI182" s="43"/>
      <c r="CJ182" s="43"/>
      <c r="CK182" s="43"/>
      <c r="CL182" s="43"/>
      <c r="CM182" s="43"/>
      <c r="CN182" s="43"/>
      <c r="CO182" s="43"/>
      <c r="CP182" s="43"/>
      <c r="CQ182" s="43"/>
      <c r="CR182" s="43"/>
      <c r="CS182" s="43"/>
      <c r="CT182" s="43"/>
      <c r="CU182" s="43"/>
      <c r="CV182" s="43"/>
      <c r="CW182" s="43"/>
      <c r="CX182" s="43"/>
      <c r="CY182" s="43"/>
      <c r="CZ182" s="43"/>
      <c r="DA182" s="43"/>
      <c r="DB182" s="43"/>
      <c r="DC182" s="43"/>
      <c r="DD182" s="43"/>
      <c r="DE182" s="43"/>
      <c r="DF182" s="43"/>
      <c r="DG182" s="43"/>
      <c r="DH182" s="43"/>
      <c r="DI182" s="43"/>
      <c r="DJ182" s="43"/>
      <c r="DK182" s="43"/>
      <c r="DL182" s="43"/>
      <c r="DM182" s="43"/>
      <c r="DN182" s="43"/>
      <c r="DO182" s="43"/>
      <c r="DP182" s="43"/>
      <c r="DQ182" s="43"/>
      <c r="DR182" s="43"/>
      <c r="DS182" s="43"/>
      <c r="DT182" s="43"/>
      <c r="DU182" s="43"/>
      <c r="DV182" s="43"/>
      <c r="DW182" s="43"/>
      <c r="DX182" s="43"/>
      <c r="DY182" s="43"/>
      <c r="DZ182" s="43"/>
      <c r="EA182" s="43"/>
      <c r="EB182" s="43"/>
      <c r="EC182" s="43"/>
      <c r="ED182" s="43"/>
      <c r="EE182" s="43"/>
      <c r="EF182" s="43"/>
      <c r="EG182" s="43"/>
      <c r="EH182" s="43"/>
      <c r="EI182" s="43"/>
      <c r="EJ182" s="43"/>
      <c r="EK182" s="43"/>
      <c r="EL182" s="43"/>
      <c r="EM182" s="43"/>
      <c r="EN182" s="43"/>
      <c r="EO182" s="43"/>
      <c r="EP182" s="43"/>
      <c r="EQ182" s="43"/>
      <c r="ER182" s="43"/>
      <c r="ES182" s="43"/>
      <c r="ET182" s="43"/>
      <c r="EU182" s="43"/>
      <c r="EV182" s="43"/>
      <c r="EW182" s="43"/>
      <c r="EX182" s="43"/>
      <c r="EY182" s="43"/>
      <c r="EZ182" s="43"/>
      <c r="FA182" s="43"/>
      <c r="FB182" s="43"/>
      <c r="FC182" s="43"/>
      <c r="FD182" s="43"/>
      <c r="FE182" s="43"/>
      <c r="FF182" s="43"/>
      <c r="FG182" s="43"/>
      <c r="FH182" s="43"/>
      <c r="FI182" s="43"/>
      <c r="FJ182" s="43"/>
      <c r="FK182" s="43"/>
      <c r="FL182" s="43"/>
    </row>
    <row r="183" spans="1:168" ht="15.75" thickBot="1" x14ac:dyDescent="0.3">
      <c r="A183" s="22" t="s">
        <v>198</v>
      </c>
      <c r="B183" s="80">
        <v>1633.5</v>
      </c>
      <c r="C183" s="84">
        <v>1633.5</v>
      </c>
      <c r="D183" s="30"/>
      <c r="E183" s="31"/>
      <c r="F183" s="56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  <c r="BV183" s="30"/>
      <c r="BW183" s="30"/>
      <c r="BX183" s="30"/>
      <c r="BY183" s="30"/>
      <c r="BZ183" s="30"/>
      <c r="CA183" s="30"/>
      <c r="CB183" s="30"/>
      <c r="CC183" s="30"/>
      <c r="CD183" s="30"/>
      <c r="CE183" s="30"/>
      <c r="CF183" s="43"/>
      <c r="CG183" s="43"/>
      <c r="CH183" s="43"/>
      <c r="CI183" s="43"/>
      <c r="CJ183" s="43"/>
      <c r="CK183" s="43"/>
      <c r="CL183" s="43"/>
      <c r="CM183" s="43"/>
      <c r="CN183" s="43"/>
      <c r="CO183" s="43"/>
      <c r="CP183" s="43"/>
      <c r="CQ183" s="43"/>
      <c r="CR183" s="43"/>
      <c r="CS183" s="43"/>
      <c r="CT183" s="43"/>
      <c r="CU183" s="43"/>
      <c r="CV183" s="43"/>
      <c r="CW183" s="43"/>
      <c r="CX183" s="43"/>
      <c r="CY183" s="43"/>
      <c r="CZ183" s="43"/>
      <c r="DA183" s="43"/>
      <c r="DB183" s="43"/>
      <c r="DC183" s="43"/>
      <c r="DD183" s="43"/>
      <c r="DE183" s="43"/>
      <c r="DF183" s="43"/>
      <c r="DG183" s="43"/>
      <c r="DH183" s="43"/>
      <c r="DI183" s="43"/>
      <c r="DJ183" s="43"/>
      <c r="DK183" s="43"/>
      <c r="DL183" s="43"/>
      <c r="DM183" s="43"/>
      <c r="DN183" s="43"/>
      <c r="DO183" s="43"/>
      <c r="DP183" s="43"/>
      <c r="DQ183" s="43"/>
      <c r="DR183" s="43"/>
      <c r="DS183" s="43"/>
      <c r="DT183" s="43"/>
      <c r="DU183" s="43"/>
      <c r="DV183" s="43"/>
      <c r="DW183" s="43"/>
      <c r="DX183" s="43"/>
      <c r="DY183" s="43"/>
      <c r="DZ183" s="43"/>
      <c r="EA183" s="43"/>
      <c r="EB183" s="43"/>
      <c r="EC183" s="43"/>
      <c r="ED183" s="43"/>
      <c r="EE183" s="43"/>
      <c r="EF183" s="43"/>
      <c r="EG183" s="43"/>
      <c r="EH183" s="43"/>
      <c r="EI183" s="43"/>
      <c r="EJ183" s="43"/>
      <c r="EK183" s="43"/>
      <c r="EL183" s="43"/>
      <c r="EM183" s="43"/>
      <c r="EN183" s="43"/>
      <c r="EO183" s="43"/>
      <c r="EP183" s="43"/>
      <c r="EQ183" s="43"/>
      <c r="ER183" s="43"/>
      <c r="ES183" s="43"/>
      <c r="ET183" s="43"/>
      <c r="EU183" s="43"/>
      <c r="EV183" s="43"/>
      <c r="EW183" s="43"/>
      <c r="EX183" s="43"/>
      <c r="EY183" s="43"/>
      <c r="EZ183" s="43"/>
      <c r="FA183" s="43"/>
      <c r="FB183" s="43"/>
      <c r="FC183" s="43"/>
      <c r="FD183" s="43"/>
      <c r="FE183" s="43"/>
      <c r="FF183" s="43"/>
      <c r="FG183" s="43"/>
      <c r="FH183" s="43"/>
      <c r="FI183" s="43"/>
      <c r="FJ183" s="43"/>
      <c r="FK183" s="43"/>
      <c r="FL183" s="43"/>
    </row>
    <row r="184" spans="1:168" ht="15.75" thickBot="1" x14ac:dyDescent="0.3">
      <c r="A184" s="22" t="s">
        <v>199</v>
      </c>
      <c r="B184" s="81">
        <v>15.74</v>
      </c>
      <c r="C184" s="4">
        <v>15.74</v>
      </c>
      <c r="D184" s="45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  <c r="CM184" s="43"/>
      <c r="CN184" s="43"/>
      <c r="CO184" s="43"/>
      <c r="CP184" s="43"/>
      <c r="CQ184" s="43"/>
      <c r="CR184" s="43"/>
      <c r="CS184" s="43"/>
      <c r="CT184" s="43"/>
      <c r="CU184" s="43"/>
      <c r="CV184" s="43"/>
      <c r="CW184" s="43"/>
      <c r="CX184" s="43"/>
      <c r="CY184" s="43"/>
      <c r="CZ184" s="43"/>
      <c r="DA184" s="43"/>
      <c r="DB184" s="43"/>
      <c r="DC184" s="43"/>
      <c r="DD184" s="43"/>
      <c r="DE184" s="43"/>
      <c r="DF184" s="43"/>
      <c r="DG184" s="43"/>
      <c r="DH184" s="43"/>
      <c r="DI184" s="43"/>
      <c r="DJ184" s="43"/>
      <c r="DK184" s="43"/>
      <c r="DL184" s="43"/>
      <c r="DM184" s="43"/>
      <c r="DN184" s="43"/>
      <c r="DO184" s="43"/>
      <c r="DP184" s="43"/>
      <c r="DQ184" s="43"/>
      <c r="DR184" s="43"/>
      <c r="DS184" s="43"/>
      <c r="DT184" s="43"/>
      <c r="DU184" s="43"/>
      <c r="DV184" s="43"/>
      <c r="DW184" s="43"/>
      <c r="DX184" s="43"/>
      <c r="DY184" s="43"/>
      <c r="DZ184" s="43"/>
      <c r="EA184" s="43"/>
      <c r="EB184" s="43"/>
      <c r="EC184" s="43"/>
      <c r="ED184" s="43"/>
      <c r="EE184" s="43"/>
      <c r="EF184" s="43"/>
      <c r="EG184" s="43"/>
      <c r="EH184" s="43"/>
      <c r="EI184" s="43"/>
      <c r="EJ184" s="43"/>
      <c r="EK184" s="43"/>
      <c r="EL184" s="43"/>
      <c r="EM184" s="43"/>
      <c r="EN184" s="43"/>
      <c r="EO184" s="43"/>
      <c r="EP184" s="43"/>
      <c r="EQ184" s="43"/>
      <c r="ER184" s="43"/>
      <c r="ES184" s="43"/>
      <c r="ET184" s="43"/>
      <c r="EU184" s="43"/>
      <c r="EV184" s="43"/>
      <c r="EW184" s="43"/>
      <c r="EX184" s="43"/>
      <c r="EY184" s="43"/>
      <c r="EZ184" s="43"/>
      <c r="FA184" s="43"/>
      <c r="FB184" s="43"/>
      <c r="FC184" s="43"/>
      <c r="FD184" s="43"/>
      <c r="FE184" s="43"/>
      <c r="FF184" s="43"/>
      <c r="FG184" s="43"/>
      <c r="FH184" s="43"/>
      <c r="FI184" s="43"/>
      <c r="FJ184" s="43"/>
      <c r="FK184" s="43"/>
      <c r="FL184" s="43"/>
    </row>
    <row r="185" spans="1:168" ht="15.75" thickBot="1" x14ac:dyDescent="0.3">
      <c r="A185" s="22" t="s">
        <v>200</v>
      </c>
      <c r="B185" s="81">
        <v>484</v>
      </c>
      <c r="C185" s="4">
        <v>484</v>
      </c>
      <c r="D185" s="43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  <c r="CR185" s="43"/>
      <c r="CS185" s="43"/>
      <c r="CT185" s="43"/>
      <c r="CU185" s="43"/>
      <c r="CV185" s="43"/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  <c r="DI185" s="43"/>
      <c r="DJ185" s="43"/>
      <c r="DK185" s="43"/>
      <c r="DL185" s="43"/>
      <c r="DM185" s="43"/>
      <c r="DN185" s="43"/>
      <c r="DO185" s="43"/>
      <c r="DP185" s="43"/>
      <c r="DQ185" s="43"/>
      <c r="DR185" s="43"/>
      <c r="DS185" s="43"/>
      <c r="DT185" s="43"/>
      <c r="DU185" s="43"/>
      <c r="DV185" s="43"/>
      <c r="DW185" s="43"/>
      <c r="DX185" s="43"/>
      <c r="DY185" s="43"/>
      <c r="DZ185" s="43"/>
      <c r="EA185" s="43"/>
      <c r="EB185" s="43"/>
      <c r="EC185" s="43"/>
      <c r="ED185" s="43"/>
      <c r="EE185" s="43"/>
      <c r="EF185" s="43"/>
      <c r="EG185" s="43"/>
      <c r="EH185" s="43"/>
      <c r="EI185" s="43"/>
      <c r="EJ185" s="43"/>
      <c r="EK185" s="43"/>
      <c r="EL185" s="43"/>
      <c r="EM185" s="43"/>
      <c r="EN185" s="43"/>
      <c r="EO185" s="43"/>
      <c r="EP185" s="43"/>
      <c r="EQ185" s="43"/>
      <c r="ER185" s="43"/>
      <c r="ES185" s="43"/>
      <c r="ET185" s="43"/>
      <c r="EU185" s="43"/>
      <c r="EV185" s="43"/>
      <c r="EW185" s="43"/>
      <c r="EX185" s="43"/>
      <c r="EY185" s="43"/>
      <c r="EZ185" s="43"/>
      <c r="FA185" s="43"/>
      <c r="FB185" s="43"/>
      <c r="FC185" s="43"/>
      <c r="FD185" s="43"/>
      <c r="FE185" s="43"/>
      <c r="FF185" s="43"/>
      <c r="FG185" s="43"/>
      <c r="FH185" s="43"/>
      <c r="FI185" s="43"/>
      <c r="FJ185" s="43"/>
      <c r="FK185" s="43"/>
      <c r="FL185" s="43"/>
    </row>
    <row r="186" spans="1:168" ht="15.75" thickBot="1" x14ac:dyDescent="0.3">
      <c r="A186" s="22" t="s">
        <v>201</v>
      </c>
      <c r="B186" s="81">
        <v>847</v>
      </c>
      <c r="C186" s="4">
        <v>847</v>
      </c>
      <c r="D186" s="45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  <c r="CM186" s="43"/>
      <c r="CN186" s="43"/>
      <c r="CO186" s="43"/>
      <c r="CP186" s="43"/>
      <c r="CQ186" s="43"/>
      <c r="CR186" s="43"/>
      <c r="CS186" s="43"/>
      <c r="CT186" s="43"/>
      <c r="CU186" s="43"/>
      <c r="CV186" s="43"/>
      <c r="CW186" s="43"/>
      <c r="CX186" s="43"/>
      <c r="CY186" s="43"/>
      <c r="CZ186" s="43"/>
      <c r="DA186" s="43"/>
      <c r="DB186" s="43"/>
      <c r="DC186" s="43"/>
      <c r="DD186" s="43"/>
      <c r="DE186" s="43"/>
      <c r="DF186" s="43"/>
      <c r="DG186" s="43"/>
      <c r="DH186" s="43"/>
      <c r="DI186" s="43"/>
      <c r="DJ186" s="43"/>
      <c r="DK186" s="43"/>
      <c r="DL186" s="43"/>
      <c r="DM186" s="43"/>
      <c r="DN186" s="43"/>
      <c r="DO186" s="43"/>
      <c r="DP186" s="43"/>
      <c r="DQ186" s="43"/>
      <c r="DR186" s="43"/>
      <c r="DS186" s="43"/>
      <c r="DT186" s="43"/>
      <c r="DU186" s="43"/>
      <c r="DV186" s="43"/>
      <c r="DW186" s="43"/>
      <c r="DX186" s="43"/>
      <c r="DY186" s="43"/>
      <c r="DZ186" s="43"/>
      <c r="EA186" s="43"/>
      <c r="EB186" s="43"/>
      <c r="EC186" s="43"/>
      <c r="ED186" s="43"/>
      <c r="EE186" s="43"/>
      <c r="EF186" s="43"/>
      <c r="EG186" s="43"/>
      <c r="EH186" s="43"/>
      <c r="EI186" s="43"/>
      <c r="EJ186" s="43"/>
      <c r="EK186" s="43"/>
      <c r="EL186" s="43"/>
      <c r="EM186" s="43"/>
      <c r="EN186" s="43"/>
      <c r="EO186" s="43"/>
      <c r="EP186" s="43"/>
      <c r="EQ186" s="43"/>
      <c r="ER186" s="43"/>
      <c r="ES186" s="43"/>
      <c r="ET186" s="43"/>
      <c r="EU186" s="43"/>
      <c r="EV186" s="43"/>
      <c r="EW186" s="43"/>
      <c r="EX186" s="43"/>
      <c r="EY186" s="43"/>
      <c r="EZ186" s="43"/>
      <c r="FA186" s="43"/>
      <c r="FB186" s="43"/>
      <c r="FC186" s="43"/>
      <c r="FD186" s="43"/>
      <c r="FE186" s="43"/>
      <c r="FF186" s="43"/>
      <c r="FG186" s="43"/>
      <c r="FH186" s="43"/>
      <c r="FI186" s="43"/>
      <c r="FJ186" s="43"/>
      <c r="FK186" s="43"/>
      <c r="FL186" s="43"/>
    </row>
    <row r="187" spans="1:168" ht="15.75" thickBot="1" x14ac:dyDescent="0.3">
      <c r="A187" s="22" t="s">
        <v>202</v>
      </c>
      <c r="B187" s="81">
        <v>456.87</v>
      </c>
      <c r="C187" s="94">
        <v>47.19</v>
      </c>
      <c r="D187" s="4">
        <f>SUM(B187:C187)</f>
        <v>504.06</v>
      </c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  <c r="CM187" s="43"/>
      <c r="CN187" s="43"/>
      <c r="CO187" s="43"/>
      <c r="CP187" s="43"/>
      <c r="CQ187" s="43"/>
      <c r="CR187" s="43"/>
      <c r="CS187" s="43"/>
      <c r="CT187" s="43"/>
      <c r="CU187" s="43"/>
      <c r="CV187" s="43"/>
      <c r="CW187" s="43"/>
      <c r="CX187" s="43"/>
      <c r="CY187" s="43"/>
      <c r="CZ187" s="43"/>
      <c r="DA187" s="43"/>
      <c r="DB187" s="43"/>
      <c r="DC187" s="43"/>
      <c r="DD187" s="43"/>
      <c r="DE187" s="43"/>
      <c r="DF187" s="43"/>
      <c r="DG187" s="43"/>
      <c r="DH187" s="43"/>
      <c r="DI187" s="43"/>
      <c r="DJ187" s="43"/>
      <c r="DK187" s="43"/>
      <c r="DL187" s="43"/>
      <c r="DM187" s="43"/>
      <c r="DN187" s="43"/>
      <c r="DO187" s="43"/>
      <c r="DP187" s="43"/>
      <c r="DQ187" s="43"/>
      <c r="DR187" s="43"/>
      <c r="DS187" s="43"/>
      <c r="DT187" s="43"/>
      <c r="DU187" s="43"/>
      <c r="DV187" s="43"/>
      <c r="DW187" s="43"/>
      <c r="DX187" s="43"/>
      <c r="DY187" s="43"/>
      <c r="DZ187" s="43"/>
      <c r="EA187" s="43"/>
      <c r="EB187" s="43"/>
      <c r="EC187" s="43"/>
      <c r="ED187" s="43"/>
      <c r="EE187" s="43"/>
      <c r="EF187" s="43"/>
      <c r="EG187" s="43"/>
      <c r="EH187" s="43"/>
      <c r="EI187" s="43"/>
      <c r="EJ187" s="43"/>
      <c r="EK187" s="43"/>
      <c r="EL187" s="43"/>
      <c r="EM187" s="43"/>
      <c r="EN187" s="43"/>
      <c r="EO187" s="43"/>
      <c r="EP187" s="43"/>
      <c r="EQ187" s="43"/>
      <c r="ER187" s="43"/>
      <c r="ES187" s="43"/>
      <c r="ET187" s="43"/>
      <c r="EU187" s="43"/>
      <c r="EV187" s="43"/>
      <c r="EW187" s="43"/>
      <c r="EX187" s="43"/>
      <c r="EY187" s="43"/>
      <c r="EZ187" s="43"/>
      <c r="FA187" s="43"/>
      <c r="FB187" s="43"/>
      <c r="FC187" s="43"/>
      <c r="FD187" s="43"/>
      <c r="FE187" s="43"/>
      <c r="FF187" s="43"/>
      <c r="FG187" s="43"/>
      <c r="FH187" s="43"/>
      <c r="FI187" s="43"/>
      <c r="FJ187" s="43"/>
      <c r="FK187" s="43"/>
      <c r="FL187" s="43"/>
    </row>
    <row r="188" spans="1:168" ht="15.75" thickBot="1" x14ac:dyDescent="0.3">
      <c r="A188" s="22" t="s">
        <v>511</v>
      </c>
      <c r="B188" s="81">
        <v>564.59</v>
      </c>
      <c r="C188" s="4">
        <v>564.59</v>
      </c>
      <c r="D188" s="45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3"/>
      <c r="CL188" s="43"/>
      <c r="CM188" s="43"/>
      <c r="CN188" s="43"/>
      <c r="CO188" s="43"/>
      <c r="CP188" s="43"/>
      <c r="CQ188" s="43"/>
      <c r="CR188" s="43"/>
      <c r="CS188" s="43"/>
      <c r="CT188" s="43"/>
      <c r="CU188" s="43"/>
      <c r="CV188" s="43"/>
      <c r="CW188" s="43"/>
      <c r="CX188" s="43"/>
      <c r="CY188" s="43"/>
      <c r="CZ188" s="43"/>
      <c r="DA188" s="43"/>
      <c r="DB188" s="43"/>
      <c r="DC188" s="43"/>
      <c r="DD188" s="43"/>
      <c r="DE188" s="43"/>
      <c r="DF188" s="43"/>
      <c r="DG188" s="43"/>
      <c r="DH188" s="43"/>
      <c r="DI188" s="43"/>
      <c r="DJ188" s="43"/>
      <c r="DK188" s="43"/>
      <c r="DL188" s="43"/>
      <c r="DM188" s="43"/>
      <c r="DN188" s="43"/>
      <c r="DO188" s="43"/>
      <c r="DP188" s="43"/>
      <c r="DQ188" s="43"/>
      <c r="DR188" s="43"/>
      <c r="DS188" s="43"/>
      <c r="DT188" s="43"/>
      <c r="DU188" s="43"/>
      <c r="DV188" s="43"/>
      <c r="DW188" s="43"/>
      <c r="DX188" s="43"/>
      <c r="DY188" s="43"/>
      <c r="DZ188" s="43"/>
      <c r="EA188" s="43"/>
      <c r="EB188" s="43"/>
      <c r="EC188" s="43"/>
      <c r="ED188" s="43"/>
      <c r="EE188" s="43"/>
      <c r="EF188" s="43"/>
      <c r="EG188" s="43"/>
      <c r="EH188" s="43"/>
      <c r="EI188" s="43"/>
      <c r="EJ188" s="43"/>
      <c r="EK188" s="43"/>
      <c r="EL188" s="43"/>
      <c r="EM188" s="43"/>
      <c r="EN188" s="43"/>
      <c r="EO188" s="43"/>
      <c r="EP188" s="43"/>
      <c r="EQ188" s="43"/>
      <c r="ER188" s="43"/>
      <c r="ES188" s="43"/>
      <c r="ET188" s="43"/>
      <c r="EU188" s="43"/>
      <c r="EV188" s="43"/>
      <c r="EW188" s="43"/>
      <c r="EX188" s="43"/>
      <c r="EY188" s="43"/>
      <c r="EZ188" s="43"/>
      <c r="FA188" s="43"/>
      <c r="FB188" s="43"/>
      <c r="FC188" s="43"/>
      <c r="FD188" s="43"/>
      <c r="FE188" s="43"/>
      <c r="FF188" s="43"/>
      <c r="FG188" s="43"/>
      <c r="FH188" s="43"/>
      <c r="FI188" s="43"/>
      <c r="FJ188" s="43"/>
      <c r="FK188" s="43"/>
      <c r="FL188" s="43"/>
    </row>
    <row r="189" spans="1:168" ht="15.75" thickBot="1" x14ac:dyDescent="0.3">
      <c r="A189" s="71" t="s">
        <v>513</v>
      </c>
      <c r="B189" s="80">
        <v>333.22</v>
      </c>
      <c r="C189" s="4">
        <v>333.22</v>
      </c>
      <c r="D189" s="43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  <c r="CP189" s="43"/>
      <c r="CQ189" s="43"/>
      <c r="CR189" s="43"/>
      <c r="CS189" s="43"/>
      <c r="CT189" s="43"/>
      <c r="CU189" s="43"/>
      <c r="CV189" s="43"/>
      <c r="CW189" s="43"/>
      <c r="CX189" s="43"/>
      <c r="CY189" s="43"/>
      <c r="CZ189" s="43"/>
      <c r="DA189" s="43"/>
      <c r="DB189" s="43"/>
      <c r="DC189" s="43"/>
      <c r="DD189" s="43"/>
      <c r="DE189" s="43"/>
      <c r="DF189" s="43"/>
      <c r="DG189" s="43"/>
      <c r="DH189" s="43"/>
      <c r="DI189" s="43"/>
      <c r="DJ189" s="43"/>
      <c r="DK189" s="43"/>
      <c r="DL189" s="43"/>
      <c r="DM189" s="43"/>
      <c r="DN189" s="43"/>
      <c r="DO189" s="43"/>
      <c r="DP189" s="43"/>
      <c r="DQ189" s="43"/>
      <c r="DR189" s="43"/>
      <c r="DS189" s="43"/>
      <c r="DT189" s="43"/>
      <c r="DU189" s="43"/>
      <c r="DV189" s="43"/>
      <c r="DW189" s="43"/>
      <c r="DX189" s="43"/>
      <c r="DY189" s="43"/>
      <c r="DZ189" s="43"/>
      <c r="EA189" s="43"/>
      <c r="EB189" s="43"/>
      <c r="EC189" s="43"/>
      <c r="ED189" s="43"/>
      <c r="EE189" s="43"/>
      <c r="EF189" s="43"/>
      <c r="EG189" s="43"/>
      <c r="EH189" s="43"/>
      <c r="EI189" s="43"/>
      <c r="EJ189" s="43"/>
      <c r="EK189" s="43"/>
      <c r="EL189" s="43"/>
      <c r="EM189" s="43"/>
      <c r="EN189" s="43"/>
      <c r="EO189" s="43"/>
      <c r="EP189" s="43"/>
      <c r="EQ189" s="43"/>
      <c r="ER189" s="43"/>
      <c r="ES189" s="43"/>
      <c r="ET189" s="43"/>
      <c r="EU189" s="43"/>
      <c r="EV189" s="43"/>
      <c r="EW189" s="43"/>
      <c r="EX189" s="43"/>
      <c r="EY189" s="43"/>
      <c r="EZ189" s="43"/>
      <c r="FA189" s="43"/>
      <c r="FB189" s="43"/>
      <c r="FC189" s="43"/>
      <c r="FD189" s="43"/>
      <c r="FE189" s="43"/>
      <c r="FF189" s="43"/>
      <c r="FG189" s="43"/>
      <c r="FH189" s="43"/>
      <c r="FI189" s="43"/>
      <c r="FJ189" s="43"/>
      <c r="FK189" s="43"/>
      <c r="FL189" s="43"/>
    </row>
    <row r="190" spans="1:168" ht="15.75" thickBot="1" x14ac:dyDescent="0.3">
      <c r="A190" s="3"/>
      <c r="B190" s="57"/>
      <c r="C190" s="57"/>
      <c r="D190" s="43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  <c r="CP190" s="43"/>
      <c r="CQ190" s="43"/>
      <c r="CR190" s="43"/>
      <c r="CS190" s="43"/>
      <c r="CT190" s="43"/>
      <c r="CU190" s="43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43"/>
      <c r="DG190" s="43"/>
      <c r="DH190" s="43"/>
      <c r="DI190" s="43"/>
      <c r="DJ190" s="43"/>
      <c r="DK190" s="43"/>
      <c r="DL190" s="43"/>
      <c r="DM190" s="43"/>
      <c r="DN190" s="43"/>
      <c r="DO190" s="43"/>
      <c r="DP190" s="43"/>
      <c r="DQ190" s="43"/>
      <c r="DR190" s="43"/>
      <c r="DS190" s="43"/>
      <c r="DT190" s="43"/>
      <c r="DU190" s="43"/>
      <c r="DV190" s="43"/>
      <c r="DW190" s="43"/>
      <c r="DX190" s="43"/>
      <c r="DY190" s="43"/>
      <c r="DZ190" s="43"/>
      <c r="EA190" s="43"/>
      <c r="EB190" s="43"/>
      <c r="EC190" s="43"/>
      <c r="ED190" s="43"/>
      <c r="EE190" s="43"/>
      <c r="EF190" s="43"/>
      <c r="EG190" s="43"/>
      <c r="EH190" s="43"/>
      <c r="EI190" s="43"/>
      <c r="EJ190" s="43"/>
      <c r="EK190" s="43"/>
      <c r="EL190" s="43"/>
      <c r="EM190" s="43"/>
      <c r="EN190" s="43"/>
      <c r="EO190" s="43"/>
      <c r="EP190" s="43"/>
      <c r="EQ190" s="43"/>
      <c r="ER190" s="43"/>
      <c r="ES190" s="43"/>
      <c r="ET190" s="43"/>
      <c r="EU190" s="43"/>
      <c r="EV190" s="43"/>
      <c r="EW190" s="43"/>
      <c r="EX190" s="43"/>
      <c r="EY190" s="43"/>
      <c r="EZ190" s="43"/>
      <c r="FA190" s="43"/>
      <c r="FB190" s="43"/>
      <c r="FC190" s="43"/>
      <c r="FD190" s="43"/>
      <c r="FE190" s="43"/>
      <c r="FF190" s="43"/>
      <c r="FG190" s="43"/>
      <c r="FH190" s="43"/>
      <c r="FI190" s="43"/>
      <c r="FJ190" s="43"/>
      <c r="FK190" s="43"/>
      <c r="FL190" s="43"/>
    </row>
    <row r="191" spans="1:168" x14ac:dyDescent="0.25">
      <c r="A191" s="21" t="s">
        <v>13</v>
      </c>
      <c r="B191" s="9"/>
      <c r="C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6"/>
      <c r="BQ191" s="6"/>
      <c r="BR191" s="6"/>
      <c r="BS191" s="6"/>
      <c r="BT191" s="6"/>
      <c r="BU191" s="6"/>
      <c r="BV191" s="6"/>
      <c r="BW191" s="6"/>
    </row>
    <row r="192" spans="1:168" x14ac:dyDescent="0.25">
      <c r="A192" s="20" t="s">
        <v>12</v>
      </c>
      <c r="B192" s="6"/>
      <c r="C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6"/>
      <c r="BQ192" s="6"/>
      <c r="BR192" s="6"/>
      <c r="BS192" s="6"/>
      <c r="BT192" s="6"/>
      <c r="BU192" s="6"/>
      <c r="BV192" s="6"/>
      <c r="BW192" s="6"/>
    </row>
    <row r="193" spans="1:75" x14ac:dyDescent="0.25">
      <c r="A193" s="19" t="s">
        <v>11</v>
      </c>
      <c r="B193" s="6"/>
      <c r="C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6"/>
      <c r="BQ193" s="6"/>
      <c r="BR193" s="6"/>
      <c r="BS193" s="6"/>
      <c r="BT193" s="6"/>
      <c r="BU193" s="6"/>
      <c r="BV193" s="6"/>
      <c r="BW193" s="6"/>
    </row>
    <row r="194" spans="1:75" x14ac:dyDescent="0.25">
      <c r="A194" s="18" t="s">
        <v>10</v>
      </c>
      <c r="B194" s="6"/>
      <c r="C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6"/>
      <c r="BQ194" s="6"/>
      <c r="BR194" s="6"/>
      <c r="BS194" s="6"/>
      <c r="BT194" s="6"/>
      <c r="BU194" s="6"/>
      <c r="BV194" s="6"/>
      <c r="BW194" s="6"/>
    </row>
    <row r="195" spans="1:75" x14ac:dyDescent="0.25">
      <c r="A195" s="17" t="s">
        <v>9</v>
      </c>
      <c r="B195" s="9"/>
      <c r="C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6"/>
      <c r="BQ195" s="6"/>
      <c r="BR195" s="6"/>
      <c r="BS195" s="6"/>
      <c r="BT195" s="6"/>
      <c r="BU195" s="6"/>
      <c r="BV195" s="6"/>
      <c r="BW195" s="6"/>
    </row>
    <row r="196" spans="1:75" x14ac:dyDescent="0.25">
      <c r="A196" s="16" t="s">
        <v>8</v>
      </c>
      <c r="B196" s="9"/>
      <c r="C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6"/>
      <c r="BQ196" s="6"/>
      <c r="BR196" s="6"/>
      <c r="BS196" s="6"/>
      <c r="BT196" s="6"/>
      <c r="BU196" s="6"/>
      <c r="BV196" s="6"/>
      <c r="BW196" s="6"/>
    </row>
    <row r="197" spans="1:75" x14ac:dyDescent="0.25">
      <c r="A197" s="15" t="s">
        <v>7</v>
      </c>
      <c r="B197" s="9"/>
      <c r="C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6"/>
      <c r="BQ197" s="6"/>
      <c r="BR197" s="6"/>
      <c r="BS197" s="6"/>
      <c r="BT197" s="6"/>
      <c r="BU197" s="6"/>
      <c r="BV197" s="6"/>
      <c r="BW197" s="6"/>
    </row>
    <row r="198" spans="1:75" x14ac:dyDescent="0.25">
      <c r="A198" s="14" t="s">
        <v>6</v>
      </c>
      <c r="B198" s="9"/>
      <c r="C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6"/>
      <c r="BQ198" s="6"/>
      <c r="BR198" s="6"/>
      <c r="BS198" s="6"/>
      <c r="BT198" s="6"/>
      <c r="BU198" s="6"/>
      <c r="BV198" s="6"/>
      <c r="BW198" s="6"/>
    </row>
    <row r="199" spans="1:75" x14ac:dyDescent="0.25">
      <c r="A199" s="13" t="s">
        <v>5</v>
      </c>
      <c r="B199" s="9"/>
      <c r="C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6"/>
      <c r="BQ199" s="6"/>
      <c r="BR199" s="6"/>
      <c r="BS199" s="6"/>
      <c r="BT199" s="6"/>
      <c r="BU199" s="6"/>
      <c r="BV199" s="6"/>
      <c r="BW199" s="6"/>
    </row>
    <row r="200" spans="1:75" x14ac:dyDescent="0.25">
      <c r="A200" s="12" t="s">
        <v>4</v>
      </c>
      <c r="B200" s="9"/>
      <c r="C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6"/>
      <c r="BQ200" s="6"/>
      <c r="BR200" s="6"/>
      <c r="BS200" s="6"/>
      <c r="BT200" s="6"/>
      <c r="BU200" s="6"/>
      <c r="BV200" s="6"/>
      <c r="BW200" s="6"/>
    </row>
    <row r="201" spans="1:75" x14ac:dyDescent="0.25">
      <c r="A201" s="11" t="s">
        <v>3</v>
      </c>
      <c r="B201" s="9"/>
      <c r="C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6"/>
      <c r="BQ201" s="6"/>
      <c r="BR201" s="6"/>
      <c r="BS201" s="6"/>
      <c r="BT201" s="6"/>
      <c r="BU201" s="6"/>
      <c r="BV201" s="6"/>
      <c r="BW201" s="6"/>
    </row>
    <row r="202" spans="1:75" x14ac:dyDescent="0.25">
      <c r="A202" s="10" t="s">
        <v>2</v>
      </c>
      <c r="B202" s="9"/>
      <c r="C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6"/>
      <c r="BQ202" s="6"/>
      <c r="BR202" s="6"/>
      <c r="BS202" s="6"/>
      <c r="BT202" s="6"/>
      <c r="BU202" s="6"/>
      <c r="BV202" s="6"/>
      <c r="BW202" s="6"/>
    </row>
    <row r="203" spans="1:75" ht="15.75" thickBot="1" x14ac:dyDescent="0.3">
      <c r="A203" s="5" t="s">
        <v>1</v>
      </c>
      <c r="B203" s="3"/>
      <c r="C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</row>
    <row r="204" spans="1:75" ht="15.75" thickBot="1" x14ac:dyDescent="0.3">
      <c r="A204" s="4" t="s">
        <v>0</v>
      </c>
      <c r="B204" s="3"/>
      <c r="C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</row>
    <row r="205" spans="1:75" x14ac:dyDescent="0.25">
      <c r="A205" s="3"/>
      <c r="B205" s="3"/>
      <c r="C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</row>
    <row r="206" spans="1:75" x14ac:dyDescent="0.25">
      <c r="A206" s="3"/>
      <c r="B206" s="3"/>
      <c r="C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</row>
    <row r="207" spans="1:75" x14ac:dyDescent="0.25">
      <c r="A207" s="3"/>
      <c r="B207" s="3"/>
      <c r="C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</row>
    <row r="208" spans="1:75" x14ac:dyDescent="0.25">
      <c r="A208" s="3"/>
      <c r="B208" s="3"/>
      <c r="C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</row>
    <row r="209" spans="1:67" x14ac:dyDescent="0.25">
      <c r="A209" s="3"/>
      <c r="B209" s="3"/>
      <c r="C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</row>
    <row r="210" spans="1:67" x14ac:dyDescent="0.25">
      <c r="A210" s="3"/>
      <c r="B210" s="3"/>
      <c r="C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</row>
    <row r="211" spans="1:67" x14ac:dyDescent="0.25">
      <c r="A211" s="3"/>
      <c r="B211" s="3"/>
      <c r="C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</row>
    <row r="212" spans="1:67" x14ac:dyDescent="0.25">
      <c r="A212" s="3"/>
      <c r="B212" s="3"/>
      <c r="C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</row>
    <row r="213" spans="1:67" x14ac:dyDescent="0.25">
      <c r="A213" s="3"/>
      <c r="B213" s="3"/>
      <c r="C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</row>
    <row r="214" spans="1:67" x14ac:dyDescent="0.25">
      <c r="A214" s="3"/>
      <c r="B214" s="3"/>
      <c r="C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</row>
    <row r="215" spans="1:67" x14ac:dyDescent="0.25">
      <c r="A215" s="3"/>
      <c r="B215" s="3"/>
      <c r="C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</row>
    <row r="216" spans="1:67" x14ac:dyDescent="0.25">
      <c r="A216" s="3"/>
      <c r="B216" s="3"/>
      <c r="C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</row>
    <row r="217" spans="1:67" x14ac:dyDescent="0.25">
      <c r="A217" s="3"/>
      <c r="B217" s="3"/>
      <c r="C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</row>
    <row r="218" spans="1:67" x14ac:dyDescent="0.25">
      <c r="A218" s="3"/>
      <c r="B218" s="3"/>
      <c r="C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</row>
    <row r="219" spans="1:67" x14ac:dyDescent="0.25">
      <c r="A219" s="3"/>
      <c r="B219" s="3"/>
      <c r="C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</row>
    <row r="220" spans="1:67" x14ac:dyDescent="0.25">
      <c r="A220" s="3"/>
      <c r="B220" s="3"/>
      <c r="C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</row>
    <row r="221" spans="1:67" x14ac:dyDescent="0.25">
      <c r="A221" s="3"/>
      <c r="B221" s="3"/>
      <c r="C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</row>
    <row r="222" spans="1:67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</row>
    <row r="223" spans="1:67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</row>
    <row r="224" spans="1:67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</row>
    <row r="225" spans="1:67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</row>
    <row r="226" spans="1:67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</row>
    <row r="227" spans="1:67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</row>
    <row r="228" spans="1:67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</row>
    <row r="229" spans="1:67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</row>
    <row r="230" spans="1:67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</row>
    <row r="231" spans="1:67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</row>
    <row r="232" spans="1:67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</row>
    <row r="233" spans="1:67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</row>
    <row r="234" spans="1:67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</row>
    <row r="235" spans="1:67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</row>
    <row r="236" spans="1:67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</row>
    <row r="237" spans="1:67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</row>
    <row r="238" spans="1:67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</row>
    <row r="239" spans="1:67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</row>
    <row r="240" spans="1:67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</row>
    <row r="241" spans="1:67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</row>
    <row r="242" spans="1:67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</row>
    <row r="243" spans="1:67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</row>
    <row r="244" spans="1:67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</row>
    <row r="245" spans="1:67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</row>
    <row r="246" spans="1:67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</row>
    <row r="247" spans="1:67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</row>
    <row r="248" spans="1:67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</row>
    <row r="249" spans="1:67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</row>
    <row r="250" spans="1:67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</row>
    <row r="251" spans="1:67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</row>
    <row r="252" spans="1:67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</row>
    <row r="253" spans="1:67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</row>
    <row r="254" spans="1:67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</row>
    <row r="255" spans="1:67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</row>
    <row r="256" spans="1:67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</row>
    <row r="257" spans="1:67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</row>
    <row r="258" spans="1:67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</row>
    <row r="259" spans="1:67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</row>
    <row r="260" spans="1:67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</row>
    <row r="261" spans="1:67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</row>
    <row r="262" spans="1:67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</row>
    <row r="263" spans="1:67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</row>
    <row r="264" spans="1:67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</row>
    <row r="265" spans="1:67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</row>
    <row r="266" spans="1:67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</row>
    <row r="267" spans="1:67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</row>
    <row r="268" spans="1:67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</row>
    <row r="269" spans="1:67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</row>
    <row r="270" spans="1:67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</row>
    <row r="271" spans="1:67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</row>
    <row r="272" spans="1:67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</row>
    <row r="273" spans="1:67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</row>
    <row r="274" spans="1:67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</row>
    <row r="275" spans="1:67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</row>
    <row r="276" spans="1:67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</row>
    <row r="277" spans="1:67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</row>
    <row r="278" spans="1:67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</row>
    <row r="279" spans="1:67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</row>
    <row r="280" spans="1:67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</row>
    <row r="281" spans="1:67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</row>
    <row r="282" spans="1:67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</row>
    <row r="283" spans="1:67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</row>
    <row r="284" spans="1:67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</row>
    <row r="285" spans="1:67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</row>
    <row r="286" spans="1:67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</row>
    <row r="287" spans="1:67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</row>
    <row r="288" spans="1:67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</row>
    <row r="289" spans="1:67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</row>
    <row r="290" spans="1:67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</row>
    <row r="291" spans="1:67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</row>
    <row r="292" spans="1:67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</row>
    <row r="293" spans="1:67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</row>
    <row r="294" spans="1:67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</row>
    <row r="295" spans="1:67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</row>
    <row r="296" spans="1:67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</row>
    <row r="297" spans="1:67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</row>
    <row r="298" spans="1:67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</row>
    <row r="299" spans="1:67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</row>
    <row r="300" spans="1:67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</row>
    <row r="301" spans="1:67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</row>
    <row r="302" spans="1:67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</row>
    <row r="303" spans="1:67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</row>
    <row r="304" spans="1:67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</row>
    <row r="305" spans="1:67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</row>
    <row r="306" spans="1:67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</row>
    <row r="307" spans="1:67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</row>
    <row r="308" spans="1:67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</row>
    <row r="309" spans="1:67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</row>
    <row r="310" spans="1:67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</row>
    <row r="311" spans="1:67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</row>
    <row r="312" spans="1:67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</row>
    <row r="313" spans="1:67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</row>
    <row r="314" spans="1:67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</row>
    <row r="315" spans="1:67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</row>
    <row r="316" spans="1:67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</row>
    <row r="317" spans="1:67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</row>
    <row r="318" spans="1:67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</row>
    <row r="319" spans="1:67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</row>
    <row r="320" spans="1:67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</row>
    <row r="321" spans="1:67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</row>
    <row r="322" spans="1:67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</row>
    <row r="323" spans="1:67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</row>
    <row r="324" spans="1:67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</row>
    <row r="325" spans="1:67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</row>
    <row r="326" spans="1:67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</row>
    <row r="327" spans="1:67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</row>
    <row r="328" spans="1:67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</row>
    <row r="329" spans="1:67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</row>
    <row r="330" spans="1:67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</row>
    <row r="331" spans="1:6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</row>
    <row r="332" spans="1:6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</row>
    <row r="333" spans="1:6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</row>
    <row r="334" spans="1:6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Llistat de proveïdors</vt:lpstr>
      <vt:lpstr>Factures proveïdors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01-ADMINISTRATIU</dc:creator>
  <cp:lastModifiedBy>01-ADMINISTRATIU</cp:lastModifiedBy>
  <dcterms:created xsi:type="dcterms:W3CDTF">2024-01-25T07:29:25Z</dcterms:created>
  <dcterms:modified xsi:type="dcterms:W3CDTF">2025-01-28T10:04:10Z</dcterms:modified>
</cp:coreProperties>
</file>