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6270" windowWidth="29070" windowHeight="6540"/>
  </bookViews>
  <sheets>
    <sheet name="Llistat de proveïdors" sheetId="2" r:id="rId1"/>
    <sheet name="Factures proveïdors" sheetId="1" r:id="rId2"/>
  </sheets>
  <calcPr calcId="144525"/>
</workbook>
</file>

<file path=xl/calcChain.xml><?xml version="1.0" encoding="utf-8"?>
<calcChain xmlns="http://schemas.openxmlformats.org/spreadsheetml/2006/main">
  <c r="M35" i="1" l="1"/>
  <c r="M10" i="1"/>
  <c r="D160" i="1"/>
  <c r="D187" i="1"/>
  <c r="N49" i="1"/>
  <c r="S61" i="1"/>
  <c r="G34" i="1"/>
  <c r="N19" i="1" l="1"/>
  <c r="Q18" i="1"/>
  <c r="L32" i="1"/>
  <c r="M17" i="1"/>
  <c r="E45" i="1"/>
  <c r="U47" i="1"/>
  <c r="K16" i="1"/>
  <c r="O43" i="1"/>
  <c r="E182" i="1"/>
  <c r="J20" i="1"/>
  <c r="GW13" i="1" l="1"/>
  <c r="EQ14" i="1"/>
  <c r="AJ11" i="1"/>
  <c r="AB9" i="1"/>
  <c r="E176" i="1"/>
  <c r="E168" i="1"/>
  <c r="D167" i="1"/>
  <c r="D158" i="1"/>
  <c r="D155" i="1"/>
  <c r="E148" i="1"/>
  <c r="E163" i="1"/>
  <c r="D144" i="1"/>
  <c r="D143" i="1"/>
  <c r="E131" i="1"/>
  <c r="D130" i="1"/>
  <c r="F127" i="1"/>
  <c r="D123" i="1"/>
  <c r="D122" i="1"/>
  <c r="D121" i="1"/>
  <c r="E120" i="1"/>
  <c r="D119" i="1"/>
  <c r="D118" i="1"/>
  <c r="E116" i="1"/>
  <c r="D111" i="1"/>
  <c r="D107" i="1"/>
  <c r="D105" i="1"/>
  <c r="E104" i="1"/>
  <c r="E103" i="1"/>
  <c r="D102" i="1"/>
  <c r="H101" i="1"/>
  <c r="D97" i="1"/>
  <c r="H90" i="1"/>
  <c r="F89" i="1"/>
  <c r="E87" i="1"/>
  <c r="F86" i="1"/>
  <c r="D85" i="1"/>
  <c r="D84" i="1"/>
  <c r="E82" i="1"/>
  <c r="F81" i="1"/>
  <c r="F80" i="1"/>
  <c r="F79" i="1"/>
  <c r="J76" i="1"/>
  <c r="I74" i="1"/>
  <c r="D73" i="1"/>
  <c r="G72" i="1"/>
  <c r="E71" i="1"/>
  <c r="G70" i="1"/>
  <c r="F69" i="1"/>
  <c r="K68" i="1"/>
  <c r="L67" i="1"/>
  <c r="E66" i="1"/>
  <c r="E62" i="1"/>
  <c r="E59" i="1"/>
  <c r="H57" i="1"/>
  <c r="E53" i="1"/>
  <c r="H52" i="1"/>
  <c r="G48" i="1"/>
  <c r="L46" i="1"/>
  <c r="S44" i="1"/>
  <c r="L40" i="1"/>
  <c r="E42" i="1"/>
  <c r="I39" i="1"/>
  <c r="N38" i="1"/>
  <c r="D33" i="1"/>
  <c r="F31" i="1"/>
  <c r="M30" i="1"/>
  <c r="F29" i="1"/>
  <c r="G24" i="1"/>
  <c r="F23" i="1"/>
  <c r="D21" i="1"/>
  <c r="D15" i="1"/>
  <c r="D12" i="1"/>
  <c r="I8" i="1"/>
  <c r="O7" i="1"/>
  <c r="H6" i="1"/>
  <c r="H5" i="1"/>
  <c r="M4" i="1"/>
  <c r="P3" i="1"/>
  <c r="Q2" i="1"/>
  <c r="BH1" i="1" l="1"/>
</calcChain>
</file>

<file path=xl/sharedStrings.xml><?xml version="1.0" encoding="utf-8"?>
<sst xmlns="http://schemas.openxmlformats.org/spreadsheetml/2006/main" count="773" uniqueCount="515">
  <si>
    <t>TOTAL</t>
  </si>
  <si>
    <t>desembre</t>
  </si>
  <si>
    <t xml:space="preserve">novembre </t>
  </si>
  <si>
    <t xml:space="preserve">octubre </t>
  </si>
  <si>
    <t>setembre</t>
  </si>
  <si>
    <t>agost</t>
  </si>
  <si>
    <t>juliol</t>
  </si>
  <si>
    <t xml:space="preserve">juny </t>
  </si>
  <si>
    <t xml:space="preserve">maig </t>
  </si>
  <si>
    <t>abril</t>
  </si>
  <si>
    <t>març</t>
  </si>
  <si>
    <t>febrer</t>
  </si>
  <si>
    <t>gener</t>
  </si>
  <si>
    <t>LLEGENDA:</t>
  </si>
  <si>
    <t>VARIS</t>
  </si>
  <si>
    <t>TUV SUD ATISAE SAU</t>
  </si>
  <si>
    <t>TENYI888 SL</t>
  </si>
  <si>
    <t>RECUPERACIONS MASNOU SL</t>
  </si>
  <si>
    <t>QUIRZE ROVIRA TORRENT</t>
  </si>
  <si>
    <t>PIPPOL TELEFONIA CLOUD PROFESIONAL SL</t>
  </si>
  <si>
    <t>MERCADONA SA</t>
  </si>
  <si>
    <t>MARC CRUELLS BOIX</t>
  </si>
  <si>
    <t>MAGDA ROBLES FONTANELLA</t>
  </si>
  <si>
    <t>JOSEP M FERNANDEZ PUJOLAR</t>
  </si>
  <si>
    <t>JOAN BIGAS VIDAL</t>
  </si>
  <si>
    <t>HERMES COMUNICACIONS SA</t>
  </si>
  <si>
    <t>FLC SUMINISTRES CAPELLADES SL</t>
  </si>
  <si>
    <t>CARNS I EMBOTITS TORRA SL</t>
  </si>
  <si>
    <t>BON PREU SAU</t>
  </si>
  <si>
    <t>AUTOCARS BARRERA SL</t>
  </si>
  <si>
    <t>ALUM SELECTIVA SL</t>
  </si>
  <si>
    <t>ADAMO TELECOM IBERIA SA</t>
  </si>
  <si>
    <t>24 HOURS ENGINEERING SLP</t>
  </si>
  <si>
    <t>TEXT EXPLICATIU</t>
  </si>
  <si>
    <t>NÚMERO DE FACTURES</t>
  </si>
  <si>
    <t xml:space="preserve">IMPORT CONTRACTACIÓ </t>
  </si>
  <si>
    <t>NOM</t>
  </si>
  <si>
    <t>TERCER</t>
  </si>
  <si>
    <t>TELEFONICA MOVILES ESPAÑA SA</t>
  </si>
  <si>
    <t>DPS GIRO-CONSULTING SL</t>
  </si>
  <si>
    <t>SOCIEDAD ESTATAL CORREOS Y TELEGRAFOS SA</t>
  </si>
  <si>
    <t>CONSUM S COOP. V</t>
  </si>
  <si>
    <t>AMAZON EU</t>
  </si>
  <si>
    <t>TELEFONICA DE ESPAÑA SAU</t>
  </si>
  <si>
    <t>ENDESA ENERGIA SAU</t>
  </si>
  <si>
    <t>CONSELL COMARCAL</t>
  </si>
  <si>
    <t>RED ESPAÑOLA DE SERVICIOS SAU (RESSA)</t>
  </si>
  <si>
    <t>INFORMATICA LA SELVA SLU</t>
  </si>
  <si>
    <t>ANNA RIBOT URBITA</t>
  </si>
  <si>
    <t>SALVADOR SALA TORRENT</t>
  </si>
  <si>
    <t>AMALIA CASADEVALL MARTINEZ</t>
  </si>
  <si>
    <t>JORDI MAS GARCIA</t>
  </si>
  <si>
    <t>ZARA ESPAÑA SA</t>
  </si>
  <si>
    <t>ACTION</t>
  </si>
  <si>
    <t>GG.AA.FNAC ESPAÑA SAU</t>
  </si>
  <si>
    <t>ALEJANDRO ANSIO GONZALEZ</t>
  </si>
  <si>
    <t>INDUSTRIES LINDAMER SL</t>
  </si>
  <si>
    <t>FORESTAL EMPORDA SL</t>
  </si>
  <si>
    <t>TALLERS AGRICOLA TORDERA SL</t>
  </si>
  <si>
    <t>OCA GLOBAL INSPECCIONES REGLAMENTARIAS SA</t>
  </si>
  <si>
    <t>CONSORCI DEL TRANSPORT SANITARI REGIO GIRONA SA</t>
  </si>
  <si>
    <t>RESTAURANT CAN GISPERT SL</t>
  </si>
  <si>
    <t>ASSOCIACIO DE PROJECTES D'ACTIVITATS PEDAGOGICO-EDUCATIVES A LA NATURA (TEMPS DE BOSC)</t>
  </si>
  <si>
    <t>SERVEIS VIALS DEL VALLES SL</t>
  </si>
  <si>
    <t>ASSOCIACIO EL TALLER DE BREDA</t>
  </si>
  <si>
    <t>PLANXISTERIA GERARD SLU</t>
  </si>
  <si>
    <t>ACTURA ART GLOBAL SLU</t>
  </si>
  <si>
    <t>LLEAL TULSA &amp; ASSOCIATS SL</t>
  </si>
  <si>
    <t>EUROPE PROFESSIONAL TOOLS SL</t>
  </si>
  <si>
    <t>HIDRAULICA CATALANA DE MANTENIMENT SL</t>
  </si>
  <si>
    <t>VENTA SERVICIO LED SL (VISELED)</t>
  </si>
  <si>
    <t>CARIMAR BLANES SL</t>
  </si>
  <si>
    <t>CARLES VIVES CAMUS</t>
  </si>
  <si>
    <t>REPSOL BUTANO SA</t>
  </si>
  <si>
    <t>TRADINEUR COMMERCE EUROPE SL</t>
  </si>
  <si>
    <t>TEIXITS I RETALLS SL</t>
  </si>
  <si>
    <t>RIBES I CASALS SA</t>
  </si>
  <si>
    <t>FRANCESC BASSAS SAPE</t>
  </si>
  <si>
    <t>SABA APARCAMIENTOS SA</t>
  </si>
  <si>
    <t>EL CORTE INGLES SA</t>
  </si>
  <si>
    <t>ROC PRODUCCIONS BCN SL</t>
  </si>
  <si>
    <t>RECUPERACIÓN MATERIALES DIVERSOS, SA</t>
  </si>
  <si>
    <t>RESILIENCE EARTH SCCL</t>
  </si>
  <si>
    <t>ESPECTACLES GIRONA 2020 SL</t>
  </si>
  <si>
    <t>ANNA SERRA SIMON</t>
  </si>
  <si>
    <t>COMERCIAL J. MAYOL SL</t>
  </si>
  <si>
    <t>GRUP PONÇ 2015 SA</t>
  </si>
  <si>
    <t>LIMPIEZA ALCANTARILLADOS ESCOBAR SL</t>
  </si>
  <si>
    <t>SERVISYSTEM LLORET SLU</t>
  </si>
  <si>
    <t>CARLOS ARQUE ARMENGOL</t>
  </si>
  <si>
    <t>MATERIALS FONTANERIA I SANITARIS SL</t>
  </si>
  <si>
    <t>COMAS CALLS VINATERIA SL</t>
  </si>
  <si>
    <t>ASSOCIACIO CATALANA MUNICIPIS I COMARQUES</t>
  </si>
  <si>
    <t>COMERCIA GLOBAL PAYMENTS</t>
  </si>
  <si>
    <t>PROVEIMENTS D'AIGUA</t>
  </si>
  <si>
    <t>MUNTEC RIDAURA SL</t>
  </si>
  <si>
    <t>CONDIS SUPERMERCATS SA</t>
  </si>
  <si>
    <t>PAIGO PROTECCIO CONTRA EL FOC SL</t>
  </si>
  <si>
    <t>SEGURETAT I CONTROL EMPORDA SL</t>
  </si>
  <si>
    <t>IMPREMTA GIRONA SC</t>
  </si>
  <si>
    <t>ASSOCIACIO TURISME LA SELVA</t>
  </si>
  <si>
    <t>MARTA BLASI SALA (DIGICOPY)</t>
  </si>
  <si>
    <t>FUSTERIA I DECORACIONS REGAS BUSQUETS SC</t>
  </si>
  <si>
    <t>TOTTEX UNIFORMES SL</t>
  </si>
  <si>
    <t>DCD TALLER AMBIENTAL SL</t>
  </si>
  <si>
    <t>ALPHANET SECURITY SYSTEMS SL</t>
  </si>
  <si>
    <t>E.P ENGINYERIA GRUP 7 SLP</t>
  </si>
  <si>
    <t>JOAN GOMEZ WILKINSON</t>
  </si>
  <si>
    <t>CARLES BAGOT BELFORT</t>
  </si>
  <si>
    <t>ASSOCIACIO BANDA-COBLA COL·LEGI SANTA MARIA</t>
  </si>
  <si>
    <t>ASSOCIACIO ADM. COOPERACIO POL. IND. MASSANES</t>
  </si>
  <si>
    <t>GALACTICBLUM SL</t>
  </si>
  <si>
    <t>2007 SA (MOPEC)</t>
  </si>
  <si>
    <t>GB ARTESANOS GASTRONOMICOS SLU (CAN BECH)</t>
  </si>
  <si>
    <t>INTER CHOCO SNACK SL</t>
  </si>
  <si>
    <t>RAFA GORROTXATEGI 1680 SL</t>
  </si>
  <si>
    <t>FLORA MARKET ANASTASIA SL</t>
  </si>
  <si>
    <t>ABACUS SCCL</t>
  </si>
  <si>
    <t>CODEC INSTAL·LACIONS ELECTRIQUES SL</t>
  </si>
  <si>
    <t>JOSEP LLUIS VIDAL TORRES</t>
  </si>
  <si>
    <t>JUAN RIOS SALA</t>
  </si>
  <si>
    <t>JOSEP CUSACHS ALBO SL</t>
  </si>
  <si>
    <t>CONSORCI ADMINISTRACIO OBERTA CATALUNYA</t>
  </si>
  <si>
    <t>MANUEL DEULOFEU BRUNS</t>
  </si>
  <si>
    <t>INVESTIGACION Y PROYECTOS MEDIO AMBIENTE SL</t>
  </si>
  <si>
    <t>FEDERACIO DE MUNICIPIS DE CATALUNYA</t>
  </si>
  <si>
    <t>DECATHLON ESPAÑA SAU</t>
  </si>
  <si>
    <t>EXBRICOM SL</t>
  </si>
  <si>
    <t>KAYRA DISCOUNT</t>
  </si>
  <si>
    <t>KOEX DISTRIBUCION INTEGRAL SL</t>
  </si>
  <si>
    <t>PROMOPASTOR SL</t>
  </si>
  <si>
    <t>CONTROLPLAGA QUALITY SERVICES SL</t>
  </si>
  <si>
    <t>ASSOCIACIO CATALANA DE LES ARTS DEL VIDRE</t>
  </si>
  <si>
    <t>GRUP VIADA MATARO SL</t>
  </si>
  <si>
    <t>IVAN SOLDEVILA SANTOS</t>
  </si>
  <si>
    <t>MARC ROMA TORRAS</t>
  </si>
  <si>
    <t>CRISTIAN GARNES LOPEZ</t>
  </si>
  <si>
    <t>AREA LOCAL EXTERIOR SL</t>
  </si>
  <si>
    <t>LIDL SUPERMERCADOS SAU</t>
  </si>
  <si>
    <t>J. RIERA MAGATZEM CONSTRUCCIO SL</t>
  </si>
  <si>
    <t>GASIB SOCIEDAD IBERICA DE GAS LICUADO SL</t>
  </si>
  <si>
    <t>CONTIGRANTS SL</t>
  </si>
  <si>
    <t>MARIA ELISA ANDRES ROMERO</t>
  </si>
  <si>
    <t>AGENCIA CATALANA DEL PATRIMONI CULTURAL</t>
  </si>
  <si>
    <t>TREBALLS SANT FELIU MC SL</t>
  </si>
  <si>
    <t>ARTE Y SONIDO FORMACION SL</t>
  </si>
  <si>
    <t>AGRICOLES I FORESTALS JOMABI SL</t>
  </si>
  <si>
    <t>CRITERIA SISTEMAS SL</t>
  </si>
  <si>
    <t>AUTOCARS PLENACOSTA SA</t>
  </si>
  <si>
    <t>COMPANYIA HOSTALERA ROM I FILLS SA</t>
  </si>
  <si>
    <t>L'ANDROMINA GESTIO CULTURAL SL</t>
  </si>
  <si>
    <t>FESTA VENUS SLU</t>
  </si>
  <si>
    <t>PICAP, SL</t>
  </si>
  <si>
    <t>DAISA SERVEIS INTEGRALS D'EVENTS SCP</t>
  </si>
  <si>
    <t>MUSICS DE CATALUNYA SCCL</t>
  </si>
  <si>
    <t>AIR-LANDRY BARCELONA SL</t>
  </si>
  <si>
    <t>ASSOCIACIO CULTURAL ACTURA</t>
  </si>
  <si>
    <t>ASSOCIACIO CULTURAL DOS PER QUATRE</t>
  </si>
  <si>
    <t>TOI TOI SANITARIOS MOVILES SA</t>
  </si>
  <si>
    <t>GAM ESPAÑA SERVICIOS DE MAQUINARIA SL</t>
  </si>
  <si>
    <t>ALFREDO MESALLES SA</t>
  </si>
  <si>
    <t>AGROSALVI SL</t>
  </si>
  <si>
    <t>BARDINET SA</t>
  </si>
  <si>
    <t>EULALIA PARERA SUBIRANA</t>
  </si>
  <si>
    <t>CERCLE D'AVENTURA SL</t>
  </si>
  <si>
    <t>PHOENIX VIGILANCIA Y SEGURIDAD SA</t>
  </si>
  <si>
    <t>PUBLICIDAD Y REGALOS VILA, SLU</t>
  </si>
  <si>
    <t>PASTISSERS I FLEQUERS NOGUERA SL</t>
  </si>
  <si>
    <t>PNEUMATICS FARNERS SL</t>
  </si>
  <si>
    <t>ELABORATS JOPRIMSA SL</t>
  </si>
  <si>
    <t>JUAN COSTA GREBOL</t>
  </si>
  <si>
    <t>AGRO BREDA SL</t>
  </si>
  <si>
    <t>JOSEP MASSAGUER GISPERT</t>
  </si>
  <si>
    <t>GRUP SUPECO MAXOR SL (CARREFOUR)</t>
  </si>
  <si>
    <t>COMERÇ DE PEIX ROS, SLU</t>
  </si>
  <si>
    <t>TERESA RIPOLL VIVES</t>
  </si>
  <si>
    <t>ABM SERVEIS D'ENGINYERIA I CONSULTING SLU</t>
  </si>
  <si>
    <t>EXCATORRES TORDERA SL</t>
  </si>
  <si>
    <t>LA BONA PARTY, SCP</t>
  </si>
  <si>
    <t>SEEDS OF RESPECT SL</t>
  </si>
  <si>
    <t>ENTITAT AUTONOMA DIARI OFICIAL I PUBLICACIONS</t>
  </si>
  <si>
    <t>ROMAUTO GRUP CONCESSIONARIS SLU</t>
  </si>
  <si>
    <t>ASSESSORIA JURIDICA LLEAL TULSA SLP</t>
  </si>
  <si>
    <t>ARRABALET, SL</t>
  </si>
  <si>
    <t>BAR LA PLAÇA ESPLENDID</t>
  </si>
  <si>
    <t>DISTRILLORET SL</t>
  </si>
  <si>
    <t>VITALOPE SL</t>
  </si>
  <si>
    <t>SAHIB COMERCIOS Y OTROS HOSTALRIC SL</t>
  </si>
  <si>
    <t>BUSQUETS PORTULAS SL</t>
  </si>
  <si>
    <t>AIMIN LIN (BASAR HOSTALRIC)</t>
  </si>
  <si>
    <t>INSTITUT RAMON COLL I RODES</t>
  </si>
  <si>
    <t>DG LAMPISTES 2003 SL</t>
  </si>
  <si>
    <t>COMERCIAL ALEX 20-2002 SLU</t>
  </si>
  <si>
    <t>NOU CENTER D'ARO SA</t>
  </si>
  <si>
    <t>ANNA GODOY BELANDO (PLANET WASH)</t>
  </si>
  <si>
    <t>SORYPIZZA, SL</t>
  </si>
  <si>
    <t>JOSEP CAMPENY MESTRES</t>
  </si>
  <si>
    <t>QUIRON PREVENCION SLU</t>
  </si>
  <si>
    <t>EDUARDO ORTIN RUIZ</t>
  </si>
  <si>
    <t>CORPORACION ALIMENTARIA GUISSONA SA</t>
  </si>
  <si>
    <t>PABLO PICON FERNANDEZ</t>
  </si>
  <si>
    <t>ASSOCIACIO COR DE VEUS BLANQUES LUTIANA</t>
  </si>
  <si>
    <t>TRANSGOURMET IBERICA SAU</t>
  </si>
  <si>
    <t>A58203043</t>
  </si>
  <si>
    <t>Material divers Sant Jordi</t>
  </si>
  <si>
    <t>B55345383</t>
  </si>
  <si>
    <t>Serveis enginyera municipal</t>
  </si>
  <si>
    <t>F08226714</t>
  </si>
  <si>
    <t>Obsequis concurs dibuix Sant Jordi</t>
  </si>
  <si>
    <t>B17646563</t>
  </si>
  <si>
    <t>Redacció projectes</t>
  </si>
  <si>
    <t>B66239997</t>
  </si>
  <si>
    <t>Mitjons cavalcada</t>
  </si>
  <si>
    <t>B65714677</t>
  </si>
  <si>
    <t>Actuacions</t>
  </si>
  <si>
    <t>Servei internet</t>
  </si>
  <si>
    <t>A65232357</t>
  </si>
  <si>
    <t>Q0801970E</t>
  </si>
  <si>
    <t>Entrades sortida Sant Pere de Rodes</t>
  </si>
  <si>
    <t>B62617311</t>
  </si>
  <si>
    <t>Feina desbrossament</t>
  </si>
  <si>
    <t>B17747072</t>
  </si>
  <si>
    <t>Material control plagues</t>
  </si>
  <si>
    <t>B17140906</t>
  </si>
  <si>
    <t>X5620148Y</t>
  </si>
  <si>
    <t>B66373002</t>
  </si>
  <si>
    <t>Material divers</t>
  </si>
  <si>
    <t>Activitat festa major</t>
  </si>
  <si>
    <t>Arranjaments i obres diverses</t>
  </si>
  <si>
    <t>***0900**</t>
  </si>
  <si>
    <t>A58029620</t>
  </si>
  <si>
    <t>Tractament cautxú</t>
  </si>
  <si>
    <t>B65265415</t>
  </si>
  <si>
    <t>Gestió sistema lectura matricules</t>
  </si>
  <si>
    <t xml:space="preserve">Gestió residus </t>
  </si>
  <si>
    <t>B72719552</t>
  </si>
  <si>
    <t>***7375**</t>
  </si>
  <si>
    <t>W0184081H</t>
  </si>
  <si>
    <t>***9662**</t>
  </si>
  <si>
    <t>Servei neteja</t>
  </si>
  <si>
    <t>***7188**</t>
  </si>
  <si>
    <t>Activitats festes</t>
  </si>
  <si>
    <t>Servei comptabilitat</t>
  </si>
  <si>
    <t>***2944**</t>
  </si>
  <si>
    <t>B55365167</t>
  </si>
  <si>
    <t xml:space="preserve">Impressió </t>
  </si>
  <si>
    <t>B17531948</t>
  </si>
  <si>
    <t>Alimentació</t>
  </si>
  <si>
    <t>B70936489</t>
  </si>
  <si>
    <t>Tallers participatius</t>
  </si>
  <si>
    <t>B55155345</t>
  </si>
  <si>
    <t>Servei jurídic</t>
  </si>
  <si>
    <t>V64581812</t>
  </si>
  <si>
    <t xml:space="preserve">Quotes </t>
  </si>
  <si>
    <t>G17211491</t>
  </si>
  <si>
    <t>G64619232</t>
  </si>
  <si>
    <t>Organització trobada vidre</t>
  </si>
  <si>
    <t>G66436064</t>
  </si>
  <si>
    <t>G55039515</t>
  </si>
  <si>
    <t>G67132720</t>
  </si>
  <si>
    <t>G17734948</t>
  </si>
  <si>
    <t>G06923130</t>
  </si>
  <si>
    <t>Activitats lleure infants</t>
  </si>
  <si>
    <t>G55147201</t>
  </si>
  <si>
    <t>Activitats gent gran</t>
  </si>
  <si>
    <t>G17649245</t>
  </si>
  <si>
    <t>B60416302</t>
  </si>
  <si>
    <t>Servei transport</t>
  </si>
  <si>
    <t>A17129420</t>
  </si>
  <si>
    <t>E70777818</t>
  </si>
  <si>
    <t>A08016545</t>
  </si>
  <si>
    <t>A43227628</t>
  </si>
  <si>
    <t>CLAREL BEAUTY SA</t>
  </si>
  <si>
    <t>Alimentació i material divers</t>
  </si>
  <si>
    <t>A08665838</t>
  </si>
  <si>
    <t>B17331398</t>
  </si>
  <si>
    <t>Material festes</t>
  </si>
  <si>
    <t>J55147516</t>
  </si>
  <si>
    <t>B17749862</t>
  </si>
  <si>
    <t>***0130**</t>
  </si>
  <si>
    <t>***5031**</t>
  </si>
  <si>
    <t>***5025**</t>
  </si>
  <si>
    <t>B63349229</t>
  </si>
  <si>
    <t>B61545950</t>
  </si>
  <si>
    <t>PORT AVENTURA ENTERTAINMENT SAU</t>
  </si>
  <si>
    <t>Entrades sortida PortAventura</t>
  </si>
  <si>
    <t>A63776306</t>
  </si>
  <si>
    <t>Activitat Kayak Selva Sud</t>
  </si>
  <si>
    <t>Canvi porta ETAP</t>
  </si>
  <si>
    <t>Serveis lampisteria</t>
  </si>
  <si>
    <t>B17836859</t>
  </si>
  <si>
    <t>Serveis enllumenat públic</t>
  </si>
  <si>
    <t>B17948548</t>
  </si>
  <si>
    <t>B17494808</t>
  </si>
  <si>
    <t>Comissió TPV</t>
  </si>
  <si>
    <t>B65466997</t>
  </si>
  <si>
    <t>B55322242</t>
  </si>
  <si>
    <t>Alimentació gats</t>
  </si>
  <si>
    <t>Dinar sortida Sant Pere de Rodes</t>
  </si>
  <si>
    <t>B17460262</t>
  </si>
  <si>
    <t>A17230541</t>
  </si>
  <si>
    <t>P6700002F</t>
  </si>
  <si>
    <t>A08721177</t>
  </si>
  <si>
    <t>Q0801175A</t>
  </si>
  <si>
    <t>T-CAT</t>
  </si>
  <si>
    <t>A17447061</t>
  </si>
  <si>
    <t>Servei transport sanitari Canicros</t>
  </si>
  <si>
    <t>F46078986</t>
  </si>
  <si>
    <t>B13973292</t>
  </si>
  <si>
    <t>Material neteja</t>
  </si>
  <si>
    <t>Control plagues</t>
  </si>
  <si>
    <t>B55284533</t>
  </si>
  <si>
    <t>A25445131</t>
  </si>
  <si>
    <t>Serveis obres i reparacions</t>
  </si>
  <si>
    <t>***0617**</t>
  </si>
  <si>
    <t>B64680200</t>
  </si>
  <si>
    <t>Manteniment centraleta telefònica</t>
  </si>
  <si>
    <t>Lloguer escenari festa major</t>
  </si>
  <si>
    <t>J10790301</t>
  </si>
  <si>
    <t>Projectes</t>
  </si>
  <si>
    <t>B17598467</t>
  </si>
  <si>
    <t>Material esportiu</t>
  </si>
  <si>
    <t>A79935607</t>
  </si>
  <si>
    <t>B55278378</t>
  </si>
  <si>
    <t>B17547266</t>
  </si>
  <si>
    <t>Quotes equipament wifi</t>
  </si>
  <si>
    <t>B17782343</t>
  </si>
  <si>
    <t>B17345679</t>
  </si>
  <si>
    <t>***4258**</t>
  </si>
  <si>
    <t>Direcció obra</t>
  </si>
  <si>
    <t>A28017895</t>
  </si>
  <si>
    <t>Carnestoltes</t>
  </si>
  <si>
    <t>B56652845</t>
  </si>
  <si>
    <t>A81948077</t>
  </si>
  <si>
    <t>Subministrament elèctric</t>
  </si>
  <si>
    <t>S5800004C</t>
  </si>
  <si>
    <t>Anuncis</t>
  </si>
  <si>
    <t>Flors actes</t>
  </si>
  <si>
    <t>Quotes</t>
  </si>
  <si>
    <t>Arranjament camins</t>
  </si>
  <si>
    <t>Material brigada</t>
  </si>
  <si>
    <t>Arranjament persianes</t>
  </si>
  <si>
    <t>Estella biomassa</t>
  </si>
  <si>
    <t>Gas</t>
  </si>
  <si>
    <t>Lloguer equip electrògen</t>
  </si>
  <si>
    <t>Plantes</t>
  </si>
  <si>
    <t>Servei aigua municipal</t>
  </si>
  <si>
    <t>Material brigada neteja</t>
  </si>
  <si>
    <t>Impressió</t>
  </si>
  <si>
    <t>Servei pintor</t>
  </si>
  <si>
    <t>Manteniment fotocopies</t>
  </si>
  <si>
    <t>Material reis</t>
  </si>
  <si>
    <t>Material oficina i altres</t>
  </si>
  <si>
    <t>Servei informàtic</t>
  </si>
  <si>
    <t>B01834340</t>
  </si>
  <si>
    <t>***0475**</t>
  </si>
  <si>
    <t>B55162168</t>
  </si>
  <si>
    <t>B13567367</t>
  </si>
  <si>
    <t>B13735519</t>
  </si>
  <si>
    <t>G08797771</t>
  </si>
  <si>
    <t>B67499152</t>
  </si>
  <si>
    <t>B55027775</t>
  </si>
  <si>
    <t>B72274814</t>
  </si>
  <si>
    <t>B17406000</t>
  </si>
  <si>
    <t>***0319**</t>
  </si>
  <si>
    <t>B11444494</t>
  </si>
  <si>
    <t>B33382433</t>
  </si>
  <si>
    <t>B01668110</t>
  </si>
  <si>
    <t>B17451972</t>
  </si>
  <si>
    <t>BESCO ARTESANOS SL (MERMELADAS ELASUN)</t>
  </si>
  <si>
    <t>B22275333</t>
  </si>
  <si>
    <t>A80500200</t>
  </si>
  <si>
    <t>A08964629</t>
  </si>
  <si>
    <t>B60981057</t>
  </si>
  <si>
    <t>B64461312</t>
  </si>
  <si>
    <t>A17374547</t>
  </si>
  <si>
    <t>B17387770</t>
  </si>
  <si>
    <t>J17556010</t>
  </si>
  <si>
    <t>B17016718</t>
  </si>
  <si>
    <t>B17691270</t>
  </si>
  <si>
    <t>Q6750006F</t>
  </si>
  <si>
    <t>B93690832</t>
  </si>
  <si>
    <t>B12227492</t>
  </si>
  <si>
    <t>***5859**</t>
  </si>
  <si>
    <t>B63054225</t>
  </si>
  <si>
    <t>***3826**</t>
  </si>
  <si>
    <t>***3315**</t>
  </si>
  <si>
    <t>***7935**</t>
  </si>
  <si>
    <t>***0978**</t>
  </si>
  <si>
    <t>***9938**</t>
  </si>
  <si>
    <t>***0803**</t>
  </si>
  <si>
    <t>***7554**</t>
  </si>
  <si>
    <t>***7138**</t>
  </si>
  <si>
    <t>***1237**</t>
  </si>
  <si>
    <t>***0327**</t>
  </si>
  <si>
    <t>N0020341D</t>
  </si>
  <si>
    <t>B81377780</t>
  </si>
  <si>
    <t>J72972243</t>
  </si>
  <si>
    <t>B70744420</t>
  </si>
  <si>
    <t>A60195278</t>
  </si>
  <si>
    <t>B08610610</t>
  </si>
  <si>
    <t>B17444290</t>
  </si>
  <si>
    <t>***0320**</t>
  </si>
  <si>
    <t>***7860**</t>
  </si>
  <si>
    <t>***5027**</t>
  </si>
  <si>
    <t>***3932**</t>
  </si>
  <si>
    <t>***9415**</t>
  </si>
  <si>
    <t>***0093**</t>
  </si>
  <si>
    <t>Panots vorera polígon</t>
  </si>
  <si>
    <t>Bosses</t>
  </si>
  <si>
    <t>Mostres i anàlisis aigua residual</t>
  </si>
  <si>
    <t>Sopar músics festa major</t>
  </si>
  <si>
    <t>Domini massanes.cat</t>
  </si>
  <si>
    <t>Publicitat ràdio</t>
  </si>
  <si>
    <t xml:space="preserve">Reparació pista </t>
  </si>
  <si>
    <t>Desbrossaments</t>
  </si>
  <si>
    <t>Gots</t>
  </si>
  <si>
    <t>Material divers festes</t>
  </si>
  <si>
    <t xml:space="preserve">Sanajament </t>
  </si>
  <si>
    <t>Servei gestoria</t>
  </si>
  <si>
    <t>Pinso gats</t>
  </si>
  <si>
    <t>Mecànic</t>
  </si>
  <si>
    <t>Notes simples</t>
  </si>
  <si>
    <t>Tiquets</t>
  </si>
  <si>
    <t>Arquetes</t>
  </si>
  <si>
    <t>B17354267</t>
  </si>
  <si>
    <t>A46103834</t>
  </si>
  <si>
    <t>B55011910</t>
  </si>
  <si>
    <t>F17678640</t>
  </si>
  <si>
    <t>A17071879</t>
  </si>
  <si>
    <t>A64822281</t>
  </si>
  <si>
    <t>***3074**</t>
  </si>
  <si>
    <t>B63368401</t>
  </si>
  <si>
    <t>B55170807</t>
  </si>
  <si>
    <t>A63321228</t>
  </si>
  <si>
    <t>B59202259</t>
  </si>
  <si>
    <t>B66577099</t>
  </si>
  <si>
    <t>B67244004</t>
  </si>
  <si>
    <t>B17306473</t>
  </si>
  <si>
    <t>B96251863</t>
  </si>
  <si>
    <t>A17063579</t>
  </si>
  <si>
    <t>PROVEÏMENTS D'AIGUA SA</t>
  </si>
  <si>
    <t>B63451363</t>
  </si>
  <si>
    <t>B64076482</t>
  </si>
  <si>
    <t>***6700**</t>
  </si>
  <si>
    <t>B75156927</t>
  </si>
  <si>
    <t>A24228538</t>
  </si>
  <si>
    <t>B60771201</t>
  </si>
  <si>
    <t>A25009192</t>
  </si>
  <si>
    <t>A28076420</t>
  </si>
  <si>
    <t>F55279665</t>
  </si>
  <si>
    <t>B55288138</t>
  </si>
  <si>
    <t>A08062846</t>
  </si>
  <si>
    <t>B66024274</t>
  </si>
  <si>
    <t>B08633950</t>
  </si>
  <si>
    <t>A08197931</t>
  </si>
  <si>
    <t>B13750658</t>
  </si>
  <si>
    <t>***0272**</t>
  </si>
  <si>
    <t>B67445924</t>
  </si>
  <si>
    <t>B17071200</t>
  </si>
  <si>
    <t>B62175575</t>
  </si>
  <si>
    <t>B17772203</t>
  </si>
  <si>
    <t>A83052407</t>
  </si>
  <si>
    <t>B55229355</t>
  </si>
  <si>
    <t>B61607842</t>
  </si>
  <si>
    <t>B60373925</t>
  </si>
  <si>
    <t>A82018474</t>
  </si>
  <si>
    <t>A78923125</t>
  </si>
  <si>
    <t>B67542902</t>
  </si>
  <si>
    <t>***0486**</t>
  </si>
  <si>
    <t>A62518121</t>
  </si>
  <si>
    <t>B55257687</t>
  </si>
  <si>
    <t>B27464262</t>
  </si>
  <si>
    <t>A17371758</t>
  </si>
  <si>
    <t>B55329676</t>
  </si>
  <si>
    <t>A28161396</t>
  </si>
  <si>
    <t>B65819781</t>
  </si>
  <si>
    <t>B54807235</t>
  </si>
  <si>
    <t>A15022510</t>
  </si>
  <si>
    <t xml:space="preserve">Material reis </t>
  </si>
  <si>
    <t>Inspeccions instal·lacions elèctriques</t>
  </si>
  <si>
    <t>Revisió extintors</t>
  </si>
  <si>
    <t>Seguretat festa major</t>
  </si>
  <si>
    <t>Telefonia</t>
  </si>
  <si>
    <t>Servei planxista</t>
  </si>
  <si>
    <t>Canvi pneumàtics</t>
  </si>
  <si>
    <t>Analítiques aigua</t>
  </si>
  <si>
    <t>Revisions treballadors</t>
  </si>
  <si>
    <t>Jocs gegants cautxú</t>
  </si>
  <si>
    <t>Servei recollida i gestió fusta i runa</t>
  </si>
  <si>
    <t>Benzina vehicles municipals</t>
  </si>
  <si>
    <t>Ampolles de butà</t>
  </si>
  <si>
    <t>Roba</t>
  </si>
  <si>
    <t>Servei so i llums</t>
  </si>
  <si>
    <t>Revisió furgoneta</t>
  </si>
  <si>
    <t>Aparcament</t>
  </si>
  <si>
    <t>Servei grua</t>
  </si>
  <si>
    <t>Taller curtmetratge</t>
  </si>
  <si>
    <t>Senyalització</t>
  </si>
  <si>
    <t>Manteniment càmeres videovigilància</t>
  </si>
  <si>
    <t>Enviaments</t>
  </si>
  <si>
    <t>Utillatge brigada</t>
  </si>
  <si>
    <t>Vestit rei</t>
  </si>
  <si>
    <t>Lloguer lavabos</t>
  </si>
  <si>
    <t>Uniformes brigada</t>
  </si>
  <si>
    <t>Revisió ITV</t>
  </si>
  <si>
    <t>Varis</t>
  </si>
  <si>
    <t>Llums LED</t>
  </si>
  <si>
    <t>Material divers reis</t>
  </si>
  <si>
    <t>Reparació depuradora Collformic</t>
  </si>
  <si>
    <t xml:space="preserve">Material homenatge </t>
  </si>
  <si>
    <t>VISIO SOLAR SL</t>
  </si>
  <si>
    <t>Substitució vas expansió biomassa</t>
  </si>
  <si>
    <t>CARLOS SALA TORRENT</t>
  </si>
  <si>
    <t>B64431422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</si>
</sst>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wrapText="1"/>
    </xf>
    <xf numFmtId="4" fontId="1" fillId="2" borderId="1" xfId="0" applyNumberFormat="1" applyFont="1" applyFill="1" applyBorder="1" applyAlignment="1">
      <alignment horizontal="left" wrapText="1"/>
    </xf>
    <xf numFmtId="0" fontId="0" fillId="3" borderId="2" xfId="0" applyFill="1" applyBorder="1"/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applyNumberFormat="1" applyFill="1"/>
    <xf numFmtId="4" fontId="0" fillId="0" borderId="0" xfId="0" applyNumberFormat="1" applyFill="1" applyAlignment="1">
      <alignment horizontal="left" wrapText="1"/>
    </xf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0" fillId="11" borderId="3" xfId="0" applyFill="1" applyBorder="1"/>
    <xf numFmtId="0" fontId="0" fillId="12" borderId="3" xfId="0" applyFill="1" applyBorder="1"/>
    <xf numFmtId="0" fontId="0" fillId="13" borderId="3" xfId="0" applyFill="1" applyBorder="1"/>
    <xf numFmtId="4" fontId="0" fillId="14" borderId="3" xfId="0" applyNumberFormat="1" applyFill="1" applyBorder="1" applyAlignment="1">
      <alignment horizontal="left" wrapText="1"/>
    </xf>
    <xf numFmtId="4" fontId="0" fillId="0" borderId="4" xfId="0" applyNumberFormat="1" applyBorder="1" applyAlignment="1">
      <alignment horizontal="left" wrapText="1"/>
    </xf>
    <xf numFmtId="4" fontId="0" fillId="0" borderId="5" xfId="0" applyNumberFormat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left"/>
    </xf>
    <xf numFmtId="4" fontId="3" fillId="12" borderId="0" xfId="0" applyNumberFormat="1" applyFont="1" applyFill="1" applyBorder="1" applyAlignment="1">
      <alignment horizontal="left"/>
    </xf>
    <xf numFmtId="4" fontId="3" fillId="13" borderId="0" xfId="0" applyNumberFormat="1" applyFont="1" applyFill="1" applyBorder="1" applyAlignment="1">
      <alignment horizontal="left"/>
    </xf>
    <xf numFmtId="4" fontId="3" fillId="14" borderId="0" xfId="0" applyNumberFormat="1" applyFont="1" applyFill="1" applyBorder="1" applyAlignment="1">
      <alignment horizontal="left"/>
    </xf>
    <xf numFmtId="4" fontId="3" fillId="8" borderId="0" xfId="0" applyNumberFormat="1" applyFont="1" applyFill="1" applyBorder="1" applyAlignment="1">
      <alignment horizontal="left"/>
    </xf>
    <xf numFmtId="4" fontId="3" fillId="10" borderId="0" xfId="0" applyNumberFormat="1" applyFont="1" applyFill="1" applyBorder="1" applyAlignment="1">
      <alignment horizontal="left"/>
    </xf>
    <xf numFmtId="0" fontId="0" fillId="0" borderId="0" xfId="0" applyBorder="1"/>
    <xf numFmtId="4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/>
    </xf>
    <xf numFmtId="4" fontId="3" fillId="7" borderId="0" xfId="0" applyNumberFormat="1" applyFont="1" applyFill="1" applyBorder="1" applyAlignment="1">
      <alignment horizontal="left"/>
    </xf>
    <xf numFmtId="4" fontId="3" fillId="13" borderId="0" xfId="0" applyNumberFormat="1" applyFont="1" applyFill="1" applyBorder="1" applyAlignment="1">
      <alignment horizontal="left" wrapText="1"/>
    </xf>
    <xf numFmtId="4" fontId="3" fillId="14" borderId="0" xfId="0" applyNumberFormat="1" applyFont="1" applyFill="1" applyBorder="1" applyAlignment="1">
      <alignment horizontal="left" wrapText="1"/>
    </xf>
    <xf numFmtId="4" fontId="3" fillId="4" borderId="0" xfId="0" applyNumberFormat="1" applyFont="1" applyFill="1" applyBorder="1" applyAlignment="1">
      <alignment horizontal="left"/>
    </xf>
    <xf numFmtId="4" fontId="3" fillId="5" borderId="0" xfId="0" applyNumberFormat="1" applyFont="1" applyFill="1" applyBorder="1" applyAlignment="1">
      <alignment horizontal="left"/>
    </xf>
    <xf numFmtId="4" fontId="3" fillId="6" borderId="0" xfId="0" applyNumberFormat="1" applyFont="1" applyFill="1" applyBorder="1" applyAlignment="1">
      <alignment horizontal="left"/>
    </xf>
    <xf numFmtId="4" fontId="3" fillId="9" borderId="0" xfId="0" applyNumberFormat="1" applyFont="1" applyFill="1" applyBorder="1" applyAlignment="1">
      <alignment horizontal="left"/>
    </xf>
    <xf numFmtId="4" fontId="0" fillId="0" borderId="5" xfId="0" applyNumberFormat="1" applyBorder="1" applyAlignment="1">
      <alignment horizontal="left"/>
    </xf>
    <xf numFmtId="4" fontId="3" fillId="11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" fontId="1" fillId="0" borderId="0" xfId="0" applyNumberFormat="1" applyFont="1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0" fillId="0" borderId="5" xfId="0" applyFill="1" applyBorder="1" applyAlignment="1"/>
    <xf numFmtId="0" fontId="0" fillId="0" borderId="5" xfId="0" applyFill="1" applyBorder="1"/>
    <xf numFmtId="0" fontId="2" fillId="0" borderId="5" xfId="0" applyFont="1" applyBorder="1" applyAlignment="1"/>
    <xf numFmtId="0" fontId="2" fillId="0" borderId="5" xfId="0" applyFont="1" applyBorder="1" applyAlignment="1">
      <alignment wrapText="1"/>
    </xf>
    <xf numFmtId="4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left" wrapText="1"/>
    </xf>
    <xf numFmtId="4" fontId="0" fillId="0" borderId="0" xfId="0" applyNumberFormat="1" applyFill="1" applyBorder="1" applyAlignment="1">
      <alignment horizontal="left" wrapText="1"/>
    </xf>
    <xf numFmtId="4" fontId="0" fillId="0" borderId="0" xfId="0" applyNumberFormat="1" applyFill="1" applyBorder="1"/>
    <xf numFmtId="4" fontId="3" fillId="12" borderId="0" xfId="0" applyNumberFormat="1" applyFont="1" applyFill="1" applyBorder="1" applyAlignment="1">
      <alignment horizontal="left" wrapText="1"/>
    </xf>
    <xf numFmtId="0" fontId="0" fillId="12" borderId="0" xfId="0" applyFill="1" applyAlignment="1">
      <alignment horizontal="left"/>
    </xf>
    <xf numFmtId="4" fontId="3" fillId="11" borderId="0" xfId="0" applyNumberFormat="1" applyFont="1" applyFill="1" applyBorder="1" applyAlignment="1">
      <alignment horizontal="left" wrapText="1"/>
    </xf>
    <xf numFmtId="4" fontId="3" fillId="10" borderId="0" xfId="0" applyNumberFormat="1" applyFont="1" applyFill="1" applyBorder="1" applyAlignment="1">
      <alignment horizontal="left" wrapText="1"/>
    </xf>
    <xf numFmtId="4" fontId="3" fillId="9" borderId="0" xfId="0" applyNumberFormat="1" applyFont="1" applyFill="1" applyBorder="1" applyAlignment="1">
      <alignment horizontal="left" wrapText="1"/>
    </xf>
    <xf numFmtId="4" fontId="3" fillId="8" borderId="0" xfId="0" applyNumberFormat="1" applyFont="1" applyFill="1" applyBorder="1" applyAlignment="1">
      <alignment horizontal="left" wrapText="1"/>
    </xf>
    <xf numFmtId="4" fontId="3" fillId="7" borderId="0" xfId="0" applyNumberFormat="1" applyFont="1" applyFill="1" applyBorder="1" applyAlignment="1">
      <alignment horizontal="left" wrapText="1"/>
    </xf>
    <xf numFmtId="4" fontId="3" fillId="6" borderId="0" xfId="0" applyNumberFormat="1" applyFont="1" applyFill="1" applyBorder="1" applyAlignment="1">
      <alignment horizontal="left" wrapText="1"/>
    </xf>
    <xf numFmtId="0" fontId="0" fillId="10" borderId="0" xfId="0" applyFill="1" applyAlignment="1">
      <alignment horizontal="left"/>
    </xf>
    <xf numFmtId="0" fontId="0" fillId="8" borderId="0" xfId="0" applyFill="1" applyBorder="1" applyAlignment="1">
      <alignment horizontal="left"/>
    </xf>
    <xf numFmtId="4" fontId="0" fillId="8" borderId="0" xfId="0" applyNumberFormat="1" applyFill="1" applyBorder="1" applyAlignment="1">
      <alignment horizontal="left"/>
    </xf>
    <xf numFmtId="4" fontId="0" fillId="7" borderId="0" xfId="0" applyNumberFormat="1" applyFill="1" applyBorder="1" applyAlignment="1">
      <alignment horizontal="left"/>
    </xf>
    <xf numFmtId="4" fontId="0" fillId="0" borderId="5" xfId="0" applyNumberFormat="1" applyFill="1" applyBorder="1" applyAlignment="1">
      <alignment horizontal="left" wrapText="1"/>
    </xf>
    <xf numFmtId="4" fontId="0" fillId="6" borderId="0" xfId="0" applyNumberFormat="1" applyFill="1" applyBorder="1" applyAlignment="1">
      <alignment horizontal="left"/>
    </xf>
    <xf numFmtId="4" fontId="0" fillId="5" borderId="0" xfId="0" applyNumberFormat="1" applyFill="1" applyBorder="1" applyAlignment="1">
      <alignment horizontal="left"/>
    </xf>
    <xf numFmtId="4" fontId="3" fillId="5" borderId="0" xfId="0" applyNumberFormat="1" applyFont="1" applyFill="1" applyBorder="1" applyAlignment="1">
      <alignment horizontal="left" wrapText="1"/>
    </xf>
    <xf numFmtId="4" fontId="0" fillId="5" borderId="0" xfId="0" applyNumberFormat="1" applyFill="1" applyAlignment="1">
      <alignment horizontal="left"/>
    </xf>
    <xf numFmtId="4" fontId="3" fillId="4" borderId="0" xfId="0" applyNumberFormat="1" applyFont="1" applyFill="1" applyBorder="1" applyAlignment="1">
      <alignment horizontal="left" wrapText="1"/>
    </xf>
    <xf numFmtId="4" fontId="0" fillId="4" borderId="0" xfId="0" applyNumberFormat="1" applyFill="1" applyAlignment="1">
      <alignment horizontal="left"/>
    </xf>
    <xf numFmtId="4" fontId="0" fillId="4" borderId="0" xfId="0" applyNumberFormat="1" applyFill="1" applyBorder="1" applyAlignment="1">
      <alignment horizontal="left"/>
    </xf>
    <xf numFmtId="4" fontId="0" fillId="3" borderId="0" xfId="0" applyNumberFormat="1" applyFill="1" applyBorder="1" applyAlignment="1">
      <alignment horizontal="left"/>
    </xf>
    <xf numFmtId="4" fontId="3" fillId="3" borderId="0" xfId="0" applyNumberFormat="1" applyFont="1" applyFill="1" applyBorder="1" applyAlignment="1">
      <alignment horizontal="left" wrapText="1"/>
    </xf>
    <xf numFmtId="4" fontId="0" fillId="3" borderId="0" xfId="0" applyNumberFormat="1" applyFill="1" applyBorder="1" applyAlignment="1">
      <alignment horizontal="left" wrapText="1"/>
    </xf>
    <xf numFmtId="4" fontId="0" fillId="3" borderId="0" xfId="0" applyNumberFormat="1" applyFill="1"/>
    <xf numFmtId="4" fontId="0" fillId="3" borderId="0" xfId="0" applyNumberFormat="1" applyFill="1" applyAlignment="1">
      <alignment horizontal="left"/>
    </xf>
    <xf numFmtId="4" fontId="1" fillId="2" borderId="2" xfId="0" applyNumberFormat="1" applyFont="1" applyFill="1" applyBorder="1" applyAlignment="1">
      <alignment horizontal="left" wrapText="1"/>
    </xf>
    <xf numFmtId="4" fontId="1" fillId="2" borderId="2" xfId="0" applyNumberFormat="1" applyFont="1" applyFill="1" applyBorder="1" applyAlignment="1">
      <alignment horizontal="left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6" xfId="0" applyFill="1" applyBorder="1" applyAlignment="1"/>
    <xf numFmtId="0" fontId="0" fillId="0" borderId="6" xfId="0" applyFill="1" applyBorder="1"/>
    <xf numFmtId="0" fontId="3" fillId="0" borderId="5" xfId="0" applyFont="1" applyBorder="1"/>
    <xf numFmtId="4" fontId="1" fillId="2" borderId="7" xfId="0" applyNumberFormat="1" applyFont="1" applyFill="1" applyBorder="1" applyAlignment="1">
      <alignment horizontal="left"/>
    </xf>
    <xf numFmtId="4" fontId="1" fillId="2" borderId="4" xfId="0" applyNumberFormat="1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5"/>
  <sheetViews>
    <sheetView tabSelected="1" zoomScale="93" zoomScaleNormal="93" workbookViewId="0">
      <selection activeCell="B193" sqref="B193"/>
    </sheetView>
  </sheetViews>
  <sheetFormatPr baseColWidth="10" defaultRowHeight="15" x14ac:dyDescent="0.25"/>
  <cols>
    <col min="1" max="1" width="19" customWidth="1"/>
    <col min="2" max="2" width="48" customWidth="1"/>
    <col min="3" max="3" width="15.7109375" customWidth="1"/>
    <col min="4" max="4" width="14.85546875" customWidth="1"/>
    <col min="5" max="5" width="47" customWidth="1"/>
  </cols>
  <sheetData>
    <row r="1" spans="1:5" ht="30" x14ac:dyDescent="0.25">
      <c r="A1" s="53" t="s">
        <v>37</v>
      </c>
      <c r="B1" s="53" t="s">
        <v>36</v>
      </c>
      <c r="C1" s="54" t="s">
        <v>35</v>
      </c>
      <c r="D1" s="54" t="s">
        <v>34</v>
      </c>
      <c r="E1" s="53" t="s">
        <v>33</v>
      </c>
    </row>
    <row r="2" spans="1:5" x14ac:dyDescent="0.25">
      <c r="A2" s="49" t="s">
        <v>203</v>
      </c>
      <c r="B2" s="22" t="s">
        <v>112</v>
      </c>
      <c r="C2" s="48">
        <v>93.96</v>
      </c>
      <c r="D2" s="47">
        <v>1</v>
      </c>
      <c r="E2" s="46" t="s">
        <v>204</v>
      </c>
    </row>
    <row r="3" spans="1:5" x14ac:dyDescent="0.25">
      <c r="A3" s="49" t="s">
        <v>205</v>
      </c>
      <c r="B3" s="22" t="s">
        <v>32</v>
      </c>
      <c r="C3" s="48">
        <v>14013.58</v>
      </c>
      <c r="D3" s="47">
        <v>13</v>
      </c>
      <c r="E3" s="46" t="s">
        <v>206</v>
      </c>
    </row>
    <row r="4" spans="1:5" x14ac:dyDescent="0.25">
      <c r="A4" s="46" t="s">
        <v>207</v>
      </c>
      <c r="B4" s="22" t="s">
        <v>117</v>
      </c>
      <c r="C4" s="48">
        <v>55.6</v>
      </c>
      <c r="D4" s="47">
        <v>1</v>
      </c>
      <c r="E4" s="46" t="s">
        <v>208</v>
      </c>
    </row>
    <row r="5" spans="1:5" x14ac:dyDescent="0.25">
      <c r="A5" s="49" t="s">
        <v>209</v>
      </c>
      <c r="B5" s="22" t="s">
        <v>176</v>
      </c>
      <c r="C5" s="48">
        <v>43529.760000000002</v>
      </c>
      <c r="D5" s="47">
        <v>1</v>
      </c>
      <c r="E5" s="46" t="s">
        <v>210</v>
      </c>
    </row>
    <row r="6" spans="1:5" x14ac:dyDescent="0.25">
      <c r="A6" s="49" t="s">
        <v>211</v>
      </c>
      <c r="B6" s="22" t="s">
        <v>53</v>
      </c>
      <c r="C6" s="48">
        <v>10.17</v>
      </c>
      <c r="D6" s="47">
        <v>1</v>
      </c>
      <c r="E6" s="46" t="s">
        <v>212</v>
      </c>
    </row>
    <row r="7" spans="1:5" x14ac:dyDescent="0.25">
      <c r="A7" s="46" t="s">
        <v>213</v>
      </c>
      <c r="B7" s="22" t="s">
        <v>66</v>
      </c>
      <c r="C7" s="48">
        <v>1272.6199999999999</v>
      </c>
      <c r="D7" s="47">
        <v>3</v>
      </c>
      <c r="E7" s="46" t="s">
        <v>214</v>
      </c>
    </row>
    <row r="8" spans="1:5" x14ac:dyDescent="0.25">
      <c r="A8" s="49" t="s">
        <v>216</v>
      </c>
      <c r="B8" s="22" t="s">
        <v>31</v>
      </c>
      <c r="C8" s="48">
        <v>873.65</v>
      </c>
      <c r="D8" s="47">
        <v>13</v>
      </c>
      <c r="E8" s="46" t="s">
        <v>215</v>
      </c>
    </row>
    <row r="9" spans="1:5" x14ac:dyDescent="0.25">
      <c r="A9" s="46" t="s">
        <v>217</v>
      </c>
      <c r="B9" s="22" t="s">
        <v>143</v>
      </c>
      <c r="C9" s="48">
        <v>165</v>
      </c>
      <c r="D9" s="47">
        <v>1</v>
      </c>
      <c r="E9" s="46" t="s">
        <v>218</v>
      </c>
    </row>
    <row r="10" spans="1:5" x14ac:dyDescent="0.25">
      <c r="A10" s="49" t="s">
        <v>219</v>
      </c>
      <c r="B10" s="22" t="s">
        <v>146</v>
      </c>
      <c r="C10" s="48">
        <v>8817.01</v>
      </c>
      <c r="D10" s="47">
        <v>3</v>
      </c>
      <c r="E10" s="46" t="s">
        <v>220</v>
      </c>
    </row>
    <row r="11" spans="1:5" x14ac:dyDescent="0.25">
      <c r="A11" s="46" t="s">
        <v>221</v>
      </c>
      <c r="B11" s="22" t="s">
        <v>171</v>
      </c>
      <c r="C11" s="48">
        <v>99.66</v>
      </c>
      <c r="D11" s="47">
        <v>1</v>
      </c>
      <c r="E11" s="46" t="s">
        <v>247</v>
      </c>
    </row>
    <row r="12" spans="1:5" x14ac:dyDescent="0.25">
      <c r="A12" s="46" t="s">
        <v>223</v>
      </c>
      <c r="B12" s="22" t="s">
        <v>161</v>
      </c>
      <c r="C12" s="48">
        <v>213.89</v>
      </c>
      <c r="D12" s="47">
        <v>1</v>
      </c>
      <c r="E12" s="46" t="s">
        <v>222</v>
      </c>
    </row>
    <row r="13" spans="1:5" x14ac:dyDescent="0.25">
      <c r="A13" s="46" t="s">
        <v>224</v>
      </c>
      <c r="B13" s="22" t="s">
        <v>189</v>
      </c>
      <c r="C13" s="48">
        <v>22.35</v>
      </c>
      <c r="D13" s="47">
        <v>3</v>
      </c>
      <c r="E13" s="46" t="s">
        <v>226</v>
      </c>
    </row>
    <row r="14" spans="1:5" x14ac:dyDescent="0.25">
      <c r="A14" s="49" t="s">
        <v>225</v>
      </c>
      <c r="B14" s="22" t="s">
        <v>155</v>
      </c>
      <c r="C14" s="48">
        <v>1270.5</v>
      </c>
      <c r="D14" s="47">
        <v>1</v>
      </c>
      <c r="E14" s="46" t="s">
        <v>227</v>
      </c>
    </row>
    <row r="15" spans="1:5" x14ac:dyDescent="0.25">
      <c r="A15" s="49" t="s">
        <v>229</v>
      </c>
      <c r="B15" s="22" t="s">
        <v>55</v>
      </c>
      <c r="C15" s="48">
        <v>12408.65</v>
      </c>
      <c r="D15" s="47">
        <v>4</v>
      </c>
      <c r="E15" s="46" t="s">
        <v>228</v>
      </c>
    </row>
    <row r="16" spans="1:5" x14ac:dyDescent="0.25">
      <c r="A16" s="50" t="s">
        <v>230</v>
      </c>
      <c r="B16" s="22" t="s">
        <v>160</v>
      </c>
      <c r="C16" s="48">
        <v>699.6</v>
      </c>
      <c r="D16" s="47">
        <v>1</v>
      </c>
      <c r="E16" s="46" t="s">
        <v>231</v>
      </c>
    </row>
    <row r="17" spans="1:5" ht="14.25" customHeight="1" x14ac:dyDescent="0.25">
      <c r="A17" s="49" t="s">
        <v>232</v>
      </c>
      <c r="B17" s="40" t="s">
        <v>105</v>
      </c>
      <c r="C17" s="48">
        <v>1784.15</v>
      </c>
      <c r="D17" s="47">
        <v>1</v>
      </c>
      <c r="E17" s="46" t="s">
        <v>233</v>
      </c>
    </row>
    <row r="18" spans="1:5" x14ac:dyDescent="0.25">
      <c r="A18" s="49" t="s">
        <v>235</v>
      </c>
      <c r="B18" s="71" t="s">
        <v>30</v>
      </c>
      <c r="C18" s="48">
        <v>143993.85999999999</v>
      </c>
      <c r="D18" s="47">
        <v>17</v>
      </c>
      <c r="E18" s="46" t="s">
        <v>234</v>
      </c>
    </row>
    <row r="19" spans="1:5" x14ac:dyDescent="0.25">
      <c r="A19" s="46" t="s">
        <v>236</v>
      </c>
      <c r="B19" s="22" t="s">
        <v>50</v>
      </c>
      <c r="C19" s="48">
        <v>508.2</v>
      </c>
      <c r="D19" s="47">
        <v>5</v>
      </c>
      <c r="E19" s="46" t="s">
        <v>264</v>
      </c>
    </row>
    <row r="20" spans="1:5" x14ac:dyDescent="0.25">
      <c r="A20" s="49" t="s">
        <v>237</v>
      </c>
      <c r="B20" s="22" t="s">
        <v>42</v>
      </c>
      <c r="C20" s="48">
        <v>173.94</v>
      </c>
      <c r="D20" s="47">
        <v>7</v>
      </c>
      <c r="E20" s="46" t="s">
        <v>226</v>
      </c>
    </row>
    <row r="21" spans="1:5" ht="15.75" customHeight="1" x14ac:dyDescent="0.25">
      <c r="A21" s="88" t="s">
        <v>238</v>
      </c>
      <c r="B21" s="22" t="s">
        <v>194</v>
      </c>
      <c r="C21" s="48">
        <v>149</v>
      </c>
      <c r="D21" s="47">
        <v>1</v>
      </c>
      <c r="E21" s="46" t="s">
        <v>239</v>
      </c>
    </row>
    <row r="22" spans="1:5" x14ac:dyDescent="0.25">
      <c r="A22" s="46" t="s">
        <v>240</v>
      </c>
      <c r="B22" s="22" t="s">
        <v>48</v>
      </c>
      <c r="C22" s="48">
        <v>847</v>
      </c>
      <c r="D22" s="47">
        <v>2</v>
      </c>
      <c r="E22" s="46" t="s">
        <v>241</v>
      </c>
    </row>
    <row r="23" spans="1:5" x14ac:dyDescent="0.25">
      <c r="A23" s="89" t="s">
        <v>243</v>
      </c>
      <c r="B23" s="22" t="s">
        <v>84</v>
      </c>
      <c r="C23" s="48">
        <v>13543.53</v>
      </c>
      <c r="D23" s="47">
        <v>10</v>
      </c>
      <c r="E23" s="46" t="s">
        <v>242</v>
      </c>
    </row>
    <row r="24" spans="1:5" x14ac:dyDescent="0.25">
      <c r="A24" s="49" t="s">
        <v>244</v>
      </c>
      <c r="B24" s="22" t="s">
        <v>137</v>
      </c>
      <c r="C24" s="48">
        <v>138.25</v>
      </c>
      <c r="D24" s="47">
        <v>2</v>
      </c>
      <c r="E24" s="46" t="s">
        <v>245</v>
      </c>
    </row>
    <row r="25" spans="1:5" x14ac:dyDescent="0.25">
      <c r="A25" s="49" t="s">
        <v>246</v>
      </c>
      <c r="B25" s="22" t="s">
        <v>183</v>
      </c>
      <c r="C25" s="48">
        <v>173.69</v>
      </c>
      <c r="D25" s="47">
        <v>3</v>
      </c>
      <c r="E25" s="46" t="s">
        <v>247</v>
      </c>
    </row>
    <row r="26" spans="1:5" x14ac:dyDescent="0.25">
      <c r="A26" s="46" t="s">
        <v>248</v>
      </c>
      <c r="B26" s="22" t="s">
        <v>145</v>
      </c>
      <c r="C26" s="48">
        <v>480</v>
      </c>
      <c r="D26" s="47">
        <v>2</v>
      </c>
      <c r="E26" s="46" t="s">
        <v>249</v>
      </c>
    </row>
    <row r="27" spans="1:5" x14ac:dyDescent="0.25">
      <c r="A27" s="46" t="s">
        <v>250</v>
      </c>
      <c r="B27" s="22" t="s">
        <v>182</v>
      </c>
      <c r="C27" s="48">
        <v>5445</v>
      </c>
      <c r="D27" s="47">
        <v>2</v>
      </c>
      <c r="E27" s="46" t="s">
        <v>251</v>
      </c>
    </row>
    <row r="28" spans="1:5" ht="30" x14ac:dyDescent="0.25">
      <c r="A28" s="49" t="s">
        <v>252</v>
      </c>
      <c r="B28" s="22" t="s">
        <v>110</v>
      </c>
      <c r="C28" s="48">
        <v>3262</v>
      </c>
      <c r="D28" s="47">
        <v>6</v>
      </c>
      <c r="E28" s="46" t="s">
        <v>253</v>
      </c>
    </row>
    <row r="29" spans="1:5" x14ac:dyDescent="0.25">
      <c r="A29" s="46" t="s">
        <v>254</v>
      </c>
      <c r="B29" s="22" t="s">
        <v>109</v>
      </c>
      <c r="C29" s="48">
        <v>550</v>
      </c>
      <c r="D29" s="47">
        <v>1</v>
      </c>
      <c r="E29" s="46" t="s">
        <v>214</v>
      </c>
    </row>
    <row r="30" spans="1:5" x14ac:dyDescent="0.25">
      <c r="A30" s="46" t="s">
        <v>255</v>
      </c>
      <c r="B30" s="22" t="s">
        <v>132</v>
      </c>
      <c r="C30" s="48">
        <v>6570.3</v>
      </c>
      <c r="D30" s="47">
        <v>1</v>
      </c>
      <c r="E30" s="46" t="s">
        <v>256</v>
      </c>
    </row>
    <row r="31" spans="1:5" x14ac:dyDescent="0.25">
      <c r="A31" s="49" t="s">
        <v>257</v>
      </c>
      <c r="B31" s="22" t="s">
        <v>92</v>
      </c>
      <c r="C31" s="48">
        <v>154</v>
      </c>
      <c r="D31" s="47">
        <v>1</v>
      </c>
      <c r="E31" s="46" t="s">
        <v>253</v>
      </c>
    </row>
    <row r="32" spans="1:5" x14ac:dyDescent="0.25">
      <c r="A32" s="46" t="s">
        <v>258</v>
      </c>
      <c r="B32" s="22" t="s">
        <v>201</v>
      </c>
      <c r="C32" s="48">
        <v>847</v>
      </c>
      <c r="D32" s="47">
        <v>1</v>
      </c>
      <c r="E32" s="46" t="s">
        <v>214</v>
      </c>
    </row>
    <row r="33" spans="1:5" x14ac:dyDescent="0.25">
      <c r="A33" s="49" t="s">
        <v>259</v>
      </c>
      <c r="B33" s="22" t="s">
        <v>156</v>
      </c>
      <c r="C33" s="48">
        <v>490</v>
      </c>
      <c r="D33" s="47">
        <v>1</v>
      </c>
      <c r="E33" s="46" t="s">
        <v>214</v>
      </c>
    </row>
    <row r="34" spans="1:5" x14ac:dyDescent="0.25">
      <c r="A34" s="46" t="s">
        <v>260</v>
      </c>
      <c r="B34" s="22" t="s">
        <v>157</v>
      </c>
      <c r="C34" s="48">
        <v>1450</v>
      </c>
      <c r="D34" s="47">
        <v>1</v>
      </c>
      <c r="E34" s="46" t="s">
        <v>214</v>
      </c>
    </row>
    <row r="35" spans="1:5" ht="45" x14ac:dyDescent="0.25">
      <c r="A35" s="46" t="s">
        <v>261</v>
      </c>
      <c r="B35" s="22" t="s">
        <v>62</v>
      </c>
      <c r="C35" s="48">
        <v>16222</v>
      </c>
      <c r="D35" s="47">
        <v>12</v>
      </c>
      <c r="E35" s="46" t="s">
        <v>262</v>
      </c>
    </row>
    <row r="36" spans="1:5" x14ac:dyDescent="0.25">
      <c r="A36" s="46" t="s">
        <v>263</v>
      </c>
      <c r="B36" s="22" t="s">
        <v>64</v>
      </c>
      <c r="C36" s="48">
        <v>3192.05</v>
      </c>
      <c r="D36" s="47">
        <v>10</v>
      </c>
      <c r="E36" s="46" t="s">
        <v>264</v>
      </c>
    </row>
    <row r="37" spans="1:5" x14ac:dyDescent="0.25">
      <c r="A37" s="49" t="s">
        <v>265</v>
      </c>
      <c r="B37" s="22" t="s">
        <v>100</v>
      </c>
      <c r="C37" s="48">
        <v>221.52</v>
      </c>
      <c r="D37" s="47">
        <v>1</v>
      </c>
      <c r="E37" s="46" t="s">
        <v>253</v>
      </c>
    </row>
    <row r="38" spans="1:5" x14ac:dyDescent="0.25">
      <c r="A38" s="46" t="s">
        <v>266</v>
      </c>
      <c r="B38" s="22" t="s">
        <v>29</v>
      </c>
      <c r="C38" s="48">
        <v>8627.86</v>
      </c>
      <c r="D38" s="47">
        <v>15</v>
      </c>
      <c r="E38" s="46" t="s">
        <v>267</v>
      </c>
    </row>
    <row r="39" spans="1:5" x14ac:dyDescent="0.25">
      <c r="A39" s="49" t="s">
        <v>268</v>
      </c>
      <c r="B39" s="22" t="s">
        <v>148</v>
      </c>
      <c r="C39" s="48">
        <v>30.24</v>
      </c>
      <c r="D39" s="47">
        <v>1</v>
      </c>
      <c r="E39" s="46" t="s">
        <v>267</v>
      </c>
    </row>
    <row r="40" spans="1:5" x14ac:dyDescent="0.25">
      <c r="A40" s="49" t="s">
        <v>269</v>
      </c>
      <c r="B40" s="22" t="s">
        <v>184</v>
      </c>
      <c r="C40" s="48">
        <v>47</v>
      </c>
      <c r="D40" s="47">
        <v>1</v>
      </c>
      <c r="E40" s="46" t="s">
        <v>247</v>
      </c>
    </row>
    <row r="41" spans="1:5" x14ac:dyDescent="0.25">
      <c r="A41" s="46" t="s">
        <v>270</v>
      </c>
      <c r="B41" s="22" t="s">
        <v>162</v>
      </c>
      <c r="C41" s="48">
        <v>212.96</v>
      </c>
      <c r="D41" s="47">
        <v>1</v>
      </c>
      <c r="E41" s="46" t="s">
        <v>247</v>
      </c>
    </row>
    <row r="42" spans="1:5" x14ac:dyDescent="0.25">
      <c r="A42" s="46" t="s">
        <v>370</v>
      </c>
      <c r="B42" s="22" t="s">
        <v>369</v>
      </c>
      <c r="C42" s="48">
        <v>380.12</v>
      </c>
      <c r="D42" s="47">
        <v>1</v>
      </c>
      <c r="E42" s="46" t="s">
        <v>247</v>
      </c>
    </row>
    <row r="43" spans="1:5" x14ac:dyDescent="0.25">
      <c r="A43" s="49" t="s">
        <v>271</v>
      </c>
      <c r="B43" s="22" t="s">
        <v>272</v>
      </c>
      <c r="C43" s="48">
        <v>3.78</v>
      </c>
      <c r="D43" s="47">
        <v>1</v>
      </c>
      <c r="E43" s="46" t="s">
        <v>226</v>
      </c>
    </row>
    <row r="44" spans="1:5" x14ac:dyDescent="0.25">
      <c r="A44" s="49" t="s">
        <v>274</v>
      </c>
      <c r="B44" s="22" t="s">
        <v>28</v>
      </c>
      <c r="C44" s="48">
        <v>1650.17</v>
      </c>
      <c r="D44" s="47">
        <v>34</v>
      </c>
      <c r="E44" s="46" t="s">
        <v>273</v>
      </c>
    </row>
    <row r="45" spans="1:5" x14ac:dyDescent="0.25">
      <c r="A45" s="49" t="s">
        <v>275</v>
      </c>
      <c r="B45" s="22" t="s">
        <v>188</v>
      </c>
      <c r="C45" s="48">
        <v>142.19999999999999</v>
      </c>
      <c r="D45" s="47">
        <v>1</v>
      </c>
      <c r="E45" s="46" t="s">
        <v>276</v>
      </c>
    </row>
    <row r="46" spans="1:5" x14ac:dyDescent="0.25">
      <c r="A46" s="46" t="s">
        <v>278</v>
      </c>
      <c r="B46" s="22" t="s">
        <v>71</v>
      </c>
      <c r="C46" s="48">
        <v>16.8</v>
      </c>
      <c r="D46" s="47">
        <v>1</v>
      </c>
      <c r="E46" s="46" t="s">
        <v>247</v>
      </c>
    </row>
    <row r="47" spans="1:5" x14ac:dyDescent="0.25">
      <c r="A47" s="46" t="s">
        <v>279</v>
      </c>
      <c r="B47" s="22" t="s">
        <v>108</v>
      </c>
      <c r="C47" s="48">
        <v>1161.5999999999999</v>
      </c>
      <c r="D47" s="47">
        <v>1</v>
      </c>
      <c r="E47" s="46" t="s">
        <v>288</v>
      </c>
    </row>
    <row r="48" spans="1:5" x14ac:dyDescent="0.25">
      <c r="A48" s="88" t="s">
        <v>280</v>
      </c>
      <c r="B48" s="22" t="s">
        <v>72</v>
      </c>
      <c r="C48" s="48">
        <v>804.47</v>
      </c>
      <c r="D48" s="47">
        <v>6</v>
      </c>
      <c r="E48" s="46" t="s">
        <v>289</v>
      </c>
    </row>
    <row r="49" spans="1:5" x14ac:dyDescent="0.25">
      <c r="A49" s="49" t="s">
        <v>281</v>
      </c>
      <c r="B49" s="22" t="s">
        <v>89</v>
      </c>
      <c r="C49" s="48">
        <v>2675.37</v>
      </c>
      <c r="D49" s="47">
        <v>5</v>
      </c>
      <c r="E49" s="90" t="s">
        <v>313</v>
      </c>
    </row>
    <row r="50" spans="1:5" x14ac:dyDescent="0.25">
      <c r="A50" s="49"/>
      <c r="B50" s="71" t="s">
        <v>513</v>
      </c>
      <c r="C50" s="48">
        <v>333.22</v>
      </c>
      <c r="D50" s="47">
        <v>1</v>
      </c>
      <c r="E50" s="90" t="s">
        <v>340</v>
      </c>
    </row>
    <row r="51" spans="1:5" x14ac:dyDescent="0.25">
      <c r="A51" s="46" t="s">
        <v>282</v>
      </c>
      <c r="B51" s="22" t="s">
        <v>27</v>
      </c>
      <c r="C51" s="48">
        <v>143.94999999999999</v>
      </c>
      <c r="D51" s="47">
        <v>2</v>
      </c>
      <c r="E51" s="46" t="s">
        <v>247</v>
      </c>
    </row>
    <row r="52" spans="1:5" x14ac:dyDescent="0.25">
      <c r="A52" s="49" t="s">
        <v>283</v>
      </c>
      <c r="B52" s="22" t="s">
        <v>164</v>
      </c>
      <c r="C52" s="48">
        <v>23.16</v>
      </c>
      <c r="D52" s="47">
        <v>1</v>
      </c>
      <c r="E52" s="46" t="s">
        <v>287</v>
      </c>
    </row>
    <row r="53" spans="1:5" x14ac:dyDescent="0.25">
      <c r="A53" s="49" t="s">
        <v>290</v>
      </c>
      <c r="B53" s="22" t="s">
        <v>118</v>
      </c>
      <c r="C53" s="48">
        <v>11040.23</v>
      </c>
      <c r="D53" s="47">
        <v>2</v>
      </c>
      <c r="E53" s="46" t="s">
        <v>291</v>
      </c>
    </row>
    <row r="54" spans="1:5" x14ac:dyDescent="0.25">
      <c r="A54" s="51" t="s">
        <v>292</v>
      </c>
      <c r="B54" s="22" t="s">
        <v>91</v>
      </c>
      <c r="C54" s="48">
        <v>1048.72</v>
      </c>
      <c r="D54" s="47">
        <v>7</v>
      </c>
      <c r="E54" s="46" t="s">
        <v>247</v>
      </c>
    </row>
    <row r="55" spans="1:5" x14ac:dyDescent="0.25">
      <c r="A55" s="46" t="s">
        <v>293</v>
      </c>
      <c r="B55" s="22" t="s">
        <v>174</v>
      </c>
      <c r="C55" s="48">
        <v>140.71</v>
      </c>
      <c r="D55" s="47">
        <v>1</v>
      </c>
      <c r="E55" s="46" t="s">
        <v>247</v>
      </c>
    </row>
    <row r="56" spans="1:5" x14ac:dyDescent="0.25">
      <c r="A56" s="49" t="s">
        <v>295</v>
      </c>
      <c r="B56" s="22" t="s">
        <v>93</v>
      </c>
      <c r="C56" s="48">
        <v>19.940000000000001</v>
      </c>
      <c r="D56" s="47">
        <v>8</v>
      </c>
      <c r="E56" s="46" t="s">
        <v>294</v>
      </c>
    </row>
    <row r="57" spans="1:5" x14ac:dyDescent="0.25">
      <c r="A57" s="49" t="s">
        <v>296</v>
      </c>
      <c r="B57" s="22" t="s">
        <v>192</v>
      </c>
      <c r="C57" s="48">
        <v>518.85</v>
      </c>
      <c r="D57" s="47">
        <v>3</v>
      </c>
      <c r="E57" s="46" t="s">
        <v>247</v>
      </c>
    </row>
    <row r="58" spans="1:5" x14ac:dyDescent="0.25">
      <c r="A58" s="46" t="s">
        <v>299</v>
      </c>
      <c r="B58" s="22" t="s">
        <v>85</v>
      </c>
      <c r="C58" s="48">
        <v>1059.3</v>
      </c>
      <c r="D58" s="47">
        <v>9</v>
      </c>
      <c r="E58" s="46" t="s">
        <v>297</v>
      </c>
    </row>
    <row r="59" spans="1:5" x14ac:dyDescent="0.25">
      <c r="A59" s="49" t="s">
        <v>300</v>
      </c>
      <c r="B59" s="22" t="s">
        <v>149</v>
      </c>
      <c r="C59" s="48">
        <v>472.5</v>
      </c>
      <c r="D59" s="47">
        <v>1</v>
      </c>
      <c r="E59" s="46" t="s">
        <v>298</v>
      </c>
    </row>
    <row r="60" spans="1:5" x14ac:dyDescent="0.25">
      <c r="A60" s="49" t="s">
        <v>302</v>
      </c>
      <c r="B60" s="22" t="s">
        <v>96</v>
      </c>
      <c r="C60" s="48">
        <v>76.819999999999993</v>
      </c>
      <c r="D60" s="47">
        <v>4</v>
      </c>
      <c r="E60" s="46" t="s">
        <v>247</v>
      </c>
    </row>
    <row r="61" spans="1:5" x14ac:dyDescent="0.25">
      <c r="A61" s="46" t="s">
        <v>301</v>
      </c>
      <c r="B61" s="22" t="s">
        <v>45</v>
      </c>
      <c r="C61" s="48">
        <v>110817.78</v>
      </c>
      <c r="D61" s="47">
        <v>145</v>
      </c>
      <c r="E61" s="46" t="s">
        <v>253</v>
      </c>
    </row>
    <row r="62" spans="1:5" x14ac:dyDescent="0.25">
      <c r="A62" s="49" t="s">
        <v>303</v>
      </c>
      <c r="B62" s="22" t="s">
        <v>122</v>
      </c>
      <c r="C62" s="48">
        <v>32.590000000000003</v>
      </c>
      <c r="D62" s="47">
        <v>1</v>
      </c>
      <c r="E62" s="46" t="s">
        <v>304</v>
      </c>
    </row>
    <row r="63" spans="1:5" ht="30" x14ac:dyDescent="0.25">
      <c r="A63" s="46" t="s">
        <v>305</v>
      </c>
      <c r="B63" s="22" t="s">
        <v>60</v>
      </c>
      <c r="C63" s="48">
        <v>348.02</v>
      </c>
      <c r="D63" s="47">
        <v>1</v>
      </c>
      <c r="E63" s="46" t="s">
        <v>306</v>
      </c>
    </row>
    <row r="64" spans="1:5" x14ac:dyDescent="0.25">
      <c r="A64" s="49" t="s">
        <v>307</v>
      </c>
      <c r="B64" s="22" t="s">
        <v>41</v>
      </c>
      <c r="C64" s="48">
        <v>421.88</v>
      </c>
      <c r="D64" s="47">
        <v>6</v>
      </c>
      <c r="E64" s="46" t="s">
        <v>247</v>
      </c>
    </row>
    <row r="65" spans="1:5" x14ac:dyDescent="0.25">
      <c r="A65" s="88" t="s">
        <v>308</v>
      </c>
      <c r="B65" s="22" t="s">
        <v>141</v>
      </c>
      <c r="C65" s="48">
        <v>18.670000000000002</v>
      </c>
      <c r="D65" s="47">
        <v>1</v>
      </c>
      <c r="E65" s="46" t="s">
        <v>309</v>
      </c>
    </row>
    <row r="66" spans="1:5" x14ac:dyDescent="0.25">
      <c r="A66" s="46" t="s">
        <v>311</v>
      </c>
      <c r="B66" s="22" t="s">
        <v>131</v>
      </c>
      <c r="C66" s="48">
        <v>1113.68</v>
      </c>
      <c r="D66" s="47">
        <v>3</v>
      </c>
      <c r="E66" s="46" t="s">
        <v>310</v>
      </c>
    </row>
    <row r="67" spans="1:5" x14ac:dyDescent="0.25">
      <c r="A67" s="46" t="s">
        <v>312</v>
      </c>
      <c r="B67" s="22" t="s">
        <v>199</v>
      </c>
      <c r="C67" s="48">
        <v>15.74</v>
      </c>
      <c r="D67" s="47">
        <v>1</v>
      </c>
      <c r="E67" s="46" t="s">
        <v>247</v>
      </c>
    </row>
    <row r="68" spans="1:5" x14ac:dyDescent="0.25">
      <c r="A68" s="49" t="s">
        <v>314</v>
      </c>
      <c r="B68" s="22" t="s">
        <v>136</v>
      </c>
      <c r="C68" s="48">
        <v>468.27</v>
      </c>
      <c r="D68" s="47">
        <v>2</v>
      </c>
      <c r="E68" s="46" t="s">
        <v>313</v>
      </c>
    </row>
    <row r="69" spans="1:5" x14ac:dyDescent="0.25">
      <c r="A69" s="46" t="s">
        <v>315</v>
      </c>
      <c r="B69" s="22" t="s">
        <v>147</v>
      </c>
      <c r="C69" s="48">
        <v>580.79999999999995</v>
      </c>
      <c r="D69" s="47">
        <v>1</v>
      </c>
      <c r="E69" s="46" t="s">
        <v>316</v>
      </c>
    </row>
    <row r="70" spans="1:5" x14ac:dyDescent="0.25">
      <c r="A70" s="46" t="s">
        <v>318</v>
      </c>
      <c r="B70" s="22" t="s">
        <v>153</v>
      </c>
      <c r="C70" s="48">
        <v>1210</v>
      </c>
      <c r="D70" s="47">
        <v>1</v>
      </c>
      <c r="E70" s="46" t="s">
        <v>317</v>
      </c>
    </row>
    <row r="71" spans="1:5" x14ac:dyDescent="0.25">
      <c r="A71" s="89" t="s">
        <v>320</v>
      </c>
      <c r="B71" s="22" t="s">
        <v>104</v>
      </c>
      <c r="C71" s="48">
        <v>3872</v>
      </c>
      <c r="D71" s="47">
        <v>3</v>
      </c>
      <c r="E71" s="46" t="s">
        <v>319</v>
      </c>
    </row>
    <row r="72" spans="1:5" x14ac:dyDescent="0.25">
      <c r="A72" s="46" t="s">
        <v>322</v>
      </c>
      <c r="B72" s="22" t="s">
        <v>126</v>
      </c>
      <c r="C72" s="48">
        <v>82.97</v>
      </c>
      <c r="D72" s="47">
        <v>1</v>
      </c>
      <c r="E72" s="46" t="s">
        <v>321</v>
      </c>
    </row>
    <row r="73" spans="1:5" x14ac:dyDescent="0.25">
      <c r="A73" s="49" t="s">
        <v>323</v>
      </c>
      <c r="B73" s="22" t="s">
        <v>191</v>
      </c>
      <c r="C73" s="48">
        <v>691.39</v>
      </c>
      <c r="D73" s="47">
        <v>1</v>
      </c>
      <c r="E73" s="46" t="s">
        <v>289</v>
      </c>
    </row>
    <row r="74" spans="1:5" x14ac:dyDescent="0.25">
      <c r="A74" s="49" t="s">
        <v>324</v>
      </c>
      <c r="B74" s="22" t="s">
        <v>185</v>
      </c>
      <c r="C74" s="48">
        <v>181.49</v>
      </c>
      <c r="D74" s="47">
        <v>1</v>
      </c>
      <c r="E74" s="46" t="s">
        <v>247</v>
      </c>
    </row>
    <row r="75" spans="1:5" x14ac:dyDescent="0.25">
      <c r="A75" s="46" t="s">
        <v>326</v>
      </c>
      <c r="B75" s="22" t="s">
        <v>39</v>
      </c>
      <c r="C75" s="48">
        <v>932.76</v>
      </c>
      <c r="D75" s="47">
        <v>15</v>
      </c>
      <c r="E75" s="46" t="s">
        <v>325</v>
      </c>
    </row>
    <row r="76" spans="1:5" x14ac:dyDescent="0.25">
      <c r="A76" s="46" t="s">
        <v>327</v>
      </c>
      <c r="B76" s="22" t="s">
        <v>106</v>
      </c>
      <c r="C76" s="48">
        <v>17359.54</v>
      </c>
      <c r="D76" s="47">
        <v>4</v>
      </c>
      <c r="E76" s="46" t="s">
        <v>319</v>
      </c>
    </row>
    <row r="77" spans="1:5" x14ac:dyDescent="0.25">
      <c r="A77" s="49" t="s">
        <v>328</v>
      </c>
      <c r="B77" s="22" t="s">
        <v>198</v>
      </c>
      <c r="C77" s="48">
        <v>1633.5</v>
      </c>
      <c r="D77" s="47">
        <v>1</v>
      </c>
      <c r="E77" s="46" t="s">
        <v>329</v>
      </c>
    </row>
    <row r="78" spans="1:5" x14ac:dyDescent="0.25">
      <c r="A78" s="49" t="s">
        <v>330</v>
      </c>
      <c r="B78" s="22" t="s">
        <v>79</v>
      </c>
      <c r="C78" s="48">
        <v>384.69</v>
      </c>
      <c r="D78" s="47">
        <v>1</v>
      </c>
      <c r="E78" s="46" t="s">
        <v>331</v>
      </c>
    </row>
    <row r="79" spans="1:5" x14ac:dyDescent="0.25">
      <c r="A79" s="46" t="s">
        <v>332</v>
      </c>
      <c r="B79" s="22" t="s">
        <v>169</v>
      </c>
      <c r="C79" s="48">
        <v>46</v>
      </c>
      <c r="D79" s="47">
        <v>1</v>
      </c>
      <c r="E79" s="46" t="s">
        <v>247</v>
      </c>
    </row>
    <row r="80" spans="1:5" x14ac:dyDescent="0.25">
      <c r="A80" s="46" t="s">
        <v>333</v>
      </c>
      <c r="B80" s="22" t="s">
        <v>44</v>
      </c>
      <c r="C80" s="48">
        <v>43476.21</v>
      </c>
      <c r="D80" s="47">
        <v>203</v>
      </c>
      <c r="E80" s="46" t="s">
        <v>334</v>
      </c>
    </row>
    <row r="81" spans="1:5" x14ac:dyDescent="0.25">
      <c r="A81" s="49" t="s">
        <v>335</v>
      </c>
      <c r="B81" s="22" t="s">
        <v>180</v>
      </c>
      <c r="C81" s="48">
        <v>227.25</v>
      </c>
      <c r="D81" s="47">
        <v>1</v>
      </c>
      <c r="E81" s="46" t="s">
        <v>336</v>
      </c>
    </row>
    <row r="82" spans="1:5" x14ac:dyDescent="0.25">
      <c r="A82" s="46" t="s">
        <v>354</v>
      </c>
      <c r="B82" s="22" t="s">
        <v>83</v>
      </c>
      <c r="C82" s="48">
        <v>3363.8</v>
      </c>
      <c r="D82" s="47">
        <v>3</v>
      </c>
      <c r="E82" s="46" t="s">
        <v>214</v>
      </c>
    </row>
    <row r="83" spans="1:5" x14ac:dyDescent="0.25">
      <c r="A83" s="46" t="s">
        <v>355</v>
      </c>
      <c r="B83" s="22" t="s">
        <v>163</v>
      </c>
      <c r="C83" s="48">
        <v>216.68</v>
      </c>
      <c r="D83" s="47">
        <v>3</v>
      </c>
      <c r="E83" s="46" t="s">
        <v>337</v>
      </c>
    </row>
    <row r="84" spans="1:5" x14ac:dyDescent="0.25">
      <c r="A84" s="49" t="s">
        <v>356</v>
      </c>
      <c r="B84" s="22" t="s">
        <v>68</v>
      </c>
      <c r="C84" s="48">
        <v>990.9</v>
      </c>
      <c r="D84" s="47">
        <v>3</v>
      </c>
      <c r="E84" s="46" t="s">
        <v>340</v>
      </c>
    </row>
    <row r="85" spans="1:5" x14ac:dyDescent="0.25">
      <c r="A85" s="46" t="s">
        <v>357</v>
      </c>
      <c r="B85" s="22" t="s">
        <v>127</v>
      </c>
      <c r="C85" s="48">
        <v>159.97999999999999</v>
      </c>
      <c r="D85" s="47">
        <v>2</v>
      </c>
      <c r="E85" s="46" t="s">
        <v>276</v>
      </c>
    </row>
    <row r="86" spans="1:5" x14ac:dyDescent="0.25">
      <c r="A86" s="49" t="s">
        <v>358</v>
      </c>
      <c r="B86" s="22" t="s">
        <v>177</v>
      </c>
      <c r="C86" s="48">
        <v>31468.83</v>
      </c>
      <c r="D86" s="47">
        <v>1</v>
      </c>
      <c r="E86" s="46" t="s">
        <v>339</v>
      </c>
    </row>
    <row r="87" spans="1:5" x14ac:dyDescent="0.25">
      <c r="A87" s="49" t="s">
        <v>359</v>
      </c>
      <c r="B87" s="22" t="s">
        <v>125</v>
      </c>
      <c r="C87" s="48">
        <v>152.18</v>
      </c>
      <c r="D87" s="47">
        <v>1</v>
      </c>
      <c r="E87" s="46" t="s">
        <v>338</v>
      </c>
    </row>
    <row r="88" spans="1:5" x14ac:dyDescent="0.25">
      <c r="A88" s="46" t="s">
        <v>360</v>
      </c>
      <c r="B88" s="22" t="s">
        <v>151</v>
      </c>
      <c r="C88" s="48">
        <v>10527</v>
      </c>
      <c r="D88" s="47">
        <v>1</v>
      </c>
      <c r="E88" s="46" t="s">
        <v>214</v>
      </c>
    </row>
    <row r="89" spans="1:5" x14ac:dyDescent="0.25">
      <c r="A89" s="89" t="s">
        <v>361</v>
      </c>
      <c r="B89" s="22" t="s">
        <v>26</v>
      </c>
      <c r="C89" s="48">
        <v>948.85</v>
      </c>
      <c r="D89" s="47">
        <v>9</v>
      </c>
      <c r="E89" s="46" t="s">
        <v>340</v>
      </c>
    </row>
    <row r="90" spans="1:5" x14ac:dyDescent="0.25">
      <c r="A90" s="49" t="s">
        <v>362</v>
      </c>
      <c r="B90" s="22" t="s">
        <v>116</v>
      </c>
      <c r="C90" s="48">
        <v>463.71</v>
      </c>
      <c r="D90" s="47">
        <v>1</v>
      </c>
      <c r="E90" s="46" t="s">
        <v>337</v>
      </c>
    </row>
    <row r="91" spans="1:5" x14ac:dyDescent="0.25">
      <c r="A91" s="46" t="s">
        <v>363</v>
      </c>
      <c r="B91" s="22" t="s">
        <v>57</v>
      </c>
      <c r="C91" s="48">
        <v>4414.18</v>
      </c>
      <c r="D91" s="47">
        <v>4</v>
      </c>
      <c r="E91" s="46" t="s">
        <v>342</v>
      </c>
    </row>
    <row r="92" spans="1:5" x14ac:dyDescent="0.25">
      <c r="A92" s="49" t="s">
        <v>364</v>
      </c>
      <c r="B92" s="40" t="s">
        <v>77</v>
      </c>
      <c r="C92" s="48">
        <v>740.5</v>
      </c>
      <c r="D92" s="47">
        <v>6</v>
      </c>
      <c r="E92" s="46" t="s">
        <v>247</v>
      </c>
    </row>
    <row r="93" spans="1:5" ht="15.75" customHeight="1" x14ac:dyDescent="0.25">
      <c r="A93" s="46" t="s">
        <v>277</v>
      </c>
      <c r="B93" s="22" t="s">
        <v>102</v>
      </c>
      <c r="C93" s="48">
        <v>283.14</v>
      </c>
      <c r="D93" s="47">
        <v>2</v>
      </c>
      <c r="E93" s="46" t="s">
        <v>341</v>
      </c>
    </row>
    <row r="94" spans="1:5" x14ac:dyDescent="0.25">
      <c r="A94" s="49" t="s">
        <v>365</v>
      </c>
      <c r="B94" s="46" t="s">
        <v>111</v>
      </c>
      <c r="C94" s="48">
        <v>78.5</v>
      </c>
      <c r="D94" s="47">
        <v>1</v>
      </c>
      <c r="E94" s="46" t="s">
        <v>337</v>
      </c>
    </row>
    <row r="95" spans="1:5" x14ac:dyDescent="0.25">
      <c r="A95" s="88" t="s">
        <v>366</v>
      </c>
      <c r="B95" s="40" t="s">
        <v>159</v>
      </c>
      <c r="C95" s="48">
        <v>941.14</v>
      </c>
      <c r="D95" s="47">
        <v>2</v>
      </c>
      <c r="E95" s="46" t="s">
        <v>344</v>
      </c>
    </row>
    <row r="96" spans="1:5" x14ac:dyDescent="0.25">
      <c r="A96" s="49" t="s">
        <v>367</v>
      </c>
      <c r="B96" s="22" t="s">
        <v>140</v>
      </c>
      <c r="C96" s="48">
        <v>208.83</v>
      </c>
      <c r="D96" s="47">
        <v>1</v>
      </c>
      <c r="E96" s="46" t="s">
        <v>343</v>
      </c>
    </row>
    <row r="97" spans="1:5" x14ac:dyDescent="0.25">
      <c r="A97" s="46" t="s">
        <v>368</v>
      </c>
      <c r="B97" s="22" t="s">
        <v>113</v>
      </c>
      <c r="C97" s="48">
        <v>84.84</v>
      </c>
      <c r="D97" s="47">
        <v>1</v>
      </c>
      <c r="E97" s="46" t="s">
        <v>247</v>
      </c>
    </row>
    <row r="98" spans="1:5" x14ac:dyDescent="0.25">
      <c r="A98" s="49" t="s">
        <v>371</v>
      </c>
      <c r="B98" s="22" t="s">
        <v>54</v>
      </c>
      <c r="C98" s="48">
        <v>7.98</v>
      </c>
      <c r="D98" s="47">
        <v>1</v>
      </c>
      <c r="E98" s="46" t="s">
        <v>351</v>
      </c>
    </row>
    <row r="99" spans="1:5" x14ac:dyDescent="0.25">
      <c r="A99" s="46" t="s">
        <v>372</v>
      </c>
      <c r="B99" s="22" t="s">
        <v>86</v>
      </c>
      <c r="C99" s="48">
        <v>91.76</v>
      </c>
      <c r="D99" s="47">
        <v>4</v>
      </c>
      <c r="E99" s="46" t="s">
        <v>345</v>
      </c>
    </row>
    <row r="100" spans="1:5" ht="15.75" customHeight="1" x14ac:dyDescent="0.25">
      <c r="A100" s="46" t="s">
        <v>373</v>
      </c>
      <c r="B100" s="22" t="s">
        <v>173</v>
      </c>
      <c r="C100" s="48">
        <v>46.29</v>
      </c>
      <c r="D100" s="47">
        <v>2</v>
      </c>
      <c r="E100" s="46" t="s">
        <v>247</v>
      </c>
    </row>
    <row r="101" spans="1:5" x14ac:dyDescent="0.25">
      <c r="A101" s="46" t="s">
        <v>374</v>
      </c>
      <c r="B101" s="22" t="s">
        <v>133</v>
      </c>
      <c r="C101" s="48">
        <v>9115.1</v>
      </c>
      <c r="D101" s="47">
        <v>2</v>
      </c>
      <c r="E101" s="46" t="s">
        <v>226</v>
      </c>
    </row>
    <row r="102" spans="1:5" x14ac:dyDescent="0.25">
      <c r="A102" s="46" t="s">
        <v>375</v>
      </c>
      <c r="B102" s="22" t="s">
        <v>25</v>
      </c>
      <c r="C102" s="48">
        <v>1088.42</v>
      </c>
      <c r="D102" s="47">
        <v>10</v>
      </c>
      <c r="E102" s="46" t="s">
        <v>338</v>
      </c>
    </row>
    <row r="103" spans="1:5" x14ac:dyDescent="0.25">
      <c r="A103" s="52" t="s">
        <v>376</v>
      </c>
      <c r="B103" s="22" t="s">
        <v>69</v>
      </c>
      <c r="C103" s="48">
        <v>35935.14</v>
      </c>
      <c r="D103" s="47">
        <v>19</v>
      </c>
      <c r="E103" s="46" t="s">
        <v>346</v>
      </c>
    </row>
    <row r="104" spans="1:5" x14ac:dyDescent="0.25">
      <c r="A104" s="46" t="s">
        <v>377</v>
      </c>
      <c r="B104" s="22" t="s">
        <v>99</v>
      </c>
      <c r="C104" s="48">
        <v>1272.68</v>
      </c>
      <c r="D104" s="47">
        <v>3</v>
      </c>
      <c r="E104" s="46" t="s">
        <v>348</v>
      </c>
    </row>
    <row r="105" spans="1:5" x14ac:dyDescent="0.25">
      <c r="A105" s="46" t="s">
        <v>378</v>
      </c>
      <c r="B105" s="22" t="s">
        <v>56</v>
      </c>
      <c r="C105" s="48">
        <v>3265.1</v>
      </c>
      <c r="D105" s="47">
        <v>11</v>
      </c>
      <c r="E105" s="46" t="s">
        <v>347</v>
      </c>
    </row>
    <row r="106" spans="1:5" x14ac:dyDescent="0.25">
      <c r="A106" s="49" t="s">
        <v>379</v>
      </c>
      <c r="B106" s="22" t="s">
        <v>47</v>
      </c>
      <c r="C106" s="48">
        <v>1214.48</v>
      </c>
      <c r="D106" s="47">
        <v>12</v>
      </c>
      <c r="E106" s="46" t="s">
        <v>350</v>
      </c>
    </row>
    <row r="107" spans="1:5" x14ac:dyDescent="0.25">
      <c r="A107" s="49" t="s">
        <v>380</v>
      </c>
      <c r="B107" s="22" t="s">
        <v>190</v>
      </c>
      <c r="C107" s="48">
        <v>184.8</v>
      </c>
      <c r="D107" s="47">
        <v>1</v>
      </c>
      <c r="E107" s="46" t="s">
        <v>247</v>
      </c>
    </row>
    <row r="108" spans="1:5" x14ac:dyDescent="0.25">
      <c r="A108" s="49" t="s">
        <v>381</v>
      </c>
      <c r="B108" s="22" t="s">
        <v>114</v>
      </c>
      <c r="C108" s="48">
        <v>174.61</v>
      </c>
      <c r="D108" s="47">
        <v>1</v>
      </c>
      <c r="E108" s="46" t="s">
        <v>247</v>
      </c>
    </row>
    <row r="109" spans="1:5" x14ac:dyDescent="0.25">
      <c r="A109" s="49" t="s">
        <v>382</v>
      </c>
      <c r="B109" s="22" t="s">
        <v>124</v>
      </c>
      <c r="C109" s="48">
        <v>654.99</v>
      </c>
      <c r="D109" s="47">
        <v>1</v>
      </c>
      <c r="E109" s="46" t="s">
        <v>410</v>
      </c>
    </row>
    <row r="110" spans="1:5" x14ac:dyDescent="0.25">
      <c r="A110" s="46" t="s">
        <v>383</v>
      </c>
      <c r="B110" s="22" t="s">
        <v>134</v>
      </c>
      <c r="C110" s="48">
        <v>2093.3000000000002</v>
      </c>
      <c r="D110" s="47">
        <v>2</v>
      </c>
      <c r="E110" s="46" t="s">
        <v>349</v>
      </c>
    </row>
    <row r="111" spans="1:5" x14ac:dyDescent="0.25">
      <c r="A111" s="49" t="s">
        <v>384</v>
      </c>
      <c r="B111" s="22" t="s">
        <v>139</v>
      </c>
      <c r="C111" s="48">
        <v>29.27</v>
      </c>
      <c r="D111" s="47">
        <v>1</v>
      </c>
      <c r="E111" s="46" t="s">
        <v>408</v>
      </c>
    </row>
    <row r="112" spans="1:5" x14ac:dyDescent="0.25">
      <c r="A112" s="46" t="s">
        <v>385</v>
      </c>
      <c r="B112" s="71" t="s">
        <v>24</v>
      </c>
      <c r="C112" s="48">
        <v>464.13</v>
      </c>
      <c r="D112" s="47">
        <v>12</v>
      </c>
      <c r="E112" s="46" t="s">
        <v>352</v>
      </c>
    </row>
    <row r="113" spans="1:5" x14ac:dyDescent="0.25">
      <c r="A113" s="49" t="s">
        <v>386</v>
      </c>
      <c r="B113" s="22" t="s">
        <v>107</v>
      </c>
      <c r="C113" s="48">
        <v>7036.36</v>
      </c>
      <c r="D113" s="47">
        <v>6</v>
      </c>
      <c r="E113" s="46" t="s">
        <v>353</v>
      </c>
    </row>
    <row r="114" spans="1:5" x14ac:dyDescent="0.25">
      <c r="A114" s="46" t="s">
        <v>387</v>
      </c>
      <c r="B114" s="22" t="s">
        <v>51</v>
      </c>
      <c r="C114" s="48">
        <v>16</v>
      </c>
      <c r="D114" s="47">
        <v>1</v>
      </c>
      <c r="E114" s="46" t="s">
        <v>409</v>
      </c>
    </row>
    <row r="115" spans="1:5" x14ac:dyDescent="0.25">
      <c r="A115" s="46" t="s">
        <v>388</v>
      </c>
      <c r="B115" s="22" t="s">
        <v>196</v>
      </c>
      <c r="C115" s="48">
        <v>160</v>
      </c>
      <c r="D115" s="47">
        <v>1</v>
      </c>
      <c r="E115" s="46" t="s">
        <v>411</v>
      </c>
    </row>
    <row r="116" spans="1:5" x14ac:dyDescent="0.25">
      <c r="A116" s="49" t="s">
        <v>389</v>
      </c>
      <c r="B116" s="22" t="s">
        <v>121</v>
      </c>
      <c r="C116" s="48">
        <v>326.77</v>
      </c>
      <c r="D116" s="47">
        <v>2</v>
      </c>
      <c r="E116" s="46" t="s">
        <v>412</v>
      </c>
    </row>
    <row r="117" spans="1:5" x14ac:dyDescent="0.25">
      <c r="A117" s="49" t="s">
        <v>390</v>
      </c>
      <c r="B117" s="22" t="s">
        <v>119</v>
      </c>
      <c r="C117" s="48">
        <v>876.93</v>
      </c>
      <c r="D117" s="47">
        <v>3</v>
      </c>
      <c r="E117" s="46" t="s">
        <v>413</v>
      </c>
    </row>
    <row r="118" spans="1:5" x14ac:dyDescent="0.25">
      <c r="A118" s="46" t="s">
        <v>391</v>
      </c>
      <c r="B118" s="22" t="s">
        <v>23</v>
      </c>
      <c r="C118" s="48">
        <v>762.3</v>
      </c>
      <c r="D118" s="47">
        <v>2</v>
      </c>
      <c r="E118" s="46" t="s">
        <v>414</v>
      </c>
    </row>
    <row r="119" spans="1:5" x14ac:dyDescent="0.25">
      <c r="A119" s="46" t="s">
        <v>392</v>
      </c>
      <c r="B119" s="22" t="s">
        <v>172</v>
      </c>
      <c r="C119" s="48">
        <v>6.4</v>
      </c>
      <c r="D119" s="47">
        <v>1</v>
      </c>
      <c r="E119" s="46" t="s">
        <v>247</v>
      </c>
    </row>
    <row r="120" spans="1:5" x14ac:dyDescent="0.25">
      <c r="A120" s="46" t="s">
        <v>393</v>
      </c>
      <c r="B120" s="22" t="s">
        <v>170</v>
      </c>
      <c r="C120" s="48">
        <v>320.45</v>
      </c>
      <c r="D120" s="47">
        <v>2</v>
      </c>
      <c r="E120" s="46" t="s">
        <v>247</v>
      </c>
    </row>
    <row r="121" spans="1:5" x14ac:dyDescent="0.25">
      <c r="A121" s="46" t="s">
        <v>394</v>
      </c>
      <c r="B121" s="22" t="s">
        <v>120</v>
      </c>
      <c r="C121" s="48">
        <v>918.39</v>
      </c>
      <c r="D121" s="47">
        <v>3</v>
      </c>
      <c r="E121" s="46" t="s">
        <v>415</v>
      </c>
    </row>
    <row r="122" spans="1:5" x14ac:dyDescent="0.25">
      <c r="A122" s="46" t="s">
        <v>395</v>
      </c>
      <c r="B122" s="22" t="s">
        <v>128</v>
      </c>
      <c r="C122" s="48">
        <v>27.9</v>
      </c>
      <c r="D122" s="47">
        <v>1</v>
      </c>
      <c r="E122" s="46" t="s">
        <v>416</v>
      </c>
    </row>
    <row r="123" spans="1:5" x14ac:dyDescent="0.25">
      <c r="A123" s="46" t="s">
        <v>396</v>
      </c>
      <c r="B123" s="22" t="s">
        <v>129</v>
      </c>
      <c r="C123" s="48">
        <v>69.989999999999995</v>
      </c>
      <c r="D123" s="47">
        <v>1</v>
      </c>
      <c r="E123" s="46" t="s">
        <v>417</v>
      </c>
    </row>
    <row r="124" spans="1:5" x14ac:dyDescent="0.25">
      <c r="A124" s="50" t="s">
        <v>397</v>
      </c>
      <c r="B124" s="22" t="s">
        <v>178</v>
      </c>
      <c r="C124" s="48">
        <v>6897</v>
      </c>
      <c r="D124" s="47">
        <v>3</v>
      </c>
      <c r="E124" s="46" t="s">
        <v>214</v>
      </c>
    </row>
    <row r="125" spans="1:5" x14ac:dyDescent="0.25">
      <c r="A125" s="49" t="s">
        <v>398</v>
      </c>
      <c r="B125" s="22" t="s">
        <v>150</v>
      </c>
      <c r="C125" s="48">
        <v>1297.1199999999999</v>
      </c>
      <c r="D125" s="47">
        <v>1</v>
      </c>
      <c r="E125" s="46" t="s">
        <v>214</v>
      </c>
    </row>
    <row r="126" spans="1:5" x14ac:dyDescent="0.25">
      <c r="A126" s="46" t="s">
        <v>399</v>
      </c>
      <c r="B126" s="22" t="s">
        <v>138</v>
      </c>
      <c r="C126" s="48">
        <v>108.08</v>
      </c>
      <c r="D126" s="47">
        <v>2</v>
      </c>
      <c r="E126" s="46" t="s">
        <v>247</v>
      </c>
    </row>
    <row r="127" spans="1:5" x14ac:dyDescent="0.25">
      <c r="A127" s="46" t="s">
        <v>400</v>
      </c>
      <c r="B127" s="22" t="s">
        <v>87</v>
      </c>
      <c r="C127" s="48">
        <v>3784</v>
      </c>
      <c r="D127" s="47">
        <v>5</v>
      </c>
      <c r="E127" s="46" t="s">
        <v>418</v>
      </c>
    </row>
    <row r="128" spans="1:5" x14ac:dyDescent="0.25">
      <c r="A128" s="49" t="s">
        <v>401</v>
      </c>
      <c r="B128" s="22" t="s">
        <v>67</v>
      </c>
      <c r="C128" s="48">
        <v>2039.81</v>
      </c>
      <c r="D128" s="47">
        <v>17</v>
      </c>
      <c r="E128" s="46" t="s">
        <v>419</v>
      </c>
    </row>
    <row r="129" spans="1:5" x14ac:dyDescent="0.25">
      <c r="A129" s="46" t="s">
        <v>402</v>
      </c>
      <c r="B129" s="22" t="s">
        <v>22</v>
      </c>
      <c r="C129" s="48">
        <v>235.6</v>
      </c>
      <c r="D129" s="47">
        <v>2</v>
      </c>
      <c r="E129" s="46" t="s">
        <v>420</v>
      </c>
    </row>
    <row r="130" spans="1:5" x14ac:dyDescent="0.25">
      <c r="A130" s="49" t="s">
        <v>403</v>
      </c>
      <c r="B130" s="22" t="s">
        <v>123</v>
      </c>
      <c r="C130" s="48">
        <v>2214.3000000000002</v>
      </c>
      <c r="D130" s="47">
        <v>2</v>
      </c>
      <c r="E130" s="46" t="s">
        <v>329</v>
      </c>
    </row>
    <row r="131" spans="1:5" x14ac:dyDescent="0.25">
      <c r="A131" s="46" t="s">
        <v>404</v>
      </c>
      <c r="B131" s="71" t="s">
        <v>21</v>
      </c>
      <c r="C131" s="48">
        <v>824.46</v>
      </c>
      <c r="D131" s="47">
        <v>11</v>
      </c>
      <c r="E131" s="46" t="s">
        <v>289</v>
      </c>
    </row>
    <row r="132" spans="1:5" x14ac:dyDescent="0.25">
      <c r="A132" s="49" t="s">
        <v>405</v>
      </c>
      <c r="B132" s="22" t="s">
        <v>135</v>
      </c>
      <c r="C132" s="48">
        <v>152.13999999999999</v>
      </c>
      <c r="D132" s="47">
        <v>3</v>
      </c>
      <c r="E132" s="46" t="s">
        <v>421</v>
      </c>
    </row>
    <row r="133" spans="1:5" x14ac:dyDescent="0.25">
      <c r="A133" s="49" t="s">
        <v>406</v>
      </c>
      <c r="B133" s="22" t="s">
        <v>142</v>
      </c>
      <c r="C133" s="48">
        <v>377.56</v>
      </c>
      <c r="D133" s="47">
        <v>4</v>
      </c>
      <c r="E133" s="46" t="s">
        <v>422</v>
      </c>
    </row>
    <row r="134" spans="1:5" x14ac:dyDescent="0.25">
      <c r="A134" s="46" t="s">
        <v>407</v>
      </c>
      <c r="B134" s="22" t="s">
        <v>101</v>
      </c>
      <c r="C134" s="48">
        <v>88.33</v>
      </c>
      <c r="D134" s="47">
        <v>2</v>
      </c>
      <c r="E134" s="46" t="s">
        <v>423</v>
      </c>
    </row>
    <row r="135" spans="1:5" x14ac:dyDescent="0.25">
      <c r="A135" s="49" t="s">
        <v>425</v>
      </c>
      <c r="B135" s="22" t="s">
        <v>90</v>
      </c>
      <c r="C135" s="48">
        <v>60.56</v>
      </c>
      <c r="D135" s="47">
        <v>2</v>
      </c>
      <c r="E135" s="46" t="s">
        <v>424</v>
      </c>
    </row>
    <row r="136" spans="1:5" x14ac:dyDescent="0.25">
      <c r="A136" s="49" t="s">
        <v>426</v>
      </c>
      <c r="B136" s="22" t="s">
        <v>20</v>
      </c>
      <c r="C136" s="48">
        <v>125.1</v>
      </c>
      <c r="D136" s="47">
        <v>6</v>
      </c>
      <c r="E136" s="46" t="s">
        <v>247</v>
      </c>
    </row>
    <row r="137" spans="1:5" x14ac:dyDescent="0.25">
      <c r="A137" s="49" t="s">
        <v>427</v>
      </c>
      <c r="B137" s="22" t="s">
        <v>95</v>
      </c>
      <c r="C137" s="48">
        <v>661.28</v>
      </c>
      <c r="D137" s="47">
        <v>1</v>
      </c>
      <c r="E137" s="46" t="s">
        <v>509</v>
      </c>
    </row>
    <row r="138" spans="1:5" x14ac:dyDescent="0.25">
      <c r="A138" s="46" t="s">
        <v>428</v>
      </c>
      <c r="B138" s="22" t="s">
        <v>154</v>
      </c>
      <c r="C138" s="48">
        <v>10890</v>
      </c>
      <c r="D138" s="47">
        <v>1</v>
      </c>
      <c r="E138" s="46" t="s">
        <v>214</v>
      </c>
    </row>
    <row r="139" spans="1:5" x14ac:dyDescent="0.25">
      <c r="A139" s="49" t="s">
        <v>429</v>
      </c>
      <c r="B139" s="22" t="s">
        <v>193</v>
      </c>
      <c r="C139" s="48">
        <v>1500</v>
      </c>
      <c r="D139" s="47">
        <v>1</v>
      </c>
      <c r="E139" s="46" t="s">
        <v>479</v>
      </c>
    </row>
    <row r="140" spans="1:5" x14ac:dyDescent="0.25">
      <c r="A140" s="49" t="s">
        <v>430</v>
      </c>
      <c r="B140" s="22" t="s">
        <v>59</v>
      </c>
      <c r="C140" s="48">
        <v>253.4</v>
      </c>
      <c r="D140" s="47">
        <v>1</v>
      </c>
      <c r="E140" s="46" t="s">
        <v>480</v>
      </c>
    </row>
    <row r="141" spans="1:5" x14ac:dyDescent="0.25">
      <c r="A141" s="46" t="s">
        <v>431</v>
      </c>
      <c r="B141" s="22" t="s">
        <v>200</v>
      </c>
      <c r="C141" s="48">
        <v>484</v>
      </c>
      <c r="D141" s="47">
        <v>1</v>
      </c>
      <c r="E141" s="46" t="s">
        <v>214</v>
      </c>
    </row>
    <row r="142" spans="1:5" x14ac:dyDescent="0.25">
      <c r="A142" s="46" t="s">
        <v>432</v>
      </c>
      <c r="B142" s="22" t="s">
        <v>97</v>
      </c>
      <c r="C142" s="48">
        <v>595.32000000000005</v>
      </c>
      <c r="D142" s="47">
        <v>4</v>
      </c>
      <c r="E142" s="46" t="s">
        <v>481</v>
      </c>
    </row>
    <row r="143" spans="1:5" x14ac:dyDescent="0.25">
      <c r="A143" s="49" t="s">
        <v>433</v>
      </c>
      <c r="B143" s="22" t="s">
        <v>167</v>
      </c>
      <c r="C143" s="48">
        <v>34</v>
      </c>
      <c r="D143" s="47">
        <v>1</v>
      </c>
      <c r="E143" s="46" t="s">
        <v>247</v>
      </c>
    </row>
    <row r="144" spans="1:5" x14ac:dyDescent="0.25">
      <c r="A144" s="49" t="s">
        <v>434</v>
      </c>
      <c r="B144" s="22" t="s">
        <v>165</v>
      </c>
      <c r="C144" s="48">
        <v>1742.4</v>
      </c>
      <c r="D144" s="47">
        <v>1</v>
      </c>
      <c r="E144" s="46" t="s">
        <v>482</v>
      </c>
    </row>
    <row r="145" spans="1:5" x14ac:dyDescent="0.25">
      <c r="A145" s="46" t="s">
        <v>435</v>
      </c>
      <c r="B145" s="22" t="s">
        <v>152</v>
      </c>
      <c r="C145" s="48">
        <v>5445</v>
      </c>
      <c r="D145" s="47">
        <v>1</v>
      </c>
      <c r="E145" s="46" t="s">
        <v>214</v>
      </c>
    </row>
    <row r="146" spans="1:5" x14ac:dyDescent="0.25">
      <c r="A146" s="49" t="s">
        <v>436</v>
      </c>
      <c r="B146" s="22" t="s">
        <v>19</v>
      </c>
      <c r="C146" s="48">
        <v>2733.75</v>
      </c>
      <c r="D146" s="47">
        <v>58</v>
      </c>
      <c r="E146" s="46" t="s">
        <v>483</v>
      </c>
    </row>
    <row r="147" spans="1:5" x14ac:dyDescent="0.25">
      <c r="A147" s="46" t="s">
        <v>437</v>
      </c>
      <c r="B147" s="22" t="s">
        <v>65</v>
      </c>
      <c r="C147" s="48">
        <v>969.45</v>
      </c>
      <c r="D147" s="47">
        <v>1</v>
      </c>
      <c r="E147" s="46" t="s">
        <v>484</v>
      </c>
    </row>
    <row r="148" spans="1:5" x14ac:dyDescent="0.25">
      <c r="A148" s="49" t="s">
        <v>438</v>
      </c>
      <c r="B148" s="71" t="s">
        <v>168</v>
      </c>
      <c r="C148" s="48">
        <v>24.2</v>
      </c>
      <c r="D148" s="47">
        <v>1</v>
      </c>
      <c r="E148" s="46" t="s">
        <v>485</v>
      </c>
    </row>
    <row r="149" spans="1:5" x14ac:dyDescent="0.25">
      <c r="A149" s="49" t="s">
        <v>286</v>
      </c>
      <c r="B149" s="71" t="s">
        <v>284</v>
      </c>
      <c r="C149" s="48">
        <v>820</v>
      </c>
      <c r="D149" s="47">
        <v>1</v>
      </c>
      <c r="E149" s="46" t="s">
        <v>285</v>
      </c>
    </row>
    <row r="150" spans="1:5" x14ac:dyDescent="0.25">
      <c r="A150" s="49" t="s">
        <v>439</v>
      </c>
      <c r="B150" s="22" t="s">
        <v>130</v>
      </c>
      <c r="C150" s="48">
        <v>8.9</v>
      </c>
      <c r="D150" s="47">
        <v>1</v>
      </c>
      <c r="E150" s="46" t="s">
        <v>309</v>
      </c>
    </row>
    <row r="151" spans="1:5" x14ac:dyDescent="0.25">
      <c r="A151" s="49" t="s">
        <v>440</v>
      </c>
      <c r="B151" s="22" t="s">
        <v>441</v>
      </c>
      <c r="C151" s="48">
        <v>652.21</v>
      </c>
      <c r="D151" s="47">
        <v>1</v>
      </c>
      <c r="E151" s="46" t="s">
        <v>486</v>
      </c>
    </row>
    <row r="152" spans="1:5" x14ac:dyDescent="0.25">
      <c r="A152" s="46" t="s">
        <v>442</v>
      </c>
      <c r="B152" s="22" t="s">
        <v>166</v>
      </c>
      <c r="C152" s="48">
        <v>1207.58</v>
      </c>
      <c r="D152" s="47">
        <v>1</v>
      </c>
      <c r="E152" s="46" t="s">
        <v>510</v>
      </c>
    </row>
    <row r="153" spans="1:5" x14ac:dyDescent="0.25">
      <c r="A153" s="46" t="s">
        <v>443</v>
      </c>
      <c r="B153" s="22" t="s">
        <v>197</v>
      </c>
      <c r="C153" s="48">
        <v>1205.53</v>
      </c>
      <c r="D153" s="47">
        <v>3</v>
      </c>
      <c r="E153" s="46" t="s">
        <v>487</v>
      </c>
    </row>
    <row r="154" spans="1:5" x14ac:dyDescent="0.25">
      <c r="A154" s="46" t="s">
        <v>444</v>
      </c>
      <c r="B154" s="22" t="s">
        <v>18</v>
      </c>
      <c r="C154" s="48">
        <v>3944.6</v>
      </c>
      <c r="D154" s="47">
        <v>8</v>
      </c>
      <c r="E154" s="46" t="s">
        <v>339</v>
      </c>
    </row>
    <row r="155" spans="1:5" x14ac:dyDescent="0.25">
      <c r="A155" s="49" t="s">
        <v>445</v>
      </c>
      <c r="B155" s="22" t="s">
        <v>115</v>
      </c>
      <c r="C155" s="48">
        <v>119.6</v>
      </c>
      <c r="D155" s="47">
        <v>2</v>
      </c>
      <c r="E155" s="46" t="s">
        <v>247</v>
      </c>
    </row>
    <row r="156" spans="1:5" x14ac:dyDescent="0.25">
      <c r="A156" s="49" t="s">
        <v>446</v>
      </c>
      <c r="B156" s="22" t="s">
        <v>81</v>
      </c>
      <c r="C156" s="48">
        <v>2283.09</v>
      </c>
      <c r="D156" s="47">
        <v>1</v>
      </c>
      <c r="E156" s="46" t="s">
        <v>488</v>
      </c>
    </row>
    <row r="157" spans="1:5" x14ac:dyDescent="0.25">
      <c r="A157" s="46" t="s">
        <v>447</v>
      </c>
      <c r="B157" s="22" t="s">
        <v>17</v>
      </c>
      <c r="C157" s="48">
        <v>4926.83</v>
      </c>
      <c r="D157" s="47">
        <v>10</v>
      </c>
      <c r="E157" s="46" t="s">
        <v>489</v>
      </c>
    </row>
    <row r="158" spans="1:5" x14ac:dyDescent="0.25">
      <c r="A158" s="46" t="s">
        <v>448</v>
      </c>
      <c r="B158" s="22" t="s">
        <v>46</v>
      </c>
      <c r="C158" s="48">
        <v>1530.15</v>
      </c>
      <c r="D158" s="47">
        <v>11</v>
      </c>
      <c r="E158" s="46" t="s">
        <v>490</v>
      </c>
    </row>
    <row r="159" spans="1:5" x14ac:dyDescent="0.25">
      <c r="A159" s="49" t="s">
        <v>449</v>
      </c>
      <c r="B159" s="22" t="s">
        <v>73</v>
      </c>
      <c r="C159" s="48">
        <v>352.81</v>
      </c>
      <c r="D159" s="47">
        <v>3</v>
      </c>
      <c r="E159" s="46" t="s">
        <v>491</v>
      </c>
    </row>
    <row r="160" spans="1:5" x14ac:dyDescent="0.25">
      <c r="A160" s="46" t="s">
        <v>450</v>
      </c>
      <c r="B160" s="22" t="s">
        <v>82</v>
      </c>
      <c r="C160" s="48">
        <v>5166.7</v>
      </c>
      <c r="D160" s="47">
        <v>1</v>
      </c>
      <c r="E160" s="46" t="s">
        <v>319</v>
      </c>
    </row>
    <row r="161" spans="1:5" x14ac:dyDescent="0.25">
      <c r="A161" s="49" t="s">
        <v>451</v>
      </c>
      <c r="B161" s="22" t="s">
        <v>61</v>
      </c>
      <c r="C161" s="48">
        <v>1563.5</v>
      </c>
      <c r="D161" s="47">
        <v>4</v>
      </c>
      <c r="E161" s="46" t="s">
        <v>247</v>
      </c>
    </row>
    <row r="162" spans="1:5" x14ac:dyDescent="0.25">
      <c r="A162" s="49" t="s">
        <v>452</v>
      </c>
      <c r="B162" s="22" t="s">
        <v>76</v>
      </c>
      <c r="C162" s="48">
        <v>170.88</v>
      </c>
      <c r="D162" s="47">
        <v>1</v>
      </c>
      <c r="E162" s="46" t="s">
        <v>492</v>
      </c>
    </row>
    <row r="163" spans="1:5" x14ac:dyDescent="0.25">
      <c r="A163" s="49" t="s">
        <v>453</v>
      </c>
      <c r="B163" s="22" t="s">
        <v>80</v>
      </c>
      <c r="C163" s="48">
        <v>625.75</v>
      </c>
      <c r="D163" s="47">
        <v>1</v>
      </c>
      <c r="E163" s="46" t="s">
        <v>493</v>
      </c>
    </row>
    <row r="164" spans="1:5" x14ac:dyDescent="0.25">
      <c r="A164" s="46" t="s">
        <v>454</v>
      </c>
      <c r="B164" s="22" t="s">
        <v>181</v>
      </c>
      <c r="C164" s="48">
        <v>209.67</v>
      </c>
      <c r="D164" s="47">
        <v>1</v>
      </c>
      <c r="E164" s="46" t="s">
        <v>494</v>
      </c>
    </row>
    <row r="165" spans="1:5" x14ac:dyDescent="0.25">
      <c r="A165" s="49" t="s">
        <v>455</v>
      </c>
      <c r="B165" s="40" t="s">
        <v>78</v>
      </c>
      <c r="C165" s="48">
        <v>14.4</v>
      </c>
      <c r="D165" s="47">
        <v>1</v>
      </c>
      <c r="E165" s="46" t="s">
        <v>495</v>
      </c>
    </row>
    <row r="166" spans="1:5" x14ac:dyDescent="0.25">
      <c r="A166" s="49" t="s">
        <v>456</v>
      </c>
      <c r="B166" s="22" t="s">
        <v>187</v>
      </c>
      <c r="C166" s="48">
        <v>4.5199999999999996</v>
      </c>
      <c r="D166" s="47">
        <v>1</v>
      </c>
      <c r="E166" s="46" t="s">
        <v>247</v>
      </c>
    </row>
    <row r="167" spans="1:5" x14ac:dyDescent="0.25">
      <c r="A167" s="46" t="s">
        <v>457</v>
      </c>
      <c r="B167" s="22" t="s">
        <v>49</v>
      </c>
      <c r="C167" s="48">
        <v>108.9</v>
      </c>
      <c r="D167" s="47">
        <v>1</v>
      </c>
      <c r="E167" s="46" t="s">
        <v>496</v>
      </c>
    </row>
    <row r="168" spans="1:5" x14ac:dyDescent="0.25">
      <c r="A168" s="49" t="s">
        <v>458</v>
      </c>
      <c r="B168" s="22" t="s">
        <v>179</v>
      </c>
      <c r="C168" s="48">
        <v>2662</v>
      </c>
      <c r="D168" s="47">
        <v>1</v>
      </c>
      <c r="E168" s="46" t="s">
        <v>497</v>
      </c>
    </row>
    <row r="169" spans="1:5" x14ac:dyDescent="0.25">
      <c r="A169" s="46" t="s">
        <v>459</v>
      </c>
      <c r="B169" s="22" t="s">
        <v>98</v>
      </c>
      <c r="C169" s="48">
        <v>813.12</v>
      </c>
      <c r="D169" s="47">
        <v>4</v>
      </c>
      <c r="E169" s="46" t="s">
        <v>253</v>
      </c>
    </row>
    <row r="170" spans="1:5" x14ac:dyDescent="0.25">
      <c r="A170" s="49" t="s">
        <v>460</v>
      </c>
      <c r="B170" s="22" t="s">
        <v>63</v>
      </c>
      <c r="C170" s="48">
        <v>4056.08</v>
      </c>
      <c r="D170" s="47">
        <v>7</v>
      </c>
      <c r="E170" s="46" t="s">
        <v>498</v>
      </c>
    </row>
    <row r="171" spans="1:5" x14ac:dyDescent="0.25">
      <c r="A171" s="46" t="s">
        <v>461</v>
      </c>
      <c r="B171" s="22" t="s">
        <v>88</v>
      </c>
      <c r="C171" s="48">
        <v>1219.82</v>
      </c>
      <c r="D171" s="47">
        <v>3</v>
      </c>
      <c r="E171" s="46" t="s">
        <v>499</v>
      </c>
    </row>
    <row r="172" spans="1:5" x14ac:dyDescent="0.25">
      <c r="A172" s="49" t="s">
        <v>462</v>
      </c>
      <c r="B172" s="22" t="s">
        <v>40</v>
      </c>
      <c r="C172" s="48">
        <v>750.52</v>
      </c>
      <c r="D172" s="47">
        <v>11</v>
      </c>
      <c r="E172" s="46" t="s">
        <v>500</v>
      </c>
    </row>
    <row r="173" spans="1:5" x14ac:dyDescent="0.25">
      <c r="A173" s="49" t="s">
        <v>463</v>
      </c>
      <c r="B173" s="22" t="s">
        <v>195</v>
      </c>
      <c r="C173" s="48">
        <v>180</v>
      </c>
      <c r="D173" s="47">
        <v>1</v>
      </c>
      <c r="E173" s="46" t="s">
        <v>247</v>
      </c>
    </row>
    <row r="174" spans="1:5" x14ac:dyDescent="0.25">
      <c r="A174" s="46" t="s">
        <v>464</v>
      </c>
      <c r="B174" s="71" t="s">
        <v>58</v>
      </c>
      <c r="C174" s="48">
        <v>3699.71</v>
      </c>
      <c r="D174" s="47">
        <v>5</v>
      </c>
      <c r="E174" s="46" t="s">
        <v>501</v>
      </c>
    </row>
    <row r="175" spans="1:5" x14ac:dyDescent="0.25">
      <c r="A175" s="49" t="s">
        <v>465</v>
      </c>
      <c r="B175" s="22" t="s">
        <v>75</v>
      </c>
      <c r="C175" s="48">
        <v>56.2</v>
      </c>
      <c r="D175" s="47">
        <v>1</v>
      </c>
      <c r="E175" s="46" t="s">
        <v>502</v>
      </c>
    </row>
    <row r="176" spans="1:5" x14ac:dyDescent="0.25">
      <c r="A176" s="46" t="s">
        <v>466</v>
      </c>
      <c r="B176" s="22" t="s">
        <v>43</v>
      </c>
      <c r="C176" s="48">
        <v>1993.59</v>
      </c>
      <c r="D176" s="47">
        <v>26</v>
      </c>
      <c r="E176" s="46" t="s">
        <v>483</v>
      </c>
    </row>
    <row r="177" spans="1:5" x14ac:dyDescent="0.25">
      <c r="A177" s="49" t="s">
        <v>467</v>
      </c>
      <c r="B177" s="22" t="s">
        <v>38</v>
      </c>
      <c r="C177" s="48">
        <v>696.81</v>
      </c>
      <c r="D177" s="47">
        <v>14</v>
      </c>
      <c r="E177" s="46" t="s">
        <v>483</v>
      </c>
    </row>
    <row r="178" spans="1:5" x14ac:dyDescent="0.25">
      <c r="A178" s="52" t="s">
        <v>468</v>
      </c>
      <c r="B178" s="22" t="s">
        <v>16</v>
      </c>
      <c r="C178" s="48">
        <v>111.65</v>
      </c>
      <c r="D178" s="47">
        <v>5</v>
      </c>
      <c r="E178" s="46" t="s">
        <v>226</v>
      </c>
    </row>
    <row r="179" spans="1:5" x14ac:dyDescent="0.25">
      <c r="A179" s="51" t="s">
        <v>469</v>
      </c>
      <c r="B179" s="71" t="s">
        <v>175</v>
      </c>
      <c r="C179" s="48">
        <v>265.33</v>
      </c>
      <c r="D179" s="47">
        <v>2</v>
      </c>
      <c r="E179" s="46" t="s">
        <v>247</v>
      </c>
    </row>
    <row r="180" spans="1:5" x14ac:dyDescent="0.25">
      <c r="A180" s="46" t="s">
        <v>470</v>
      </c>
      <c r="B180" s="22" t="s">
        <v>158</v>
      </c>
      <c r="C180" s="48">
        <v>867.82</v>
      </c>
      <c r="D180" s="47">
        <v>2</v>
      </c>
      <c r="E180" s="46" t="s">
        <v>503</v>
      </c>
    </row>
    <row r="181" spans="1:5" x14ac:dyDescent="0.25">
      <c r="A181" s="46" t="s">
        <v>471</v>
      </c>
      <c r="B181" s="22" t="s">
        <v>103</v>
      </c>
      <c r="C181" s="48">
        <v>434.43</v>
      </c>
      <c r="D181" s="47">
        <v>4</v>
      </c>
      <c r="E181" s="46" t="s">
        <v>504</v>
      </c>
    </row>
    <row r="182" spans="1:5" x14ac:dyDescent="0.25">
      <c r="A182" s="49" t="s">
        <v>472</v>
      </c>
      <c r="B182" s="22" t="s">
        <v>74</v>
      </c>
      <c r="C182" s="48">
        <v>93.98</v>
      </c>
      <c r="D182" s="47">
        <v>1</v>
      </c>
      <c r="E182" s="46" t="s">
        <v>226</v>
      </c>
    </row>
    <row r="183" spans="1:5" x14ac:dyDescent="0.25">
      <c r="A183" s="46" t="s">
        <v>473</v>
      </c>
      <c r="B183" s="71" t="s">
        <v>202</v>
      </c>
      <c r="C183" s="48">
        <v>504.06</v>
      </c>
      <c r="D183" s="47">
        <v>2</v>
      </c>
      <c r="E183" s="46" t="s">
        <v>247</v>
      </c>
    </row>
    <row r="184" spans="1:5" x14ac:dyDescent="0.25">
      <c r="A184" s="46" t="s">
        <v>474</v>
      </c>
      <c r="B184" s="22" t="s">
        <v>144</v>
      </c>
      <c r="C184" s="48">
        <v>2057</v>
      </c>
      <c r="D184" s="47">
        <v>1</v>
      </c>
      <c r="E184" s="46" t="s">
        <v>339</v>
      </c>
    </row>
    <row r="185" spans="1:5" x14ac:dyDescent="0.25">
      <c r="A185" s="46" t="s">
        <v>475</v>
      </c>
      <c r="B185" s="22" t="s">
        <v>15</v>
      </c>
      <c r="C185" s="48">
        <v>134.01</v>
      </c>
      <c r="D185" s="47">
        <v>3</v>
      </c>
      <c r="E185" s="46" t="s">
        <v>505</v>
      </c>
    </row>
    <row r="186" spans="1:5" x14ac:dyDescent="0.25">
      <c r="A186" s="49"/>
      <c r="B186" s="71" t="s">
        <v>14</v>
      </c>
      <c r="C186" s="48">
        <v>187.5</v>
      </c>
      <c r="D186" s="47">
        <v>11</v>
      </c>
      <c r="E186" s="46" t="s">
        <v>506</v>
      </c>
    </row>
    <row r="187" spans="1:5" x14ac:dyDescent="0.25">
      <c r="A187" s="49" t="s">
        <v>476</v>
      </c>
      <c r="B187" s="22" t="s">
        <v>70</v>
      </c>
      <c r="C187" s="48">
        <v>504.57</v>
      </c>
      <c r="D187" s="47">
        <v>1</v>
      </c>
      <c r="E187" s="46" t="s">
        <v>507</v>
      </c>
    </row>
    <row r="188" spans="1:5" x14ac:dyDescent="0.25">
      <c r="A188" s="49" t="s">
        <v>514</v>
      </c>
      <c r="B188" s="22" t="s">
        <v>511</v>
      </c>
      <c r="C188" s="48">
        <v>564.59</v>
      </c>
      <c r="D188" s="47">
        <v>1</v>
      </c>
      <c r="E188" s="46" t="s">
        <v>512</v>
      </c>
    </row>
    <row r="189" spans="1:5" x14ac:dyDescent="0.25">
      <c r="A189" s="46" t="s">
        <v>477</v>
      </c>
      <c r="B189" s="22" t="s">
        <v>186</v>
      </c>
      <c r="C189" s="48">
        <v>49.9</v>
      </c>
      <c r="D189" s="47">
        <v>1</v>
      </c>
      <c r="E189" s="46" t="s">
        <v>416</v>
      </c>
    </row>
    <row r="190" spans="1:5" x14ac:dyDescent="0.25">
      <c r="A190" s="46" t="s">
        <v>478</v>
      </c>
      <c r="B190" s="22" t="s">
        <v>52</v>
      </c>
      <c r="C190" s="48">
        <v>5.99</v>
      </c>
      <c r="D190" s="47">
        <v>1</v>
      </c>
      <c r="E190" s="46" t="s">
        <v>508</v>
      </c>
    </row>
    <row r="191" spans="1:5" x14ac:dyDescent="0.25">
      <c r="A191" s="29"/>
      <c r="B191" s="29"/>
      <c r="C191" s="29"/>
      <c r="D191" s="29"/>
      <c r="E191" s="29"/>
    </row>
    <row r="192" spans="1:5" x14ac:dyDescent="0.25">
      <c r="A192" s="29"/>
      <c r="B192" s="29"/>
      <c r="C192" s="29"/>
      <c r="D192" s="29"/>
      <c r="E192" s="29"/>
    </row>
    <row r="193" spans="1:5" x14ac:dyDescent="0.25">
      <c r="A193" s="29"/>
      <c r="B193" s="29"/>
      <c r="C193" s="29"/>
      <c r="D193" s="29"/>
      <c r="E193" s="29"/>
    </row>
    <row r="194" spans="1:5" x14ac:dyDescent="0.25">
      <c r="A194" s="29"/>
      <c r="B194" s="29"/>
      <c r="C194" s="29"/>
      <c r="D194" s="29"/>
      <c r="E194" s="29"/>
    </row>
    <row r="195" spans="1:5" x14ac:dyDescent="0.25">
      <c r="A195" s="29"/>
      <c r="B195" s="29"/>
      <c r="C195" s="29"/>
      <c r="D195" s="29"/>
      <c r="E195" s="29"/>
    </row>
    <row r="196" spans="1:5" x14ac:dyDescent="0.25">
      <c r="A196" s="29"/>
      <c r="B196" s="29"/>
      <c r="C196" s="29"/>
      <c r="D196" s="29"/>
      <c r="E196" s="29"/>
    </row>
    <row r="197" spans="1:5" x14ac:dyDescent="0.25">
      <c r="A197" s="29"/>
      <c r="B197" s="29"/>
      <c r="C197" s="29"/>
      <c r="D197" s="29"/>
      <c r="E197" s="29"/>
    </row>
    <row r="198" spans="1:5" x14ac:dyDescent="0.25">
      <c r="A198" s="29"/>
      <c r="B198" s="29"/>
      <c r="C198" s="29"/>
      <c r="D198" s="29"/>
      <c r="E198" s="29"/>
    </row>
    <row r="199" spans="1:5" x14ac:dyDescent="0.25">
      <c r="A199" s="29"/>
      <c r="B199" s="29"/>
      <c r="C199" s="29"/>
      <c r="D199" s="29"/>
      <c r="E199" s="29"/>
    </row>
    <row r="200" spans="1:5" x14ac:dyDescent="0.25">
      <c r="A200" s="29"/>
      <c r="B200" s="29"/>
      <c r="C200" s="29"/>
      <c r="D200" s="29"/>
      <c r="E200" s="29"/>
    </row>
    <row r="201" spans="1:5" x14ac:dyDescent="0.25">
      <c r="A201" s="29"/>
      <c r="B201" s="29"/>
      <c r="C201" s="29"/>
      <c r="D201" s="29"/>
      <c r="E201" s="29"/>
    </row>
    <row r="202" spans="1:5" x14ac:dyDescent="0.25">
      <c r="A202" s="29"/>
      <c r="B202" s="29"/>
      <c r="C202" s="29"/>
      <c r="D202" s="29"/>
      <c r="E202" s="29"/>
    </row>
    <row r="203" spans="1:5" x14ac:dyDescent="0.25">
      <c r="A203" s="29"/>
      <c r="B203" s="29"/>
      <c r="C203" s="29"/>
      <c r="D203" s="29"/>
      <c r="E203" s="29"/>
    </row>
    <row r="204" spans="1:5" x14ac:dyDescent="0.25">
      <c r="A204" s="29"/>
      <c r="B204" s="29"/>
      <c r="C204" s="29"/>
      <c r="D204" s="29"/>
      <c r="E204" s="29"/>
    </row>
    <row r="205" spans="1:5" x14ac:dyDescent="0.25">
      <c r="A205" s="29"/>
      <c r="B205" s="29"/>
      <c r="C205" s="29"/>
      <c r="D205" s="29"/>
      <c r="E205" s="29"/>
    </row>
    <row r="206" spans="1:5" x14ac:dyDescent="0.25">
      <c r="A206" s="29"/>
      <c r="B206" s="29"/>
      <c r="C206" s="29"/>
      <c r="D206" s="29"/>
      <c r="E206" s="29"/>
    </row>
    <row r="207" spans="1:5" x14ac:dyDescent="0.25">
      <c r="A207" s="29"/>
      <c r="B207" s="29"/>
      <c r="C207" s="29"/>
      <c r="D207" s="29"/>
      <c r="E207" s="29"/>
    </row>
    <row r="208" spans="1:5" x14ac:dyDescent="0.25">
      <c r="A208" s="29"/>
      <c r="B208" s="29"/>
      <c r="C208" s="29"/>
      <c r="D208" s="29"/>
      <c r="E208" s="29"/>
    </row>
    <row r="209" spans="1:5" x14ac:dyDescent="0.25">
      <c r="A209" s="29"/>
      <c r="B209" s="29"/>
      <c r="C209" s="29"/>
      <c r="D209" s="29"/>
      <c r="E209" s="29"/>
    </row>
    <row r="210" spans="1:5" x14ac:dyDescent="0.25">
      <c r="A210" s="29"/>
      <c r="B210" s="29"/>
      <c r="C210" s="29"/>
      <c r="D210" s="29"/>
      <c r="E210" s="29"/>
    </row>
    <row r="211" spans="1:5" x14ac:dyDescent="0.25">
      <c r="A211" s="29"/>
      <c r="B211" s="29"/>
      <c r="C211" s="29"/>
      <c r="D211" s="29"/>
      <c r="E211" s="29"/>
    </row>
    <row r="212" spans="1:5" x14ac:dyDescent="0.25">
      <c r="A212" s="29"/>
      <c r="B212" s="29"/>
      <c r="C212" s="29"/>
      <c r="D212" s="29"/>
      <c r="E212" s="29"/>
    </row>
    <row r="213" spans="1:5" x14ac:dyDescent="0.25">
      <c r="A213" s="29"/>
      <c r="B213" s="29"/>
      <c r="C213" s="29"/>
      <c r="D213" s="29"/>
      <c r="E213" s="29"/>
    </row>
    <row r="214" spans="1:5" x14ac:dyDescent="0.25">
      <c r="A214" s="29"/>
      <c r="B214" s="29"/>
      <c r="C214" s="29"/>
      <c r="D214" s="29"/>
      <c r="E214" s="29"/>
    </row>
    <row r="215" spans="1:5" x14ac:dyDescent="0.25">
      <c r="A215" s="29"/>
      <c r="B215" s="29"/>
      <c r="C215" s="29"/>
      <c r="D215" s="29"/>
      <c r="E215" s="29"/>
    </row>
    <row r="216" spans="1:5" x14ac:dyDescent="0.25">
      <c r="A216" s="29"/>
      <c r="B216" s="29"/>
      <c r="C216" s="29"/>
      <c r="D216" s="29"/>
      <c r="E216" s="29"/>
    </row>
    <row r="217" spans="1:5" x14ac:dyDescent="0.25">
      <c r="A217" s="29"/>
      <c r="B217" s="29"/>
      <c r="C217" s="29"/>
      <c r="D217" s="29"/>
      <c r="E217" s="29"/>
    </row>
    <row r="218" spans="1:5" x14ac:dyDescent="0.25">
      <c r="A218" s="29"/>
      <c r="B218" s="29"/>
      <c r="C218" s="29"/>
      <c r="D218" s="29"/>
      <c r="E218" s="29"/>
    </row>
    <row r="219" spans="1:5" x14ac:dyDescent="0.25">
      <c r="A219" s="29"/>
      <c r="B219" s="29"/>
      <c r="C219" s="29"/>
      <c r="D219" s="29"/>
      <c r="E219" s="29"/>
    </row>
    <row r="220" spans="1:5" x14ac:dyDescent="0.25">
      <c r="A220" s="29"/>
      <c r="B220" s="29"/>
      <c r="C220" s="29"/>
      <c r="D220" s="29"/>
      <c r="E220" s="29"/>
    </row>
    <row r="221" spans="1:5" x14ac:dyDescent="0.25">
      <c r="A221" s="29"/>
      <c r="B221" s="29"/>
      <c r="C221" s="29"/>
      <c r="D221" s="29"/>
      <c r="E221" s="29"/>
    </row>
    <row r="222" spans="1:5" x14ac:dyDescent="0.25">
      <c r="A222" s="29"/>
      <c r="B222" s="29"/>
      <c r="C222" s="29"/>
      <c r="D222" s="29"/>
      <c r="E222" s="29"/>
    </row>
    <row r="223" spans="1:5" x14ac:dyDescent="0.25">
      <c r="A223" s="29"/>
      <c r="B223" s="29"/>
      <c r="C223" s="29"/>
      <c r="D223" s="29"/>
      <c r="E223" s="29"/>
    </row>
    <row r="224" spans="1:5" x14ac:dyDescent="0.25">
      <c r="A224" s="29"/>
      <c r="B224" s="29"/>
      <c r="C224" s="29"/>
      <c r="D224" s="29"/>
      <c r="E224" s="29"/>
    </row>
    <row r="225" spans="1:5" x14ac:dyDescent="0.25">
      <c r="A225" s="29"/>
      <c r="B225" s="29"/>
      <c r="C225" s="29"/>
      <c r="D225" s="29"/>
      <c r="E225" s="29"/>
    </row>
    <row r="226" spans="1:5" x14ac:dyDescent="0.25">
      <c r="A226" s="29"/>
      <c r="B226" s="29"/>
      <c r="C226" s="29"/>
      <c r="D226" s="29"/>
      <c r="E226" s="29"/>
    </row>
    <row r="227" spans="1:5" x14ac:dyDescent="0.25">
      <c r="A227" s="29"/>
      <c r="B227" s="29"/>
      <c r="C227" s="29"/>
      <c r="D227" s="29"/>
      <c r="E227" s="29"/>
    </row>
    <row r="228" spans="1:5" x14ac:dyDescent="0.25">
      <c r="A228" s="29"/>
      <c r="B228" s="29"/>
      <c r="C228" s="29"/>
      <c r="D228" s="29"/>
      <c r="E228" s="29"/>
    </row>
    <row r="229" spans="1:5" x14ac:dyDescent="0.25">
      <c r="A229" s="29"/>
      <c r="B229" s="29"/>
      <c r="C229" s="29"/>
      <c r="D229" s="29"/>
      <c r="E229" s="29"/>
    </row>
    <row r="230" spans="1:5" x14ac:dyDescent="0.25">
      <c r="A230" s="29"/>
      <c r="B230" s="29"/>
      <c r="C230" s="29"/>
      <c r="D230" s="29"/>
      <c r="E230" s="29"/>
    </row>
    <row r="231" spans="1:5" x14ac:dyDescent="0.25">
      <c r="A231" s="29"/>
      <c r="B231" s="29"/>
      <c r="C231" s="29"/>
      <c r="D231" s="29"/>
      <c r="E231" s="29"/>
    </row>
    <row r="232" spans="1:5" x14ac:dyDescent="0.25">
      <c r="A232" s="29"/>
      <c r="B232" s="29"/>
      <c r="C232" s="29"/>
      <c r="D232" s="29"/>
      <c r="E232" s="29"/>
    </row>
    <row r="233" spans="1:5" x14ac:dyDescent="0.25">
      <c r="A233" s="29"/>
      <c r="B233" s="29"/>
      <c r="C233" s="29"/>
      <c r="D233" s="29"/>
      <c r="E233" s="29"/>
    </row>
    <row r="234" spans="1:5" x14ac:dyDescent="0.25">
      <c r="A234" s="29"/>
      <c r="B234" s="29"/>
      <c r="C234" s="29"/>
      <c r="D234" s="29"/>
      <c r="E234" s="29"/>
    </row>
    <row r="235" spans="1:5" x14ac:dyDescent="0.25">
      <c r="A235" s="29"/>
      <c r="B235" s="29"/>
      <c r="C235" s="29"/>
      <c r="D235" s="29"/>
      <c r="E235" s="29"/>
    </row>
    <row r="236" spans="1:5" x14ac:dyDescent="0.25">
      <c r="A236" s="29"/>
      <c r="B236" s="29"/>
      <c r="C236" s="29"/>
      <c r="D236" s="29"/>
      <c r="E236" s="29"/>
    </row>
    <row r="237" spans="1:5" x14ac:dyDescent="0.25">
      <c r="A237" s="29"/>
      <c r="B237" s="29"/>
      <c r="C237" s="29"/>
      <c r="D237" s="29"/>
      <c r="E237" s="29"/>
    </row>
    <row r="238" spans="1:5" x14ac:dyDescent="0.25">
      <c r="A238" s="29"/>
      <c r="B238" s="29"/>
      <c r="C238" s="29"/>
      <c r="D238" s="29"/>
      <c r="E238" s="29"/>
    </row>
    <row r="239" spans="1:5" x14ac:dyDescent="0.25">
      <c r="A239" s="29"/>
      <c r="B239" s="29"/>
      <c r="C239" s="29"/>
      <c r="D239" s="29"/>
      <c r="E239" s="29"/>
    </row>
    <row r="240" spans="1:5" x14ac:dyDescent="0.25">
      <c r="A240" s="29"/>
      <c r="B240" s="29"/>
      <c r="C240" s="29"/>
      <c r="D240" s="29"/>
      <c r="E240" s="29"/>
    </row>
    <row r="241" spans="1:5" x14ac:dyDescent="0.25">
      <c r="A241" s="29"/>
      <c r="B241" s="29"/>
      <c r="C241" s="29"/>
      <c r="D241" s="29"/>
      <c r="E241" s="29"/>
    </row>
    <row r="242" spans="1:5" x14ac:dyDescent="0.25">
      <c r="A242" s="29"/>
      <c r="B242" s="29"/>
      <c r="C242" s="29"/>
      <c r="D242" s="29"/>
      <c r="E242" s="29"/>
    </row>
    <row r="243" spans="1:5" x14ac:dyDescent="0.25">
      <c r="A243" s="29"/>
      <c r="B243" s="29"/>
      <c r="C243" s="29"/>
      <c r="D243" s="29"/>
      <c r="E243" s="29"/>
    </row>
    <row r="244" spans="1:5" x14ac:dyDescent="0.25">
      <c r="A244" s="29"/>
      <c r="B244" s="29"/>
      <c r="C244" s="29"/>
      <c r="D244" s="29"/>
      <c r="E244" s="29"/>
    </row>
    <row r="245" spans="1:5" x14ac:dyDescent="0.25">
      <c r="A245" s="29"/>
      <c r="B245" s="29"/>
      <c r="C245" s="29"/>
      <c r="D245" s="29"/>
      <c r="E245" s="29"/>
    </row>
  </sheetData>
  <sortState ref="A2:E186">
    <sortCondition ref="B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34"/>
  <sheetViews>
    <sheetView topLeftCell="A7" zoomScale="91" zoomScaleNormal="91" workbookViewId="0">
      <selection activeCell="B26" sqref="B26"/>
    </sheetView>
  </sheetViews>
  <sheetFormatPr baseColWidth="10" defaultRowHeight="15" x14ac:dyDescent="0.25"/>
  <cols>
    <col min="1" max="1" width="50.7109375" customWidth="1"/>
  </cols>
  <sheetData>
    <row r="1" spans="1:205" ht="15.75" thickBot="1" x14ac:dyDescent="0.3">
      <c r="A1" s="22" t="s">
        <v>19</v>
      </c>
      <c r="B1" s="35">
        <v>214.17</v>
      </c>
      <c r="C1" s="26">
        <v>11.98</v>
      </c>
      <c r="D1" s="26">
        <v>11.88</v>
      </c>
      <c r="E1" s="26">
        <v>11.98</v>
      </c>
      <c r="F1" s="26">
        <v>13.31</v>
      </c>
      <c r="G1" s="25">
        <v>216.12</v>
      </c>
      <c r="H1" s="25">
        <v>11.98</v>
      </c>
      <c r="I1" s="25">
        <v>11.88</v>
      </c>
      <c r="J1" s="25">
        <v>11.98</v>
      </c>
      <c r="K1" s="25">
        <v>13.31</v>
      </c>
      <c r="L1" s="24">
        <v>214.17</v>
      </c>
      <c r="M1" s="24">
        <v>11.98</v>
      </c>
      <c r="N1" s="24">
        <v>11.88</v>
      </c>
      <c r="O1" s="24">
        <v>11.98</v>
      </c>
      <c r="P1" s="24">
        <v>13.31</v>
      </c>
      <c r="Q1" s="41">
        <v>214.17</v>
      </c>
      <c r="R1" s="41">
        <v>11.98</v>
      </c>
      <c r="S1" s="41">
        <v>11.88</v>
      </c>
      <c r="T1" s="41">
        <v>11.98</v>
      </c>
      <c r="U1" s="41">
        <v>13.31</v>
      </c>
      <c r="V1" s="28">
        <v>214.17</v>
      </c>
      <c r="W1" s="28">
        <v>11.98</v>
      </c>
      <c r="X1" s="28">
        <v>11.88</v>
      </c>
      <c r="Y1" s="28">
        <v>11.98</v>
      </c>
      <c r="Z1" s="28">
        <v>13.31</v>
      </c>
      <c r="AA1" s="39">
        <v>214.17</v>
      </c>
      <c r="AB1" s="39">
        <v>11.98</v>
      </c>
      <c r="AC1" s="39">
        <v>11.88</v>
      </c>
      <c r="AD1" s="39">
        <v>11.98</v>
      </c>
      <c r="AE1" s="39">
        <v>13.31</v>
      </c>
      <c r="AF1" s="27">
        <v>214.17</v>
      </c>
      <c r="AG1" s="27">
        <v>11.98</v>
      </c>
      <c r="AH1" s="27">
        <v>11.88</v>
      </c>
      <c r="AI1" s="27">
        <v>11.98</v>
      </c>
      <c r="AJ1" s="27">
        <v>13.61</v>
      </c>
      <c r="AK1" s="33">
        <v>214.17</v>
      </c>
      <c r="AL1" s="33">
        <v>11.98</v>
      </c>
      <c r="AM1" s="33">
        <v>11.88</v>
      </c>
      <c r="AN1" s="33">
        <v>11.98</v>
      </c>
      <c r="AO1" s="33">
        <v>13.31</v>
      </c>
      <c r="AP1" s="38">
        <v>11.98</v>
      </c>
      <c r="AQ1" s="38">
        <v>11.88</v>
      </c>
      <c r="AR1" s="38">
        <v>11.98</v>
      </c>
      <c r="AS1" s="38">
        <v>13.31</v>
      </c>
      <c r="AT1" s="37">
        <v>214.17</v>
      </c>
      <c r="AU1" s="37">
        <v>214.17</v>
      </c>
      <c r="AV1" s="37">
        <v>11.98</v>
      </c>
      <c r="AW1" s="37">
        <v>11.88</v>
      </c>
      <c r="AX1" s="37">
        <v>11.98</v>
      </c>
      <c r="AY1" s="37">
        <v>13.31</v>
      </c>
      <c r="AZ1" s="36">
        <v>11.98</v>
      </c>
      <c r="BA1" s="36">
        <v>11.88</v>
      </c>
      <c r="BB1" s="36">
        <v>11.98</v>
      </c>
      <c r="BC1" s="36">
        <v>13.31</v>
      </c>
      <c r="BD1" s="32">
        <v>11.98</v>
      </c>
      <c r="BE1" s="32">
        <v>11.88</v>
      </c>
      <c r="BF1" s="32">
        <v>11.98</v>
      </c>
      <c r="BG1" s="32">
        <v>13.31</v>
      </c>
      <c r="BH1" s="23">
        <f>SUM(B1:BG1)</f>
        <v>2733.7500000000009</v>
      </c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</row>
    <row r="2" spans="1:205" ht="15.75" thickBot="1" x14ac:dyDescent="0.3">
      <c r="A2" s="22" t="s">
        <v>39</v>
      </c>
      <c r="B2" s="35">
        <v>20.56</v>
      </c>
      <c r="C2" s="26">
        <v>72.59</v>
      </c>
      <c r="D2" s="25">
        <v>20.56</v>
      </c>
      <c r="E2" s="25">
        <v>72.59</v>
      </c>
      <c r="F2" s="24">
        <v>20.56</v>
      </c>
      <c r="G2" s="24">
        <v>72.59</v>
      </c>
      <c r="H2" s="41">
        <v>72.59</v>
      </c>
      <c r="I2" s="28">
        <v>72.59</v>
      </c>
      <c r="J2" s="39">
        <v>72.59</v>
      </c>
      <c r="K2" s="27">
        <v>72.59</v>
      </c>
      <c r="L2" s="33">
        <v>72.59</v>
      </c>
      <c r="M2" s="38">
        <v>72.59</v>
      </c>
      <c r="N2" s="37">
        <v>72.59</v>
      </c>
      <c r="O2" s="36">
        <v>72.59</v>
      </c>
      <c r="P2" s="32">
        <v>72.59</v>
      </c>
      <c r="Q2" s="23">
        <f>SUM(B2:P2)</f>
        <v>932.76000000000033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55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</row>
    <row r="3" spans="1:205" ht="15.75" thickBot="1" x14ac:dyDescent="0.3">
      <c r="A3" s="22" t="s">
        <v>38</v>
      </c>
      <c r="B3" s="35">
        <v>85.9</v>
      </c>
      <c r="C3" s="25">
        <v>91.17</v>
      </c>
      <c r="D3" s="24">
        <v>84.77</v>
      </c>
      <c r="E3" s="41">
        <v>90.86</v>
      </c>
      <c r="F3" s="28">
        <v>53.29</v>
      </c>
      <c r="G3" s="39">
        <v>69.819999999999993</v>
      </c>
      <c r="H3" s="27">
        <v>85.98</v>
      </c>
      <c r="I3" s="33">
        <v>82.07</v>
      </c>
      <c r="J3" s="38">
        <v>15.6</v>
      </c>
      <c r="K3" s="37">
        <v>8.4700000000000006</v>
      </c>
      <c r="L3" s="36">
        <v>2.2599999999999998</v>
      </c>
      <c r="M3" s="36">
        <v>8.4700000000000006</v>
      </c>
      <c r="N3" s="32">
        <v>8.4700000000000006</v>
      </c>
      <c r="O3" s="32">
        <v>9.68</v>
      </c>
      <c r="P3" s="23">
        <f>SUM(B3:O3)</f>
        <v>696.81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</row>
    <row r="4" spans="1:205" ht="15.75" thickBot="1" x14ac:dyDescent="0.3">
      <c r="A4" s="22" t="s">
        <v>40</v>
      </c>
      <c r="B4" s="35">
        <v>256.23</v>
      </c>
      <c r="C4" s="25">
        <v>13.76</v>
      </c>
      <c r="D4" s="24">
        <v>21.34</v>
      </c>
      <c r="E4" s="41">
        <v>30.72</v>
      </c>
      <c r="F4" s="39">
        <v>16.149999999999999</v>
      </c>
      <c r="G4" s="27">
        <v>27.21</v>
      </c>
      <c r="H4" s="33">
        <v>110.84</v>
      </c>
      <c r="I4" s="38">
        <v>47.88</v>
      </c>
      <c r="J4" s="37">
        <v>46.13</v>
      </c>
      <c r="K4" s="36">
        <v>21.88</v>
      </c>
      <c r="L4" s="32">
        <v>158.38</v>
      </c>
      <c r="M4" s="23">
        <f>SUM(B4:L4)</f>
        <v>750.51999999999987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44"/>
      <c r="CK4" s="45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</row>
    <row r="5" spans="1:205" ht="15.75" thickBot="1" x14ac:dyDescent="0.3">
      <c r="A5" s="22" t="s">
        <v>41</v>
      </c>
      <c r="B5" s="35">
        <v>86.4</v>
      </c>
      <c r="C5" s="26">
        <v>17.760000000000002</v>
      </c>
      <c r="D5" s="25">
        <v>22.5</v>
      </c>
      <c r="E5" s="41">
        <v>105.9</v>
      </c>
      <c r="F5" s="28">
        <v>169.88</v>
      </c>
      <c r="G5" s="38">
        <v>19.440000000000001</v>
      </c>
      <c r="H5" s="23">
        <f>SUM(B5:G5)</f>
        <v>421.88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</row>
    <row r="6" spans="1:205" ht="15.75" thickBot="1" x14ac:dyDescent="0.3">
      <c r="A6" s="22" t="s">
        <v>20</v>
      </c>
      <c r="B6" s="35">
        <v>4.5999999999999996</v>
      </c>
      <c r="C6" s="28">
        <v>20.7</v>
      </c>
      <c r="D6" s="33">
        <v>37.25</v>
      </c>
      <c r="E6" s="33">
        <v>8.15</v>
      </c>
      <c r="F6" s="38">
        <v>43</v>
      </c>
      <c r="G6" s="32">
        <v>11.4</v>
      </c>
      <c r="H6" s="23">
        <f>SUM(B6:G6)</f>
        <v>125.10000000000001</v>
      </c>
      <c r="I6" s="30"/>
      <c r="J6" s="30"/>
      <c r="K6" s="30"/>
      <c r="L6" s="30"/>
      <c r="M6" s="30"/>
      <c r="N6" s="55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</row>
    <row r="7" spans="1:205" ht="15.75" thickBot="1" x14ac:dyDescent="0.3">
      <c r="A7" s="22" t="s">
        <v>31</v>
      </c>
      <c r="B7" s="35">
        <v>59.29</v>
      </c>
      <c r="C7" s="34">
        <v>59.29</v>
      </c>
      <c r="D7" s="24">
        <v>59.29</v>
      </c>
      <c r="E7" s="28">
        <v>59.29</v>
      </c>
      <c r="F7" s="28">
        <v>59.29</v>
      </c>
      <c r="G7" s="39">
        <v>59.29</v>
      </c>
      <c r="H7" s="27">
        <v>59.29</v>
      </c>
      <c r="I7" s="38">
        <v>29.51</v>
      </c>
      <c r="J7" s="38">
        <v>94.38</v>
      </c>
      <c r="K7" s="38">
        <v>23.8</v>
      </c>
      <c r="L7" s="36">
        <v>94.38</v>
      </c>
      <c r="M7" s="36">
        <v>100.39</v>
      </c>
      <c r="N7" s="32">
        <v>116.16</v>
      </c>
      <c r="O7" s="23">
        <f>SUM(B7:N7)</f>
        <v>873.65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</row>
    <row r="8" spans="1:205" ht="15.75" thickBot="1" x14ac:dyDescent="0.3">
      <c r="A8" s="22" t="s">
        <v>42</v>
      </c>
      <c r="B8" s="35">
        <v>20.55</v>
      </c>
      <c r="C8" s="62">
        <v>55.08</v>
      </c>
      <c r="D8" s="62">
        <v>37.5</v>
      </c>
      <c r="E8" s="74">
        <v>6.54</v>
      </c>
      <c r="F8" s="74">
        <v>27.87</v>
      </c>
      <c r="G8" s="74">
        <v>17.61</v>
      </c>
      <c r="H8" s="80">
        <v>8.7899999999999991</v>
      </c>
      <c r="I8" s="4">
        <f>SUM(B8:H8)</f>
        <v>173.93999999999997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</row>
    <row r="9" spans="1:205" ht="15.75" thickBot="1" x14ac:dyDescent="0.3">
      <c r="A9" s="22" t="s">
        <v>43</v>
      </c>
      <c r="B9" s="35">
        <v>83.07</v>
      </c>
      <c r="C9" s="35">
        <v>138.15</v>
      </c>
      <c r="D9" s="26">
        <v>32.4</v>
      </c>
      <c r="E9" s="25">
        <v>83.07</v>
      </c>
      <c r="F9" s="25">
        <v>145.47999999999999</v>
      </c>
      <c r="G9" s="25">
        <v>32.4</v>
      </c>
      <c r="H9" s="24">
        <v>32.979999999999997</v>
      </c>
      <c r="I9" s="24">
        <v>104.36</v>
      </c>
      <c r="J9" s="24">
        <v>83.07</v>
      </c>
      <c r="K9" s="41">
        <v>8.2200000000000006</v>
      </c>
      <c r="L9" s="41">
        <v>83.07</v>
      </c>
      <c r="M9" s="41">
        <v>97.09</v>
      </c>
      <c r="N9" s="28">
        <v>102.16</v>
      </c>
      <c r="O9" s="28">
        <v>33.61</v>
      </c>
      <c r="P9" s="28">
        <v>83.07</v>
      </c>
      <c r="Q9" s="39">
        <v>32.4</v>
      </c>
      <c r="R9" s="39">
        <v>83.07</v>
      </c>
      <c r="S9" s="39">
        <v>132.85</v>
      </c>
      <c r="T9" s="27">
        <v>132.19</v>
      </c>
      <c r="U9" s="27">
        <v>32.96</v>
      </c>
      <c r="V9" s="27">
        <v>83.07</v>
      </c>
      <c r="W9" s="33">
        <v>13.39</v>
      </c>
      <c r="X9" s="33">
        <v>83.07</v>
      </c>
      <c r="Y9" s="33">
        <v>92.25</v>
      </c>
      <c r="Z9" s="38">
        <v>83.07</v>
      </c>
      <c r="AA9" s="37">
        <v>83.07</v>
      </c>
      <c r="AB9" s="23">
        <f>SUM(B9:AA9)</f>
        <v>1993.5899999999997</v>
      </c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</row>
    <row r="10" spans="1:205" ht="15.75" thickBot="1" x14ac:dyDescent="0.3">
      <c r="A10" s="22" t="s">
        <v>14</v>
      </c>
      <c r="B10" s="35">
        <v>21.99</v>
      </c>
      <c r="C10" s="35">
        <v>23.99</v>
      </c>
      <c r="D10" s="26">
        <v>35.979999999999997</v>
      </c>
      <c r="E10" s="28">
        <v>9.9</v>
      </c>
      <c r="F10" s="28">
        <v>16.989999999999998</v>
      </c>
      <c r="G10" s="37">
        <v>14.99</v>
      </c>
      <c r="H10" s="37">
        <v>11.99</v>
      </c>
      <c r="I10" s="37">
        <v>4.75</v>
      </c>
      <c r="J10" s="37">
        <v>15.98</v>
      </c>
      <c r="K10" s="32">
        <v>12.99</v>
      </c>
      <c r="L10" s="94">
        <v>17.95</v>
      </c>
      <c r="M10" s="23">
        <f>SUM(B10:L10)</f>
        <v>187.49999999999997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</row>
    <row r="11" spans="1:205" ht="15.75" thickBot="1" x14ac:dyDescent="0.3">
      <c r="A11" s="22" t="s">
        <v>28</v>
      </c>
      <c r="B11" s="35">
        <v>45.76</v>
      </c>
      <c r="C11" s="35">
        <v>5.79</v>
      </c>
      <c r="D11" s="59">
        <v>117.63</v>
      </c>
      <c r="E11" s="59">
        <v>41.54</v>
      </c>
      <c r="F11" s="59">
        <v>28.3</v>
      </c>
      <c r="G11" s="62">
        <v>8.34</v>
      </c>
      <c r="H11" s="63">
        <v>16.239999999999998</v>
      </c>
      <c r="I11" s="64">
        <v>26.97</v>
      </c>
      <c r="J11" s="64">
        <v>12.8</v>
      </c>
      <c r="K11" s="64">
        <v>48.34</v>
      </c>
      <c r="L11" s="64">
        <v>26.24</v>
      </c>
      <c r="M11" s="65">
        <v>87.59</v>
      </c>
      <c r="N11" s="65">
        <v>52.16</v>
      </c>
      <c r="O11" s="65">
        <v>21.07</v>
      </c>
      <c r="P11" s="38">
        <v>9.2200000000000006</v>
      </c>
      <c r="Q11" s="38">
        <v>31.8</v>
      </c>
      <c r="R11" s="38">
        <v>15.9</v>
      </c>
      <c r="S11" s="38">
        <v>46.55</v>
      </c>
      <c r="T11" s="38">
        <v>41.06</v>
      </c>
      <c r="U11" s="38">
        <v>253.76</v>
      </c>
      <c r="V11" s="38">
        <v>50.73</v>
      </c>
      <c r="W11" s="38">
        <v>18.170000000000002</v>
      </c>
      <c r="X11" s="37">
        <v>21.4</v>
      </c>
      <c r="Y11" s="37">
        <v>64.92</v>
      </c>
      <c r="Z11" s="37">
        <v>41.04</v>
      </c>
      <c r="AA11" s="36">
        <v>150.36000000000001</v>
      </c>
      <c r="AB11" s="36">
        <v>11.77</v>
      </c>
      <c r="AC11" s="36">
        <v>44.95</v>
      </c>
      <c r="AD11" s="36">
        <v>22.4</v>
      </c>
      <c r="AE11" s="36">
        <v>1.6</v>
      </c>
      <c r="AF11" s="36">
        <v>6.75</v>
      </c>
      <c r="AG11" s="36">
        <v>2.1</v>
      </c>
      <c r="AH11" s="36">
        <v>260.3</v>
      </c>
      <c r="AI11" s="36">
        <v>16.62</v>
      </c>
      <c r="AJ11" s="23">
        <f>SUM(B11:AI11)</f>
        <v>1650.1699999999996</v>
      </c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44"/>
      <c r="CG11" s="44"/>
      <c r="CH11" s="44"/>
      <c r="CI11" s="44"/>
      <c r="CJ11" s="44"/>
      <c r="CK11" s="44"/>
      <c r="CL11" s="44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5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</row>
    <row r="12" spans="1:205" ht="15.75" thickBot="1" x14ac:dyDescent="0.3">
      <c r="A12" s="22" t="s">
        <v>27</v>
      </c>
      <c r="B12" s="35">
        <v>75.44</v>
      </c>
      <c r="C12" s="63">
        <v>68.510000000000005</v>
      </c>
      <c r="D12" s="23">
        <f>SUM(B12:C12)</f>
        <v>143.94999999999999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</row>
    <row r="13" spans="1:205" ht="15.75" thickBot="1" x14ac:dyDescent="0.3">
      <c r="A13" s="22" t="s">
        <v>44</v>
      </c>
      <c r="B13" s="26">
        <v>15.96</v>
      </c>
      <c r="C13" s="26">
        <v>33.159999999999997</v>
      </c>
      <c r="D13" s="26">
        <v>139.44</v>
      </c>
      <c r="E13" s="26">
        <v>95.18</v>
      </c>
      <c r="F13" s="26">
        <v>104.36</v>
      </c>
      <c r="G13" s="26">
        <v>272.60000000000002</v>
      </c>
      <c r="H13" s="26">
        <v>490.33</v>
      </c>
      <c r="I13" s="26">
        <v>10.84</v>
      </c>
      <c r="J13" s="26">
        <v>42.04</v>
      </c>
      <c r="K13" s="26">
        <v>18.53</v>
      </c>
      <c r="L13" s="26">
        <v>147.5</v>
      </c>
      <c r="M13" s="26">
        <v>147.30000000000001</v>
      </c>
      <c r="N13" s="26">
        <v>343.88</v>
      </c>
      <c r="O13" s="25">
        <v>19.88</v>
      </c>
      <c r="P13" s="25">
        <v>122.17</v>
      </c>
      <c r="Q13" s="25">
        <v>187.63</v>
      </c>
      <c r="R13" s="25">
        <v>98.42</v>
      </c>
      <c r="S13" s="25">
        <v>260.62</v>
      </c>
      <c r="T13" s="25">
        <v>125.92</v>
      </c>
      <c r="U13" s="25">
        <v>110.95</v>
      </c>
      <c r="V13" s="25">
        <v>225.34</v>
      </c>
      <c r="W13" s="25">
        <v>31.47</v>
      </c>
      <c r="X13" s="25">
        <v>6.83</v>
      </c>
      <c r="Y13" s="25">
        <v>55</v>
      </c>
      <c r="Z13" s="25">
        <v>248.59</v>
      </c>
      <c r="AA13" s="25">
        <v>376.46</v>
      </c>
      <c r="AB13" s="25">
        <v>329.5</v>
      </c>
      <c r="AC13" s="25">
        <v>12.58</v>
      </c>
      <c r="AD13" s="25">
        <v>70.02</v>
      </c>
      <c r="AE13" s="25">
        <v>185.83</v>
      </c>
      <c r="AF13" s="25">
        <v>249.55</v>
      </c>
      <c r="AG13" s="25">
        <v>17.920000000000002</v>
      </c>
      <c r="AH13" s="25">
        <v>25.44</v>
      </c>
      <c r="AI13" s="24">
        <v>20.5</v>
      </c>
      <c r="AJ13" s="24">
        <v>318.86</v>
      </c>
      <c r="AK13" s="24">
        <v>29.04</v>
      </c>
      <c r="AL13" s="24">
        <v>21.86</v>
      </c>
      <c r="AM13" s="24">
        <v>1866.01</v>
      </c>
      <c r="AN13" s="24">
        <v>276.62</v>
      </c>
      <c r="AO13" s="24">
        <v>1195.82</v>
      </c>
      <c r="AP13" s="41">
        <v>1236.6400000000001</v>
      </c>
      <c r="AQ13" s="41">
        <v>110.18</v>
      </c>
      <c r="AR13" s="41">
        <v>89.89</v>
      </c>
      <c r="AS13" s="41">
        <v>193.27</v>
      </c>
      <c r="AT13" s="41">
        <v>297.95</v>
      </c>
      <c r="AU13" s="41">
        <v>21.03</v>
      </c>
      <c r="AV13" s="41">
        <v>21.78</v>
      </c>
      <c r="AW13" s="41">
        <v>34.78</v>
      </c>
      <c r="AX13" s="41">
        <v>167.59</v>
      </c>
      <c r="AY13" s="41">
        <v>284.51</v>
      </c>
      <c r="AZ13" s="41">
        <v>195.4</v>
      </c>
      <c r="BA13" s="41">
        <v>176.1</v>
      </c>
      <c r="BB13" s="41">
        <v>114.65</v>
      </c>
      <c r="BC13" s="41">
        <v>264.27999999999997</v>
      </c>
      <c r="BD13" s="41">
        <v>158.21</v>
      </c>
      <c r="BE13" s="41">
        <v>65.39</v>
      </c>
      <c r="BF13" s="41">
        <v>29.1</v>
      </c>
      <c r="BG13" s="41">
        <v>206.26</v>
      </c>
      <c r="BH13" s="41">
        <v>97.16</v>
      </c>
      <c r="BI13" s="41">
        <v>245.16</v>
      </c>
      <c r="BJ13" s="41">
        <v>117.3</v>
      </c>
      <c r="BK13" s="41">
        <v>293.83999999999997</v>
      </c>
      <c r="BL13" s="28">
        <v>1334.49</v>
      </c>
      <c r="BM13" s="39">
        <v>23.29</v>
      </c>
      <c r="BN13" s="39">
        <v>109.06</v>
      </c>
      <c r="BO13" s="39">
        <v>116.58</v>
      </c>
      <c r="BP13" s="39">
        <v>566.66</v>
      </c>
      <c r="BQ13" s="39">
        <v>62.81</v>
      </c>
      <c r="BR13" s="39">
        <v>52.71</v>
      </c>
      <c r="BS13" s="39">
        <v>32.340000000000003</v>
      </c>
      <c r="BT13" s="39">
        <v>68.37</v>
      </c>
      <c r="BU13" s="39">
        <v>191.63</v>
      </c>
      <c r="BV13" s="39">
        <v>197.75</v>
      </c>
      <c r="BW13" s="39">
        <v>263.76</v>
      </c>
      <c r="BX13" s="39">
        <v>33.89</v>
      </c>
      <c r="BY13" s="39">
        <v>177.47</v>
      </c>
      <c r="BZ13" s="39">
        <v>125.72</v>
      </c>
      <c r="CA13" s="39">
        <v>53.22</v>
      </c>
      <c r="CB13" s="39">
        <v>21.03</v>
      </c>
      <c r="CC13" s="39">
        <v>28.5</v>
      </c>
      <c r="CD13" s="39">
        <v>328.13</v>
      </c>
      <c r="CE13" s="39">
        <v>132.91</v>
      </c>
      <c r="CF13" s="39">
        <v>99.17</v>
      </c>
      <c r="CG13" s="39">
        <v>179.91</v>
      </c>
      <c r="CH13" s="68">
        <v>252.31</v>
      </c>
      <c r="CI13" s="68">
        <v>57.27</v>
      </c>
      <c r="CJ13" s="69">
        <v>156.5</v>
      </c>
      <c r="CK13" s="69">
        <v>23.29</v>
      </c>
      <c r="CL13" s="69">
        <v>156.69999999999999</v>
      </c>
      <c r="CM13" s="69">
        <v>932.38</v>
      </c>
      <c r="CN13" s="69">
        <v>24.04</v>
      </c>
      <c r="CO13" s="69">
        <v>34.159999999999997</v>
      </c>
      <c r="CP13" s="69">
        <v>48.8</v>
      </c>
      <c r="CQ13" s="69">
        <v>287.75</v>
      </c>
      <c r="CR13" s="69">
        <v>244.98</v>
      </c>
      <c r="CS13" s="69">
        <v>223.43</v>
      </c>
      <c r="CT13" s="69">
        <v>89.89</v>
      </c>
      <c r="CU13" s="69">
        <v>23.29</v>
      </c>
      <c r="CV13" s="69">
        <v>24.04</v>
      </c>
      <c r="CW13" s="69">
        <v>92.54</v>
      </c>
      <c r="CX13" s="69">
        <v>57.18</v>
      </c>
      <c r="CY13" s="69">
        <v>102.34</v>
      </c>
      <c r="CZ13" s="69">
        <v>174.88</v>
      </c>
      <c r="DA13" s="70">
        <v>14.34</v>
      </c>
      <c r="DB13" s="70">
        <v>11.13</v>
      </c>
      <c r="DC13" s="70">
        <v>6.01</v>
      </c>
      <c r="DD13" s="70">
        <v>39.130000000000003</v>
      </c>
      <c r="DE13" s="70">
        <v>76.89</v>
      </c>
      <c r="DF13" s="70">
        <v>123.79</v>
      </c>
      <c r="DG13" s="70">
        <v>3632.4</v>
      </c>
      <c r="DH13" s="70">
        <v>361.2</v>
      </c>
      <c r="DI13" s="70">
        <v>74.69</v>
      </c>
      <c r="DJ13" s="70">
        <v>1280.79</v>
      </c>
      <c r="DK13" s="70">
        <v>108.66</v>
      </c>
      <c r="DL13" s="70">
        <v>21.19</v>
      </c>
      <c r="DM13" s="70">
        <v>190.15</v>
      </c>
      <c r="DN13" s="70">
        <v>6.83</v>
      </c>
      <c r="DO13" s="70">
        <v>62.67</v>
      </c>
      <c r="DP13" s="70">
        <v>106.25</v>
      </c>
      <c r="DQ13" s="70">
        <v>723.24</v>
      </c>
      <c r="DR13" s="70">
        <v>14.28</v>
      </c>
      <c r="DS13" s="70">
        <v>187.73</v>
      </c>
      <c r="DT13" s="70">
        <v>236.14</v>
      </c>
      <c r="DU13" s="70">
        <v>3.53</v>
      </c>
      <c r="DV13" s="70">
        <v>36.53</v>
      </c>
      <c r="DW13" s="70">
        <v>130.78</v>
      </c>
      <c r="DX13" s="70">
        <v>21.76</v>
      </c>
      <c r="DY13" s="70">
        <v>88.12</v>
      </c>
      <c r="DZ13" s="72">
        <v>15.37</v>
      </c>
      <c r="EA13" s="72">
        <v>69.819999999999993</v>
      </c>
      <c r="EB13" s="72">
        <v>0.98</v>
      </c>
      <c r="EC13" s="72">
        <v>12.9</v>
      </c>
      <c r="ED13" s="72">
        <v>224.7</v>
      </c>
      <c r="EE13" s="72">
        <v>136.35</v>
      </c>
      <c r="EF13" s="72">
        <v>85.12</v>
      </c>
      <c r="EG13" s="72">
        <v>315.85000000000002</v>
      </c>
      <c r="EH13" s="72">
        <v>15.51</v>
      </c>
      <c r="EI13" s="73">
        <v>23.9</v>
      </c>
      <c r="EJ13" s="73">
        <v>111.24</v>
      </c>
      <c r="EK13" s="73">
        <v>50.84</v>
      </c>
      <c r="EL13" s="73">
        <v>582.6</v>
      </c>
      <c r="EM13" s="73">
        <v>22.54</v>
      </c>
      <c r="EN13" s="73">
        <v>105.25</v>
      </c>
      <c r="EO13" s="73">
        <v>39.19</v>
      </c>
      <c r="EP13" s="73">
        <v>415.61</v>
      </c>
      <c r="EQ13" s="78">
        <v>34.74</v>
      </c>
      <c r="ER13" s="78">
        <v>124.32</v>
      </c>
      <c r="ES13" s="78">
        <v>158.19999999999999</v>
      </c>
      <c r="ET13" s="78">
        <v>307.85000000000002</v>
      </c>
      <c r="EU13" s="78">
        <v>52.5</v>
      </c>
      <c r="EV13" s="78">
        <v>21.86</v>
      </c>
      <c r="EW13" s="78">
        <v>19.809999999999999</v>
      </c>
      <c r="EX13" s="78">
        <v>15.13</v>
      </c>
      <c r="EY13" s="78">
        <v>117.03</v>
      </c>
      <c r="EZ13" s="78">
        <v>1632.34</v>
      </c>
      <c r="FA13" s="78">
        <v>266.19</v>
      </c>
      <c r="FB13" s="78">
        <v>0.22</v>
      </c>
      <c r="FC13" s="78">
        <v>0.01</v>
      </c>
      <c r="FD13" s="78">
        <v>19.12</v>
      </c>
      <c r="FE13" s="78">
        <v>34.340000000000003</v>
      </c>
      <c r="FF13" s="78">
        <v>173.14</v>
      </c>
      <c r="FG13" s="78">
        <v>12.9</v>
      </c>
      <c r="FH13" s="78">
        <v>1365.05</v>
      </c>
      <c r="FI13" s="78">
        <v>229.6</v>
      </c>
      <c r="FJ13" s="78">
        <v>102.58</v>
      </c>
      <c r="FK13" s="78">
        <v>94</v>
      </c>
      <c r="FL13" s="78">
        <v>1268.94</v>
      </c>
      <c r="FM13" s="78">
        <v>100.41</v>
      </c>
      <c r="FN13" s="78">
        <v>263.43</v>
      </c>
      <c r="FO13" s="78">
        <v>404.44</v>
      </c>
      <c r="FP13" s="78">
        <v>76.84</v>
      </c>
      <c r="FQ13" s="82">
        <v>296.74</v>
      </c>
      <c r="FR13" s="83">
        <v>493.05</v>
      </c>
      <c r="FS13" s="83">
        <v>133.1</v>
      </c>
      <c r="FT13" s="83">
        <v>177.17</v>
      </c>
      <c r="FU13" s="83">
        <v>181.77</v>
      </c>
      <c r="FV13" s="83">
        <v>160.80000000000001</v>
      </c>
      <c r="FW13" s="83">
        <v>163.11000000000001</v>
      </c>
      <c r="FX13" s="83">
        <v>155.88</v>
      </c>
      <c r="FY13" s="83">
        <v>125.05</v>
      </c>
      <c r="FZ13" s="83">
        <v>210.84</v>
      </c>
      <c r="GA13" s="83">
        <v>143.51</v>
      </c>
      <c r="GB13" s="83">
        <v>295.75</v>
      </c>
      <c r="GC13" s="83">
        <v>19.8</v>
      </c>
      <c r="GD13" s="83">
        <v>184.19</v>
      </c>
      <c r="GE13" s="83">
        <v>114.53</v>
      </c>
      <c r="GF13" s="83">
        <v>276.17</v>
      </c>
      <c r="GG13" s="83">
        <v>201.18</v>
      </c>
      <c r="GH13" s="83">
        <v>360.34</v>
      </c>
      <c r="GI13" s="83">
        <v>37.85</v>
      </c>
      <c r="GJ13" s="83">
        <v>300.07</v>
      </c>
      <c r="GK13" s="83">
        <v>263.77999999999997</v>
      </c>
      <c r="GL13" s="83">
        <v>1227.42</v>
      </c>
      <c r="GM13" s="83">
        <v>284.52999999999997</v>
      </c>
      <c r="GN13" s="83">
        <v>503.15</v>
      </c>
      <c r="GO13" s="83">
        <v>196.35</v>
      </c>
      <c r="GP13" s="83">
        <v>95.8</v>
      </c>
      <c r="GQ13" s="83">
        <v>35.56</v>
      </c>
      <c r="GR13" s="83">
        <v>20.96</v>
      </c>
      <c r="GS13" s="83">
        <v>26.55</v>
      </c>
      <c r="GT13" s="83">
        <v>22.54</v>
      </c>
      <c r="GU13" s="83">
        <v>11.12</v>
      </c>
      <c r="GV13" s="83">
        <v>100.97</v>
      </c>
      <c r="GW13" s="87">
        <f>SUM(B13:GV13)</f>
        <v>43476.21</v>
      </c>
    </row>
    <row r="14" spans="1:205" ht="15.75" thickBot="1" x14ac:dyDescent="0.3">
      <c r="A14" s="22" t="s">
        <v>45</v>
      </c>
      <c r="B14" s="26">
        <v>1567.5</v>
      </c>
      <c r="C14" s="35">
        <v>625.14</v>
      </c>
      <c r="D14" s="26">
        <v>1446.12</v>
      </c>
      <c r="E14" s="26">
        <v>264.51</v>
      </c>
      <c r="F14" s="26">
        <v>1017.14</v>
      </c>
      <c r="G14" s="25">
        <v>651.72</v>
      </c>
      <c r="H14" s="25">
        <v>372.41</v>
      </c>
      <c r="I14" s="25">
        <v>3040.4</v>
      </c>
      <c r="J14" s="25">
        <v>667.56</v>
      </c>
      <c r="K14" s="25">
        <v>699.45</v>
      </c>
      <c r="L14" s="25">
        <v>93.54</v>
      </c>
      <c r="M14" s="25">
        <v>710.3</v>
      </c>
      <c r="N14" s="25">
        <v>76.239999999999995</v>
      </c>
      <c r="O14" s="25">
        <v>119.24</v>
      </c>
      <c r="P14" s="25">
        <v>288.3</v>
      </c>
      <c r="Q14" s="24">
        <v>19.350000000000001</v>
      </c>
      <c r="R14" s="24">
        <v>76.19</v>
      </c>
      <c r="S14" s="24">
        <v>748.57</v>
      </c>
      <c r="T14" s="24">
        <v>288.3</v>
      </c>
      <c r="U14" s="24">
        <v>1275.04</v>
      </c>
      <c r="V14" s="41">
        <v>50.79</v>
      </c>
      <c r="W14" s="41">
        <v>9.5299999999999994</v>
      </c>
      <c r="X14" s="41">
        <v>206.7</v>
      </c>
      <c r="Y14" s="41">
        <v>72.95</v>
      </c>
      <c r="Z14" s="41">
        <v>292.62</v>
      </c>
      <c r="AA14" s="41">
        <v>401.8</v>
      </c>
      <c r="AB14" s="41">
        <v>19.350000000000001</v>
      </c>
      <c r="AC14" s="41">
        <v>107.93</v>
      </c>
      <c r="AD14" s="41">
        <v>8.4499999999999993</v>
      </c>
      <c r="AE14" s="41">
        <v>383.6</v>
      </c>
      <c r="AF14" s="41">
        <v>218</v>
      </c>
      <c r="AG14" s="41">
        <v>76.239999999999995</v>
      </c>
      <c r="AH14" s="41">
        <v>91.35</v>
      </c>
      <c r="AI14" s="41">
        <v>1246.7</v>
      </c>
      <c r="AJ14" s="41">
        <v>3088</v>
      </c>
      <c r="AK14" s="28">
        <v>218</v>
      </c>
      <c r="AL14" s="28">
        <v>89.9</v>
      </c>
      <c r="AM14" s="28">
        <v>76.239999999999995</v>
      </c>
      <c r="AN14" s="28">
        <v>288.3</v>
      </c>
      <c r="AO14" s="28">
        <v>9.75</v>
      </c>
      <c r="AP14" s="28">
        <v>9.75</v>
      </c>
      <c r="AQ14" s="28">
        <v>106.51</v>
      </c>
      <c r="AR14" s="28">
        <v>9.75</v>
      </c>
      <c r="AS14" s="28">
        <v>218</v>
      </c>
      <c r="AT14" s="28">
        <v>76.239999999999995</v>
      </c>
      <c r="AU14" s="28">
        <v>288.3</v>
      </c>
      <c r="AV14" s="28">
        <v>1626.44</v>
      </c>
      <c r="AW14" s="28">
        <v>137.75</v>
      </c>
      <c r="AX14" s="28">
        <v>959</v>
      </c>
      <c r="AY14" s="28">
        <v>1019.32</v>
      </c>
      <c r="AZ14" s="28">
        <v>273.11</v>
      </c>
      <c r="BA14" s="28">
        <v>650.75</v>
      </c>
      <c r="BB14" s="28">
        <v>1125.6199999999999</v>
      </c>
      <c r="BC14" s="39">
        <v>2447.9899999999998</v>
      </c>
      <c r="BD14" s="39">
        <v>1520.4</v>
      </c>
      <c r="BE14" s="39">
        <v>1246.7</v>
      </c>
      <c r="BF14" s="39">
        <v>1856.95</v>
      </c>
      <c r="BG14" s="39">
        <v>678.11</v>
      </c>
      <c r="BH14" s="39">
        <v>848.03</v>
      </c>
      <c r="BI14" s="39">
        <v>943.88</v>
      </c>
      <c r="BJ14" s="39">
        <v>1723.34</v>
      </c>
      <c r="BK14" s="39">
        <v>638.52</v>
      </c>
      <c r="BL14" s="39">
        <v>143.84</v>
      </c>
      <c r="BM14" s="39">
        <v>288.3</v>
      </c>
      <c r="BN14" s="39">
        <v>76.239999999999995</v>
      </c>
      <c r="BO14" s="39">
        <v>218</v>
      </c>
      <c r="BP14" s="27">
        <v>9.75</v>
      </c>
      <c r="BQ14" s="27">
        <v>9.75</v>
      </c>
      <c r="BR14" s="27">
        <v>218</v>
      </c>
      <c r="BS14" s="27">
        <v>288.3</v>
      </c>
      <c r="BT14" s="27">
        <v>183.64</v>
      </c>
      <c r="BU14" s="27">
        <v>76.239999999999995</v>
      </c>
      <c r="BV14" s="27">
        <v>2567.6</v>
      </c>
      <c r="BW14" s="27">
        <v>164.32</v>
      </c>
      <c r="BX14" s="27">
        <v>137.75</v>
      </c>
      <c r="BY14" s="27">
        <v>273.11</v>
      </c>
      <c r="BZ14" s="33">
        <v>1528.98</v>
      </c>
      <c r="CA14" s="33">
        <v>9747.24</v>
      </c>
      <c r="CB14" s="33">
        <v>288.3</v>
      </c>
      <c r="CC14" s="33">
        <v>76.239999999999995</v>
      </c>
      <c r="CD14" s="33">
        <v>1035</v>
      </c>
      <c r="CE14" s="33">
        <v>218</v>
      </c>
      <c r="CF14" s="33">
        <v>114.99</v>
      </c>
      <c r="CG14" s="38">
        <v>11.59</v>
      </c>
      <c r="CH14" s="72">
        <v>199.24</v>
      </c>
      <c r="CI14" s="72">
        <v>288.3</v>
      </c>
      <c r="CJ14" s="38">
        <v>76.239999999999995</v>
      </c>
      <c r="CK14" s="72">
        <v>485.79</v>
      </c>
      <c r="CL14" s="72">
        <v>363.51</v>
      </c>
      <c r="CM14" s="72">
        <v>709.89</v>
      </c>
      <c r="CN14" s="72">
        <v>902.84</v>
      </c>
      <c r="CO14" s="72">
        <v>1281.5999999999999</v>
      </c>
      <c r="CP14" s="72">
        <v>967.33</v>
      </c>
      <c r="CQ14" s="72">
        <v>2222.34</v>
      </c>
      <c r="CR14" s="72">
        <v>1239.3900000000001</v>
      </c>
      <c r="CS14" s="72">
        <v>2320.5100000000002</v>
      </c>
      <c r="CT14" s="38">
        <v>671.3</v>
      </c>
      <c r="CU14" s="38">
        <v>1246.7</v>
      </c>
      <c r="CV14" s="72">
        <v>2457.5700000000002</v>
      </c>
      <c r="CW14" s="72">
        <v>1506</v>
      </c>
      <c r="CX14" s="73">
        <v>161.28</v>
      </c>
      <c r="CY14" s="73">
        <v>12.89</v>
      </c>
      <c r="CZ14" s="73">
        <v>162.05000000000001</v>
      </c>
      <c r="DA14" s="73">
        <v>11.81</v>
      </c>
      <c r="DB14" s="73">
        <v>218</v>
      </c>
      <c r="DC14" s="73">
        <v>76.239999999999995</v>
      </c>
      <c r="DD14" s="73">
        <v>288.3</v>
      </c>
      <c r="DE14" s="73">
        <v>673.4</v>
      </c>
      <c r="DF14" s="73">
        <v>1248.8</v>
      </c>
      <c r="DG14" s="73">
        <v>645.86</v>
      </c>
      <c r="DH14" s="73">
        <v>1671.83</v>
      </c>
      <c r="DI14" s="73">
        <v>5880.24</v>
      </c>
      <c r="DJ14" s="73">
        <v>2040.84</v>
      </c>
      <c r="DK14" s="73">
        <v>1524.28</v>
      </c>
      <c r="DL14" s="78">
        <v>13.33</v>
      </c>
      <c r="DM14" s="78">
        <v>76.239999999999995</v>
      </c>
      <c r="DN14" s="78">
        <v>175.19</v>
      </c>
      <c r="DO14" s="78">
        <v>218</v>
      </c>
      <c r="DP14" s="78">
        <v>20.8</v>
      </c>
      <c r="DQ14" s="78">
        <v>288.3</v>
      </c>
      <c r="DR14" s="78">
        <v>1377.87</v>
      </c>
      <c r="DS14" s="78">
        <v>2738.21</v>
      </c>
      <c r="DT14" s="78">
        <v>44.44</v>
      </c>
      <c r="DU14" s="78">
        <v>137.75</v>
      </c>
      <c r="DV14" s="78">
        <v>2519.4299999999998</v>
      </c>
      <c r="DW14" s="78">
        <v>265.5</v>
      </c>
      <c r="DX14" s="78">
        <v>51.39</v>
      </c>
      <c r="DY14" s="78">
        <v>1302.8399999999999</v>
      </c>
      <c r="DZ14" s="78">
        <v>1178.06</v>
      </c>
      <c r="EA14" s="79">
        <v>678.97</v>
      </c>
      <c r="EB14" s="79">
        <v>2953.12</v>
      </c>
      <c r="EC14" s="79">
        <v>1076.74</v>
      </c>
      <c r="ED14" s="79">
        <v>506.25</v>
      </c>
      <c r="EE14" s="79">
        <v>1314.32</v>
      </c>
      <c r="EF14" s="79">
        <v>953.81</v>
      </c>
      <c r="EG14" s="79">
        <v>371.12</v>
      </c>
      <c r="EH14" s="79">
        <v>671.3</v>
      </c>
      <c r="EI14" s="79">
        <v>1534.4</v>
      </c>
      <c r="EJ14" s="79">
        <v>764.49</v>
      </c>
      <c r="EK14" s="79">
        <v>166.68</v>
      </c>
      <c r="EL14" s="79">
        <v>288.3</v>
      </c>
      <c r="EM14" s="79">
        <v>218</v>
      </c>
      <c r="EN14" s="79">
        <v>76.239999999999995</v>
      </c>
      <c r="EO14" s="79">
        <v>176.71</v>
      </c>
      <c r="EP14" s="79">
        <v>22.75</v>
      </c>
      <c r="EQ14" s="87">
        <f>SUM(B14:EP14)</f>
        <v>110817.78000000001</v>
      </c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</row>
    <row r="15" spans="1:205" ht="15.75" thickBot="1" x14ac:dyDescent="0.3">
      <c r="A15" s="22" t="s">
        <v>22</v>
      </c>
      <c r="B15" s="26">
        <v>117.8</v>
      </c>
      <c r="C15" s="25">
        <v>117.8</v>
      </c>
      <c r="D15" s="23">
        <f>SUM(B15:C15)</f>
        <v>235.6</v>
      </c>
      <c r="E15" s="30"/>
      <c r="F15" s="30"/>
      <c r="G15" s="30"/>
      <c r="H15" s="30"/>
      <c r="I15" s="30"/>
      <c r="J15" s="30"/>
      <c r="K15" s="30"/>
      <c r="L15" s="55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</row>
    <row r="16" spans="1:205" ht="15.75" thickBot="1" x14ac:dyDescent="0.3">
      <c r="A16" s="22" t="s">
        <v>26</v>
      </c>
      <c r="B16" s="26">
        <v>53.24</v>
      </c>
      <c r="C16" s="25">
        <v>39.93</v>
      </c>
      <c r="D16" s="24">
        <v>46.04</v>
      </c>
      <c r="E16" s="41">
        <v>97.53</v>
      </c>
      <c r="F16" s="28">
        <v>13.25</v>
      </c>
      <c r="G16" s="38">
        <v>260.72000000000003</v>
      </c>
      <c r="H16" s="37">
        <v>58.84</v>
      </c>
      <c r="I16" s="36">
        <v>130.27000000000001</v>
      </c>
      <c r="J16" s="94">
        <v>249.03</v>
      </c>
      <c r="K16" s="23">
        <f>SUM(B16:J16)</f>
        <v>948.85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</row>
    <row r="17" spans="1:168" ht="15.75" thickBot="1" x14ac:dyDescent="0.3">
      <c r="A17" s="22" t="s">
        <v>46</v>
      </c>
      <c r="B17" s="26">
        <v>34.19</v>
      </c>
      <c r="C17" s="25">
        <v>34.270000000000003</v>
      </c>
      <c r="D17" s="24">
        <v>151.76</v>
      </c>
      <c r="E17" s="41">
        <v>139.63</v>
      </c>
      <c r="F17" s="28">
        <v>42.37</v>
      </c>
      <c r="G17" s="39">
        <v>154.80000000000001</v>
      </c>
      <c r="H17" s="33">
        <v>225.3</v>
      </c>
      <c r="I17" s="38">
        <v>155.5</v>
      </c>
      <c r="J17" s="37">
        <v>99.55</v>
      </c>
      <c r="K17" s="36">
        <v>307.52</v>
      </c>
      <c r="L17" s="93">
        <v>185.26</v>
      </c>
      <c r="M17" s="23">
        <f>SUM(B17:L17)</f>
        <v>1530.1499999999999</v>
      </c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</row>
    <row r="18" spans="1:168" ht="15.75" thickBot="1" x14ac:dyDescent="0.3">
      <c r="A18" s="22" t="s">
        <v>29</v>
      </c>
      <c r="B18" s="26">
        <v>509.26</v>
      </c>
      <c r="C18" s="25">
        <v>636.57000000000005</v>
      </c>
      <c r="D18" s="24">
        <v>509.26</v>
      </c>
      <c r="E18" s="41">
        <v>509.26</v>
      </c>
      <c r="F18" s="28">
        <v>979</v>
      </c>
      <c r="G18" s="28">
        <v>636.57000000000005</v>
      </c>
      <c r="H18" s="39">
        <v>509.26</v>
      </c>
      <c r="I18" s="27">
        <v>509.26</v>
      </c>
      <c r="J18" s="33">
        <v>588.5</v>
      </c>
      <c r="K18" s="33">
        <v>440</v>
      </c>
      <c r="L18" s="33">
        <v>636.57000000000005</v>
      </c>
      <c r="M18" s="38">
        <v>509.26</v>
      </c>
      <c r="N18" s="37">
        <v>509.26</v>
      </c>
      <c r="O18" s="36">
        <v>636.57000000000005</v>
      </c>
      <c r="P18" s="94">
        <v>509.26</v>
      </c>
      <c r="Q18" s="23">
        <f>SUM(B18:P18)</f>
        <v>8627.86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</row>
    <row r="19" spans="1:168" ht="15.75" thickBot="1" x14ac:dyDescent="0.3">
      <c r="A19" s="22" t="s">
        <v>47</v>
      </c>
      <c r="B19" s="26">
        <v>201.32</v>
      </c>
      <c r="C19" s="25">
        <v>69.09</v>
      </c>
      <c r="D19" s="24">
        <v>69.09</v>
      </c>
      <c r="E19" s="41">
        <v>69.09</v>
      </c>
      <c r="F19" s="28">
        <v>75.36</v>
      </c>
      <c r="G19" s="39">
        <v>140.06</v>
      </c>
      <c r="H19" s="27">
        <v>69.09</v>
      </c>
      <c r="I19" s="33">
        <v>69.09</v>
      </c>
      <c r="J19" s="38">
        <v>69.09</v>
      </c>
      <c r="K19" s="37">
        <v>135.44</v>
      </c>
      <c r="L19" s="36">
        <v>124.22</v>
      </c>
      <c r="M19" s="94">
        <v>123.54</v>
      </c>
      <c r="N19" s="23">
        <f>SUM(B19:M19)</f>
        <v>1214.48</v>
      </c>
      <c r="O19" s="30"/>
      <c r="P19" s="30"/>
      <c r="Q19" s="30"/>
      <c r="R19" s="55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</row>
    <row r="20" spans="1:168" ht="15.75" thickBot="1" x14ac:dyDescent="0.3">
      <c r="A20" s="22" t="s">
        <v>18</v>
      </c>
      <c r="B20" s="26">
        <v>931.7</v>
      </c>
      <c r="C20" s="38">
        <v>308.55</v>
      </c>
      <c r="D20" s="37">
        <v>738.1</v>
      </c>
      <c r="E20" s="37">
        <v>302.5</v>
      </c>
      <c r="F20" s="37">
        <v>242</v>
      </c>
      <c r="G20" s="37">
        <v>363</v>
      </c>
      <c r="H20" s="32">
        <v>635.25</v>
      </c>
      <c r="I20" s="32">
        <v>423.5</v>
      </c>
      <c r="J20" s="91">
        <f>SUM(B20:I20)</f>
        <v>3944.6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</row>
    <row r="21" spans="1:168" ht="15.75" thickBot="1" x14ac:dyDescent="0.3">
      <c r="A21" s="22" t="s">
        <v>48</v>
      </c>
      <c r="B21" s="26">
        <v>484</v>
      </c>
      <c r="C21" s="41">
        <v>363</v>
      </c>
      <c r="D21" s="23">
        <f>SUM(B21:C21)</f>
        <v>847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</row>
    <row r="22" spans="1:168" ht="15.75" thickBot="1" x14ac:dyDescent="0.3">
      <c r="A22" s="22" t="s">
        <v>49</v>
      </c>
      <c r="B22" s="26">
        <v>108.9</v>
      </c>
      <c r="C22" s="23">
        <v>108.9</v>
      </c>
      <c r="D22" s="30"/>
      <c r="E22" s="30"/>
      <c r="F22" s="30"/>
      <c r="G22" s="55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</row>
    <row r="23" spans="1:168" ht="15.75" thickBot="1" x14ac:dyDescent="0.3">
      <c r="A23" s="22" t="s">
        <v>61</v>
      </c>
      <c r="B23" s="26">
        <v>758</v>
      </c>
      <c r="C23" s="26">
        <v>411.5</v>
      </c>
      <c r="D23" s="37">
        <v>374</v>
      </c>
      <c r="E23" s="37">
        <v>20</v>
      </c>
      <c r="F23" s="23">
        <f>SUM(B23:E23)</f>
        <v>1563.5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</row>
    <row r="24" spans="1:168" ht="15.75" thickBot="1" x14ac:dyDescent="0.3">
      <c r="A24" s="22" t="s">
        <v>50</v>
      </c>
      <c r="B24" s="26">
        <v>229.9</v>
      </c>
      <c r="C24" s="24">
        <v>36.299999999999997</v>
      </c>
      <c r="D24" s="24">
        <v>48.4</v>
      </c>
      <c r="E24" s="28">
        <v>48.4</v>
      </c>
      <c r="F24" s="37">
        <v>145.19999999999999</v>
      </c>
      <c r="G24" s="23">
        <f>SUM(B24:F24)</f>
        <v>508.19999999999993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</row>
    <row r="25" spans="1:168" ht="15.75" thickBot="1" x14ac:dyDescent="0.3">
      <c r="A25" s="22" t="s">
        <v>51</v>
      </c>
      <c r="B25" s="26">
        <v>16</v>
      </c>
      <c r="C25" s="23">
        <v>16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</row>
    <row r="26" spans="1:168" ht="15.75" thickBot="1" x14ac:dyDescent="0.3">
      <c r="A26" s="22" t="s">
        <v>52</v>
      </c>
      <c r="B26" s="26">
        <v>5.99</v>
      </c>
      <c r="C26" s="23">
        <v>5.99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</row>
    <row r="27" spans="1:168" ht="15.75" thickBot="1" x14ac:dyDescent="0.3">
      <c r="A27" s="22" t="s">
        <v>53</v>
      </c>
      <c r="B27" s="26">
        <v>10.17</v>
      </c>
      <c r="C27" s="23">
        <v>10.17</v>
      </c>
      <c r="D27" s="30"/>
      <c r="E27" s="30"/>
      <c r="F27" s="30"/>
      <c r="G27" s="55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</row>
    <row r="28" spans="1:168" ht="15.75" thickBot="1" x14ac:dyDescent="0.3">
      <c r="A28" s="22" t="s">
        <v>54</v>
      </c>
      <c r="B28" s="26">
        <v>7.98</v>
      </c>
      <c r="C28" s="85">
        <v>7.98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</row>
    <row r="29" spans="1:168" ht="15.75" thickBot="1" x14ac:dyDescent="0.3">
      <c r="A29" s="22" t="s">
        <v>55</v>
      </c>
      <c r="B29" s="26">
        <v>4083.85</v>
      </c>
      <c r="C29" s="41">
        <v>2117.5</v>
      </c>
      <c r="D29" s="27">
        <v>5021.5</v>
      </c>
      <c r="E29" s="27">
        <v>1185.8</v>
      </c>
      <c r="F29" s="23">
        <f>SUM(B29:E29)</f>
        <v>12408.65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</row>
    <row r="30" spans="1:168" ht="15.75" thickBot="1" x14ac:dyDescent="0.3">
      <c r="A30" s="22" t="s">
        <v>56</v>
      </c>
      <c r="B30" s="26">
        <v>744.15</v>
      </c>
      <c r="C30" s="26">
        <v>149.93</v>
      </c>
      <c r="D30" s="25">
        <v>68.150000000000006</v>
      </c>
      <c r="E30" s="28">
        <v>267.57</v>
      </c>
      <c r="F30" s="39">
        <v>586.25</v>
      </c>
      <c r="G30" s="39">
        <v>207.64</v>
      </c>
      <c r="H30" s="27">
        <v>182.82</v>
      </c>
      <c r="I30" s="38">
        <v>164.46</v>
      </c>
      <c r="J30" s="38">
        <v>47.07</v>
      </c>
      <c r="K30" s="37">
        <v>746.87</v>
      </c>
      <c r="L30" s="36">
        <v>100.19</v>
      </c>
      <c r="M30" s="23">
        <f>SUM(B30:L30)</f>
        <v>3265.1000000000004</v>
      </c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</row>
    <row r="31" spans="1:168" ht="15.75" thickBot="1" x14ac:dyDescent="0.3">
      <c r="A31" s="22" t="s">
        <v>57</v>
      </c>
      <c r="B31" s="26">
        <v>1070.74</v>
      </c>
      <c r="C31" s="24">
        <v>1080.29</v>
      </c>
      <c r="D31" s="39">
        <v>1074.83</v>
      </c>
      <c r="E31" s="32">
        <v>1188.32</v>
      </c>
      <c r="F31" s="23">
        <f>SUM(B31:E31)</f>
        <v>4414.1799999999994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</row>
    <row r="32" spans="1:168" ht="15.75" thickBot="1" x14ac:dyDescent="0.3">
      <c r="A32" s="22" t="s">
        <v>17</v>
      </c>
      <c r="B32" s="26">
        <v>395.6</v>
      </c>
      <c r="C32" s="25">
        <v>530.64</v>
      </c>
      <c r="D32" s="28">
        <v>601.59</v>
      </c>
      <c r="E32" s="27">
        <v>457.38</v>
      </c>
      <c r="F32" s="27">
        <v>827.31</v>
      </c>
      <c r="G32" s="33">
        <v>147.51</v>
      </c>
      <c r="H32" s="37">
        <v>603.57000000000005</v>
      </c>
      <c r="I32" s="36">
        <v>165.33</v>
      </c>
      <c r="J32" s="94">
        <v>901.89</v>
      </c>
      <c r="K32" s="32">
        <v>296.01</v>
      </c>
      <c r="L32" s="23">
        <f>SUM(B32:K32)</f>
        <v>4926.83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</row>
    <row r="33" spans="1:168" ht="15.75" thickBot="1" x14ac:dyDescent="0.3">
      <c r="A33" s="22" t="s">
        <v>23</v>
      </c>
      <c r="B33" s="26">
        <v>205.7</v>
      </c>
      <c r="C33" s="24">
        <v>556.6</v>
      </c>
      <c r="D33" s="23">
        <f>SUM(B33:C33)</f>
        <v>762.3</v>
      </c>
      <c r="E33" s="55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</row>
    <row r="34" spans="1:168" ht="15.75" thickBot="1" x14ac:dyDescent="0.3">
      <c r="A34" s="22" t="s">
        <v>58</v>
      </c>
      <c r="B34" s="26">
        <v>197.33</v>
      </c>
      <c r="C34" s="41">
        <v>211.46</v>
      </c>
      <c r="D34" s="38">
        <v>3037.02</v>
      </c>
      <c r="E34" s="37">
        <v>178.9</v>
      </c>
      <c r="F34" s="94">
        <v>75</v>
      </c>
      <c r="G34" s="23">
        <f>SUM(B34:F34)</f>
        <v>3699.71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</row>
    <row r="35" spans="1:168" ht="15.75" thickBot="1" x14ac:dyDescent="0.3">
      <c r="A35" s="22" t="s">
        <v>21</v>
      </c>
      <c r="B35" s="26">
        <v>87.97</v>
      </c>
      <c r="C35" s="26">
        <v>220.49</v>
      </c>
      <c r="D35" s="25">
        <v>55.66</v>
      </c>
      <c r="E35" s="25">
        <v>27.83</v>
      </c>
      <c r="F35" s="41">
        <v>89.06</v>
      </c>
      <c r="G35" s="41">
        <v>96.64</v>
      </c>
      <c r="H35" s="39">
        <v>39.11</v>
      </c>
      <c r="I35" s="27">
        <v>27.83</v>
      </c>
      <c r="J35" s="33">
        <v>55.66</v>
      </c>
      <c r="K35" s="33">
        <v>96.38</v>
      </c>
      <c r="L35" s="94">
        <v>27.83</v>
      </c>
      <c r="M35" s="23">
        <f>SUM(B35:L35)</f>
        <v>824.46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</row>
    <row r="36" spans="1:168" ht="15.75" thickBot="1" x14ac:dyDescent="0.3">
      <c r="A36" s="22" t="s">
        <v>59</v>
      </c>
      <c r="B36" s="26">
        <v>253.4</v>
      </c>
      <c r="C36" s="23">
        <v>253.4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55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</row>
    <row r="37" spans="1:168" ht="15.75" thickBot="1" x14ac:dyDescent="0.3">
      <c r="A37" s="22" t="s">
        <v>60</v>
      </c>
      <c r="B37" s="26">
        <v>348.02</v>
      </c>
      <c r="C37" s="23">
        <v>348.02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</row>
    <row r="38" spans="1:168" ht="30.75" thickBot="1" x14ac:dyDescent="0.3">
      <c r="A38" s="22" t="s">
        <v>62</v>
      </c>
      <c r="B38" s="26">
        <v>1104</v>
      </c>
      <c r="C38" s="25">
        <v>1104</v>
      </c>
      <c r="D38" s="24">
        <v>754</v>
      </c>
      <c r="E38" s="24">
        <v>1104</v>
      </c>
      <c r="F38" s="41">
        <v>1104</v>
      </c>
      <c r="G38" s="28">
        <v>1104</v>
      </c>
      <c r="H38" s="27">
        <v>1104</v>
      </c>
      <c r="I38" s="33">
        <v>5360</v>
      </c>
      <c r="J38" s="33">
        <v>70</v>
      </c>
      <c r="K38" s="37">
        <v>1138</v>
      </c>
      <c r="L38" s="36">
        <v>1138</v>
      </c>
      <c r="M38" s="36">
        <v>1138</v>
      </c>
      <c r="N38" s="23">
        <f>SUM(B38:M38)</f>
        <v>16222</v>
      </c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</row>
    <row r="39" spans="1:168" ht="15.75" thickBot="1" x14ac:dyDescent="0.3">
      <c r="A39" s="22" t="s">
        <v>63</v>
      </c>
      <c r="B39" s="25">
        <v>1775.17</v>
      </c>
      <c r="C39" s="25">
        <v>29.66</v>
      </c>
      <c r="D39" s="28">
        <v>453.27</v>
      </c>
      <c r="E39" s="39">
        <v>200.87</v>
      </c>
      <c r="F39" s="38">
        <v>745.84</v>
      </c>
      <c r="G39" s="38">
        <v>745.84</v>
      </c>
      <c r="H39" s="37">
        <v>105.43</v>
      </c>
      <c r="I39" s="23">
        <f>SUM(B39:H39)</f>
        <v>4056.0800000000004</v>
      </c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</row>
    <row r="40" spans="1:168" ht="15.75" thickBot="1" x14ac:dyDescent="0.3">
      <c r="A40" s="22" t="s">
        <v>64</v>
      </c>
      <c r="B40" s="25">
        <v>306.97000000000003</v>
      </c>
      <c r="C40" s="24">
        <v>300</v>
      </c>
      <c r="D40" s="41">
        <v>300</v>
      </c>
      <c r="E40" s="28">
        <v>309.25</v>
      </c>
      <c r="F40" s="39">
        <v>340</v>
      </c>
      <c r="G40" s="27">
        <v>320</v>
      </c>
      <c r="H40" s="33">
        <v>335.83</v>
      </c>
      <c r="I40" s="37">
        <v>320</v>
      </c>
      <c r="J40" s="36">
        <v>320</v>
      </c>
      <c r="K40" s="32">
        <v>340</v>
      </c>
      <c r="L40" s="23">
        <f>SUM(B40:K40)</f>
        <v>3192.05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</row>
    <row r="41" spans="1:168" ht="15.75" thickBot="1" x14ac:dyDescent="0.3">
      <c r="A41" s="22" t="s">
        <v>65</v>
      </c>
      <c r="B41" s="25">
        <v>969.45</v>
      </c>
      <c r="C41" s="23">
        <v>969.45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</row>
    <row r="42" spans="1:168" ht="15.75" thickBot="1" x14ac:dyDescent="0.3">
      <c r="A42" s="22" t="s">
        <v>66</v>
      </c>
      <c r="B42" s="25">
        <v>570.82000000000005</v>
      </c>
      <c r="C42" s="24">
        <v>484</v>
      </c>
      <c r="D42" s="39">
        <v>217.8</v>
      </c>
      <c r="E42" s="23">
        <f>SUM(B42:D42)</f>
        <v>1272.6200000000001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</row>
    <row r="43" spans="1:168" ht="15.75" thickBot="1" x14ac:dyDescent="0.3">
      <c r="A43" s="22" t="s">
        <v>32</v>
      </c>
      <c r="B43" s="25">
        <v>850.06</v>
      </c>
      <c r="C43" s="24">
        <v>1465.61</v>
      </c>
      <c r="D43" s="41">
        <v>1025.93</v>
      </c>
      <c r="E43" s="28">
        <v>1025.93</v>
      </c>
      <c r="F43" s="28">
        <v>266.2</v>
      </c>
      <c r="G43" s="39">
        <v>1260.43</v>
      </c>
      <c r="H43" s="27">
        <v>1143.18</v>
      </c>
      <c r="I43" s="27">
        <v>937.9</v>
      </c>
      <c r="J43" s="38">
        <v>1612.18</v>
      </c>
      <c r="K43" s="37">
        <v>1055.24</v>
      </c>
      <c r="L43" s="36">
        <v>1406.99</v>
      </c>
      <c r="M43" s="32">
        <v>1055.24</v>
      </c>
      <c r="N43" s="93">
        <v>908.69</v>
      </c>
      <c r="O43" s="23">
        <f>SUM(B43:N43)</f>
        <v>14013.58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</row>
    <row r="44" spans="1:168" ht="15.75" thickBot="1" x14ac:dyDescent="0.3">
      <c r="A44" s="22" t="s">
        <v>67</v>
      </c>
      <c r="B44" s="25">
        <v>131.22</v>
      </c>
      <c r="C44" s="25">
        <v>163.47</v>
      </c>
      <c r="D44" s="24">
        <v>136.47999999999999</v>
      </c>
      <c r="E44" s="24">
        <v>168.19</v>
      </c>
      <c r="F44" s="41">
        <v>124.98</v>
      </c>
      <c r="G44" s="28">
        <v>124.98</v>
      </c>
      <c r="H44" s="28">
        <v>63.55</v>
      </c>
      <c r="I44" s="39">
        <v>124.98</v>
      </c>
      <c r="J44" s="27">
        <v>124.98</v>
      </c>
      <c r="K44" s="33">
        <v>124.98</v>
      </c>
      <c r="L44" s="33">
        <v>63.55</v>
      </c>
      <c r="M44" s="38">
        <v>124.98</v>
      </c>
      <c r="N44" s="37">
        <v>124.98</v>
      </c>
      <c r="O44" s="36">
        <v>124.98</v>
      </c>
      <c r="P44" s="36">
        <v>63.55</v>
      </c>
      <c r="Q44" s="36">
        <v>124.98</v>
      </c>
      <c r="R44" s="32">
        <v>124.98</v>
      </c>
      <c r="S44" s="23">
        <f>SUM(B44:R44)</f>
        <v>2039.81</v>
      </c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</row>
    <row r="45" spans="1:168" ht="15.75" thickBot="1" x14ac:dyDescent="0.3">
      <c r="A45" s="22" t="s">
        <v>68</v>
      </c>
      <c r="B45" s="25">
        <v>562.41999999999996</v>
      </c>
      <c r="C45" s="36">
        <v>383.1</v>
      </c>
      <c r="D45" s="94">
        <v>45.38</v>
      </c>
      <c r="E45" s="23">
        <f>SUM(B45:D45)</f>
        <v>990.9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</row>
    <row r="46" spans="1:168" ht="15.75" thickBot="1" x14ac:dyDescent="0.3">
      <c r="A46" s="22" t="s">
        <v>25</v>
      </c>
      <c r="B46" s="25">
        <v>46.78</v>
      </c>
      <c r="C46" s="24">
        <v>46.78</v>
      </c>
      <c r="D46" s="41">
        <v>46.78</v>
      </c>
      <c r="E46" s="41">
        <v>667.4</v>
      </c>
      <c r="F46" s="28">
        <v>46.78</v>
      </c>
      <c r="G46" s="39">
        <v>46.78</v>
      </c>
      <c r="H46" s="27">
        <v>46.78</v>
      </c>
      <c r="I46" s="33">
        <v>46.78</v>
      </c>
      <c r="J46" s="38">
        <v>46.78</v>
      </c>
      <c r="K46" s="37">
        <v>46.78</v>
      </c>
      <c r="L46" s="23">
        <f>SUM(B46:K46)</f>
        <v>1088.4199999999998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</row>
    <row r="47" spans="1:168" ht="15.75" thickBot="1" x14ac:dyDescent="0.3">
      <c r="A47" s="22" t="s">
        <v>69</v>
      </c>
      <c r="B47" s="25">
        <v>2323.1999999999998</v>
      </c>
      <c r="C47" s="24">
        <v>2323.1999999999998</v>
      </c>
      <c r="D47" s="41">
        <v>2323.1999999999998</v>
      </c>
      <c r="E47" s="28">
        <v>2323.1999999999998</v>
      </c>
      <c r="F47" s="28">
        <v>1404.06</v>
      </c>
      <c r="G47" s="28">
        <v>1229.5999999999999</v>
      </c>
      <c r="H47" s="39">
        <v>2323.1999999999998</v>
      </c>
      <c r="I47" s="27">
        <v>133.1</v>
      </c>
      <c r="J47" s="27">
        <v>399.3</v>
      </c>
      <c r="K47" s="27">
        <v>2323.1999999999998</v>
      </c>
      <c r="L47" s="33">
        <v>2323.1999999999998</v>
      </c>
      <c r="M47" s="38">
        <v>2323.1999999999998</v>
      </c>
      <c r="N47" s="37">
        <v>2323.1999999999998</v>
      </c>
      <c r="O47" s="36">
        <v>2323.1999999999998</v>
      </c>
      <c r="P47" s="32">
        <v>3091.78</v>
      </c>
      <c r="Q47" s="32">
        <v>2323.1999999999998</v>
      </c>
      <c r="R47" s="83">
        <v>2323.1999999999998</v>
      </c>
      <c r="S47" s="83">
        <v>1462.95</v>
      </c>
      <c r="T47" s="32">
        <v>335.95</v>
      </c>
      <c r="U47" s="23">
        <f>SUM(B47:T47)</f>
        <v>35935.139999999992</v>
      </c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</row>
    <row r="48" spans="1:168" ht="15.75" thickBot="1" x14ac:dyDescent="0.3">
      <c r="A48" s="22" t="s">
        <v>16</v>
      </c>
      <c r="B48" s="25">
        <v>6.95</v>
      </c>
      <c r="C48" s="25">
        <v>5.6</v>
      </c>
      <c r="D48" s="41">
        <v>9.6999999999999993</v>
      </c>
      <c r="E48" s="33">
        <v>60.65</v>
      </c>
      <c r="F48" s="32">
        <v>28.75</v>
      </c>
      <c r="G48" s="23">
        <f>SUM(B48:F48)</f>
        <v>111.65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</row>
    <row r="49" spans="1:168" ht="15.75" thickBot="1" x14ac:dyDescent="0.3">
      <c r="A49" s="22" t="s">
        <v>24</v>
      </c>
      <c r="B49" s="25">
        <v>5.5</v>
      </c>
      <c r="C49" s="25">
        <v>49.34</v>
      </c>
      <c r="D49" s="25">
        <v>13.75</v>
      </c>
      <c r="E49" s="41">
        <v>55.6</v>
      </c>
      <c r="F49" s="28">
        <v>66.599999999999994</v>
      </c>
      <c r="G49" s="38">
        <v>63.35</v>
      </c>
      <c r="H49" s="38">
        <v>97.89</v>
      </c>
      <c r="I49" s="38">
        <v>2.75</v>
      </c>
      <c r="J49" s="37">
        <v>73.25</v>
      </c>
      <c r="K49" s="37">
        <v>16.86</v>
      </c>
      <c r="L49" s="36">
        <v>8.25</v>
      </c>
      <c r="M49" s="94">
        <v>10.99</v>
      </c>
      <c r="N49" s="23">
        <f>SUM(B49:M49)</f>
        <v>464.13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</row>
    <row r="50" spans="1:168" ht="15.75" thickBot="1" x14ac:dyDescent="0.3">
      <c r="A50" s="22" t="s">
        <v>70</v>
      </c>
      <c r="B50" s="25">
        <v>504.57</v>
      </c>
      <c r="C50" s="23">
        <v>504.57</v>
      </c>
      <c r="D50" s="30"/>
      <c r="E50" s="30"/>
      <c r="F50" s="30"/>
      <c r="G50" s="30"/>
      <c r="H50" s="55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</row>
    <row r="51" spans="1:168" ht="15.75" thickBot="1" x14ac:dyDescent="0.3">
      <c r="A51" s="22" t="s">
        <v>71</v>
      </c>
      <c r="B51" s="25">
        <v>16.8</v>
      </c>
      <c r="C51" s="23">
        <v>16.8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</row>
    <row r="52" spans="1:168" ht="15.75" thickBot="1" x14ac:dyDescent="0.3">
      <c r="A52" s="22" t="s">
        <v>72</v>
      </c>
      <c r="B52" s="25">
        <v>48.4</v>
      </c>
      <c r="C52" s="28">
        <v>114.9</v>
      </c>
      <c r="D52" s="28">
        <v>191.99</v>
      </c>
      <c r="E52" s="39">
        <v>72.599999999999994</v>
      </c>
      <c r="F52" s="27">
        <v>349.35</v>
      </c>
      <c r="G52" s="36">
        <v>27.23</v>
      </c>
      <c r="H52" s="23">
        <f>SUM(B52:G52)</f>
        <v>804.47</v>
      </c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42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42"/>
      <c r="CG52" s="42"/>
      <c r="CH52" s="30"/>
      <c r="CI52" s="30"/>
      <c r="CJ52" s="44"/>
      <c r="CK52" s="44"/>
      <c r="CL52" s="44"/>
      <c r="CM52" s="44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5"/>
      <c r="EF52" s="42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</row>
    <row r="53" spans="1:168" ht="15.75" thickBot="1" x14ac:dyDescent="0.3">
      <c r="A53" s="22" t="s">
        <v>73</v>
      </c>
      <c r="B53" s="25">
        <v>149</v>
      </c>
      <c r="C53" s="41">
        <v>50.01</v>
      </c>
      <c r="D53" s="27">
        <v>153.80000000000001</v>
      </c>
      <c r="E53" s="23">
        <f>SUM(B53:D53)</f>
        <v>352.81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</row>
    <row r="54" spans="1:168" ht="15.75" thickBot="1" x14ac:dyDescent="0.3">
      <c r="A54" s="22" t="s">
        <v>74</v>
      </c>
      <c r="B54" s="25">
        <v>93.98</v>
      </c>
      <c r="C54" s="23">
        <v>93.98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</row>
    <row r="55" spans="1:168" ht="15.75" thickBot="1" x14ac:dyDescent="0.3">
      <c r="A55" s="22" t="s">
        <v>75</v>
      </c>
      <c r="B55" s="25">
        <v>56.2</v>
      </c>
      <c r="C55" s="23">
        <v>56.2</v>
      </c>
      <c r="D55" s="30"/>
      <c r="E55" s="30"/>
      <c r="F55" s="30"/>
      <c r="G55" s="30"/>
      <c r="H55" s="55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</row>
    <row r="56" spans="1:168" ht="15.75" thickBot="1" x14ac:dyDescent="0.3">
      <c r="A56" s="22" t="s">
        <v>76</v>
      </c>
      <c r="B56" s="25">
        <v>170.88</v>
      </c>
      <c r="C56" s="23">
        <v>170.88</v>
      </c>
      <c r="D56" s="30"/>
      <c r="E56" s="55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</row>
    <row r="57" spans="1:168" ht="15.75" thickBot="1" x14ac:dyDescent="0.3">
      <c r="A57" s="40" t="s">
        <v>77</v>
      </c>
      <c r="B57" s="25">
        <v>78.25</v>
      </c>
      <c r="C57" s="41">
        <v>320.64999999999998</v>
      </c>
      <c r="D57" s="28">
        <v>19.8</v>
      </c>
      <c r="E57" s="39">
        <v>19.8</v>
      </c>
      <c r="F57" s="39">
        <v>16</v>
      </c>
      <c r="G57" s="39">
        <v>286</v>
      </c>
      <c r="H57" s="23">
        <f>SUM(B57:G57)</f>
        <v>740.5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</row>
    <row r="58" spans="1:168" ht="15.75" thickBot="1" x14ac:dyDescent="0.3">
      <c r="A58" s="40" t="s">
        <v>78</v>
      </c>
      <c r="B58" s="25">
        <v>14.4</v>
      </c>
      <c r="C58" s="23">
        <v>14.4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</row>
    <row r="59" spans="1:168" ht="15.75" thickBot="1" x14ac:dyDescent="0.3">
      <c r="A59" s="22" t="s">
        <v>15</v>
      </c>
      <c r="B59" s="25">
        <v>47.61</v>
      </c>
      <c r="C59" s="39">
        <v>38.79</v>
      </c>
      <c r="D59" s="33">
        <v>47.61</v>
      </c>
      <c r="E59" s="23">
        <f>SUM(B59:D59)</f>
        <v>134.01</v>
      </c>
      <c r="F59" s="55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</row>
    <row r="60" spans="1:168" ht="15.75" thickBot="1" x14ac:dyDescent="0.3">
      <c r="A60" s="22" t="s">
        <v>79</v>
      </c>
      <c r="B60" s="25">
        <v>384.69</v>
      </c>
      <c r="C60" s="23">
        <v>384.69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</row>
    <row r="61" spans="1:168" ht="15.75" thickBot="1" x14ac:dyDescent="0.3">
      <c r="A61" s="22" t="s">
        <v>30</v>
      </c>
      <c r="B61" s="26">
        <v>11144.44</v>
      </c>
      <c r="C61" s="41">
        <v>11144.44</v>
      </c>
      <c r="D61" s="41">
        <v>11144.44</v>
      </c>
      <c r="E61" s="60">
        <v>11144.44</v>
      </c>
      <c r="F61" s="28">
        <v>11144.44</v>
      </c>
      <c r="G61" s="67">
        <v>1867.58</v>
      </c>
      <c r="H61" s="39">
        <v>11144.44</v>
      </c>
      <c r="I61" s="27">
        <v>11144.44</v>
      </c>
      <c r="J61" s="33">
        <v>11144.44</v>
      </c>
      <c r="K61" s="38">
        <v>11144.44</v>
      </c>
      <c r="L61" s="37">
        <v>11144.44</v>
      </c>
      <c r="M61" s="75">
        <v>1584</v>
      </c>
      <c r="N61" s="75">
        <v>2216.5</v>
      </c>
      <c r="O61" s="36">
        <v>11144.44</v>
      </c>
      <c r="P61" s="77">
        <v>1947</v>
      </c>
      <c r="Q61" s="32">
        <v>11144.44</v>
      </c>
      <c r="R61" s="94">
        <v>2645.5</v>
      </c>
      <c r="S61" s="23">
        <f>SUM(B61:R61)</f>
        <v>143993.86000000002</v>
      </c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</row>
    <row r="62" spans="1:168" ht="15.75" thickBot="1" x14ac:dyDescent="0.3">
      <c r="A62" s="22" t="s">
        <v>189</v>
      </c>
      <c r="B62" s="24">
        <v>3.8</v>
      </c>
      <c r="C62" s="36">
        <v>9.8000000000000007</v>
      </c>
      <c r="D62" s="36">
        <v>8.75</v>
      </c>
      <c r="E62" s="23">
        <f>SUM(B62:D62)</f>
        <v>22.35</v>
      </c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</row>
    <row r="63" spans="1:168" ht="15.75" thickBot="1" x14ac:dyDescent="0.3">
      <c r="A63" s="22" t="s">
        <v>80</v>
      </c>
      <c r="B63" s="24">
        <v>625.75</v>
      </c>
      <c r="C63" s="23">
        <v>625.75</v>
      </c>
      <c r="D63" s="30"/>
      <c r="E63" s="30"/>
      <c r="F63" s="30"/>
      <c r="G63" s="55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</row>
    <row r="64" spans="1:168" ht="15.75" thickBot="1" x14ac:dyDescent="0.3">
      <c r="A64" s="22" t="s">
        <v>81</v>
      </c>
      <c r="B64" s="24">
        <v>2283.09</v>
      </c>
      <c r="C64" s="23">
        <v>2283.09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55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</row>
    <row r="65" spans="1:171" ht="15.75" thickBot="1" x14ac:dyDescent="0.3">
      <c r="A65" s="22" t="s">
        <v>82</v>
      </c>
      <c r="B65" s="24">
        <v>5166.7</v>
      </c>
      <c r="C65" s="23">
        <v>5166.7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</row>
    <row r="66" spans="1:171" ht="15.75" thickBot="1" x14ac:dyDescent="0.3">
      <c r="A66" s="22" t="s">
        <v>83</v>
      </c>
      <c r="B66" s="24">
        <v>605</v>
      </c>
      <c r="C66" s="33">
        <v>2032.8</v>
      </c>
      <c r="D66" s="37">
        <v>726</v>
      </c>
      <c r="E66" s="23">
        <f>SUM(B66:D66)</f>
        <v>3363.8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</row>
    <row r="67" spans="1:171" ht="15.75" thickBot="1" x14ac:dyDescent="0.3">
      <c r="A67" s="22" t="s">
        <v>84</v>
      </c>
      <c r="B67" s="24">
        <v>2032.8</v>
      </c>
      <c r="C67" s="24">
        <v>2032.8</v>
      </c>
      <c r="D67" s="41">
        <v>1016.4</v>
      </c>
      <c r="E67" s="28">
        <v>1016.4</v>
      </c>
      <c r="F67" s="27">
        <v>1016.4</v>
      </c>
      <c r="G67" s="33">
        <v>1626.24</v>
      </c>
      <c r="H67" s="38">
        <v>1804.11</v>
      </c>
      <c r="I67" s="38">
        <v>457.38</v>
      </c>
      <c r="J67" s="37">
        <v>863.94</v>
      </c>
      <c r="K67" s="36">
        <v>1677.06</v>
      </c>
      <c r="L67" s="23">
        <f>SUM(B67:K67)</f>
        <v>13543.529999999999</v>
      </c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</row>
    <row r="68" spans="1:171" ht="15.75" thickBot="1" x14ac:dyDescent="0.3">
      <c r="A68" s="22" t="s">
        <v>85</v>
      </c>
      <c r="B68" s="24">
        <v>117.7</v>
      </c>
      <c r="C68" s="41">
        <v>117.7</v>
      </c>
      <c r="D68" s="28">
        <v>117.7</v>
      </c>
      <c r="E68" s="39">
        <v>117.7</v>
      </c>
      <c r="F68" s="33">
        <v>117.7</v>
      </c>
      <c r="G68" s="33">
        <v>117.7</v>
      </c>
      <c r="H68" s="38">
        <v>117.7</v>
      </c>
      <c r="I68" s="37">
        <v>117.7</v>
      </c>
      <c r="J68" s="36">
        <v>117.7</v>
      </c>
      <c r="K68" s="23">
        <f>SUM(B68:J68)</f>
        <v>1059.3000000000002</v>
      </c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</row>
    <row r="69" spans="1:171" ht="15.75" thickBot="1" x14ac:dyDescent="0.3">
      <c r="A69" s="22" t="s">
        <v>86</v>
      </c>
      <c r="B69" s="24">
        <v>36.51</v>
      </c>
      <c r="C69" s="39">
        <v>13.75</v>
      </c>
      <c r="D69" s="39">
        <v>24</v>
      </c>
      <c r="E69" s="27">
        <v>17.5</v>
      </c>
      <c r="F69" s="23">
        <f>SUM(B69:E69)</f>
        <v>91.759999999999991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</row>
    <row r="70" spans="1:171" ht="15.75" thickBot="1" x14ac:dyDescent="0.3">
      <c r="A70" s="22" t="s">
        <v>87</v>
      </c>
      <c r="B70" s="24">
        <v>422.4</v>
      </c>
      <c r="C70" s="28">
        <v>739.2</v>
      </c>
      <c r="D70" s="39">
        <v>563.20000000000005</v>
      </c>
      <c r="E70" s="33">
        <v>422.4</v>
      </c>
      <c r="F70" s="36">
        <v>1636.8</v>
      </c>
      <c r="G70" s="23">
        <f>SUM(B70:F70)</f>
        <v>3784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</row>
    <row r="71" spans="1:171" ht="15.75" thickBot="1" x14ac:dyDescent="0.3">
      <c r="A71" s="22" t="s">
        <v>88</v>
      </c>
      <c r="B71" s="24">
        <v>117.21</v>
      </c>
      <c r="C71" s="41">
        <v>1076.9000000000001</v>
      </c>
      <c r="D71" s="36">
        <v>25.71</v>
      </c>
      <c r="E71" s="23">
        <f>SUM(B71:D71)</f>
        <v>1219.8200000000002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</row>
    <row r="72" spans="1:171" ht="15.75" thickBot="1" x14ac:dyDescent="0.3">
      <c r="A72" s="22" t="s">
        <v>89</v>
      </c>
      <c r="B72" s="24">
        <v>123.54</v>
      </c>
      <c r="C72" s="24">
        <v>177.27</v>
      </c>
      <c r="D72" s="41">
        <v>353.32</v>
      </c>
      <c r="E72" s="39">
        <v>857.16</v>
      </c>
      <c r="F72" s="36">
        <v>1164.08</v>
      </c>
      <c r="G72" s="23">
        <f>SUM(B72:F72)</f>
        <v>2675.37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55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2"/>
      <c r="FN72" s="2"/>
      <c r="FO72" s="2"/>
    </row>
    <row r="73" spans="1:171" ht="15.75" thickBot="1" x14ac:dyDescent="0.3">
      <c r="A73" s="22" t="s">
        <v>90</v>
      </c>
      <c r="B73" s="24">
        <v>30.1</v>
      </c>
      <c r="C73" s="32">
        <v>30.46</v>
      </c>
      <c r="D73" s="23">
        <f>SUM(B73:C73)</f>
        <v>60.56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</row>
    <row r="74" spans="1:171" ht="15.75" thickBot="1" x14ac:dyDescent="0.3">
      <c r="A74" s="22" t="s">
        <v>91</v>
      </c>
      <c r="B74" s="24">
        <v>16.489999999999998</v>
      </c>
      <c r="C74" s="24">
        <v>79.34</v>
      </c>
      <c r="D74" s="39">
        <v>265.27999999999997</v>
      </c>
      <c r="E74" s="39">
        <v>24.05</v>
      </c>
      <c r="F74" s="27">
        <v>149.99</v>
      </c>
      <c r="G74" s="33">
        <v>127.87</v>
      </c>
      <c r="H74" s="38">
        <v>385.7</v>
      </c>
      <c r="I74" s="23">
        <f>SUM(B74:H74)</f>
        <v>1048.72</v>
      </c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</row>
    <row r="75" spans="1:171" ht="15.75" thickBot="1" x14ac:dyDescent="0.3">
      <c r="A75" s="22" t="s">
        <v>92</v>
      </c>
      <c r="B75" s="24">
        <v>154</v>
      </c>
      <c r="C75" s="23">
        <v>154</v>
      </c>
      <c r="D75" s="30"/>
      <c r="E75" s="30"/>
      <c r="F75" s="55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</row>
    <row r="76" spans="1:171" ht="15.75" thickBot="1" x14ac:dyDescent="0.3">
      <c r="A76" s="22" t="s">
        <v>93</v>
      </c>
      <c r="B76" s="41">
        <v>0.72</v>
      </c>
      <c r="C76" s="41">
        <v>0.7</v>
      </c>
      <c r="D76" s="28">
        <v>6.83</v>
      </c>
      <c r="E76" s="39">
        <v>1.85</v>
      </c>
      <c r="F76" s="27">
        <v>4.26</v>
      </c>
      <c r="G76" s="33">
        <v>2.36</v>
      </c>
      <c r="H76" s="37">
        <v>0.54</v>
      </c>
      <c r="I76" s="36">
        <v>2.68</v>
      </c>
      <c r="J76" s="23">
        <f>SUM(B76:I76)</f>
        <v>19.939999999999998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</row>
    <row r="77" spans="1:171" ht="15.75" thickBot="1" x14ac:dyDescent="0.3">
      <c r="A77" s="22" t="s">
        <v>94</v>
      </c>
      <c r="B77" s="41">
        <v>652.21</v>
      </c>
      <c r="C77" s="23">
        <v>652.21</v>
      </c>
      <c r="D77" s="55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</row>
    <row r="78" spans="1:171" ht="15.75" thickBot="1" x14ac:dyDescent="0.3">
      <c r="A78" s="22" t="s">
        <v>95</v>
      </c>
      <c r="B78" s="41">
        <v>661.28</v>
      </c>
      <c r="C78" s="23">
        <v>661.28</v>
      </c>
      <c r="D78" s="55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</row>
    <row r="79" spans="1:171" ht="15.75" thickBot="1" x14ac:dyDescent="0.3">
      <c r="A79" s="22" t="s">
        <v>96</v>
      </c>
      <c r="B79" s="61">
        <v>12.9</v>
      </c>
      <c r="C79" s="74">
        <v>40</v>
      </c>
      <c r="D79" s="37">
        <v>5.98</v>
      </c>
      <c r="E79" s="76">
        <v>17.940000000000001</v>
      </c>
      <c r="F79" s="4">
        <f>SUM(B79:E79)</f>
        <v>76.819999999999993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</row>
    <row r="80" spans="1:171" ht="15.75" thickBot="1" x14ac:dyDescent="0.3">
      <c r="A80" s="22" t="s">
        <v>97</v>
      </c>
      <c r="B80" s="61">
        <v>137.94</v>
      </c>
      <c r="C80" s="64">
        <v>130.68</v>
      </c>
      <c r="D80" s="37">
        <v>130.68</v>
      </c>
      <c r="E80" s="80">
        <v>196.02</v>
      </c>
      <c r="F80" s="4">
        <f>SUM(B80:E80)</f>
        <v>595.32000000000005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</row>
    <row r="81" spans="1:168" ht="15.75" thickBot="1" x14ac:dyDescent="0.3">
      <c r="A81" s="22" t="s">
        <v>98</v>
      </c>
      <c r="B81" s="61">
        <v>355.74</v>
      </c>
      <c r="C81" s="61">
        <v>181.5</v>
      </c>
      <c r="D81" s="39">
        <v>94.38</v>
      </c>
      <c r="E81" s="66">
        <v>181.5</v>
      </c>
      <c r="F81" s="4">
        <f>SUM(B81:E81)</f>
        <v>813.12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</row>
    <row r="82" spans="1:168" ht="15.75" thickBot="1" x14ac:dyDescent="0.3">
      <c r="A82" s="22" t="s">
        <v>99</v>
      </c>
      <c r="B82" s="61">
        <v>116.89</v>
      </c>
      <c r="C82" s="64">
        <v>786.5</v>
      </c>
      <c r="D82" s="27">
        <v>369.29</v>
      </c>
      <c r="E82" s="4">
        <f>SUM(B82:D82)</f>
        <v>1272.68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</row>
    <row r="83" spans="1:168" ht="15.75" thickBot="1" x14ac:dyDescent="0.3">
      <c r="A83" s="22" t="s">
        <v>100</v>
      </c>
      <c r="B83" s="61">
        <v>221.52</v>
      </c>
      <c r="C83" s="4">
        <v>221.52</v>
      </c>
      <c r="D83" s="30"/>
      <c r="E83" s="31"/>
      <c r="F83" s="31"/>
      <c r="G83" s="31"/>
      <c r="H83" s="31"/>
      <c r="I83" s="31"/>
      <c r="J83" s="5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</row>
    <row r="84" spans="1:168" ht="15.75" thickBot="1" x14ac:dyDescent="0.3">
      <c r="A84" s="22" t="s">
        <v>101</v>
      </c>
      <c r="B84" s="61">
        <v>42.35</v>
      </c>
      <c r="C84" s="65">
        <v>45.98</v>
      </c>
      <c r="D84" s="23">
        <f>SUM(B84:C84)</f>
        <v>88.33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</row>
    <row r="85" spans="1:168" ht="15.75" thickBot="1" x14ac:dyDescent="0.3">
      <c r="A85" s="22" t="s">
        <v>102</v>
      </c>
      <c r="B85" s="61">
        <v>90.75</v>
      </c>
      <c r="C85" s="62">
        <v>192.39</v>
      </c>
      <c r="D85" s="23">
        <f>SUM(B85:C85)</f>
        <v>283.14</v>
      </c>
      <c r="E85" s="31"/>
      <c r="F85" s="31"/>
      <c r="G85" s="31"/>
      <c r="H85" s="56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</row>
    <row r="86" spans="1:168" ht="15.75" thickBot="1" x14ac:dyDescent="0.3">
      <c r="A86" s="22" t="s">
        <v>103</v>
      </c>
      <c r="B86" s="61">
        <v>28</v>
      </c>
      <c r="C86" s="66">
        <v>109.01</v>
      </c>
      <c r="D86" s="38">
        <v>257.89999999999998</v>
      </c>
      <c r="E86" s="66">
        <v>39.520000000000003</v>
      </c>
      <c r="F86" s="4">
        <f>SUM(B86:E86)</f>
        <v>434.42999999999995</v>
      </c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</row>
    <row r="87" spans="1:168" ht="15.75" thickBot="1" x14ac:dyDescent="0.3">
      <c r="A87" s="22" t="s">
        <v>104</v>
      </c>
      <c r="B87" s="61">
        <v>1573</v>
      </c>
      <c r="C87" s="62">
        <v>1936</v>
      </c>
      <c r="D87" s="33">
        <v>363</v>
      </c>
      <c r="E87" s="4">
        <f>SUM(B87:D87)</f>
        <v>3872</v>
      </c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</row>
    <row r="88" spans="1:168" ht="15.75" thickBot="1" x14ac:dyDescent="0.3">
      <c r="A88" s="40" t="s">
        <v>105</v>
      </c>
      <c r="B88" s="61">
        <v>1784.15</v>
      </c>
      <c r="C88" s="4">
        <v>1784.15</v>
      </c>
      <c r="D88" s="30"/>
      <c r="E88" s="31"/>
      <c r="F88" s="56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</row>
    <row r="89" spans="1:168" ht="15.75" thickBot="1" x14ac:dyDescent="0.3">
      <c r="A89" s="22" t="s">
        <v>106</v>
      </c>
      <c r="B89" s="61">
        <v>3140.66</v>
      </c>
      <c r="C89" s="62">
        <v>9144.84</v>
      </c>
      <c r="D89" s="33">
        <v>4287.54</v>
      </c>
      <c r="E89" s="74">
        <v>786.5</v>
      </c>
      <c r="F89" s="4">
        <f>SUM(B89:E89)</f>
        <v>17359.54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</row>
    <row r="90" spans="1:168" ht="15.75" thickBot="1" x14ac:dyDescent="0.3">
      <c r="A90" s="22" t="s">
        <v>107</v>
      </c>
      <c r="B90" s="61">
        <v>1343.1</v>
      </c>
      <c r="C90" s="63">
        <v>64.489999999999995</v>
      </c>
      <c r="D90" s="27">
        <v>1343.1</v>
      </c>
      <c r="E90" s="65">
        <v>2289.17</v>
      </c>
      <c r="F90" s="76">
        <v>1343.1</v>
      </c>
      <c r="G90" s="80">
        <v>653.4</v>
      </c>
      <c r="H90" s="4">
        <f>SUM(B90:G90)</f>
        <v>7036.3599999999988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</row>
    <row r="91" spans="1:168" ht="15.75" thickBot="1" x14ac:dyDescent="0.3">
      <c r="A91" s="22" t="s">
        <v>108</v>
      </c>
      <c r="B91" s="61">
        <v>1161.5999999999999</v>
      </c>
      <c r="C91" s="4">
        <v>1161.5999999999999</v>
      </c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</row>
    <row r="92" spans="1:168" ht="15.75" thickBot="1" x14ac:dyDescent="0.3">
      <c r="A92" s="22" t="s">
        <v>109</v>
      </c>
      <c r="B92" s="61">
        <v>550</v>
      </c>
      <c r="C92" s="4">
        <v>550</v>
      </c>
      <c r="D92" s="30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</row>
    <row r="93" spans="1:168" ht="15.75" thickBot="1" x14ac:dyDescent="0.3">
      <c r="A93" s="46" t="s">
        <v>111</v>
      </c>
      <c r="B93" s="61">
        <v>78.5</v>
      </c>
      <c r="C93" s="86">
        <v>78.5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</row>
    <row r="94" spans="1:168" ht="15.75" thickBot="1" x14ac:dyDescent="0.3">
      <c r="A94" s="22" t="s">
        <v>112</v>
      </c>
      <c r="B94" s="61">
        <v>93.96</v>
      </c>
      <c r="C94" s="84">
        <v>93.96</v>
      </c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</row>
    <row r="95" spans="1:168" ht="15.75" thickBot="1" x14ac:dyDescent="0.3">
      <c r="A95" s="22" t="s">
        <v>113</v>
      </c>
      <c r="B95" s="61">
        <v>84.84</v>
      </c>
      <c r="C95" s="4">
        <v>84.84</v>
      </c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</row>
    <row r="96" spans="1:168" ht="15.75" thickBot="1" x14ac:dyDescent="0.3">
      <c r="A96" s="22" t="s">
        <v>114</v>
      </c>
      <c r="B96" s="61">
        <v>174.61</v>
      </c>
      <c r="C96" s="4">
        <v>174.61</v>
      </c>
      <c r="D96" s="30"/>
      <c r="E96" s="31"/>
      <c r="F96" s="56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</row>
    <row r="97" spans="1:168" ht="15.75" thickBot="1" x14ac:dyDescent="0.3">
      <c r="A97" s="22" t="s">
        <v>115</v>
      </c>
      <c r="B97" s="61">
        <v>65.400000000000006</v>
      </c>
      <c r="C97" s="61">
        <v>54.2</v>
      </c>
      <c r="D97" s="23">
        <f>SUM(B97:C97)</f>
        <v>119.60000000000001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56"/>
      <c r="P97" s="31"/>
      <c r="Q97" s="31"/>
      <c r="R97" s="31"/>
      <c r="S97" s="31"/>
      <c r="T97" s="31"/>
      <c r="U97" s="31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</row>
    <row r="98" spans="1:168" ht="15.75" thickBot="1" x14ac:dyDescent="0.3">
      <c r="A98" s="22" t="s">
        <v>116</v>
      </c>
      <c r="B98" s="61">
        <v>463.71</v>
      </c>
      <c r="C98" s="4">
        <v>463.71</v>
      </c>
      <c r="D98" s="30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0"/>
      <c r="V98" s="30"/>
      <c r="W98" s="30"/>
      <c r="X98" s="30"/>
      <c r="Y98" s="30"/>
      <c r="Z98" s="30"/>
      <c r="AA98" s="30"/>
      <c r="AB98" s="55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</row>
    <row r="99" spans="1:168" ht="15.75" thickBot="1" x14ac:dyDescent="0.3">
      <c r="A99" s="22" t="s">
        <v>117</v>
      </c>
      <c r="B99" s="61">
        <v>55.6</v>
      </c>
      <c r="C99" s="4">
        <v>55.6</v>
      </c>
      <c r="D99" s="30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</row>
    <row r="100" spans="1:168" ht="15.75" thickBot="1" x14ac:dyDescent="0.3">
      <c r="A100" s="22" t="s">
        <v>369</v>
      </c>
      <c r="B100" s="61">
        <v>380.12</v>
      </c>
      <c r="C100" s="4">
        <v>380.12</v>
      </c>
      <c r="D100" s="30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</row>
    <row r="101" spans="1:168" ht="15.75" thickBot="1" x14ac:dyDescent="0.3">
      <c r="A101" s="22" t="s">
        <v>110</v>
      </c>
      <c r="B101" s="62">
        <v>524.74</v>
      </c>
      <c r="C101" s="62">
        <v>547.11</v>
      </c>
      <c r="D101" s="28">
        <v>559.15</v>
      </c>
      <c r="E101" s="64">
        <v>524.74</v>
      </c>
      <c r="F101" s="66">
        <v>547.11</v>
      </c>
      <c r="G101" s="66">
        <v>559.15</v>
      </c>
      <c r="H101" s="4">
        <f>SUM(B101:G101)</f>
        <v>3262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</row>
    <row r="102" spans="1:168" ht="15.75" thickBot="1" x14ac:dyDescent="0.3">
      <c r="A102" s="22" t="s">
        <v>118</v>
      </c>
      <c r="B102" s="62">
        <v>10132.73</v>
      </c>
      <c r="C102" s="76">
        <v>907.5</v>
      </c>
      <c r="D102" s="23">
        <f>SUM(B102:C102)</f>
        <v>11040.23</v>
      </c>
      <c r="E102" s="31"/>
      <c r="F102" s="31"/>
      <c r="G102" s="31"/>
      <c r="H102" s="31"/>
      <c r="I102" s="31"/>
      <c r="J102" s="31"/>
      <c r="K102" s="31"/>
      <c r="L102" s="56"/>
      <c r="M102" s="31"/>
      <c r="N102" s="31"/>
      <c r="O102" s="31"/>
      <c r="P102" s="31"/>
      <c r="Q102" s="31"/>
      <c r="R102" s="31"/>
      <c r="S102" s="31"/>
      <c r="T102" s="31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</row>
    <row r="103" spans="1:168" ht="15.75" thickBot="1" x14ac:dyDescent="0.3">
      <c r="A103" s="22" t="s">
        <v>119</v>
      </c>
      <c r="B103" s="62">
        <v>292.31</v>
      </c>
      <c r="C103" s="64">
        <v>292.31</v>
      </c>
      <c r="D103" s="36">
        <v>292.31</v>
      </c>
      <c r="E103" s="4">
        <f>SUM(B103:D103)</f>
        <v>876.93000000000006</v>
      </c>
      <c r="F103" s="31"/>
      <c r="G103" s="31"/>
      <c r="H103" s="31"/>
      <c r="I103" s="31"/>
      <c r="J103" s="31"/>
      <c r="K103" s="31"/>
      <c r="L103" s="31"/>
      <c r="M103" s="56"/>
      <c r="N103" s="31"/>
      <c r="O103" s="31"/>
      <c r="P103" s="31"/>
      <c r="Q103" s="31"/>
      <c r="R103" s="31"/>
      <c r="S103" s="31"/>
      <c r="T103" s="31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</row>
    <row r="104" spans="1:168" ht="15.75" thickBot="1" x14ac:dyDescent="0.3">
      <c r="A104" s="22" t="s">
        <v>120</v>
      </c>
      <c r="B104" s="62">
        <v>389.62</v>
      </c>
      <c r="C104" s="63">
        <v>333.96</v>
      </c>
      <c r="D104" s="39">
        <v>194.81</v>
      </c>
      <c r="E104" s="4">
        <f>SUM(B104:D104)</f>
        <v>918.38999999999987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</row>
    <row r="105" spans="1:168" ht="15.75" thickBot="1" x14ac:dyDescent="0.3">
      <c r="A105" s="22" t="s">
        <v>121</v>
      </c>
      <c r="B105" s="28">
        <v>272.32</v>
      </c>
      <c r="C105" s="62">
        <v>54.45</v>
      </c>
      <c r="D105" s="23">
        <f>SUM(B105:C105)</f>
        <v>326.77</v>
      </c>
      <c r="E105" s="56"/>
      <c r="F105" s="31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</row>
    <row r="106" spans="1:168" ht="15.75" thickBot="1" x14ac:dyDescent="0.3">
      <c r="A106" s="22" t="s">
        <v>122</v>
      </c>
      <c r="B106" s="28">
        <v>32.590000000000003</v>
      </c>
      <c r="C106" s="23">
        <v>32.590000000000003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0"/>
      <c r="N106" s="30"/>
      <c r="O106" s="31"/>
      <c r="P106" s="31"/>
      <c r="Q106" s="31"/>
      <c r="R106" s="56"/>
      <c r="S106" s="31"/>
      <c r="T106" s="31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</row>
    <row r="107" spans="1:168" ht="15.75" thickBot="1" x14ac:dyDescent="0.3">
      <c r="A107" s="22" t="s">
        <v>123</v>
      </c>
      <c r="B107" s="62">
        <v>580.79999999999995</v>
      </c>
      <c r="C107" s="32">
        <v>1633.5</v>
      </c>
      <c r="D107" s="23">
        <f>SUM(B107:C107)</f>
        <v>2214.3000000000002</v>
      </c>
      <c r="E107" s="30"/>
      <c r="F107" s="30"/>
      <c r="G107" s="30"/>
      <c r="H107" s="30"/>
      <c r="I107" s="42"/>
      <c r="J107" s="42"/>
      <c r="K107" s="31"/>
      <c r="L107" s="56"/>
      <c r="M107" s="31"/>
      <c r="N107" s="31"/>
      <c r="O107" s="31"/>
      <c r="P107" s="31"/>
      <c r="Q107" s="31"/>
      <c r="R107" s="31"/>
      <c r="S107" s="31"/>
      <c r="T107" s="31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</row>
    <row r="108" spans="1:168" ht="15.75" thickBot="1" x14ac:dyDescent="0.3">
      <c r="A108" s="22" t="s">
        <v>124</v>
      </c>
      <c r="B108" s="62">
        <v>654.99</v>
      </c>
      <c r="C108" s="4">
        <v>654.99</v>
      </c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</row>
    <row r="109" spans="1:168" ht="15.75" thickBot="1" x14ac:dyDescent="0.3">
      <c r="A109" s="22" t="s">
        <v>125</v>
      </c>
      <c r="B109" s="62">
        <v>152.18</v>
      </c>
      <c r="C109" s="23">
        <v>152.18</v>
      </c>
      <c r="D109" s="30"/>
      <c r="E109" s="30"/>
      <c r="F109" s="30"/>
      <c r="G109" s="30"/>
      <c r="H109" s="30"/>
      <c r="I109" s="30"/>
      <c r="J109" s="30"/>
      <c r="K109" s="30"/>
      <c r="L109" s="31"/>
      <c r="M109" s="31"/>
      <c r="N109" s="31"/>
      <c r="O109" s="31"/>
      <c r="P109" s="31"/>
      <c r="Q109" s="31"/>
      <c r="R109" s="31"/>
      <c r="S109" s="31"/>
      <c r="T109" s="31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</row>
    <row r="110" spans="1:168" ht="15.75" thickBot="1" x14ac:dyDescent="0.3">
      <c r="A110" s="22" t="s">
        <v>126</v>
      </c>
      <c r="B110" s="62">
        <v>82.97</v>
      </c>
      <c r="C110" s="23">
        <v>82.97</v>
      </c>
      <c r="D110" s="30"/>
      <c r="E110" s="30"/>
      <c r="F110" s="30"/>
      <c r="G110" s="30"/>
      <c r="H110" s="30"/>
      <c r="I110" s="30"/>
      <c r="J110" s="30"/>
      <c r="K110" s="30"/>
      <c r="L110" s="31"/>
      <c r="M110" s="31"/>
      <c r="N110" s="31"/>
      <c r="O110" s="31"/>
      <c r="P110" s="31"/>
      <c r="Q110" s="31"/>
      <c r="R110" s="31"/>
      <c r="S110" s="31"/>
      <c r="T110" s="31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</row>
    <row r="111" spans="1:168" ht="15.75" thickBot="1" x14ac:dyDescent="0.3">
      <c r="A111" s="22" t="s">
        <v>127</v>
      </c>
      <c r="B111" s="62">
        <v>79.989999999999995</v>
      </c>
      <c r="C111" s="37">
        <v>79.989999999999995</v>
      </c>
      <c r="D111" s="23">
        <f>SUM(B111:C111)</f>
        <v>159.97999999999999</v>
      </c>
      <c r="E111" s="30"/>
      <c r="F111" s="30"/>
      <c r="G111" s="30"/>
      <c r="H111" s="30"/>
      <c r="I111" s="30"/>
      <c r="J111" s="30"/>
      <c r="K111" s="30"/>
      <c r="L111" s="31"/>
      <c r="M111" s="31"/>
      <c r="N111" s="31"/>
      <c r="O111" s="31"/>
      <c r="P111" s="31"/>
      <c r="Q111" s="31"/>
      <c r="R111" s="31"/>
      <c r="S111" s="31"/>
      <c r="T111" s="31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</row>
    <row r="112" spans="1:168" ht="15.75" thickBot="1" x14ac:dyDescent="0.3">
      <c r="A112" s="22" t="s">
        <v>128</v>
      </c>
      <c r="B112" s="28">
        <v>27.9</v>
      </c>
      <c r="C112" s="23">
        <v>27.9</v>
      </c>
      <c r="D112" s="55"/>
      <c r="E112" s="31"/>
      <c r="F112" s="31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</row>
    <row r="113" spans="1:168" ht="15.75" thickBot="1" x14ac:dyDescent="0.3">
      <c r="A113" s="22" t="s">
        <v>129</v>
      </c>
      <c r="B113" s="28">
        <v>69.989999999999995</v>
      </c>
      <c r="C113" s="85">
        <v>69.989999999999995</v>
      </c>
      <c r="D113" s="30"/>
      <c r="E113" s="31"/>
      <c r="F113" s="30"/>
      <c r="G113" s="30"/>
      <c r="H113" s="30"/>
      <c r="I113" s="30"/>
      <c r="J113" s="30"/>
      <c r="K113" s="30"/>
      <c r="L113" s="31"/>
      <c r="M113" s="31"/>
      <c r="N113" s="31"/>
      <c r="O113" s="31"/>
      <c r="P113" s="31"/>
      <c r="Q113" s="31"/>
      <c r="R113" s="31"/>
      <c r="S113" s="31"/>
      <c r="T113" s="31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</row>
    <row r="114" spans="1:168" ht="15.75" thickBot="1" x14ac:dyDescent="0.3">
      <c r="A114" s="22" t="s">
        <v>130</v>
      </c>
      <c r="B114" s="62">
        <v>8.9</v>
      </c>
      <c r="C114" s="4">
        <v>8.9</v>
      </c>
      <c r="D114" s="55"/>
      <c r="E114" s="31"/>
      <c r="F114" s="31"/>
      <c r="G114" s="31"/>
      <c r="H114" s="31"/>
      <c r="I114" s="31"/>
      <c r="J114" s="31"/>
      <c r="K114" s="30"/>
      <c r="L114" s="31"/>
      <c r="M114" s="31"/>
      <c r="N114" s="31"/>
      <c r="O114" s="31"/>
      <c r="P114" s="31"/>
      <c r="Q114" s="31"/>
      <c r="R114" s="31"/>
      <c r="S114" s="31"/>
      <c r="T114" s="31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</row>
    <row r="115" spans="1:168" ht="15.75" thickBot="1" x14ac:dyDescent="0.3">
      <c r="A115" s="22" t="s">
        <v>284</v>
      </c>
      <c r="B115" s="62">
        <v>820</v>
      </c>
      <c r="C115" s="4">
        <v>820</v>
      </c>
      <c r="D115" s="55"/>
      <c r="E115" s="31"/>
      <c r="F115" s="31"/>
      <c r="G115" s="31"/>
      <c r="H115" s="31"/>
      <c r="I115" s="31"/>
      <c r="J115" s="31"/>
      <c r="K115" s="30"/>
      <c r="L115" s="31"/>
      <c r="M115" s="31"/>
      <c r="N115" s="31"/>
      <c r="O115" s="31"/>
      <c r="P115" s="31"/>
      <c r="Q115" s="31"/>
      <c r="R115" s="31"/>
      <c r="S115" s="31"/>
      <c r="T115" s="31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</row>
    <row r="116" spans="1:168" ht="15.75" thickBot="1" x14ac:dyDescent="0.3">
      <c r="A116" s="22" t="s">
        <v>131</v>
      </c>
      <c r="B116" s="63">
        <v>371.23</v>
      </c>
      <c r="C116" s="66">
        <v>371.23</v>
      </c>
      <c r="D116" s="37">
        <v>371.22</v>
      </c>
      <c r="E116" s="4">
        <f>SUM(B116:D116)</f>
        <v>1113.68</v>
      </c>
      <c r="F116" s="31"/>
      <c r="G116" s="31"/>
      <c r="H116" s="31"/>
      <c r="I116" s="31"/>
      <c r="J116" s="31"/>
      <c r="K116" s="30"/>
      <c r="L116" s="31"/>
      <c r="M116" s="31"/>
      <c r="N116" s="31"/>
      <c r="O116" s="31"/>
      <c r="P116" s="31"/>
      <c r="Q116" s="31"/>
      <c r="R116" s="31"/>
      <c r="S116" s="31"/>
      <c r="T116" s="31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</row>
    <row r="117" spans="1:168" ht="15.75" thickBot="1" x14ac:dyDescent="0.3">
      <c r="A117" s="22" t="s">
        <v>132</v>
      </c>
      <c r="B117" s="63">
        <v>6570.3</v>
      </c>
      <c r="C117" s="4">
        <v>6570.3</v>
      </c>
      <c r="D117" s="30"/>
      <c r="E117" s="31"/>
      <c r="F117" s="31"/>
      <c r="G117" s="31"/>
      <c r="H117" s="31"/>
      <c r="I117" s="31"/>
      <c r="J117" s="31"/>
      <c r="K117" s="30"/>
      <c r="L117" s="31"/>
      <c r="M117" s="31"/>
      <c r="N117" s="31"/>
      <c r="O117" s="31"/>
      <c r="P117" s="31"/>
      <c r="Q117" s="31"/>
      <c r="R117" s="31"/>
      <c r="S117" s="31"/>
      <c r="T117" s="31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</row>
    <row r="118" spans="1:168" ht="15.75" thickBot="1" x14ac:dyDescent="0.3">
      <c r="A118" s="22" t="s">
        <v>133</v>
      </c>
      <c r="B118" s="63">
        <v>8171.11</v>
      </c>
      <c r="C118" s="64">
        <v>943.99</v>
      </c>
      <c r="D118" s="23">
        <f>SUM(B118:C118)</f>
        <v>9115.1</v>
      </c>
      <c r="E118" s="31"/>
      <c r="F118" s="31"/>
      <c r="G118" s="31"/>
      <c r="H118" s="31"/>
      <c r="I118" s="31"/>
      <c r="J118" s="31"/>
      <c r="K118" s="30"/>
      <c r="L118" s="31"/>
      <c r="M118" s="31"/>
      <c r="N118" s="31"/>
      <c r="O118" s="31"/>
      <c r="P118" s="31"/>
      <c r="Q118" s="31"/>
      <c r="R118" s="31"/>
      <c r="S118" s="31"/>
      <c r="T118" s="31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</row>
    <row r="119" spans="1:168" ht="15.75" thickBot="1" x14ac:dyDescent="0.3">
      <c r="A119" s="22" t="s">
        <v>134</v>
      </c>
      <c r="B119" s="63">
        <v>1687.95</v>
      </c>
      <c r="C119" s="63">
        <v>405.35</v>
      </c>
      <c r="D119" s="23">
        <f>SUM(B119:C119)</f>
        <v>2093.3000000000002</v>
      </c>
      <c r="E119" s="31"/>
      <c r="F119" s="31"/>
      <c r="G119" s="31"/>
      <c r="H119" s="56"/>
      <c r="I119" s="31"/>
      <c r="J119" s="31"/>
      <c r="K119" s="30"/>
      <c r="L119" s="31"/>
      <c r="M119" s="31"/>
      <c r="N119" s="31"/>
      <c r="O119" s="31"/>
      <c r="P119" s="31"/>
      <c r="Q119" s="31"/>
      <c r="R119" s="31"/>
      <c r="S119" s="31"/>
      <c r="T119" s="31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</row>
    <row r="120" spans="1:168" ht="15.75" thickBot="1" x14ac:dyDescent="0.3">
      <c r="A120" s="22" t="s">
        <v>135</v>
      </c>
      <c r="B120" s="63">
        <v>8.2799999999999994</v>
      </c>
      <c r="C120" s="64">
        <v>24.67</v>
      </c>
      <c r="D120" s="36">
        <v>119.19</v>
      </c>
      <c r="E120" s="23">
        <f>SUM(B120:D120)</f>
        <v>152.13999999999999</v>
      </c>
      <c r="F120" s="55"/>
      <c r="G120" s="30"/>
      <c r="H120" s="30"/>
      <c r="I120" s="30"/>
      <c r="J120" s="30"/>
      <c r="K120" s="30"/>
      <c r="L120" s="31"/>
      <c r="M120" s="31"/>
      <c r="N120" s="31"/>
      <c r="O120" s="31"/>
      <c r="P120" s="31"/>
      <c r="Q120" s="31"/>
      <c r="R120" s="31"/>
      <c r="S120" s="31"/>
      <c r="T120" s="31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</row>
    <row r="121" spans="1:168" ht="15.75" thickBot="1" x14ac:dyDescent="0.3">
      <c r="A121" s="22" t="s">
        <v>136</v>
      </c>
      <c r="B121" s="63">
        <v>135.52000000000001</v>
      </c>
      <c r="C121" s="39">
        <v>332.75</v>
      </c>
      <c r="D121" s="23">
        <f>SUM(B121:C121)</f>
        <v>468.27</v>
      </c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56"/>
      <c r="T121" s="31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</row>
    <row r="122" spans="1:168" ht="15.75" thickBot="1" x14ac:dyDescent="0.3">
      <c r="A122" s="22" t="s">
        <v>137</v>
      </c>
      <c r="B122" s="63">
        <v>81.069999999999993</v>
      </c>
      <c r="C122" s="27">
        <v>57.18</v>
      </c>
      <c r="D122" s="23">
        <f>SUM(B122:C122)</f>
        <v>138.25</v>
      </c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56"/>
      <c r="P122" s="31"/>
      <c r="Q122" s="31"/>
      <c r="R122" s="31"/>
      <c r="S122" s="31"/>
      <c r="T122" s="31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</row>
    <row r="123" spans="1:168" ht="15.75" thickBot="1" x14ac:dyDescent="0.3">
      <c r="A123" s="22" t="s">
        <v>138</v>
      </c>
      <c r="B123" s="63">
        <v>35.72</v>
      </c>
      <c r="C123" s="36">
        <v>72.36</v>
      </c>
      <c r="D123" s="23">
        <f>SUM(B123:C123)</f>
        <v>108.08</v>
      </c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</row>
    <row r="124" spans="1:168" ht="15.75" thickBot="1" x14ac:dyDescent="0.3">
      <c r="A124" s="22" t="s">
        <v>139</v>
      </c>
      <c r="B124" s="63">
        <v>29.27</v>
      </c>
      <c r="C124" s="23">
        <v>29.27</v>
      </c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56"/>
      <c r="Q124" s="31"/>
      <c r="R124" s="31"/>
      <c r="S124" s="31"/>
      <c r="T124" s="31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</row>
    <row r="125" spans="1:168" ht="15.75" thickBot="1" x14ac:dyDescent="0.3">
      <c r="A125" s="22" t="s">
        <v>140</v>
      </c>
      <c r="B125" s="63">
        <v>208.83</v>
      </c>
      <c r="C125" s="23">
        <v>208.83</v>
      </c>
      <c r="D125" s="30"/>
      <c r="E125" s="30"/>
      <c r="F125" s="30"/>
      <c r="G125" s="30"/>
      <c r="H125" s="55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</row>
    <row r="126" spans="1:168" ht="15.75" thickBot="1" x14ac:dyDescent="0.3">
      <c r="A126" s="22" t="s">
        <v>141</v>
      </c>
      <c r="B126" s="63">
        <v>18.670000000000002</v>
      </c>
      <c r="C126" s="23">
        <v>18.670000000000002</v>
      </c>
      <c r="D126" s="30"/>
      <c r="E126" s="30"/>
      <c r="F126" s="30"/>
      <c r="G126" s="30"/>
      <c r="H126" s="30"/>
      <c r="I126" s="30"/>
      <c r="J126" s="30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</row>
    <row r="127" spans="1:168" ht="15.75" thickBot="1" x14ac:dyDescent="0.3">
      <c r="A127" s="22" t="s">
        <v>142</v>
      </c>
      <c r="B127" s="64">
        <v>10.91</v>
      </c>
      <c r="C127" s="33">
        <v>3.64</v>
      </c>
      <c r="D127" s="38">
        <v>192.11</v>
      </c>
      <c r="E127" s="37">
        <v>170.9</v>
      </c>
      <c r="F127" s="23">
        <f>SUM(B127:E127)</f>
        <v>377.56000000000006</v>
      </c>
      <c r="G127" s="30"/>
      <c r="H127" s="30"/>
      <c r="I127" s="30"/>
      <c r="J127" s="30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</row>
    <row r="128" spans="1:168" ht="15.75" thickBot="1" x14ac:dyDescent="0.3">
      <c r="A128" s="22" t="s">
        <v>143</v>
      </c>
      <c r="B128" s="64">
        <v>165</v>
      </c>
      <c r="C128" s="4">
        <v>165</v>
      </c>
      <c r="D128" s="55"/>
      <c r="E128" s="31"/>
      <c r="F128" s="30"/>
      <c r="G128" s="30"/>
      <c r="H128" s="30"/>
      <c r="I128" s="30"/>
      <c r="J128" s="30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</row>
    <row r="129" spans="1:168" ht="15.75" thickBot="1" x14ac:dyDescent="0.3">
      <c r="A129" s="22" t="s">
        <v>144</v>
      </c>
      <c r="B129" s="64">
        <v>2057</v>
      </c>
      <c r="C129" s="4">
        <v>2057</v>
      </c>
      <c r="D129" s="30"/>
      <c r="E129" s="56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</row>
    <row r="130" spans="1:168" ht="15.75" thickBot="1" x14ac:dyDescent="0.3">
      <c r="A130" s="22" t="s">
        <v>145</v>
      </c>
      <c r="B130" s="64">
        <v>240</v>
      </c>
      <c r="C130" s="66">
        <v>240</v>
      </c>
      <c r="D130" s="23">
        <f>SUM(B130:C130)</f>
        <v>480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</row>
    <row r="131" spans="1:168" ht="15.75" thickBot="1" x14ac:dyDescent="0.3">
      <c r="A131" s="22" t="s">
        <v>146</v>
      </c>
      <c r="B131" s="64">
        <v>6837.01</v>
      </c>
      <c r="C131" s="64">
        <v>220</v>
      </c>
      <c r="D131" s="33">
        <v>1760</v>
      </c>
      <c r="E131" s="4">
        <f>SUM(B131:D131)</f>
        <v>8817.01</v>
      </c>
      <c r="F131" s="31"/>
      <c r="G131" s="56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</row>
    <row r="132" spans="1:168" ht="15.75" thickBot="1" x14ac:dyDescent="0.3">
      <c r="A132" s="22" t="s">
        <v>147</v>
      </c>
      <c r="B132" s="64">
        <v>580.79999999999995</v>
      </c>
      <c r="C132" s="4">
        <v>580.79999999999995</v>
      </c>
      <c r="D132" s="30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</row>
    <row r="133" spans="1:168" ht="15.75" thickBot="1" x14ac:dyDescent="0.3">
      <c r="A133" s="22" t="s">
        <v>148</v>
      </c>
      <c r="B133" s="64">
        <v>30.24</v>
      </c>
      <c r="C133" s="4">
        <v>30.24</v>
      </c>
      <c r="D133" s="30"/>
      <c r="E133" s="31"/>
      <c r="F133" s="31"/>
      <c r="G133" s="31"/>
      <c r="H133" s="56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</row>
    <row r="134" spans="1:168" ht="15.75" thickBot="1" x14ac:dyDescent="0.3">
      <c r="A134" s="22" t="s">
        <v>149</v>
      </c>
      <c r="B134" s="65">
        <v>472.5</v>
      </c>
      <c r="C134" s="4">
        <v>472.5</v>
      </c>
      <c r="D134" s="30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</row>
    <row r="135" spans="1:168" ht="15.75" thickBot="1" x14ac:dyDescent="0.3">
      <c r="A135" s="22" t="s">
        <v>150</v>
      </c>
      <c r="B135" s="65">
        <v>1297.1199999999999</v>
      </c>
      <c r="C135" s="4">
        <v>1297.1199999999999</v>
      </c>
      <c r="D135" s="30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</row>
    <row r="136" spans="1:168" ht="15.75" thickBot="1" x14ac:dyDescent="0.3">
      <c r="A136" s="22" t="s">
        <v>151</v>
      </c>
      <c r="B136" s="65">
        <v>10527</v>
      </c>
      <c r="C136" s="4">
        <v>10527</v>
      </c>
      <c r="D136" s="55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</row>
    <row r="137" spans="1:168" ht="15.75" thickBot="1" x14ac:dyDescent="0.3">
      <c r="A137" s="22" t="s">
        <v>152</v>
      </c>
      <c r="B137" s="65">
        <v>5445</v>
      </c>
      <c r="C137" s="4">
        <v>5445</v>
      </c>
      <c r="D137" s="30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</row>
    <row r="138" spans="1:168" ht="15.75" thickBot="1" x14ac:dyDescent="0.3">
      <c r="A138" s="22" t="s">
        <v>153</v>
      </c>
      <c r="B138" s="65">
        <v>1210</v>
      </c>
      <c r="C138" s="84">
        <v>1210</v>
      </c>
      <c r="D138" s="30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</row>
    <row r="139" spans="1:168" ht="15.75" thickBot="1" x14ac:dyDescent="0.3">
      <c r="A139" s="22" t="s">
        <v>154</v>
      </c>
      <c r="B139" s="65">
        <v>10890</v>
      </c>
      <c r="C139" s="4">
        <v>10890</v>
      </c>
      <c r="D139" s="55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</row>
    <row r="140" spans="1:168" ht="15.75" thickBot="1" x14ac:dyDescent="0.3">
      <c r="A140" s="22" t="s">
        <v>155</v>
      </c>
      <c r="B140" s="65">
        <v>1270.5</v>
      </c>
      <c r="C140" s="4">
        <v>1270.5</v>
      </c>
      <c r="D140" s="30"/>
      <c r="E140" s="31"/>
      <c r="F140" s="56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</row>
    <row r="141" spans="1:168" ht="15.75" thickBot="1" x14ac:dyDescent="0.3">
      <c r="A141" s="22" t="s">
        <v>157</v>
      </c>
      <c r="B141" s="65">
        <v>1450</v>
      </c>
      <c r="C141" s="4">
        <v>1450</v>
      </c>
      <c r="D141" s="55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</row>
    <row r="142" spans="1:168" ht="15.75" thickBot="1" x14ac:dyDescent="0.3">
      <c r="A142" s="22" t="s">
        <v>156</v>
      </c>
      <c r="B142" s="65">
        <v>490</v>
      </c>
      <c r="C142" s="4">
        <v>490</v>
      </c>
      <c r="D142" s="30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</row>
    <row r="143" spans="1:168" ht="15.75" thickBot="1" x14ac:dyDescent="0.3">
      <c r="A143" s="22" t="s">
        <v>158</v>
      </c>
      <c r="B143" s="65">
        <v>507.72</v>
      </c>
      <c r="C143" s="74">
        <v>360.1</v>
      </c>
      <c r="D143" s="23">
        <f>SUM(B143:C143)</f>
        <v>867.82</v>
      </c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</row>
    <row r="144" spans="1:168" ht="15.75" thickBot="1" x14ac:dyDescent="0.3">
      <c r="A144" s="40" t="s">
        <v>159</v>
      </c>
      <c r="B144" s="65">
        <v>737.5</v>
      </c>
      <c r="C144" s="65">
        <v>203.64</v>
      </c>
      <c r="D144" s="23">
        <f>SUM(B144:C144)</f>
        <v>941.14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55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</row>
    <row r="145" spans="1:168" ht="15.75" thickBot="1" x14ac:dyDescent="0.3">
      <c r="A145" s="22" t="s">
        <v>160</v>
      </c>
      <c r="B145" s="65">
        <v>699.6</v>
      </c>
      <c r="C145" s="4">
        <v>699.6</v>
      </c>
      <c r="D145" s="30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</row>
    <row r="146" spans="1:168" ht="15.75" thickBot="1" x14ac:dyDescent="0.3">
      <c r="A146" s="22" t="s">
        <v>161</v>
      </c>
      <c r="B146" s="65">
        <v>213.89</v>
      </c>
      <c r="C146" s="4">
        <v>213.89</v>
      </c>
      <c r="D146" s="30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</row>
    <row r="147" spans="1:168" ht="15.75" thickBot="1" x14ac:dyDescent="0.3">
      <c r="A147" s="22" t="s">
        <v>162</v>
      </c>
      <c r="B147" s="65">
        <v>212.96</v>
      </c>
      <c r="C147" s="4">
        <v>212.96</v>
      </c>
      <c r="D147" s="30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</row>
    <row r="148" spans="1:168" ht="15.75" thickBot="1" x14ac:dyDescent="0.3">
      <c r="A148" s="22" t="s">
        <v>163</v>
      </c>
      <c r="B148" s="65">
        <v>50</v>
      </c>
      <c r="C148" s="74">
        <v>141.68</v>
      </c>
      <c r="D148" s="32">
        <v>25</v>
      </c>
      <c r="E148" s="4">
        <f>SUM(B148:D148)</f>
        <v>216.68</v>
      </c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</row>
    <row r="149" spans="1:168" ht="15.75" thickBot="1" x14ac:dyDescent="0.3">
      <c r="A149" s="22" t="s">
        <v>164</v>
      </c>
      <c r="B149" s="65">
        <v>23.16</v>
      </c>
      <c r="C149" s="4">
        <v>23.16</v>
      </c>
      <c r="D149" s="30"/>
      <c r="E149" s="31"/>
      <c r="F149" s="31"/>
      <c r="G149" s="56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</row>
    <row r="150" spans="1:168" ht="15.75" thickBot="1" x14ac:dyDescent="0.3">
      <c r="A150" s="22" t="s">
        <v>165</v>
      </c>
      <c r="B150" s="66">
        <v>1742.4</v>
      </c>
      <c r="C150" s="4">
        <v>1742.4</v>
      </c>
      <c r="D150" s="30"/>
      <c r="E150" s="31"/>
      <c r="F150" s="31"/>
      <c r="G150" s="31"/>
      <c r="H150" s="31"/>
      <c r="I150" s="31"/>
      <c r="J150" s="31"/>
      <c r="K150" s="31"/>
      <c r="L150" s="56"/>
      <c r="M150" s="31"/>
      <c r="N150" s="31"/>
      <c r="O150" s="31"/>
      <c r="P150" s="31"/>
      <c r="Q150" s="31"/>
      <c r="R150" s="31"/>
      <c r="S150" s="31"/>
      <c r="T150" s="31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</row>
    <row r="151" spans="1:168" ht="15.75" thickBot="1" x14ac:dyDescent="0.3">
      <c r="A151" s="22" t="s">
        <v>166</v>
      </c>
      <c r="B151" s="66">
        <v>1207.58</v>
      </c>
      <c r="C151" s="4">
        <v>1207.58</v>
      </c>
      <c r="D151" s="30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</row>
    <row r="152" spans="1:168" ht="15.75" thickBot="1" x14ac:dyDescent="0.3">
      <c r="A152" s="22" t="s">
        <v>167</v>
      </c>
      <c r="B152" s="66">
        <v>34</v>
      </c>
      <c r="C152" s="4">
        <v>34</v>
      </c>
      <c r="D152" s="30"/>
      <c r="E152" s="31"/>
      <c r="F152" s="31"/>
      <c r="G152" s="31"/>
      <c r="H152" s="31"/>
      <c r="I152" s="56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</row>
    <row r="153" spans="1:168" ht="15.75" thickBot="1" x14ac:dyDescent="0.3">
      <c r="A153" s="71" t="s">
        <v>168</v>
      </c>
      <c r="B153" s="66">
        <v>24.2</v>
      </c>
      <c r="C153" s="4">
        <v>24.2</v>
      </c>
      <c r="D153" s="30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56"/>
      <c r="Q153" s="31"/>
      <c r="R153" s="31"/>
      <c r="S153" s="31"/>
      <c r="T153" s="31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</row>
    <row r="154" spans="1:168" ht="15.75" thickBot="1" x14ac:dyDescent="0.3">
      <c r="A154" s="22" t="s">
        <v>169</v>
      </c>
      <c r="B154" s="66">
        <v>46</v>
      </c>
      <c r="C154" s="4">
        <v>46</v>
      </c>
      <c r="D154" s="30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</row>
    <row r="155" spans="1:168" ht="15.75" thickBot="1" x14ac:dyDescent="0.3">
      <c r="A155" s="22" t="s">
        <v>170</v>
      </c>
      <c r="B155" s="66">
        <v>300</v>
      </c>
      <c r="C155" s="66">
        <v>20.45</v>
      </c>
      <c r="D155" s="23">
        <f>SUM(B155:C155)</f>
        <v>320.45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</row>
    <row r="156" spans="1:168" ht="15.75" thickBot="1" x14ac:dyDescent="0.3">
      <c r="A156" s="22" t="s">
        <v>171</v>
      </c>
      <c r="B156" s="66">
        <v>99.66</v>
      </c>
      <c r="C156" s="4">
        <v>99.66</v>
      </c>
      <c r="D156" s="30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</row>
    <row r="157" spans="1:168" ht="15.75" thickBot="1" x14ac:dyDescent="0.3">
      <c r="A157" s="22" t="s">
        <v>172</v>
      </c>
      <c r="B157" s="66">
        <v>6.4</v>
      </c>
      <c r="C157" s="4">
        <v>6.4</v>
      </c>
      <c r="D157" s="55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</row>
    <row r="158" spans="1:168" ht="15.75" thickBot="1" x14ac:dyDescent="0.3">
      <c r="A158" s="22" t="s">
        <v>173</v>
      </c>
      <c r="B158" s="38">
        <v>23.4</v>
      </c>
      <c r="C158" s="80">
        <v>22.89</v>
      </c>
      <c r="D158" s="23">
        <f>SUM(B158:C158)</f>
        <v>46.29</v>
      </c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</row>
    <row r="159" spans="1:168" ht="15.75" thickBot="1" x14ac:dyDescent="0.3">
      <c r="A159" s="22" t="s">
        <v>174</v>
      </c>
      <c r="B159" s="66">
        <v>140.71</v>
      </c>
      <c r="C159" s="23">
        <v>140.71</v>
      </c>
      <c r="D159" s="30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</row>
    <row r="160" spans="1:168" ht="15.75" thickBot="1" x14ac:dyDescent="0.3">
      <c r="A160" s="22" t="s">
        <v>175</v>
      </c>
      <c r="B160" s="66">
        <v>90.33</v>
      </c>
      <c r="C160" s="94">
        <v>175</v>
      </c>
      <c r="D160" s="23">
        <f>SUM(B160:C160)</f>
        <v>265.33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</row>
    <row r="161" spans="1:168" ht="15.75" thickBot="1" x14ac:dyDescent="0.3">
      <c r="A161" s="22" t="s">
        <v>176</v>
      </c>
      <c r="B161" s="74">
        <v>43529.760000000002</v>
      </c>
      <c r="C161" s="4">
        <v>43529.760000000002</v>
      </c>
      <c r="D161" s="30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</row>
    <row r="162" spans="1:168" ht="15.75" thickBot="1" x14ac:dyDescent="0.3">
      <c r="A162" s="22" t="s">
        <v>177</v>
      </c>
      <c r="B162" s="74">
        <v>31468.83</v>
      </c>
      <c r="C162" s="4">
        <v>31468.83</v>
      </c>
      <c r="D162" s="30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</row>
    <row r="163" spans="1:168" ht="15.75" thickBot="1" x14ac:dyDescent="0.3">
      <c r="A163" s="22" t="s">
        <v>178</v>
      </c>
      <c r="B163" s="74">
        <v>3872</v>
      </c>
      <c r="C163" s="74">
        <v>605</v>
      </c>
      <c r="D163" s="37">
        <v>2420</v>
      </c>
      <c r="E163" s="4">
        <f>SUM(B163:D163)</f>
        <v>6897</v>
      </c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</row>
    <row r="164" spans="1:168" ht="15.75" thickBot="1" x14ac:dyDescent="0.3">
      <c r="A164" s="22" t="s">
        <v>179</v>
      </c>
      <c r="B164" s="74">
        <v>2662</v>
      </c>
      <c r="C164" s="4">
        <v>2662</v>
      </c>
      <c r="D164" s="30"/>
      <c r="E164" s="31"/>
      <c r="F164" s="56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</row>
    <row r="165" spans="1:168" ht="15.75" thickBot="1" x14ac:dyDescent="0.3">
      <c r="A165" s="22" t="s">
        <v>180</v>
      </c>
      <c r="B165" s="74">
        <v>227.25</v>
      </c>
      <c r="C165" s="4">
        <v>227.25</v>
      </c>
      <c r="D165" s="30"/>
      <c r="E165" s="56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</row>
    <row r="166" spans="1:168" ht="15.75" thickBot="1" x14ac:dyDescent="0.3">
      <c r="A166" s="22" t="s">
        <v>181</v>
      </c>
      <c r="B166" s="74">
        <v>209.67</v>
      </c>
      <c r="C166" s="84">
        <v>209.67</v>
      </c>
      <c r="D166" s="30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</row>
    <row r="167" spans="1:168" ht="15.75" thickBot="1" x14ac:dyDescent="0.3">
      <c r="A167" s="22" t="s">
        <v>182</v>
      </c>
      <c r="B167" s="74">
        <v>3025</v>
      </c>
      <c r="C167" s="74">
        <v>2420</v>
      </c>
      <c r="D167" s="23">
        <f>SUM(B167:C167)</f>
        <v>5445</v>
      </c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</row>
    <row r="168" spans="1:168" ht="15.75" thickBot="1" x14ac:dyDescent="0.3">
      <c r="A168" s="22" t="s">
        <v>183</v>
      </c>
      <c r="B168" s="74">
        <v>92.84</v>
      </c>
      <c r="C168" s="74">
        <v>21.58</v>
      </c>
      <c r="D168" s="36">
        <v>59.27</v>
      </c>
      <c r="E168" s="4">
        <f>SUM(B168:D168)</f>
        <v>173.69</v>
      </c>
      <c r="F168" s="31"/>
      <c r="G168" s="31"/>
      <c r="H168" s="31"/>
      <c r="I168" s="31"/>
      <c r="J168" s="31"/>
      <c r="K168" s="31"/>
      <c r="L168" s="31"/>
      <c r="M168" s="31"/>
      <c r="N168" s="31"/>
      <c r="O168" s="56"/>
      <c r="P168" s="31"/>
      <c r="Q168" s="31"/>
      <c r="R168" s="31"/>
      <c r="S168" s="31"/>
      <c r="T168" s="31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</row>
    <row r="169" spans="1:168" ht="15.75" thickBot="1" x14ac:dyDescent="0.3">
      <c r="A169" s="22" t="s">
        <v>184</v>
      </c>
      <c r="B169" s="74">
        <v>47</v>
      </c>
      <c r="C169" s="4">
        <v>47</v>
      </c>
      <c r="D169" s="30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</row>
    <row r="170" spans="1:168" ht="15.75" thickBot="1" x14ac:dyDescent="0.3">
      <c r="A170" s="22" t="s">
        <v>185</v>
      </c>
      <c r="B170" s="74">
        <v>181.49</v>
      </c>
      <c r="C170" s="4">
        <v>181.49</v>
      </c>
      <c r="D170" s="30"/>
      <c r="E170" s="31"/>
      <c r="F170" s="56"/>
      <c r="G170" s="31"/>
      <c r="H170" s="31"/>
      <c r="I170" s="31"/>
      <c r="J170" s="31"/>
      <c r="K170" s="31"/>
      <c r="L170" s="30"/>
      <c r="M170" s="31"/>
      <c r="N170" s="31"/>
      <c r="O170" s="31"/>
      <c r="P170" s="31"/>
      <c r="Q170" s="31"/>
      <c r="R170" s="31"/>
      <c r="S170" s="31"/>
      <c r="T170" s="31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</row>
    <row r="171" spans="1:168" ht="15.75" thickBot="1" x14ac:dyDescent="0.3">
      <c r="A171" s="22" t="s">
        <v>186</v>
      </c>
      <c r="B171" s="76">
        <v>49.9</v>
      </c>
      <c r="C171" s="23">
        <v>49.9</v>
      </c>
      <c r="D171" s="55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</row>
    <row r="172" spans="1:168" ht="15.75" thickBot="1" x14ac:dyDescent="0.3">
      <c r="A172" s="22" t="s">
        <v>187</v>
      </c>
      <c r="B172" s="76">
        <v>4.5199999999999996</v>
      </c>
      <c r="C172" s="23">
        <v>4.5199999999999996</v>
      </c>
      <c r="D172" s="30"/>
      <c r="E172" s="56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</row>
    <row r="173" spans="1:168" ht="15.75" thickBot="1" x14ac:dyDescent="0.3">
      <c r="A173" s="22" t="s">
        <v>188</v>
      </c>
      <c r="B173" s="36">
        <v>142.19999999999999</v>
      </c>
      <c r="C173" s="23">
        <v>142.19999999999999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55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</row>
    <row r="174" spans="1:168" ht="15.75" thickBot="1" x14ac:dyDescent="0.3">
      <c r="A174" s="22" t="s">
        <v>190</v>
      </c>
      <c r="B174" s="36">
        <v>184.8</v>
      </c>
      <c r="C174" s="23">
        <v>184.8</v>
      </c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31"/>
      <c r="P174" s="31"/>
      <c r="Q174" s="31"/>
      <c r="R174" s="56"/>
      <c r="S174" s="31"/>
      <c r="T174" s="31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</row>
    <row r="175" spans="1:168" ht="15.75" thickBot="1" x14ac:dyDescent="0.3">
      <c r="A175" s="22" t="s">
        <v>191</v>
      </c>
      <c r="B175" s="76">
        <v>691.39</v>
      </c>
      <c r="C175" s="4">
        <v>691.39</v>
      </c>
      <c r="D175" s="30"/>
      <c r="E175" s="31"/>
      <c r="F175" s="56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</row>
    <row r="176" spans="1:168" ht="15.75" thickBot="1" x14ac:dyDescent="0.3">
      <c r="A176" s="22" t="s">
        <v>192</v>
      </c>
      <c r="B176" s="76">
        <v>462.18</v>
      </c>
      <c r="C176" s="76">
        <v>27.5</v>
      </c>
      <c r="D176" s="36">
        <v>29.17</v>
      </c>
      <c r="E176" s="4">
        <f>SUM(B176:D176)</f>
        <v>518.85</v>
      </c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</row>
    <row r="177" spans="1:168" ht="15.75" thickBot="1" x14ac:dyDescent="0.3">
      <c r="A177" s="22" t="s">
        <v>193</v>
      </c>
      <c r="B177" s="76">
        <v>1500</v>
      </c>
      <c r="C177" s="4">
        <v>1500</v>
      </c>
      <c r="D177" s="30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</row>
    <row r="178" spans="1:168" ht="15.75" thickBot="1" x14ac:dyDescent="0.3">
      <c r="A178" s="22" t="s">
        <v>194</v>
      </c>
      <c r="B178" s="76">
        <v>149</v>
      </c>
      <c r="C178" s="4">
        <v>149</v>
      </c>
      <c r="D178" s="30"/>
      <c r="E178" s="31"/>
      <c r="F178" s="56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</row>
    <row r="179" spans="1:168" ht="15.75" thickBot="1" x14ac:dyDescent="0.3">
      <c r="A179" s="22" t="s">
        <v>272</v>
      </c>
      <c r="B179" s="76">
        <v>3.78</v>
      </c>
      <c r="C179" s="4">
        <v>3.78</v>
      </c>
      <c r="D179" s="55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</row>
    <row r="180" spans="1:168" ht="15.75" thickBot="1" x14ac:dyDescent="0.3">
      <c r="A180" s="22" t="s">
        <v>195</v>
      </c>
      <c r="B180" s="76">
        <v>180</v>
      </c>
      <c r="C180" s="4">
        <v>180</v>
      </c>
      <c r="D180" s="55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</row>
    <row r="181" spans="1:168" ht="15.75" thickBot="1" x14ac:dyDescent="0.3">
      <c r="A181" s="22" t="s">
        <v>196</v>
      </c>
      <c r="B181" s="76">
        <v>160</v>
      </c>
      <c r="C181" s="92">
        <v>160</v>
      </c>
      <c r="D181" s="30"/>
      <c r="E181" s="31"/>
      <c r="F181" s="31"/>
      <c r="G181" s="31"/>
      <c r="H181" s="31"/>
      <c r="I181" s="31"/>
      <c r="J181" s="31"/>
      <c r="K181" s="56"/>
      <c r="L181" s="31"/>
      <c r="M181" s="31"/>
      <c r="N181" s="31"/>
      <c r="O181" s="31"/>
      <c r="P181" s="31"/>
      <c r="Q181" s="31"/>
      <c r="R181" s="31"/>
      <c r="S181" s="31"/>
      <c r="T181" s="31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</row>
    <row r="182" spans="1:168" ht="15.75" thickBot="1" x14ac:dyDescent="0.3">
      <c r="A182" s="22" t="s">
        <v>197</v>
      </c>
      <c r="B182" s="80">
        <v>149.72999999999999</v>
      </c>
      <c r="C182" s="80">
        <v>199.64</v>
      </c>
      <c r="D182" s="32">
        <v>856.16</v>
      </c>
      <c r="E182" s="4">
        <f>SUM(B182:D182)</f>
        <v>1205.53</v>
      </c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</row>
    <row r="183" spans="1:168" ht="15.75" thickBot="1" x14ac:dyDescent="0.3">
      <c r="A183" s="22" t="s">
        <v>198</v>
      </c>
      <c r="B183" s="80">
        <v>1633.5</v>
      </c>
      <c r="C183" s="84">
        <v>1633.5</v>
      </c>
      <c r="D183" s="30"/>
      <c r="E183" s="31"/>
      <c r="F183" s="56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</row>
    <row r="184" spans="1:168" ht="15.75" thickBot="1" x14ac:dyDescent="0.3">
      <c r="A184" s="22" t="s">
        <v>199</v>
      </c>
      <c r="B184" s="81">
        <v>15.74</v>
      </c>
      <c r="C184" s="4">
        <v>15.74</v>
      </c>
      <c r="D184" s="45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</row>
    <row r="185" spans="1:168" ht="15.75" thickBot="1" x14ac:dyDescent="0.3">
      <c r="A185" s="22" t="s">
        <v>200</v>
      </c>
      <c r="B185" s="81">
        <v>484</v>
      </c>
      <c r="C185" s="4">
        <v>484</v>
      </c>
      <c r="D185" s="43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</row>
    <row r="186" spans="1:168" ht="15.75" thickBot="1" x14ac:dyDescent="0.3">
      <c r="A186" s="22" t="s">
        <v>201</v>
      </c>
      <c r="B186" s="81">
        <v>847</v>
      </c>
      <c r="C186" s="4">
        <v>847</v>
      </c>
      <c r="D186" s="45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</row>
    <row r="187" spans="1:168" ht="15.75" thickBot="1" x14ac:dyDescent="0.3">
      <c r="A187" s="22" t="s">
        <v>202</v>
      </c>
      <c r="B187" s="81">
        <v>456.87</v>
      </c>
      <c r="C187" s="94">
        <v>47.19</v>
      </c>
      <c r="D187" s="4">
        <f>SUM(B187:C187)</f>
        <v>504.06</v>
      </c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</row>
    <row r="188" spans="1:168" ht="15.75" thickBot="1" x14ac:dyDescent="0.3">
      <c r="A188" s="22" t="s">
        <v>511</v>
      </c>
      <c r="B188" s="81">
        <v>564.59</v>
      </c>
      <c r="C188" s="4">
        <v>564.59</v>
      </c>
      <c r="D188" s="45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</row>
    <row r="189" spans="1:168" ht="15.75" thickBot="1" x14ac:dyDescent="0.3">
      <c r="A189" s="71" t="s">
        <v>513</v>
      </c>
      <c r="B189" s="80">
        <v>333.22</v>
      </c>
      <c r="C189" s="4">
        <v>333.22</v>
      </c>
      <c r="D189" s="43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</row>
    <row r="190" spans="1:168" ht="15.75" thickBot="1" x14ac:dyDescent="0.3">
      <c r="A190" s="3"/>
      <c r="B190" s="57"/>
      <c r="C190" s="57"/>
      <c r="D190" s="43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</row>
    <row r="191" spans="1:168" x14ac:dyDescent="0.25">
      <c r="A191" s="21" t="s">
        <v>13</v>
      </c>
      <c r="B191" s="9"/>
      <c r="C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6"/>
      <c r="BQ191" s="6"/>
      <c r="BR191" s="6"/>
      <c r="BS191" s="6"/>
      <c r="BT191" s="6"/>
      <c r="BU191" s="6"/>
      <c r="BV191" s="6"/>
      <c r="BW191" s="6"/>
    </row>
    <row r="192" spans="1:168" x14ac:dyDescent="0.25">
      <c r="A192" s="20" t="s">
        <v>12</v>
      </c>
      <c r="B192" s="6"/>
      <c r="C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6"/>
      <c r="BQ192" s="6"/>
      <c r="BR192" s="6"/>
      <c r="BS192" s="6"/>
      <c r="BT192" s="6"/>
      <c r="BU192" s="6"/>
      <c r="BV192" s="6"/>
      <c r="BW192" s="6"/>
    </row>
    <row r="193" spans="1:75" x14ac:dyDescent="0.25">
      <c r="A193" s="19" t="s">
        <v>11</v>
      </c>
      <c r="B193" s="6"/>
      <c r="C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6"/>
      <c r="BQ193" s="6"/>
      <c r="BR193" s="6"/>
      <c r="BS193" s="6"/>
      <c r="BT193" s="6"/>
      <c r="BU193" s="6"/>
      <c r="BV193" s="6"/>
      <c r="BW193" s="6"/>
    </row>
    <row r="194" spans="1:75" x14ac:dyDescent="0.25">
      <c r="A194" s="18" t="s">
        <v>10</v>
      </c>
      <c r="B194" s="6"/>
      <c r="C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6"/>
      <c r="BQ194" s="6"/>
      <c r="BR194" s="6"/>
      <c r="BS194" s="6"/>
      <c r="BT194" s="6"/>
      <c r="BU194" s="6"/>
      <c r="BV194" s="6"/>
      <c r="BW194" s="6"/>
    </row>
    <row r="195" spans="1:75" x14ac:dyDescent="0.25">
      <c r="A195" s="17" t="s">
        <v>9</v>
      </c>
      <c r="B195" s="9"/>
      <c r="C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6"/>
      <c r="BQ195" s="6"/>
      <c r="BR195" s="6"/>
      <c r="BS195" s="6"/>
      <c r="BT195" s="6"/>
      <c r="BU195" s="6"/>
      <c r="BV195" s="6"/>
      <c r="BW195" s="6"/>
    </row>
    <row r="196" spans="1:75" x14ac:dyDescent="0.25">
      <c r="A196" s="16" t="s">
        <v>8</v>
      </c>
      <c r="B196" s="9"/>
      <c r="C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6"/>
      <c r="BQ196" s="6"/>
      <c r="BR196" s="6"/>
      <c r="BS196" s="6"/>
      <c r="BT196" s="6"/>
      <c r="BU196" s="6"/>
      <c r="BV196" s="6"/>
      <c r="BW196" s="6"/>
    </row>
    <row r="197" spans="1:75" x14ac:dyDescent="0.25">
      <c r="A197" s="15" t="s">
        <v>7</v>
      </c>
      <c r="B197" s="9"/>
      <c r="C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6"/>
      <c r="BQ197" s="6"/>
      <c r="BR197" s="6"/>
      <c r="BS197" s="6"/>
      <c r="BT197" s="6"/>
      <c r="BU197" s="6"/>
      <c r="BV197" s="6"/>
      <c r="BW197" s="6"/>
    </row>
    <row r="198" spans="1:75" x14ac:dyDescent="0.25">
      <c r="A198" s="14" t="s">
        <v>6</v>
      </c>
      <c r="B198" s="9"/>
      <c r="C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6"/>
      <c r="BQ198" s="6"/>
      <c r="BR198" s="6"/>
      <c r="BS198" s="6"/>
      <c r="BT198" s="6"/>
      <c r="BU198" s="6"/>
      <c r="BV198" s="6"/>
      <c r="BW198" s="6"/>
    </row>
    <row r="199" spans="1:75" x14ac:dyDescent="0.25">
      <c r="A199" s="13" t="s">
        <v>5</v>
      </c>
      <c r="B199" s="9"/>
      <c r="C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6"/>
      <c r="BQ199" s="6"/>
      <c r="BR199" s="6"/>
      <c r="BS199" s="6"/>
      <c r="BT199" s="6"/>
      <c r="BU199" s="6"/>
      <c r="BV199" s="6"/>
      <c r="BW199" s="6"/>
    </row>
    <row r="200" spans="1:75" x14ac:dyDescent="0.25">
      <c r="A200" s="12" t="s">
        <v>4</v>
      </c>
      <c r="B200" s="9"/>
      <c r="C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6"/>
      <c r="BQ200" s="6"/>
      <c r="BR200" s="6"/>
      <c r="BS200" s="6"/>
      <c r="BT200" s="6"/>
      <c r="BU200" s="6"/>
      <c r="BV200" s="6"/>
      <c r="BW200" s="6"/>
    </row>
    <row r="201" spans="1:75" x14ac:dyDescent="0.25">
      <c r="A201" s="11" t="s">
        <v>3</v>
      </c>
      <c r="B201" s="9"/>
      <c r="C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6"/>
      <c r="BQ201" s="6"/>
      <c r="BR201" s="6"/>
      <c r="BS201" s="6"/>
      <c r="BT201" s="6"/>
      <c r="BU201" s="6"/>
      <c r="BV201" s="6"/>
      <c r="BW201" s="6"/>
    </row>
    <row r="202" spans="1:75" x14ac:dyDescent="0.25">
      <c r="A202" s="10" t="s">
        <v>2</v>
      </c>
      <c r="B202" s="9"/>
      <c r="C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6"/>
      <c r="BQ202" s="6"/>
      <c r="BR202" s="6"/>
      <c r="BS202" s="6"/>
      <c r="BT202" s="6"/>
      <c r="BU202" s="6"/>
      <c r="BV202" s="6"/>
      <c r="BW202" s="6"/>
    </row>
    <row r="203" spans="1:75" ht="15.75" thickBot="1" x14ac:dyDescent="0.3">
      <c r="A203" s="5" t="s">
        <v>1</v>
      </c>
      <c r="B203" s="3"/>
      <c r="C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75" ht="15.75" thickBot="1" x14ac:dyDescent="0.3">
      <c r="A204" s="4" t="s">
        <v>0</v>
      </c>
      <c r="B204" s="3"/>
      <c r="C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75" x14ac:dyDescent="0.25">
      <c r="A205" s="3"/>
      <c r="B205" s="3"/>
      <c r="C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75" x14ac:dyDescent="0.25">
      <c r="A206" s="3"/>
      <c r="B206" s="3"/>
      <c r="C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75" x14ac:dyDescent="0.25">
      <c r="A207" s="3"/>
      <c r="B207" s="3"/>
      <c r="C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75" x14ac:dyDescent="0.25">
      <c r="A208" s="3"/>
      <c r="B208" s="3"/>
      <c r="C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x14ac:dyDescent="0.25">
      <c r="A209" s="3"/>
      <c r="B209" s="3"/>
      <c r="C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x14ac:dyDescent="0.25">
      <c r="A210" s="3"/>
      <c r="B210" s="3"/>
      <c r="C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x14ac:dyDescent="0.25">
      <c r="A211" s="3"/>
      <c r="B211" s="3"/>
      <c r="C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x14ac:dyDescent="0.25">
      <c r="A212" s="3"/>
      <c r="B212" s="3"/>
      <c r="C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x14ac:dyDescent="0.25">
      <c r="A213" s="3"/>
      <c r="B213" s="3"/>
      <c r="C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x14ac:dyDescent="0.25">
      <c r="A214" s="3"/>
      <c r="B214" s="3"/>
      <c r="C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x14ac:dyDescent="0.25">
      <c r="A215" s="3"/>
      <c r="B215" s="3"/>
      <c r="C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x14ac:dyDescent="0.25">
      <c r="A216" s="3"/>
      <c r="B216" s="3"/>
      <c r="C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x14ac:dyDescent="0.25">
      <c r="A217" s="3"/>
      <c r="B217" s="3"/>
      <c r="C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x14ac:dyDescent="0.25">
      <c r="A218" s="3"/>
      <c r="B218" s="3"/>
      <c r="C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x14ac:dyDescent="0.25">
      <c r="A219" s="3"/>
      <c r="B219" s="3"/>
      <c r="C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x14ac:dyDescent="0.25">
      <c r="A220" s="3"/>
      <c r="B220" s="3"/>
      <c r="C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x14ac:dyDescent="0.25">
      <c r="A221" s="3"/>
      <c r="B221" s="3"/>
      <c r="C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</row>
    <row r="276" spans="1:6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</row>
    <row r="277" spans="1:6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</row>
    <row r="278" spans="1:6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</row>
    <row r="279" spans="1:6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</row>
    <row r="280" spans="1:6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</row>
    <row r="281" spans="1:6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</row>
    <row r="282" spans="1:6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</row>
    <row r="283" spans="1:6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</row>
    <row r="284" spans="1:6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</row>
    <row r="285" spans="1:6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</row>
    <row r="286" spans="1:6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</row>
    <row r="287" spans="1:6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</row>
    <row r="288" spans="1:6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</row>
    <row r="289" spans="1:6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</row>
    <row r="290" spans="1:6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</row>
    <row r="291" spans="1:6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</row>
    <row r="292" spans="1:6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</row>
    <row r="293" spans="1:6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</row>
    <row r="294" spans="1:6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</row>
    <row r="295" spans="1:6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</row>
    <row r="296" spans="1:6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</row>
    <row r="297" spans="1:6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</row>
    <row r="298" spans="1:6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</row>
    <row r="299" spans="1:6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</row>
    <row r="300" spans="1:6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</row>
    <row r="301" spans="1:6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</row>
    <row r="302" spans="1:6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</row>
    <row r="303" spans="1:6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</row>
    <row r="304" spans="1:6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</row>
    <row r="305" spans="1:6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</row>
    <row r="306" spans="1:6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</row>
    <row r="307" spans="1:6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</row>
    <row r="308" spans="1:6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</row>
    <row r="309" spans="1:6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</row>
    <row r="310" spans="1:6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</row>
    <row r="311" spans="1:6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</row>
    <row r="312" spans="1:6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</row>
    <row r="313" spans="1:6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</row>
    <row r="314" spans="1:6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</row>
    <row r="315" spans="1:6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</row>
    <row r="316" spans="1:6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</row>
    <row r="317" spans="1:6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</row>
    <row r="318" spans="1:6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</row>
    <row r="319" spans="1:6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</row>
    <row r="320" spans="1:6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</row>
    <row r="321" spans="1:6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</row>
    <row r="322" spans="1:6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</row>
    <row r="323" spans="1:6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</row>
    <row r="324" spans="1:6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</row>
    <row r="325" spans="1:6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</row>
    <row r="326" spans="1:6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</row>
    <row r="327" spans="1:6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</row>
    <row r="328" spans="1:6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</row>
    <row r="329" spans="1:6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</row>
    <row r="330" spans="1:6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</row>
    <row r="331" spans="1:6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</row>
    <row r="332" spans="1:6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</row>
    <row r="333" spans="1:6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</row>
    <row r="334" spans="1:6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Llistat de proveïdors</vt:lpstr>
      <vt:lpstr>Factures proveïdors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01-ADMINISTRATIU</dc:creator>
  <cp:lastModifiedBy>01-ADMINISTRATIU</cp:lastModifiedBy>
  <dcterms:created xsi:type="dcterms:W3CDTF">2024-01-25T07:29:25Z</dcterms:created>
  <dcterms:modified xsi:type="dcterms:W3CDTF">2025-01-28T10:04:10Z</dcterms:modified>
</cp:coreProperties>
</file>