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140"/>
  </bookViews>
  <sheets>
    <sheet name="INSTAGRAM" sheetId="1" r:id="rId1"/>
    <sheet name="FACEBOOK" sheetId="9" r:id="rId2"/>
    <sheet name="WEB" sheetId="10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" roundtripDataSignature="AMtx7mg85HMXISofiMYC1Sp79CkGo8O98Q=="/>
    </ext>
  </extLst>
</workbook>
</file>

<file path=xl/calcChain.xml><?xml version="1.0" encoding="utf-8"?>
<calcChain xmlns="http://schemas.openxmlformats.org/spreadsheetml/2006/main">
  <c r="J210" i="1" l="1"/>
  <c r="I210" i="1"/>
  <c r="G210" i="1"/>
  <c r="H210" i="1"/>
  <c r="H208" i="9"/>
  <c r="I208" i="9"/>
  <c r="J208" i="9"/>
  <c r="K208" i="9"/>
  <c r="K186" i="9"/>
  <c r="J186" i="9"/>
  <c r="I186" i="9"/>
  <c r="H186" i="9"/>
  <c r="J188" i="1"/>
  <c r="I188" i="1"/>
  <c r="H188" i="1"/>
  <c r="G188" i="1"/>
  <c r="H5" i="10"/>
  <c r="H4" i="10"/>
  <c r="H3" i="10"/>
  <c r="H2" i="10"/>
  <c r="J153" i="1" l="1"/>
  <c r="I153" i="1"/>
  <c r="H153" i="1"/>
  <c r="G153" i="1"/>
  <c r="K151" i="9"/>
  <c r="J151" i="9"/>
  <c r="I151" i="9"/>
  <c r="H151" i="9"/>
  <c r="K169" i="9" l="1"/>
  <c r="J169" i="9"/>
  <c r="I169" i="9"/>
  <c r="H169" i="9"/>
  <c r="K130" i="9"/>
  <c r="J130" i="9"/>
  <c r="I130" i="9"/>
  <c r="H130" i="9"/>
  <c r="K108" i="9"/>
  <c r="J108" i="9"/>
  <c r="I108" i="9"/>
  <c r="H108" i="9"/>
  <c r="K91" i="9"/>
  <c r="J91" i="9"/>
  <c r="I91" i="9"/>
  <c r="H91" i="9"/>
  <c r="K66" i="9"/>
  <c r="J66" i="9"/>
  <c r="I66" i="9"/>
  <c r="H66" i="9"/>
  <c r="K54" i="9"/>
  <c r="J54" i="9"/>
  <c r="I54" i="9"/>
  <c r="H54" i="9"/>
  <c r="K40" i="9"/>
  <c r="J40" i="9"/>
  <c r="I40" i="9"/>
  <c r="H40" i="9"/>
  <c r="K28" i="9"/>
  <c r="J28" i="9"/>
  <c r="I28" i="9"/>
  <c r="H28" i="9"/>
  <c r="K17" i="9"/>
  <c r="J17" i="9"/>
  <c r="I17" i="9"/>
  <c r="H17" i="9"/>
  <c r="J171" i="1"/>
  <c r="I171" i="1"/>
  <c r="H171" i="1"/>
  <c r="G171" i="1"/>
  <c r="J133" i="1"/>
  <c r="I133" i="1"/>
  <c r="H133" i="1"/>
  <c r="G133" i="1"/>
  <c r="J112" i="1" l="1"/>
  <c r="I112" i="1"/>
  <c r="H112" i="1"/>
  <c r="G112" i="1"/>
  <c r="J95" i="1"/>
  <c r="I95" i="1"/>
  <c r="H95" i="1"/>
  <c r="G95" i="1"/>
  <c r="J70" i="1"/>
  <c r="I70" i="1"/>
  <c r="H70" i="1"/>
  <c r="G70" i="1"/>
  <c r="J58" i="1"/>
  <c r="I58" i="1"/>
  <c r="H58" i="1"/>
  <c r="G58" i="1"/>
  <c r="J43" i="1" l="1"/>
  <c r="I43" i="1"/>
  <c r="H43" i="1"/>
  <c r="G43" i="1"/>
  <c r="J30" i="1"/>
  <c r="I30" i="1"/>
  <c r="H30" i="1"/>
  <c r="G30" i="1"/>
  <c r="G18" i="1"/>
  <c r="J18" i="1"/>
  <c r="I18" i="1"/>
  <c r="H18" i="1"/>
</calcChain>
</file>

<file path=xl/sharedStrings.xml><?xml version="1.0" encoding="utf-8"?>
<sst xmlns="http://schemas.openxmlformats.org/spreadsheetml/2006/main" count="1234" uniqueCount="328">
  <si>
    <t>DATA</t>
  </si>
  <si>
    <t>HORA</t>
  </si>
  <si>
    <t>PUBLICACIÓ</t>
  </si>
  <si>
    <t>LIKES</t>
  </si>
  <si>
    <t>DIA</t>
  </si>
  <si>
    <t>ABRIL</t>
  </si>
  <si>
    <t>COMENTARIS</t>
  </si>
  <si>
    <t>COMPARTICIÓ</t>
  </si>
  <si>
    <t>SEGUIDORS</t>
  </si>
  <si>
    <t>ABAST</t>
  </si>
  <si>
    <t>GENER</t>
  </si>
  <si>
    <t>TOTALS</t>
  </si>
  <si>
    <t>FEBRER</t>
  </si>
  <si>
    <t>MAIG</t>
  </si>
  <si>
    <t>MARÇ</t>
  </si>
  <si>
    <t>JUNY</t>
  </si>
  <si>
    <t>JULIOL</t>
  </si>
  <si>
    <t>AGOST</t>
  </si>
  <si>
    <t>SETEMBRE</t>
  </si>
  <si>
    <t>OCTUBRE</t>
  </si>
  <si>
    <t>NOVEMBRE</t>
  </si>
  <si>
    <t>DESEMBRE</t>
  </si>
  <si>
    <t>Dijous</t>
  </si>
  <si>
    <t>Dilluns</t>
  </si>
  <si>
    <t>Dimecres</t>
  </si>
  <si>
    <t>Divendres</t>
  </si>
  <si>
    <t>Dimarts</t>
  </si>
  <si>
    <t>Mercat setmanal</t>
  </si>
  <si>
    <t>Carnestoltes</t>
  </si>
  <si>
    <t>Diumenge</t>
  </si>
  <si>
    <t>Canvi d'hora</t>
  </si>
  <si>
    <t>Dissabte</t>
  </si>
  <si>
    <t>Sant Jordi</t>
  </si>
  <si>
    <t>Calendari fiscal</t>
  </si>
  <si>
    <t>14.47h</t>
  </si>
  <si>
    <t>15.45h</t>
  </si>
  <si>
    <t>Comunicació crema</t>
  </si>
  <si>
    <t>17.30h</t>
  </si>
  <si>
    <t>Horari de reis</t>
  </si>
  <si>
    <t>13.24h</t>
  </si>
  <si>
    <t>Nit de Reis</t>
  </si>
  <si>
    <t>Oficina de correus</t>
  </si>
  <si>
    <t>12.51h</t>
  </si>
  <si>
    <t>16.00h</t>
  </si>
  <si>
    <t>17.13h</t>
  </si>
  <si>
    <t>Defunció Mossèn</t>
  </si>
  <si>
    <t>13.49h</t>
  </si>
  <si>
    <t>Inici mercat</t>
  </si>
  <si>
    <t>15.00h</t>
  </si>
  <si>
    <t>Procés participatiu</t>
  </si>
  <si>
    <t>13.00h</t>
  </si>
  <si>
    <t>Taller de memòria</t>
  </si>
  <si>
    <t>15.30h</t>
  </si>
  <si>
    <t>22.00h</t>
  </si>
  <si>
    <t>Sessió caravana Procés participatiu 2</t>
  </si>
  <si>
    <t>10.00h</t>
  </si>
  <si>
    <t>Sessió caravana Procés participatiu 3</t>
  </si>
  <si>
    <t>Sessió caravana Procés participatiu 1</t>
  </si>
  <si>
    <t>16.46h</t>
  </si>
  <si>
    <t xml:space="preserve"> </t>
  </si>
  <si>
    <t>Procés participatiu 2</t>
  </si>
  <si>
    <t>12.12h</t>
  </si>
  <si>
    <t>5a Marxa Alzines Balladores</t>
  </si>
  <si>
    <t>12.47h</t>
  </si>
  <si>
    <t>Àrees d'aportació</t>
  </si>
  <si>
    <t>9.10h</t>
  </si>
  <si>
    <t>14.30h</t>
  </si>
  <si>
    <t>9.30h</t>
  </si>
  <si>
    <t>Divendres de mercat</t>
  </si>
  <si>
    <t>Commemoració 8M Consell Comarcal</t>
  </si>
  <si>
    <t>15.24h</t>
  </si>
  <si>
    <t>Canvi recorregut rua carnestoltes</t>
  </si>
  <si>
    <t>12.44h</t>
  </si>
  <si>
    <t>Rua de carnestoltes</t>
  </si>
  <si>
    <t>14.48h</t>
  </si>
  <si>
    <t>Formació premonitors</t>
  </si>
  <si>
    <t>11.00h</t>
  </si>
  <si>
    <t>8M</t>
  </si>
  <si>
    <t>12.15h</t>
  </si>
  <si>
    <t>17.44h</t>
  </si>
  <si>
    <t>Volta ciclista</t>
  </si>
  <si>
    <t>07.00h</t>
  </si>
  <si>
    <t>17.17h</t>
  </si>
  <si>
    <t>18.02h</t>
  </si>
  <si>
    <t>Concurs dibuix i pintura Sant Jordi</t>
  </si>
  <si>
    <t>Sessió informativa incendis</t>
  </si>
  <si>
    <t>14.20h</t>
  </si>
  <si>
    <t>Trobada del vidre</t>
  </si>
  <si>
    <t>13.53h</t>
  </si>
  <si>
    <t>Festa local</t>
  </si>
  <si>
    <t>11.16h</t>
  </si>
  <si>
    <t>17.48h</t>
  </si>
  <si>
    <t>17.48</t>
  </si>
  <si>
    <t>Celebració sessió informativa incendis</t>
  </si>
  <si>
    <t>Assistència Servei Gestió Tributària</t>
  </si>
  <si>
    <t>13.21h</t>
  </si>
  <si>
    <t>Alerta Protecció civil</t>
  </si>
  <si>
    <t>18.17h</t>
  </si>
  <si>
    <t>Bon Sant Jordi</t>
  </si>
  <si>
    <t>15.17h</t>
  </si>
  <si>
    <t>Primeres imatges Sant Jordi</t>
  </si>
  <si>
    <t>15.36h</t>
  </si>
  <si>
    <t>Taller audiovisuals</t>
  </si>
  <si>
    <t>16.17h</t>
  </si>
  <si>
    <t>Més imatges Sant Jordi</t>
  </si>
  <si>
    <t>09.01h</t>
  </si>
  <si>
    <t>Escola de famílies</t>
  </si>
  <si>
    <t>15.53h</t>
  </si>
  <si>
    <t>Casal d'estiu</t>
  </si>
  <si>
    <t>17.05</t>
  </si>
  <si>
    <t>Avís mercat</t>
  </si>
  <si>
    <t>15.41</t>
  </si>
  <si>
    <t>Reunió casal d'estiu</t>
  </si>
  <si>
    <t>12.33h</t>
  </si>
  <si>
    <t>Consultori mèdic</t>
  </si>
  <si>
    <t>12.25h</t>
  </si>
  <si>
    <t>15.19h</t>
  </si>
  <si>
    <t>Resultats eleccions municipals</t>
  </si>
  <si>
    <t>16.39h</t>
  </si>
  <si>
    <t>Taller de ratafia</t>
  </si>
  <si>
    <t>12.48h</t>
  </si>
  <si>
    <t>Xerrada Escola de famílies</t>
  </si>
  <si>
    <t>15.29h</t>
  </si>
  <si>
    <t>Recollida escombraries Riuclar</t>
  </si>
  <si>
    <t>17.00h</t>
  </si>
  <si>
    <t>Batuda de caça</t>
  </si>
  <si>
    <t>11.36h</t>
  </si>
  <si>
    <t>11.15h</t>
  </si>
  <si>
    <t>16.35h</t>
  </si>
  <si>
    <t>Reunió comissió salut comunitària</t>
  </si>
  <si>
    <t>12.10h</t>
  </si>
  <si>
    <t>Revetlla de Sant Joan</t>
  </si>
  <si>
    <t>14.23h</t>
  </si>
  <si>
    <t>10è aniversari Socarrel</t>
  </si>
  <si>
    <t>16.08h</t>
  </si>
  <si>
    <t>Anunci ple constitució Ajuntament</t>
  </si>
  <si>
    <t>15.47h</t>
  </si>
  <si>
    <t>Ple constitució Ajuntament</t>
  </si>
  <si>
    <t>14.00h</t>
  </si>
  <si>
    <t>Instruccions petards</t>
  </si>
  <si>
    <t>13.38h</t>
  </si>
  <si>
    <t>Sortida a Aventuring</t>
  </si>
  <si>
    <t>11.29h</t>
  </si>
  <si>
    <t>12.08h</t>
  </si>
  <si>
    <t>18.01h</t>
  </si>
  <si>
    <t>Bon Sant Joan</t>
  </si>
  <si>
    <t>14.33h</t>
  </si>
  <si>
    <t>Taller de teatre</t>
  </si>
  <si>
    <t xml:space="preserve">Dia Internacional de l'orgull LGTBI </t>
  </si>
  <si>
    <t>17.43h</t>
  </si>
  <si>
    <t>Celebració revetlla de Sant Joan</t>
  </si>
  <si>
    <t>11.10h</t>
  </si>
  <si>
    <t>Avís tall subministrament</t>
  </si>
  <si>
    <t>09.19h</t>
  </si>
  <si>
    <t>11.55h</t>
  </si>
  <si>
    <t>08.00h</t>
  </si>
  <si>
    <t>Alerta per calor</t>
  </si>
  <si>
    <t>16.06h</t>
  </si>
  <si>
    <t>12.09h</t>
  </si>
  <si>
    <t>Festa jove Festa Major</t>
  </si>
  <si>
    <t>Programa Festa Major</t>
  </si>
  <si>
    <t>Cloenda taller de memòria</t>
  </si>
  <si>
    <t>12.06h</t>
  </si>
  <si>
    <t>Cloenda taller gimnàstica dolça</t>
  </si>
  <si>
    <t>17.08h</t>
  </si>
  <si>
    <t>Mercat al setembre</t>
  </si>
  <si>
    <t>11.54h</t>
  </si>
  <si>
    <t>14.01h</t>
  </si>
  <si>
    <t>Havaneres</t>
  </si>
  <si>
    <t>Festa de l'escuma</t>
  </si>
  <si>
    <t>Farcell de jocs gegants</t>
  </si>
  <si>
    <t>18.00h</t>
  </si>
  <si>
    <t>Concert i ball Orquestra Venus</t>
  </si>
  <si>
    <t>12.03h</t>
  </si>
  <si>
    <t>08.26h</t>
  </si>
  <si>
    <t>10.04h</t>
  </si>
  <si>
    <t>Còctel Festa Major</t>
  </si>
  <si>
    <t>13.30h</t>
  </si>
  <si>
    <t>Concert Centauro</t>
  </si>
  <si>
    <t>08.28h</t>
  </si>
  <si>
    <t>Tobogan aquàtic</t>
  </si>
  <si>
    <t>M'AGRADA</t>
  </si>
  <si>
    <t>14.16h</t>
  </si>
  <si>
    <t>Tir amb carrabina</t>
  </si>
  <si>
    <t>09.04h</t>
  </si>
  <si>
    <t>Dilluns festa major</t>
  </si>
  <si>
    <t>SESSIONS</t>
  </si>
  <si>
    <t>VISUALITZACIONS DE PÀGINES</t>
  </si>
  <si>
    <t>TEMPS/SESSIÓ</t>
  </si>
  <si>
    <t>TOTAL USUARIS</t>
  </si>
  <si>
    <t>WEB 2023</t>
  </si>
  <si>
    <t>TOTAL</t>
  </si>
  <si>
    <t xml:space="preserve">Bona festa major! </t>
  </si>
  <si>
    <t>Concerts divendres i dissabte</t>
  </si>
  <si>
    <t>Concert diumenge</t>
  </si>
  <si>
    <t>Activitats festa major (còctel, escuma, jocs...)</t>
  </si>
  <si>
    <t>Activitats festa major (tobogan i tir)</t>
  </si>
  <si>
    <t>09.28h</t>
  </si>
  <si>
    <t>12.34h</t>
  </si>
  <si>
    <t>11.08h</t>
  </si>
  <si>
    <t>14.40h</t>
  </si>
  <si>
    <t>13.44h</t>
  </si>
  <si>
    <t>10.41h</t>
  </si>
  <si>
    <t>11.35h</t>
  </si>
  <si>
    <t>Avís canvi dia transport a Hostalric</t>
  </si>
  <si>
    <t>Arrossada de germanor 11 de setembre</t>
  </si>
  <si>
    <t>Recordatori arrossada germanor 11 de setembre</t>
  </si>
  <si>
    <t>19.59h</t>
  </si>
  <si>
    <t>Elevat risc d'incendi</t>
  </si>
  <si>
    <t>09.43h</t>
  </si>
  <si>
    <t xml:space="preserve">Inici taller de memòria </t>
  </si>
  <si>
    <t>12.54h</t>
  </si>
  <si>
    <t>Inici curs gimnàstica dolça</t>
  </si>
  <si>
    <t>08.30h</t>
  </si>
  <si>
    <t>Retorn mercat setmanal</t>
  </si>
  <si>
    <t>Diada Nacional de Catalunya</t>
  </si>
  <si>
    <t>09.49h</t>
  </si>
  <si>
    <t>11.33h</t>
  </si>
  <si>
    <t>Arrossada germanor 11 de setembre</t>
  </si>
  <si>
    <t>Informació terratremol Marroc</t>
  </si>
  <si>
    <t>13.48h</t>
  </si>
  <si>
    <t>Alerta inuncat</t>
  </si>
  <si>
    <t>18.37h</t>
  </si>
  <si>
    <t>Massanes fest</t>
  </si>
  <si>
    <t>09.27h</t>
  </si>
  <si>
    <t>13.23h</t>
  </si>
  <si>
    <t>Recordatori mercat setmanal</t>
  </si>
  <si>
    <t>08.33h</t>
  </si>
  <si>
    <t>Reunió informativa escola de bosc</t>
  </si>
  <si>
    <t>13.42h</t>
  </si>
  <si>
    <t>Cartell corre per les mames</t>
  </si>
  <si>
    <t>11.06h</t>
  </si>
  <si>
    <t>Tall subministrament elèctric</t>
  </si>
  <si>
    <t>Curs autodefensa per a dones</t>
  </si>
  <si>
    <t>11.44h</t>
  </si>
  <si>
    <t>13.14h</t>
  </si>
  <si>
    <t>08.32h</t>
  </si>
  <si>
    <t>Convocatòria ajuts escolars curs 2023-2024</t>
  </si>
  <si>
    <t>18.39h</t>
  </si>
  <si>
    <t>Servei consultori mèdic local</t>
  </si>
  <si>
    <t>Dones RIU</t>
  </si>
  <si>
    <t>Inici taller de memòria</t>
  </si>
  <si>
    <t>Inici curs de gimnàstica dolça</t>
  </si>
  <si>
    <t xml:space="preserve">Retorn mercat setmanal </t>
  </si>
  <si>
    <t xml:space="preserve">Divendres </t>
  </si>
  <si>
    <t>09.26h</t>
  </si>
  <si>
    <t>Reunió escola de bosc</t>
  </si>
  <si>
    <t>Cursa corre per les mames</t>
  </si>
  <si>
    <t>Convocatòria ajut escolar curs 2023-2024</t>
  </si>
  <si>
    <t>Reobre consultori mèdic local</t>
  </si>
  <si>
    <t>13.28h</t>
  </si>
  <si>
    <t xml:space="preserve">Dimecres </t>
  </si>
  <si>
    <t>13.59h</t>
  </si>
  <si>
    <t>09.18h</t>
  </si>
  <si>
    <t>09.29h</t>
  </si>
  <si>
    <t>14.22h</t>
  </si>
  <si>
    <t>11.21h</t>
  </si>
  <si>
    <t>13.18h</t>
  </si>
  <si>
    <t>13.05h</t>
  </si>
  <si>
    <t>08.41h</t>
  </si>
  <si>
    <t>10.02h</t>
  </si>
  <si>
    <t>09.55h</t>
  </si>
  <si>
    <t>08.02h</t>
  </si>
  <si>
    <t>14.27h</t>
  </si>
  <si>
    <t>Canvi d'hora (horari hivern)</t>
  </si>
  <si>
    <t>Pas del rally per Massanes</t>
  </si>
  <si>
    <t>Halloween a Riuclar</t>
  </si>
  <si>
    <t>Primer consell d'alcaldes</t>
  </si>
  <si>
    <t>Bus tornabé</t>
  </si>
  <si>
    <t>51è Homenatge a la Vellesa</t>
  </si>
  <si>
    <t>Nit de bruixes</t>
  </si>
  <si>
    <t>Castanyada</t>
  </si>
  <si>
    <t>Cursa de les mames</t>
  </si>
  <si>
    <t>Permís crema restes vegetals</t>
  </si>
  <si>
    <t>Oficina Accelera PIME</t>
  </si>
  <si>
    <t>Taller manualitats terrorífiques</t>
  </si>
  <si>
    <t xml:space="preserve">Concentració de mastins espanyols </t>
  </si>
  <si>
    <t>Jornada BIC</t>
  </si>
  <si>
    <t>Castanyada popular</t>
  </si>
  <si>
    <t>Homenatge a la vellesa</t>
  </si>
  <si>
    <t>Comissió Salut comunitària</t>
  </si>
  <si>
    <t>Comissió Programació</t>
  </si>
  <si>
    <t xml:space="preserve">Servei Gestió Tributària Ajuntament </t>
  </si>
  <si>
    <t>Cinema ajornat</t>
  </si>
  <si>
    <t>Rallye clàssic Girona</t>
  </si>
  <si>
    <t>Avís consultori mèdic</t>
  </si>
  <si>
    <t>Comissió Natura i patrimoni</t>
  </si>
  <si>
    <t>Taller autodefensa</t>
  </si>
  <si>
    <t>Concentració mastí espanyol</t>
  </si>
  <si>
    <t>Tarda de cinema</t>
  </si>
  <si>
    <t>Trobada vehicles clàssics</t>
  </si>
  <si>
    <t>13.32h</t>
  </si>
  <si>
    <t>12.05h</t>
  </si>
  <si>
    <t>08.27h</t>
  </si>
  <si>
    <t>08.40h</t>
  </si>
  <si>
    <t>10.56h</t>
  </si>
  <si>
    <t>14.39h</t>
  </si>
  <si>
    <t>11.27h</t>
  </si>
  <si>
    <t>Concert de Nadal</t>
  </si>
  <si>
    <t>Avís Ajuntament tancat</t>
  </si>
  <si>
    <t>Mercapillo</t>
  </si>
  <si>
    <t>Recollida joguines Creu Roja</t>
  </si>
  <si>
    <t>Programació Nadal</t>
  </si>
  <si>
    <t>Col·laboradors Nadal</t>
  </si>
  <si>
    <t xml:space="preserve">Enquesta salut comunitària </t>
  </si>
  <si>
    <t>Recordatori concert de Nadal</t>
  </si>
  <si>
    <t>Fotografies concert</t>
  </si>
  <si>
    <t>Recordatori tallers nadalencs</t>
  </si>
  <si>
    <t>Recordatori tarda de cinema</t>
  </si>
  <si>
    <t>Concurs de fotografia de Nadal</t>
  </si>
  <si>
    <t xml:space="preserve">Avís transport </t>
  </si>
  <si>
    <t>Felicitació de Nadal</t>
  </si>
  <si>
    <t>Recordatori carter reial</t>
  </si>
  <si>
    <t>Recordatori Tió</t>
  </si>
  <si>
    <t xml:space="preserve">Tarda de màgia </t>
  </si>
  <si>
    <t xml:space="preserve">Avís Ajuntament tancat </t>
  </si>
  <si>
    <t>14.57h</t>
  </si>
  <si>
    <t>11.42h</t>
  </si>
  <si>
    <t>12.30h</t>
  </si>
  <si>
    <t>11.04h</t>
  </si>
  <si>
    <t>12.42h</t>
  </si>
  <si>
    <t>17.37h</t>
  </si>
  <si>
    <t>09.17h</t>
  </si>
  <si>
    <t>14.41h</t>
  </si>
  <si>
    <t>09.54h</t>
  </si>
  <si>
    <t>11.43h</t>
  </si>
  <si>
    <t>12.00h</t>
  </si>
  <si>
    <t>19.00h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</si>
</sst>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1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F2F2F2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2F2F2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92D050"/>
        <bgColor rgb="FFB9CDE5"/>
      </patternFill>
    </fill>
    <fill>
      <patternFill patternType="solid">
        <fgColor theme="8" tint="0.79998168889431442"/>
        <bgColor rgb="FFB9CDE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rgb="FF558ED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0070C0"/>
      </patternFill>
    </fill>
    <fill>
      <patternFill patternType="solid">
        <fgColor theme="8" tint="0.39997558519241921"/>
        <bgColor rgb="FFD9D9D9"/>
      </patternFill>
    </fill>
    <fill>
      <patternFill patternType="solid">
        <fgColor theme="8" tint="0.39997558519241921"/>
        <bgColor rgb="FF62A73B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0" fillId="0" borderId="0" xfId="0" applyFont="1" applyAlignment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0" fillId="0" borderId="7" xfId="0" applyFont="1" applyFill="1" applyBorder="1" applyAlignment="1"/>
    <xf numFmtId="0" fontId="2" fillId="0" borderId="1" xfId="0" applyFont="1" applyFill="1" applyBorder="1" applyAlignment="1"/>
    <xf numFmtId="0" fontId="0" fillId="0" borderId="0" xfId="0" applyFont="1" applyFill="1" applyAlignment="1"/>
    <xf numFmtId="0" fontId="4" fillId="0" borderId="1" xfId="0" applyFont="1" applyFill="1" applyBorder="1" applyAlignment="1"/>
    <xf numFmtId="0" fontId="4" fillId="0" borderId="7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7" fillId="0" borderId="0" xfId="0" applyFont="1" applyAlignment="1"/>
    <xf numFmtId="0" fontId="6" fillId="0" borderId="0" xfId="0" applyFont="1"/>
    <xf numFmtId="14" fontId="10" fillId="2" borderId="2" xfId="0" applyNumberFormat="1" applyFont="1" applyFill="1" applyBorder="1" applyAlignment="1"/>
    <xf numFmtId="0" fontId="10" fillId="2" borderId="3" xfId="0" applyFont="1" applyFill="1" applyBorder="1" applyAlignment="1"/>
    <xf numFmtId="0" fontId="10" fillId="2" borderId="3" xfId="0" applyFont="1" applyFill="1" applyBorder="1" applyAlignment="1">
      <alignment horizontal="right"/>
    </xf>
    <xf numFmtId="0" fontId="6" fillId="0" borderId="0" xfId="0" applyFont="1" applyAlignment="1"/>
    <xf numFmtId="14" fontId="7" fillId="3" borderId="2" xfId="0" applyNumberFormat="1" applyFont="1" applyFill="1" applyBorder="1" applyAlignment="1"/>
    <xf numFmtId="14" fontId="7" fillId="3" borderId="3" xfId="0" applyNumberFormat="1" applyFont="1" applyFill="1" applyBorder="1" applyAlignment="1"/>
    <xf numFmtId="0" fontId="7" fillId="3" borderId="3" xfId="0" applyFont="1" applyFill="1" applyBorder="1" applyAlignment="1"/>
    <xf numFmtId="14" fontId="7" fillId="4" borderId="2" xfId="0" applyNumberFormat="1" applyFont="1" applyFill="1" applyBorder="1" applyAlignment="1"/>
    <xf numFmtId="14" fontId="7" fillId="4" borderId="3" xfId="0" applyNumberFormat="1" applyFont="1" applyFill="1" applyBorder="1" applyAlignment="1"/>
    <xf numFmtId="0" fontId="7" fillId="4" borderId="3" xfId="0" applyFont="1" applyFill="1" applyBorder="1" applyAlignment="1"/>
    <xf numFmtId="14" fontId="7" fillId="5" borderId="8" xfId="0" applyNumberFormat="1" applyFont="1" applyFill="1" applyBorder="1" applyAlignment="1"/>
    <xf numFmtId="0" fontId="7" fillId="5" borderId="8" xfId="0" applyFont="1" applyFill="1" applyBorder="1" applyAlignment="1"/>
    <xf numFmtId="0" fontId="1" fillId="0" borderId="7" xfId="0" applyFont="1" applyFill="1" applyBorder="1" applyAlignment="1"/>
    <xf numFmtId="14" fontId="10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7" fillId="0" borderId="0" xfId="0" applyFont="1" applyFill="1" applyAlignment="1"/>
    <xf numFmtId="0" fontId="10" fillId="0" borderId="7" xfId="0" applyFont="1" applyFill="1" applyBorder="1" applyAlignment="1">
      <alignment horizontal="right"/>
    </xf>
    <xf numFmtId="0" fontId="10" fillId="9" borderId="2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10" fillId="9" borderId="3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12" fillId="10" borderId="11" xfId="0" applyFont="1" applyFill="1" applyBorder="1" applyAlignment="1">
      <alignment horizontal="center" wrapText="1"/>
    </xf>
    <xf numFmtId="3" fontId="6" fillId="5" borderId="11" xfId="0" applyNumberFormat="1" applyFont="1" applyFill="1" applyBorder="1" applyAlignment="1">
      <alignment horizontal="center" wrapText="1"/>
    </xf>
    <xf numFmtId="164" fontId="6" fillId="5" borderId="11" xfId="0" applyNumberFormat="1" applyFont="1" applyFill="1" applyBorder="1" applyAlignment="1">
      <alignment horizontal="center" wrapText="1"/>
    </xf>
    <xf numFmtId="0" fontId="7" fillId="4" borderId="2" xfId="0" applyFont="1" applyFill="1" applyBorder="1" applyAlignment="1"/>
    <xf numFmtId="14" fontId="8" fillId="8" borderId="4" xfId="0" applyNumberFormat="1" applyFont="1" applyFill="1" applyBorder="1" applyAlignment="1">
      <alignment horizontal="center" wrapText="1"/>
    </xf>
    <xf numFmtId="0" fontId="9" fillId="7" borderId="5" xfId="0" applyFont="1" applyFill="1" applyBorder="1"/>
    <xf numFmtId="0" fontId="9" fillId="7" borderId="6" xfId="0" applyFont="1" applyFill="1" applyBorder="1"/>
    <xf numFmtId="14" fontId="8" fillId="6" borderId="4" xfId="0" applyNumberFormat="1" applyFont="1" applyFill="1" applyBorder="1" applyAlignment="1">
      <alignment horizontal="center" wrapText="1"/>
    </xf>
    <xf numFmtId="0" fontId="9" fillId="7" borderId="7" xfId="0" applyFont="1" applyFill="1" applyBorder="1"/>
    <xf numFmtId="0" fontId="2" fillId="0" borderId="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8"/>
  <sheetViews>
    <sheetView tabSelected="1" topLeftCell="A178" workbookViewId="0">
      <selection activeCell="F211" sqref="F211"/>
    </sheetView>
  </sheetViews>
  <sheetFormatPr baseColWidth="10" defaultColWidth="14.42578125" defaultRowHeight="15" customHeight="1" x14ac:dyDescent="0.25"/>
  <cols>
    <col min="1" max="1" width="3.85546875" customWidth="1"/>
    <col min="2" max="2" width="12.140625" customWidth="1"/>
    <col min="3" max="4" width="10.7109375" customWidth="1"/>
    <col min="5" max="5" width="45.140625" bestFit="1" customWidth="1"/>
    <col min="6" max="6" width="11.5703125" customWidth="1"/>
    <col min="7" max="7" width="10.7109375" customWidth="1"/>
    <col min="8" max="8" width="13" customWidth="1"/>
    <col min="9" max="9" width="13.5703125" customWidth="1"/>
    <col min="10" max="10" width="13.7109375" customWidth="1"/>
    <col min="11" max="11" width="41.28515625" bestFit="1" customWidth="1"/>
    <col min="12" max="12" width="10.7109375" customWidth="1"/>
    <col min="13" max="25" width="8.7109375" customWidth="1"/>
  </cols>
  <sheetData>
    <row r="1" spans="1:11" ht="13.5" customHeight="1" x14ac:dyDescent="0.25">
      <c r="K1" s="2"/>
    </row>
    <row r="2" spans="1:11" s="1" customFormat="1" ht="13.5" customHeight="1" x14ac:dyDescent="0.25">
      <c r="A2" s="15"/>
      <c r="B2" s="48" t="s">
        <v>10</v>
      </c>
      <c r="C2" s="46"/>
      <c r="D2" s="46"/>
      <c r="E2" s="46"/>
      <c r="F2" s="46"/>
      <c r="G2" s="46"/>
      <c r="H2" s="46"/>
      <c r="I2" s="46"/>
      <c r="J2" s="47"/>
      <c r="K2" s="14"/>
    </row>
    <row r="3" spans="1:11" ht="15" customHeight="1" x14ac:dyDescent="0.25">
      <c r="A3" s="15"/>
      <c r="B3" s="34" t="s">
        <v>0</v>
      </c>
      <c r="C3" s="34" t="s">
        <v>4</v>
      </c>
      <c r="D3" s="34" t="s">
        <v>1</v>
      </c>
      <c r="E3" s="35" t="s">
        <v>2</v>
      </c>
      <c r="F3" s="37" t="s">
        <v>8</v>
      </c>
      <c r="G3" s="38" t="s">
        <v>3</v>
      </c>
      <c r="H3" s="38" t="s">
        <v>6</v>
      </c>
      <c r="I3" s="38" t="s">
        <v>7</v>
      </c>
      <c r="J3" s="38" t="s">
        <v>9</v>
      </c>
      <c r="K3" s="3"/>
    </row>
    <row r="4" spans="1:11" s="1" customFormat="1" ht="13.5" customHeight="1" x14ac:dyDescent="0.25">
      <c r="A4" s="16">
        <v>1</v>
      </c>
      <c r="B4" s="24">
        <v>44929</v>
      </c>
      <c r="C4" s="25" t="s">
        <v>26</v>
      </c>
      <c r="D4" s="26" t="s">
        <v>34</v>
      </c>
      <c r="E4" s="26" t="s">
        <v>33</v>
      </c>
      <c r="F4" s="26"/>
      <c r="G4" s="26">
        <v>15</v>
      </c>
      <c r="H4" s="26">
        <v>0</v>
      </c>
      <c r="I4" s="26">
        <v>0</v>
      </c>
      <c r="J4" s="26">
        <v>349</v>
      </c>
      <c r="K4" s="4"/>
    </row>
    <row r="5" spans="1:11" s="1" customFormat="1" ht="13.5" customHeight="1" x14ac:dyDescent="0.25">
      <c r="A5" s="16">
        <v>2</v>
      </c>
      <c r="B5" s="24">
        <v>44930</v>
      </c>
      <c r="C5" s="25" t="s">
        <v>24</v>
      </c>
      <c r="D5" s="26" t="s">
        <v>35</v>
      </c>
      <c r="E5" s="26" t="s">
        <v>36</v>
      </c>
      <c r="F5" s="26"/>
      <c r="G5" s="26">
        <v>25</v>
      </c>
      <c r="H5" s="26">
        <v>0</v>
      </c>
      <c r="I5" s="26">
        <v>0</v>
      </c>
      <c r="J5" s="26">
        <v>368</v>
      </c>
      <c r="K5" s="4"/>
    </row>
    <row r="6" spans="1:11" s="1" customFormat="1" ht="13.5" customHeight="1" x14ac:dyDescent="0.25">
      <c r="A6" s="16">
        <v>3</v>
      </c>
      <c r="B6" s="24">
        <v>44930</v>
      </c>
      <c r="C6" s="25" t="s">
        <v>24</v>
      </c>
      <c r="D6" s="26" t="s">
        <v>37</v>
      </c>
      <c r="E6" s="26" t="s">
        <v>38</v>
      </c>
      <c r="F6" s="26"/>
      <c r="G6" s="26">
        <v>8</v>
      </c>
      <c r="H6" s="26">
        <v>0</v>
      </c>
      <c r="I6" s="26">
        <v>0</v>
      </c>
      <c r="J6" s="26">
        <v>268</v>
      </c>
      <c r="K6" s="4"/>
    </row>
    <row r="7" spans="1:11" s="1" customFormat="1" ht="13.5" customHeight="1" x14ac:dyDescent="0.25">
      <c r="A7" s="16">
        <v>4</v>
      </c>
      <c r="B7" s="24">
        <v>44931</v>
      </c>
      <c r="C7" s="25" t="s">
        <v>22</v>
      </c>
      <c r="D7" s="26" t="s">
        <v>39</v>
      </c>
      <c r="E7" s="26" t="s">
        <v>40</v>
      </c>
      <c r="F7" s="26"/>
      <c r="G7" s="26">
        <v>86</v>
      </c>
      <c r="H7" s="26">
        <v>0</v>
      </c>
      <c r="I7" s="26">
        <v>0</v>
      </c>
      <c r="J7" s="26">
        <v>409</v>
      </c>
      <c r="K7" s="4"/>
    </row>
    <row r="8" spans="1:11" s="1" customFormat="1" ht="13.5" customHeight="1" x14ac:dyDescent="0.25">
      <c r="A8" s="16">
        <v>5</v>
      </c>
      <c r="B8" s="24">
        <v>44935</v>
      </c>
      <c r="C8" s="25" t="s">
        <v>23</v>
      </c>
      <c r="D8" s="26" t="s">
        <v>42</v>
      </c>
      <c r="E8" s="26" t="s">
        <v>41</v>
      </c>
      <c r="F8" s="26"/>
      <c r="G8" s="26">
        <v>4</v>
      </c>
      <c r="H8" s="26">
        <v>0</v>
      </c>
      <c r="I8" s="26">
        <v>0</v>
      </c>
      <c r="J8" s="26">
        <v>431</v>
      </c>
      <c r="K8" s="4"/>
    </row>
    <row r="9" spans="1:11" s="1" customFormat="1" ht="13.5" customHeight="1" x14ac:dyDescent="0.25">
      <c r="A9" s="16">
        <v>6</v>
      </c>
      <c r="B9" s="24">
        <v>44935</v>
      </c>
      <c r="C9" s="25" t="s">
        <v>23</v>
      </c>
      <c r="D9" s="26" t="s">
        <v>43</v>
      </c>
      <c r="E9" s="26" t="s">
        <v>27</v>
      </c>
      <c r="F9" s="26"/>
      <c r="G9" s="26">
        <v>46</v>
      </c>
      <c r="H9" s="26">
        <v>1</v>
      </c>
      <c r="I9" s="26">
        <v>0</v>
      </c>
      <c r="J9" s="26">
        <v>431</v>
      </c>
      <c r="K9" s="4"/>
    </row>
    <row r="10" spans="1:11" s="1" customFormat="1" ht="13.5" customHeight="1" x14ac:dyDescent="0.25">
      <c r="A10" s="16">
        <v>7</v>
      </c>
      <c r="B10" s="24">
        <v>44937</v>
      </c>
      <c r="C10" s="25" t="s">
        <v>24</v>
      </c>
      <c r="D10" s="26" t="s">
        <v>44</v>
      </c>
      <c r="E10" s="26" t="s">
        <v>45</v>
      </c>
      <c r="F10" s="26"/>
      <c r="G10" s="26">
        <v>70</v>
      </c>
      <c r="H10" s="26">
        <v>6</v>
      </c>
      <c r="I10" s="26">
        <v>0</v>
      </c>
      <c r="J10" s="26">
        <v>548</v>
      </c>
      <c r="K10" s="4"/>
    </row>
    <row r="11" spans="1:11" s="1" customFormat="1" ht="13.5" customHeight="1" x14ac:dyDescent="0.25">
      <c r="A11" s="16">
        <v>8</v>
      </c>
      <c r="B11" s="21">
        <v>44945</v>
      </c>
      <c r="C11" s="22" t="s">
        <v>22</v>
      </c>
      <c r="D11" s="23" t="s">
        <v>46</v>
      </c>
      <c r="E11" s="23" t="s">
        <v>47</v>
      </c>
      <c r="F11" s="23"/>
      <c r="G11" s="23">
        <v>87</v>
      </c>
      <c r="H11" s="23">
        <v>3</v>
      </c>
      <c r="I11" s="23">
        <v>0</v>
      </c>
      <c r="J11" s="23">
        <v>506</v>
      </c>
      <c r="K11" s="4"/>
    </row>
    <row r="12" spans="1:11" s="1" customFormat="1" ht="13.5" customHeight="1" x14ac:dyDescent="0.25">
      <c r="A12" s="16">
        <v>9</v>
      </c>
      <c r="B12" s="24">
        <v>44946</v>
      </c>
      <c r="C12" s="25" t="s">
        <v>25</v>
      </c>
      <c r="D12" s="26" t="s">
        <v>48</v>
      </c>
      <c r="E12" s="26" t="s">
        <v>49</v>
      </c>
      <c r="F12" s="26"/>
      <c r="G12" s="26">
        <v>17</v>
      </c>
      <c r="H12" s="26">
        <v>0</v>
      </c>
      <c r="I12" s="26">
        <v>0</v>
      </c>
      <c r="J12" s="26">
        <v>303</v>
      </c>
      <c r="K12" s="5"/>
    </row>
    <row r="13" spans="1:11" s="1" customFormat="1" ht="13.5" customHeight="1" x14ac:dyDescent="0.25">
      <c r="A13" s="16">
        <v>10</v>
      </c>
      <c r="B13" s="24">
        <v>44949</v>
      </c>
      <c r="C13" s="25" t="s">
        <v>23</v>
      </c>
      <c r="D13" s="26" t="s">
        <v>50</v>
      </c>
      <c r="E13" s="26" t="s">
        <v>51</v>
      </c>
      <c r="F13" s="26"/>
      <c r="G13" s="26">
        <v>7</v>
      </c>
      <c r="H13" s="26">
        <v>0</v>
      </c>
      <c r="I13" s="26">
        <v>0</v>
      </c>
      <c r="J13" s="26">
        <v>195</v>
      </c>
      <c r="K13" s="4"/>
    </row>
    <row r="14" spans="1:11" s="1" customFormat="1" ht="13.5" customHeight="1" x14ac:dyDescent="0.25">
      <c r="A14" s="16">
        <v>11</v>
      </c>
      <c r="B14" s="24">
        <v>44950</v>
      </c>
      <c r="C14" s="25" t="s">
        <v>26</v>
      </c>
      <c r="D14" s="26" t="s">
        <v>52</v>
      </c>
      <c r="E14" s="26" t="s">
        <v>57</v>
      </c>
      <c r="F14" s="26"/>
      <c r="G14" s="26">
        <v>10</v>
      </c>
      <c r="H14" s="26">
        <v>0</v>
      </c>
      <c r="I14" s="26">
        <v>0</v>
      </c>
      <c r="J14" s="26">
        <v>262</v>
      </c>
      <c r="K14" s="4"/>
    </row>
    <row r="15" spans="1:11" s="1" customFormat="1" ht="13.5" customHeight="1" x14ac:dyDescent="0.25">
      <c r="A15" s="16">
        <v>12</v>
      </c>
      <c r="B15" s="24">
        <v>44950</v>
      </c>
      <c r="C15" s="25" t="s">
        <v>26</v>
      </c>
      <c r="D15" s="26" t="s">
        <v>53</v>
      </c>
      <c r="E15" s="26" t="s">
        <v>54</v>
      </c>
      <c r="F15" s="26"/>
      <c r="G15" s="26">
        <v>11</v>
      </c>
      <c r="H15" s="26">
        <v>0</v>
      </c>
      <c r="I15" s="26">
        <v>0</v>
      </c>
      <c r="J15" s="26">
        <v>234</v>
      </c>
      <c r="K15" s="4"/>
    </row>
    <row r="16" spans="1:11" s="1" customFormat="1" ht="13.5" customHeight="1" x14ac:dyDescent="0.25">
      <c r="A16" s="16">
        <v>13</v>
      </c>
      <c r="B16" s="24">
        <v>44952</v>
      </c>
      <c r="C16" s="25" t="s">
        <v>22</v>
      </c>
      <c r="D16" s="26" t="s">
        <v>55</v>
      </c>
      <c r="E16" s="26" t="s">
        <v>56</v>
      </c>
      <c r="F16" s="26"/>
      <c r="G16" s="26">
        <v>11</v>
      </c>
      <c r="H16" s="26">
        <v>0</v>
      </c>
      <c r="I16" s="26">
        <v>0</v>
      </c>
      <c r="J16" s="26">
        <v>272</v>
      </c>
      <c r="K16" s="4"/>
    </row>
    <row r="17" spans="1:11" s="1" customFormat="1" ht="13.5" customHeight="1" x14ac:dyDescent="0.25">
      <c r="A17" s="16">
        <v>14</v>
      </c>
      <c r="B17" s="24">
        <v>44957</v>
      </c>
      <c r="C17" s="24" t="s">
        <v>26</v>
      </c>
      <c r="D17" s="26" t="s">
        <v>58</v>
      </c>
      <c r="E17" s="26" t="s">
        <v>60</v>
      </c>
      <c r="F17" s="26" t="s">
        <v>59</v>
      </c>
      <c r="G17" s="26">
        <v>59</v>
      </c>
      <c r="H17" s="26">
        <v>1</v>
      </c>
      <c r="I17" s="26">
        <v>0</v>
      </c>
      <c r="J17" s="26">
        <v>440</v>
      </c>
      <c r="K17" s="8"/>
    </row>
    <row r="18" spans="1:11" ht="13.5" customHeight="1" x14ac:dyDescent="0.25">
      <c r="A18" s="15"/>
      <c r="B18" s="17" t="s">
        <v>11</v>
      </c>
      <c r="C18" s="17"/>
      <c r="D18" s="18"/>
      <c r="E18" s="18"/>
      <c r="F18" s="18"/>
      <c r="G18" s="19">
        <f>SUM(G4:G17)</f>
        <v>456</v>
      </c>
      <c r="H18" s="19">
        <f>SUM(H4:H17)</f>
        <v>11</v>
      </c>
      <c r="I18" s="19">
        <f>SUM(I4:I17)</f>
        <v>0</v>
      </c>
      <c r="J18" s="19">
        <f>SUM(J4:J17)</f>
        <v>5016</v>
      </c>
      <c r="K18" s="4"/>
    </row>
    <row r="19" spans="1:11" s="10" customFormat="1" ht="13.5" customHeight="1" x14ac:dyDescent="0.25">
      <c r="A19" s="32"/>
      <c r="B19" s="30"/>
      <c r="C19" s="30"/>
      <c r="D19" s="31"/>
      <c r="E19" s="31"/>
      <c r="F19" s="31"/>
      <c r="G19" s="33"/>
      <c r="H19" s="33"/>
      <c r="I19" s="33"/>
      <c r="J19" s="33"/>
      <c r="K19" s="8"/>
    </row>
    <row r="20" spans="1:11" ht="15" customHeight="1" x14ac:dyDescent="0.25">
      <c r="A20" s="15"/>
      <c r="B20" s="45" t="s">
        <v>12</v>
      </c>
      <c r="C20" s="46"/>
      <c r="D20" s="46"/>
      <c r="E20" s="46"/>
      <c r="F20" s="46"/>
      <c r="G20" s="46"/>
      <c r="H20" s="46"/>
      <c r="I20" s="46"/>
      <c r="J20" s="47"/>
      <c r="K20" s="3"/>
    </row>
    <row r="21" spans="1:11" ht="15" customHeight="1" x14ac:dyDescent="0.25">
      <c r="A21" s="15"/>
      <c r="B21" s="34" t="s">
        <v>0</v>
      </c>
      <c r="C21" s="34" t="s">
        <v>4</v>
      </c>
      <c r="D21" s="34" t="s">
        <v>1</v>
      </c>
      <c r="E21" s="35" t="s">
        <v>2</v>
      </c>
      <c r="F21" s="37" t="s">
        <v>8</v>
      </c>
      <c r="G21" s="38" t="s">
        <v>3</v>
      </c>
      <c r="H21" s="38" t="s">
        <v>6</v>
      </c>
      <c r="I21" s="38" t="s">
        <v>7</v>
      </c>
      <c r="J21" s="38" t="s">
        <v>9</v>
      </c>
      <c r="K21" s="2"/>
    </row>
    <row r="22" spans="1:11" s="1" customFormat="1" ht="13.5" customHeight="1" x14ac:dyDescent="0.25">
      <c r="A22" s="16">
        <v>1</v>
      </c>
      <c r="B22" s="24">
        <v>44967</v>
      </c>
      <c r="C22" s="25" t="s">
        <v>25</v>
      </c>
      <c r="D22" s="26" t="s">
        <v>61</v>
      </c>
      <c r="E22" s="26" t="s">
        <v>62</v>
      </c>
      <c r="F22" s="26"/>
      <c r="G22" s="26">
        <v>18</v>
      </c>
      <c r="H22" s="26">
        <v>0</v>
      </c>
      <c r="I22" s="26">
        <v>0</v>
      </c>
      <c r="J22" s="26">
        <v>283</v>
      </c>
      <c r="K22" s="4"/>
    </row>
    <row r="23" spans="1:11" s="1" customFormat="1" ht="13.5" customHeight="1" x14ac:dyDescent="0.25">
      <c r="A23" s="16">
        <v>2</v>
      </c>
      <c r="B23" s="24">
        <v>44973</v>
      </c>
      <c r="C23" s="25" t="s">
        <v>22</v>
      </c>
      <c r="D23" s="26" t="s">
        <v>63</v>
      </c>
      <c r="E23" s="26" t="s">
        <v>64</v>
      </c>
      <c r="F23" s="26"/>
      <c r="G23" s="26">
        <v>29</v>
      </c>
      <c r="H23" s="26">
        <v>0</v>
      </c>
      <c r="I23" s="26">
        <v>0</v>
      </c>
      <c r="J23" s="26">
        <v>411</v>
      </c>
      <c r="K23" s="4"/>
    </row>
    <row r="24" spans="1:11" s="1" customFormat="1" ht="13.5" customHeight="1" x14ac:dyDescent="0.25">
      <c r="A24" s="16">
        <v>3</v>
      </c>
      <c r="B24" s="24">
        <v>44973</v>
      </c>
      <c r="C24" s="24" t="s">
        <v>22</v>
      </c>
      <c r="D24" s="26" t="s">
        <v>65</v>
      </c>
      <c r="E24" s="26" t="s">
        <v>27</v>
      </c>
      <c r="F24" s="26"/>
      <c r="G24" s="26">
        <v>35</v>
      </c>
      <c r="H24" s="26">
        <v>1</v>
      </c>
      <c r="I24" s="26">
        <v>0</v>
      </c>
      <c r="J24" s="26">
        <v>337</v>
      </c>
      <c r="K24" s="4"/>
    </row>
    <row r="25" spans="1:11" s="1" customFormat="1" ht="13.5" customHeight="1" x14ac:dyDescent="0.25">
      <c r="A25" s="16">
        <v>4</v>
      </c>
      <c r="B25" s="24">
        <v>44974</v>
      </c>
      <c r="C25" s="25" t="s">
        <v>25</v>
      </c>
      <c r="D25" s="26" t="s">
        <v>66</v>
      </c>
      <c r="E25" s="26" t="s">
        <v>28</v>
      </c>
      <c r="F25" s="26"/>
      <c r="G25" s="26">
        <v>39</v>
      </c>
      <c r="H25" s="26">
        <v>0</v>
      </c>
      <c r="I25" s="26">
        <v>0</v>
      </c>
      <c r="J25" s="26">
        <v>347</v>
      </c>
      <c r="K25" s="5"/>
    </row>
    <row r="26" spans="1:11" s="1" customFormat="1" ht="13.5" customHeight="1" x14ac:dyDescent="0.25">
      <c r="A26" s="16">
        <v>5</v>
      </c>
      <c r="B26" s="21">
        <v>44980</v>
      </c>
      <c r="C26" s="22" t="s">
        <v>22</v>
      </c>
      <c r="D26" s="23" t="s">
        <v>67</v>
      </c>
      <c r="E26" s="23" t="s">
        <v>68</v>
      </c>
      <c r="F26" s="23"/>
      <c r="G26" s="23">
        <v>77</v>
      </c>
      <c r="H26" s="23">
        <v>0</v>
      </c>
      <c r="I26" s="23">
        <v>0</v>
      </c>
      <c r="J26" s="23">
        <v>409</v>
      </c>
      <c r="K26" s="4"/>
    </row>
    <row r="27" spans="1:11" s="1" customFormat="1" ht="13.5" customHeight="1" x14ac:dyDescent="0.25">
      <c r="A27" s="16">
        <v>6</v>
      </c>
      <c r="B27" s="24">
        <v>44984</v>
      </c>
      <c r="C27" s="25" t="s">
        <v>23</v>
      </c>
      <c r="D27" s="26" t="s">
        <v>50</v>
      </c>
      <c r="E27" s="26" t="s">
        <v>62</v>
      </c>
      <c r="F27" s="26"/>
      <c r="G27" s="26">
        <v>29</v>
      </c>
      <c r="H27" s="26">
        <v>0</v>
      </c>
      <c r="I27" s="26">
        <v>0</v>
      </c>
      <c r="J27" s="26">
        <v>290</v>
      </c>
      <c r="K27" s="4"/>
    </row>
    <row r="28" spans="1:11" s="1" customFormat="1" ht="13.5" customHeight="1" x14ac:dyDescent="0.25">
      <c r="A28" s="16">
        <v>7</v>
      </c>
      <c r="B28" s="24">
        <v>44984</v>
      </c>
      <c r="C28" s="25" t="s">
        <v>23</v>
      </c>
      <c r="D28" s="26" t="s">
        <v>55</v>
      </c>
      <c r="E28" s="26" t="s">
        <v>69</v>
      </c>
      <c r="F28" s="26"/>
      <c r="G28" s="26">
        <v>22</v>
      </c>
      <c r="H28" s="26">
        <v>0</v>
      </c>
      <c r="I28" s="26">
        <v>0</v>
      </c>
      <c r="J28" s="26">
        <v>271</v>
      </c>
      <c r="K28" s="4"/>
    </row>
    <row r="29" spans="1:11" s="1" customFormat="1" ht="13.5" customHeight="1" x14ac:dyDescent="0.25">
      <c r="A29" s="16">
        <v>8</v>
      </c>
      <c r="B29" s="24">
        <v>44985</v>
      </c>
      <c r="C29" s="25" t="s">
        <v>26</v>
      </c>
      <c r="D29" s="26" t="s">
        <v>70</v>
      </c>
      <c r="E29" s="26" t="s">
        <v>71</v>
      </c>
      <c r="F29" s="26"/>
      <c r="G29" s="26">
        <v>27</v>
      </c>
      <c r="H29" s="26">
        <v>3</v>
      </c>
      <c r="I29" s="26">
        <v>0</v>
      </c>
      <c r="J29" s="26">
        <v>402</v>
      </c>
      <c r="K29" s="4"/>
    </row>
    <row r="30" spans="1:11" ht="13.5" customHeight="1" x14ac:dyDescent="0.25">
      <c r="A30" s="15"/>
      <c r="B30" s="17"/>
      <c r="C30" s="17"/>
      <c r="D30" s="18"/>
      <c r="E30" s="18"/>
      <c r="F30" s="18"/>
      <c r="G30" s="18">
        <f>SUM(G22:G29)</f>
        <v>276</v>
      </c>
      <c r="H30" s="18">
        <f>SUM(H22:H29)</f>
        <v>4</v>
      </c>
      <c r="I30" s="18">
        <f>SUM(I22:I29)</f>
        <v>0</v>
      </c>
      <c r="J30" s="18">
        <f>SUM(J22:J29)</f>
        <v>2750</v>
      </c>
      <c r="K30" s="6"/>
    </row>
    <row r="31" spans="1:11" s="10" customFormat="1" ht="13.5" customHeight="1" x14ac:dyDescent="0.25">
      <c r="A31" s="32"/>
      <c r="B31" s="30"/>
      <c r="C31" s="30"/>
      <c r="D31" s="31"/>
      <c r="E31" s="31"/>
      <c r="F31" s="31"/>
      <c r="G31" s="31"/>
      <c r="H31" s="31"/>
      <c r="I31" s="31"/>
      <c r="J31" s="31"/>
      <c r="K31" s="29"/>
    </row>
    <row r="32" spans="1:11" ht="15" customHeight="1" x14ac:dyDescent="0.25">
      <c r="A32" s="15"/>
      <c r="B32" s="45" t="s">
        <v>14</v>
      </c>
      <c r="C32" s="46"/>
      <c r="D32" s="46"/>
      <c r="E32" s="46"/>
      <c r="F32" s="46"/>
      <c r="G32" s="46"/>
      <c r="H32" s="46"/>
      <c r="I32" s="46"/>
      <c r="J32" s="47"/>
      <c r="K32" s="7"/>
    </row>
    <row r="33" spans="1:11" ht="15" customHeight="1" x14ac:dyDescent="0.25">
      <c r="A33" s="15"/>
      <c r="B33" s="34" t="s">
        <v>0</v>
      </c>
      <c r="C33" s="34" t="s">
        <v>4</v>
      </c>
      <c r="D33" s="34" t="s">
        <v>1</v>
      </c>
      <c r="E33" s="35" t="s">
        <v>2</v>
      </c>
      <c r="F33" s="37" t="s">
        <v>8</v>
      </c>
      <c r="G33" s="38" t="s">
        <v>3</v>
      </c>
      <c r="H33" s="38" t="s">
        <v>6</v>
      </c>
      <c r="I33" s="38" t="s">
        <v>7</v>
      </c>
      <c r="J33" s="38" t="s">
        <v>9</v>
      </c>
      <c r="K33" s="2"/>
    </row>
    <row r="34" spans="1:11" ht="13.5" customHeight="1" x14ac:dyDescent="0.25">
      <c r="A34" s="16">
        <v>1</v>
      </c>
      <c r="B34" s="21">
        <v>44991</v>
      </c>
      <c r="C34" s="22" t="s">
        <v>23</v>
      </c>
      <c r="D34" s="23" t="s">
        <v>72</v>
      </c>
      <c r="E34" s="23" t="s">
        <v>73</v>
      </c>
      <c r="F34" s="23"/>
      <c r="G34" s="23">
        <v>71</v>
      </c>
      <c r="H34" s="23">
        <v>1</v>
      </c>
      <c r="I34" s="23">
        <v>0</v>
      </c>
      <c r="J34" s="23">
        <v>463</v>
      </c>
      <c r="K34" s="4"/>
    </row>
    <row r="35" spans="1:11" ht="13.5" customHeight="1" x14ac:dyDescent="0.25">
      <c r="A35" s="16">
        <v>2</v>
      </c>
      <c r="B35" s="24">
        <v>44991</v>
      </c>
      <c r="C35" s="25" t="s">
        <v>23</v>
      </c>
      <c r="D35" s="26" t="s">
        <v>74</v>
      </c>
      <c r="E35" s="26" t="s">
        <v>75</v>
      </c>
      <c r="F35" s="26"/>
      <c r="G35" s="26">
        <v>20</v>
      </c>
      <c r="H35" s="26">
        <v>0</v>
      </c>
      <c r="I35" s="26">
        <v>0</v>
      </c>
      <c r="J35" s="26">
        <v>293</v>
      </c>
      <c r="K35" s="4"/>
    </row>
    <row r="36" spans="1:11" ht="13.5" customHeight="1" x14ac:dyDescent="0.25">
      <c r="A36" s="16">
        <v>3</v>
      </c>
      <c r="B36" s="24">
        <v>44993</v>
      </c>
      <c r="C36" s="25" t="s">
        <v>24</v>
      </c>
      <c r="D36" s="26" t="s">
        <v>76</v>
      </c>
      <c r="E36" s="26" t="s">
        <v>77</v>
      </c>
      <c r="F36" s="26"/>
      <c r="G36" s="26">
        <v>29</v>
      </c>
      <c r="H36" s="26">
        <v>0</v>
      </c>
      <c r="I36" s="26">
        <v>0</v>
      </c>
      <c r="J36" s="26">
        <v>200</v>
      </c>
      <c r="K36" s="4"/>
    </row>
    <row r="37" spans="1:11" ht="13.5" customHeight="1" x14ac:dyDescent="0.25">
      <c r="A37" s="16">
        <v>4</v>
      </c>
      <c r="B37" s="24">
        <v>45002</v>
      </c>
      <c r="C37" s="25" t="s">
        <v>25</v>
      </c>
      <c r="D37" s="26" t="s">
        <v>78</v>
      </c>
      <c r="E37" s="26" t="s">
        <v>27</v>
      </c>
      <c r="F37" s="26"/>
      <c r="G37" s="26">
        <v>37</v>
      </c>
      <c r="H37" s="26">
        <v>0</v>
      </c>
      <c r="I37" s="26">
        <v>0</v>
      </c>
      <c r="J37" s="26">
        <v>290</v>
      </c>
      <c r="K37" s="4"/>
    </row>
    <row r="38" spans="1:11" ht="13.5" customHeight="1" x14ac:dyDescent="0.25">
      <c r="A38" s="16">
        <v>5</v>
      </c>
      <c r="B38" s="24">
        <v>45005</v>
      </c>
      <c r="C38" s="25" t="s">
        <v>23</v>
      </c>
      <c r="D38" s="26" t="s">
        <v>79</v>
      </c>
      <c r="E38" s="26" t="s">
        <v>80</v>
      </c>
      <c r="F38" s="26"/>
      <c r="G38" s="26">
        <v>22</v>
      </c>
      <c r="H38" s="26">
        <v>0</v>
      </c>
      <c r="I38" s="26">
        <v>0</v>
      </c>
      <c r="J38" s="26">
        <v>316</v>
      </c>
      <c r="K38" s="4"/>
    </row>
    <row r="39" spans="1:11" ht="13.5" customHeight="1" x14ac:dyDescent="0.25">
      <c r="A39" s="16">
        <v>6</v>
      </c>
      <c r="B39" s="24">
        <v>45009</v>
      </c>
      <c r="C39" s="25" t="s">
        <v>25</v>
      </c>
      <c r="D39" s="26" t="s">
        <v>81</v>
      </c>
      <c r="E39" s="26" t="s">
        <v>30</v>
      </c>
      <c r="F39" s="26"/>
      <c r="G39" s="26">
        <v>11</v>
      </c>
      <c r="H39" s="26">
        <v>0</v>
      </c>
      <c r="I39" s="26">
        <v>1</v>
      </c>
      <c r="J39" s="26">
        <v>278</v>
      </c>
      <c r="K39" s="5"/>
    </row>
    <row r="40" spans="1:11" ht="13.5" customHeight="1" x14ac:dyDescent="0.25">
      <c r="A40" s="16">
        <v>7</v>
      </c>
      <c r="B40" s="27">
        <v>45016</v>
      </c>
      <c r="C40" s="28" t="s">
        <v>25</v>
      </c>
      <c r="D40" s="28" t="s">
        <v>66</v>
      </c>
      <c r="E40" s="28" t="s">
        <v>85</v>
      </c>
      <c r="F40" s="28"/>
      <c r="G40" s="28">
        <v>18</v>
      </c>
      <c r="H40" s="28">
        <v>0</v>
      </c>
      <c r="I40" s="28">
        <v>0</v>
      </c>
      <c r="J40" s="28">
        <v>312</v>
      </c>
      <c r="K40" s="4"/>
    </row>
    <row r="41" spans="1:11" ht="13.5" customHeight="1" x14ac:dyDescent="0.25">
      <c r="A41" s="16">
        <v>8</v>
      </c>
      <c r="B41" s="24">
        <v>45016</v>
      </c>
      <c r="C41" s="25" t="s">
        <v>25</v>
      </c>
      <c r="D41" s="26" t="s">
        <v>82</v>
      </c>
      <c r="E41" s="26" t="s">
        <v>32</v>
      </c>
      <c r="F41" s="26"/>
      <c r="G41" s="26">
        <v>44</v>
      </c>
      <c r="H41" s="26">
        <v>0</v>
      </c>
      <c r="I41" s="26">
        <v>3</v>
      </c>
      <c r="J41" s="26">
        <v>378</v>
      </c>
      <c r="K41" s="4"/>
    </row>
    <row r="42" spans="1:11" ht="13.5" customHeight="1" x14ac:dyDescent="0.25">
      <c r="A42" s="16">
        <v>9</v>
      </c>
      <c r="B42" s="24">
        <v>45016</v>
      </c>
      <c r="C42" s="25" t="s">
        <v>25</v>
      </c>
      <c r="D42" s="26" t="s">
        <v>83</v>
      </c>
      <c r="E42" s="26" t="s">
        <v>84</v>
      </c>
      <c r="F42" s="26"/>
      <c r="G42" s="26">
        <v>16</v>
      </c>
      <c r="H42" s="26">
        <v>0</v>
      </c>
      <c r="I42" s="26">
        <v>0</v>
      </c>
      <c r="J42" s="26">
        <v>240</v>
      </c>
      <c r="K42" s="4"/>
    </row>
    <row r="43" spans="1:11" ht="13.5" customHeight="1" x14ac:dyDescent="0.25">
      <c r="A43" s="15"/>
      <c r="B43" s="17"/>
      <c r="C43" s="17"/>
      <c r="D43" s="18"/>
      <c r="E43" s="18"/>
      <c r="F43" s="18"/>
      <c r="G43" s="18">
        <f>SUM(G34:G42)</f>
        <v>268</v>
      </c>
      <c r="H43" s="18">
        <f>SUM(H34:H42)</f>
        <v>1</v>
      </c>
      <c r="I43" s="18">
        <f>SUM(I34:I42)</f>
        <v>4</v>
      </c>
      <c r="J43" s="18">
        <f>SUM(J34:J42)</f>
        <v>2770</v>
      </c>
      <c r="K43" s="6"/>
    </row>
    <row r="44" spans="1:11" s="10" customFormat="1" ht="13.5" customHeight="1" x14ac:dyDescent="0.25">
      <c r="A44" s="32"/>
      <c r="B44" s="30"/>
      <c r="C44" s="30"/>
      <c r="D44" s="31"/>
      <c r="E44" s="31"/>
      <c r="F44" s="31"/>
      <c r="G44" s="31"/>
      <c r="H44" s="31"/>
      <c r="I44" s="31"/>
      <c r="J44" s="31"/>
      <c r="K44" s="29"/>
    </row>
    <row r="45" spans="1:11" ht="15" customHeight="1" x14ac:dyDescent="0.25">
      <c r="A45" s="15"/>
      <c r="B45" s="45" t="s">
        <v>5</v>
      </c>
      <c r="C45" s="46"/>
      <c r="D45" s="46"/>
      <c r="E45" s="46"/>
      <c r="F45" s="46"/>
      <c r="G45" s="46"/>
      <c r="H45" s="46"/>
      <c r="I45" s="46"/>
      <c r="J45" s="47"/>
      <c r="K45" s="7"/>
    </row>
    <row r="46" spans="1:11" ht="15" customHeight="1" x14ac:dyDescent="0.25">
      <c r="A46" s="15"/>
      <c r="B46" s="34" t="s">
        <v>0</v>
      </c>
      <c r="C46" s="34" t="s">
        <v>4</v>
      </c>
      <c r="D46" s="34" t="s">
        <v>1</v>
      </c>
      <c r="E46" s="35" t="s">
        <v>2</v>
      </c>
      <c r="F46" s="37" t="s">
        <v>8</v>
      </c>
      <c r="G46" s="38" t="s">
        <v>3</v>
      </c>
      <c r="H46" s="38" t="s">
        <v>6</v>
      </c>
      <c r="I46" s="38" t="s">
        <v>7</v>
      </c>
      <c r="J46" s="38" t="s">
        <v>9</v>
      </c>
      <c r="K46" s="2"/>
    </row>
    <row r="47" spans="1:11" ht="13.5" customHeight="1" x14ac:dyDescent="0.25">
      <c r="A47" s="16">
        <v>1</v>
      </c>
      <c r="B47" s="24">
        <v>45019</v>
      </c>
      <c r="C47" s="24" t="s">
        <v>23</v>
      </c>
      <c r="D47" s="26" t="s">
        <v>86</v>
      </c>
      <c r="E47" s="26" t="s">
        <v>87</v>
      </c>
      <c r="F47" s="26"/>
      <c r="G47" s="26">
        <v>31</v>
      </c>
      <c r="H47" s="26">
        <v>0</v>
      </c>
      <c r="I47" s="26">
        <v>1</v>
      </c>
      <c r="J47" s="26">
        <v>337</v>
      </c>
      <c r="K47" s="4"/>
    </row>
    <row r="48" spans="1:11" ht="13.5" customHeight="1" x14ac:dyDescent="0.25">
      <c r="A48" s="16">
        <v>2</v>
      </c>
      <c r="B48" s="24">
        <v>45021</v>
      </c>
      <c r="C48" s="25" t="s">
        <v>24</v>
      </c>
      <c r="D48" s="26" t="s">
        <v>88</v>
      </c>
      <c r="E48" s="26" t="s">
        <v>89</v>
      </c>
      <c r="F48" s="26"/>
      <c r="G48" s="26">
        <v>14</v>
      </c>
      <c r="H48" s="26">
        <v>0</v>
      </c>
      <c r="I48" s="26">
        <v>0</v>
      </c>
      <c r="J48" s="26">
        <v>333</v>
      </c>
      <c r="K48" s="4"/>
    </row>
    <row r="49" spans="1:11" ht="13.5" customHeight="1" x14ac:dyDescent="0.25">
      <c r="A49" s="16">
        <v>3</v>
      </c>
      <c r="B49" s="24">
        <v>45026</v>
      </c>
      <c r="C49" s="25" t="s">
        <v>23</v>
      </c>
      <c r="D49" s="26" t="s">
        <v>90</v>
      </c>
      <c r="E49" s="26" t="s">
        <v>75</v>
      </c>
      <c r="F49" s="26"/>
      <c r="G49" s="26">
        <v>44</v>
      </c>
      <c r="H49" s="26">
        <v>1</v>
      </c>
      <c r="I49" s="26">
        <v>0</v>
      </c>
      <c r="J49" s="26">
        <v>412</v>
      </c>
      <c r="K49" s="4"/>
    </row>
    <row r="50" spans="1:11" ht="13.5" customHeight="1" x14ac:dyDescent="0.25">
      <c r="A50" s="16">
        <v>4</v>
      </c>
      <c r="B50" s="24">
        <v>45033</v>
      </c>
      <c r="C50" s="25" t="s">
        <v>23</v>
      </c>
      <c r="D50" s="26" t="s">
        <v>91</v>
      </c>
      <c r="E50" s="26" t="s">
        <v>85</v>
      </c>
      <c r="F50" s="26"/>
      <c r="G50" s="26">
        <v>12</v>
      </c>
      <c r="H50" s="26">
        <v>0</v>
      </c>
      <c r="I50" s="26">
        <v>1</v>
      </c>
      <c r="J50" s="26">
        <v>283</v>
      </c>
      <c r="K50" s="4"/>
    </row>
    <row r="51" spans="1:11" ht="13.5" customHeight="1" x14ac:dyDescent="0.25">
      <c r="A51" s="16">
        <v>5</v>
      </c>
      <c r="B51" s="24">
        <v>45035</v>
      </c>
      <c r="C51" s="25" t="s">
        <v>24</v>
      </c>
      <c r="D51" s="26" t="s">
        <v>92</v>
      </c>
      <c r="E51" s="26" t="s">
        <v>93</v>
      </c>
      <c r="F51" s="26"/>
      <c r="G51" s="26">
        <v>37</v>
      </c>
      <c r="H51" s="26">
        <v>0</v>
      </c>
      <c r="I51" s="26">
        <v>0</v>
      </c>
      <c r="J51" s="26">
        <v>418</v>
      </c>
      <c r="K51" s="4"/>
    </row>
    <row r="52" spans="1:11" s="1" customFormat="1" ht="13.5" customHeight="1" x14ac:dyDescent="0.25">
      <c r="A52" s="16">
        <v>6</v>
      </c>
      <c r="B52" s="24">
        <v>45036</v>
      </c>
      <c r="C52" s="25" t="s">
        <v>22</v>
      </c>
      <c r="D52" s="26" t="s">
        <v>72</v>
      </c>
      <c r="E52" s="26" t="s">
        <v>94</v>
      </c>
      <c r="F52" s="26"/>
      <c r="G52" s="26">
        <v>10</v>
      </c>
      <c r="H52" s="26">
        <v>0</v>
      </c>
      <c r="I52" s="26">
        <v>0</v>
      </c>
      <c r="J52" s="26">
        <v>308</v>
      </c>
      <c r="K52" s="4"/>
    </row>
    <row r="53" spans="1:11" ht="13.5" customHeight="1" x14ac:dyDescent="0.25">
      <c r="A53" s="16">
        <v>7</v>
      </c>
      <c r="B53" s="24">
        <v>45037</v>
      </c>
      <c r="C53" s="25" t="s">
        <v>25</v>
      </c>
      <c r="D53" s="26" t="s">
        <v>95</v>
      </c>
      <c r="E53" s="26" t="s">
        <v>96</v>
      </c>
      <c r="F53" s="26"/>
      <c r="G53" s="26">
        <v>10</v>
      </c>
      <c r="H53" s="26">
        <v>2</v>
      </c>
      <c r="I53" s="26">
        <v>0</v>
      </c>
      <c r="J53" s="26">
        <v>295</v>
      </c>
      <c r="K53" s="4"/>
    </row>
    <row r="54" spans="1:11" ht="13.5" customHeight="1" x14ac:dyDescent="0.25">
      <c r="A54" s="16">
        <v>8</v>
      </c>
      <c r="B54" s="24">
        <v>45039</v>
      </c>
      <c r="C54" s="25" t="s">
        <v>29</v>
      </c>
      <c r="D54" s="26" t="s">
        <v>97</v>
      </c>
      <c r="E54" s="26" t="s">
        <v>98</v>
      </c>
      <c r="F54" s="26"/>
      <c r="G54" s="26">
        <v>55</v>
      </c>
      <c r="H54" s="26">
        <v>0</v>
      </c>
      <c r="I54" s="26">
        <v>0</v>
      </c>
      <c r="J54" s="26">
        <v>348</v>
      </c>
      <c r="K54" s="4"/>
    </row>
    <row r="55" spans="1:11" ht="13.5" customHeight="1" x14ac:dyDescent="0.25">
      <c r="A55" s="16">
        <v>9</v>
      </c>
      <c r="B55" s="24">
        <v>45040</v>
      </c>
      <c r="C55" s="25" t="s">
        <v>23</v>
      </c>
      <c r="D55" s="26" t="s">
        <v>99</v>
      </c>
      <c r="E55" s="26" t="s">
        <v>100</v>
      </c>
      <c r="F55" s="26"/>
      <c r="G55" s="26">
        <v>89</v>
      </c>
      <c r="H55" s="26">
        <v>0</v>
      </c>
      <c r="I55" s="26">
        <v>1</v>
      </c>
      <c r="J55" s="26">
        <v>468</v>
      </c>
      <c r="K55" s="4"/>
    </row>
    <row r="56" spans="1:11" ht="13.5" customHeight="1" x14ac:dyDescent="0.25">
      <c r="A56" s="16">
        <v>10</v>
      </c>
      <c r="B56" s="24">
        <v>45041</v>
      </c>
      <c r="C56" s="25" t="s">
        <v>26</v>
      </c>
      <c r="D56" s="26" t="s">
        <v>101</v>
      </c>
      <c r="E56" s="26" t="s">
        <v>102</v>
      </c>
      <c r="F56" s="26"/>
      <c r="G56" s="26">
        <v>18</v>
      </c>
      <c r="H56" s="26">
        <v>0</v>
      </c>
      <c r="I56" s="26">
        <v>0</v>
      </c>
      <c r="J56" s="26">
        <v>286</v>
      </c>
      <c r="K56" s="4"/>
    </row>
    <row r="57" spans="1:11" ht="13.5" customHeight="1" x14ac:dyDescent="0.25">
      <c r="A57" s="16">
        <v>11</v>
      </c>
      <c r="B57" s="21">
        <v>45043</v>
      </c>
      <c r="C57" s="22" t="s">
        <v>22</v>
      </c>
      <c r="D57" s="23" t="s">
        <v>103</v>
      </c>
      <c r="E57" s="23" t="s">
        <v>104</v>
      </c>
      <c r="F57" s="23"/>
      <c r="G57" s="23">
        <v>98</v>
      </c>
      <c r="H57" s="23">
        <v>1</v>
      </c>
      <c r="I57" s="23">
        <v>0</v>
      </c>
      <c r="J57" s="23">
        <v>449</v>
      </c>
      <c r="K57" s="4"/>
    </row>
    <row r="58" spans="1:11" ht="13.5" customHeight="1" x14ac:dyDescent="0.25">
      <c r="A58" s="15"/>
      <c r="B58" s="17"/>
      <c r="C58" s="17"/>
      <c r="D58" s="18"/>
      <c r="E58" s="18"/>
      <c r="F58" s="18"/>
      <c r="G58" s="18">
        <f>SUM(G47:G57)</f>
        <v>418</v>
      </c>
      <c r="H58" s="18">
        <f>SUM(H47:H57)</f>
        <v>4</v>
      </c>
      <c r="I58" s="18">
        <f>SUM(I47:I57)</f>
        <v>3</v>
      </c>
      <c r="J58" s="18">
        <f>SUM(J47:J57)</f>
        <v>3937</v>
      </c>
      <c r="K58" s="6"/>
    </row>
    <row r="59" spans="1:11" s="10" customFormat="1" ht="13.5" customHeight="1" x14ac:dyDescent="0.25">
      <c r="A59" s="32"/>
      <c r="B59" s="30"/>
      <c r="C59" s="30"/>
      <c r="D59" s="31"/>
      <c r="E59" s="31"/>
      <c r="F59" s="31"/>
      <c r="G59" s="31"/>
      <c r="H59" s="31"/>
      <c r="I59" s="31"/>
      <c r="J59" s="31"/>
      <c r="K59" s="29"/>
    </row>
    <row r="60" spans="1:11" ht="13.5" customHeight="1" x14ac:dyDescent="0.25">
      <c r="A60" s="15"/>
      <c r="B60" s="45" t="s">
        <v>13</v>
      </c>
      <c r="C60" s="46"/>
      <c r="D60" s="46"/>
      <c r="E60" s="46"/>
      <c r="F60" s="46"/>
      <c r="G60" s="46"/>
      <c r="H60" s="46"/>
      <c r="I60" s="46"/>
      <c r="J60" s="47"/>
      <c r="K60" s="7"/>
    </row>
    <row r="61" spans="1:11" ht="13.5" customHeight="1" x14ac:dyDescent="0.25">
      <c r="A61" s="15"/>
      <c r="B61" s="34" t="s">
        <v>0</v>
      </c>
      <c r="C61" s="34" t="s">
        <v>4</v>
      </c>
      <c r="D61" s="34" t="s">
        <v>1</v>
      </c>
      <c r="E61" s="35" t="s">
        <v>2</v>
      </c>
      <c r="F61" s="37" t="s">
        <v>8</v>
      </c>
      <c r="G61" s="38" t="s">
        <v>3</v>
      </c>
      <c r="H61" s="38" t="s">
        <v>6</v>
      </c>
      <c r="I61" s="38" t="s">
        <v>7</v>
      </c>
      <c r="J61" s="38" t="s">
        <v>9</v>
      </c>
      <c r="K61" s="2"/>
    </row>
    <row r="62" spans="1:11" ht="13.5" customHeight="1" x14ac:dyDescent="0.25">
      <c r="A62" s="16">
        <v>1</v>
      </c>
      <c r="B62" s="24">
        <v>45050</v>
      </c>
      <c r="C62" s="25" t="s">
        <v>22</v>
      </c>
      <c r="D62" s="25" t="s">
        <v>105</v>
      </c>
      <c r="E62" s="26" t="s">
        <v>106</v>
      </c>
      <c r="F62" s="26"/>
      <c r="G62" s="26">
        <v>26</v>
      </c>
      <c r="H62" s="26">
        <v>6</v>
      </c>
      <c r="I62" s="26">
        <v>1</v>
      </c>
      <c r="J62" s="26">
        <v>317</v>
      </c>
      <c r="K62" s="5"/>
    </row>
    <row r="63" spans="1:11" ht="13.5" customHeight="1" x14ac:dyDescent="0.25">
      <c r="A63" s="16">
        <v>2</v>
      </c>
      <c r="B63" s="24">
        <v>45056</v>
      </c>
      <c r="C63" s="25" t="s">
        <v>24</v>
      </c>
      <c r="D63" s="25" t="s">
        <v>107</v>
      </c>
      <c r="E63" s="26" t="s">
        <v>108</v>
      </c>
      <c r="F63" s="26"/>
      <c r="G63" s="26">
        <v>9</v>
      </c>
      <c r="H63" s="26">
        <v>0</v>
      </c>
      <c r="I63" s="26">
        <v>0</v>
      </c>
      <c r="J63" s="26">
        <v>292</v>
      </c>
      <c r="K63" s="4"/>
    </row>
    <row r="64" spans="1:11" ht="13.5" customHeight="1" x14ac:dyDescent="0.25">
      <c r="A64" s="16">
        <v>3</v>
      </c>
      <c r="B64" s="24">
        <v>45057</v>
      </c>
      <c r="C64" s="25" t="s">
        <v>22</v>
      </c>
      <c r="D64" s="25" t="s">
        <v>109</v>
      </c>
      <c r="E64" s="26" t="s">
        <v>110</v>
      </c>
      <c r="F64" s="26"/>
      <c r="G64" s="26">
        <v>15</v>
      </c>
      <c r="H64" s="26">
        <v>0</v>
      </c>
      <c r="I64" s="26">
        <v>1</v>
      </c>
      <c r="J64" s="26">
        <v>292</v>
      </c>
      <c r="K64" s="4"/>
    </row>
    <row r="65" spans="1:11" ht="13.5" customHeight="1" x14ac:dyDescent="0.25">
      <c r="A65" s="16">
        <v>4</v>
      </c>
      <c r="B65" s="24">
        <v>45062</v>
      </c>
      <c r="C65" s="25" t="s">
        <v>26</v>
      </c>
      <c r="D65" s="25" t="s">
        <v>111</v>
      </c>
      <c r="E65" s="26" t="s">
        <v>112</v>
      </c>
      <c r="F65" s="26"/>
      <c r="G65" s="26">
        <v>8</v>
      </c>
      <c r="H65" s="26">
        <v>0</v>
      </c>
      <c r="I65" s="26">
        <v>1</v>
      </c>
      <c r="J65" s="26">
        <v>211</v>
      </c>
      <c r="K65" s="4"/>
    </row>
    <row r="66" spans="1:11" ht="13.5" customHeight="1" x14ac:dyDescent="0.25">
      <c r="A66" s="16">
        <v>5</v>
      </c>
      <c r="B66" s="24">
        <v>45068</v>
      </c>
      <c r="C66" s="25" t="s">
        <v>23</v>
      </c>
      <c r="D66" s="25" t="s">
        <v>113</v>
      </c>
      <c r="E66" s="26" t="s">
        <v>114</v>
      </c>
      <c r="F66" s="26"/>
      <c r="G66" s="26">
        <v>4</v>
      </c>
      <c r="H66" s="26">
        <v>0</v>
      </c>
      <c r="I66" s="26">
        <v>0</v>
      </c>
      <c r="J66" s="26">
        <v>300</v>
      </c>
      <c r="K66" s="4"/>
    </row>
    <row r="67" spans="1:11" ht="13.5" customHeight="1" x14ac:dyDescent="0.25">
      <c r="A67" s="16">
        <v>6</v>
      </c>
      <c r="B67" s="24">
        <v>45070</v>
      </c>
      <c r="C67" s="25" t="s">
        <v>24</v>
      </c>
      <c r="D67" s="25" t="s">
        <v>115</v>
      </c>
      <c r="E67" s="26" t="s">
        <v>27</v>
      </c>
      <c r="F67" s="26"/>
      <c r="G67" s="26">
        <v>7</v>
      </c>
      <c r="H67" s="26">
        <v>0</v>
      </c>
      <c r="I67" s="26">
        <v>0</v>
      </c>
      <c r="J67" s="26">
        <v>239</v>
      </c>
      <c r="K67" s="4"/>
    </row>
    <row r="68" spans="1:11" ht="13.5" customHeight="1" x14ac:dyDescent="0.25">
      <c r="A68" s="16">
        <v>7</v>
      </c>
      <c r="B68" s="21">
        <v>45075</v>
      </c>
      <c r="C68" s="22" t="s">
        <v>23</v>
      </c>
      <c r="D68" s="22" t="s">
        <v>116</v>
      </c>
      <c r="E68" s="23" t="s">
        <v>117</v>
      </c>
      <c r="F68" s="23"/>
      <c r="G68" s="23">
        <v>38</v>
      </c>
      <c r="H68" s="23">
        <v>0</v>
      </c>
      <c r="I68" s="23">
        <v>0</v>
      </c>
      <c r="J68" s="23">
        <v>488</v>
      </c>
      <c r="K68" s="4"/>
    </row>
    <row r="69" spans="1:11" ht="13.5" customHeight="1" x14ac:dyDescent="0.25">
      <c r="A69" s="16">
        <v>8</v>
      </c>
      <c r="B69" s="24">
        <v>45075</v>
      </c>
      <c r="C69" s="25" t="s">
        <v>23</v>
      </c>
      <c r="D69" s="25" t="s">
        <v>118</v>
      </c>
      <c r="E69" s="26" t="s">
        <v>119</v>
      </c>
      <c r="F69" s="26"/>
      <c r="G69" s="26">
        <v>23</v>
      </c>
      <c r="H69" s="26">
        <v>0</v>
      </c>
      <c r="I69" s="26">
        <v>1</v>
      </c>
      <c r="J69" s="26">
        <v>366</v>
      </c>
      <c r="K69" s="4"/>
    </row>
    <row r="70" spans="1:11" ht="13.5" customHeight="1" x14ac:dyDescent="0.25">
      <c r="A70" s="15"/>
      <c r="B70" s="17"/>
      <c r="C70" s="17"/>
      <c r="D70" s="18"/>
      <c r="E70" s="18"/>
      <c r="F70" s="18"/>
      <c r="G70" s="18">
        <f>SUM(G62:G69)</f>
        <v>130</v>
      </c>
      <c r="H70" s="18">
        <f>SUM(H62:H69)</f>
        <v>6</v>
      </c>
      <c r="I70" s="18">
        <f>SUM(I62:I69)</f>
        <v>4</v>
      </c>
      <c r="J70" s="18">
        <f>SUM(J62:J69)</f>
        <v>2505</v>
      </c>
      <c r="K70" s="6"/>
    </row>
    <row r="71" spans="1:11" s="10" customFormat="1" ht="13.5" customHeight="1" x14ac:dyDescent="0.25">
      <c r="A71" s="32"/>
      <c r="B71" s="30"/>
      <c r="C71" s="30"/>
      <c r="D71" s="31"/>
      <c r="E71" s="31"/>
      <c r="F71" s="31"/>
      <c r="G71" s="31"/>
      <c r="H71" s="31"/>
      <c r="I71" s="31"/>
      <c r="J71" s="31"/>
      <c r="K71" s="29"/>
    </row>
    <row r="72" spans="1:11" ht="13.5" customHeight="1" x14ac:dyDescent="0.25">
      <c r="A72" s="15"/>
      <c r="B72" s="45" t="s">
        <v>15</v>
      </c>
      <c r="C72" s="46"/>
      <c r="D72" s="46"/>
      <c r="E72" s="46"/>
      <c r="F72" s="46"/>
      <c r="G72" s="46"/>
      <c r="H72" s="46"/>
      <c r="I72" s="46"/>
      <c r="J72" s="47"/>
      <c r="K72" s="7"/>
    </row>
    <row r="73" spans="1:11" ht="13.5" customHeight="1" x14ac:dyDescent="0.25">
      <c r="A73" s="15"/>
      <c r="B73" s="34" t="s">
        <v>0</v>
      </c>
      <c r="C73" s="34" t="s">
        <v>4</v>
      </c>
      <c r="D73" s="34" t="s">
        <v>1</v>
      </c>
      <c r="E73" s="35" t="s">
        <v>2</v>
      </c>
      <c r="F73" s="37" t="s">
        <v>8</v>
      </c>
      <c r="G73" s="38" t="s">
        <v>3</v>
      </c>
      <c r="H73" s="38" t="s">
        <v>6</v>
      </c>
      <c r="I73" s="38" t="s">
        <v>7</v>
      </c>
      <c r="J73" s="38" t="s">
        <v>9</v>
      </c>
      <c r="K73" s="2"/>
    </row>
    <row r="74" spans="1:11" ht="13.5" customHeight="1" x14ac:dyDescent="0.25">
      <c r="A74" s="16">
        <v>1</v>
      </c>
      <c r="B74" s="24">
        <v>45078</v>
      </c>
      <c r="C74" s="25" t="s">
        <v>22</v>
      </c>
      <c r="D74" s="26" t="s">
        <v>120</v>
      </c>
      <c r="E74" s="26" t="s">
        <v>121</v>
      </c>
      <c r="F74" s="26"/>
      <c r="G74" s="26">
        <v>31</v>
      </c>
      <c r="H74" s="26">
        <v>0</v>
      </c>
      <c r="I74" s="26">
        <v>0</v>
      </c>
      <c r="J74" s="26">
        <v>336</v>
      </c>
      <c r="K74" s="4"/>
    </row>
    <row r="75" spans="1:11" ht="13.5" customHeight="1" x14ac:dyDescent="0.25">
      <c r="A75" s="16">
        <v>2</v>
      </c>
      <c r="B75" s="24">
        <v>45079</v>
      </c>
      <c r="C75" s="25" t="s">
        <v>25</v>
      </c>
      <c r="D75" s="26" t="s">
        <v>122</v>
      </c>
      <c r="E75" s="26" t="s">
        <v>123</v>
      </c>
      <c r="F75" s="26"/>
      <c r="G75" s="26">
        <v>14</v>
      </c>
      <c r="H75" s="26">
        <v>1</v>
      </c>
      <c r="I75" s="26">
        <v>0</v>
      </c>
      <c r="J75" s="26">
        <v>307</v>
      </c>
      <c r="K75" s="4"/>
    </row>
    <row r="76" spans="1:11" s="1" customFormat="1" ht="13.5" customHeight="1" x14ac:dyDescent="0.25">
      <c r="A76" s="16">
        <v>3</v>
      </c>
      <c r="B76" s="24">
        <v>45079</v>
      </c>
      <c r="C76" s="25" t="s">
        <v>25</v>
      </c>
      <c r="D76" s="26" t="s">
        <v>124</v>
      </c>
      <c r="E76" s="26" t="s">
        <v>125</v>
      </c>
      <c r="F76" s="26"/>
      <c r="G76" s="26">
        <v>20</v>
      </c>
      <c r="H76" s="26">
        <v>0</v>
      </c>
      <c r="I76" s="26">
        <v>1</v>
      </c>
      <c r="J76" s="26">
        <v>328</v>
      </c>
      <c r="K76" s="4"/>
    </row>
    <row r="77" spans="1:11" ht="13.5" customHeight="1" x14ac:dyDescent="0.25">
      <c r="A77" s="16">
        <v>4</v>
      </c>
      <c r="B77" s="24">
        <v>45083</v>
      </c>
      <c r="C77" s="25" t="s">
        <v>26</v>
      </c>
      <c r="D77" s="26" t="s">
        <v>126</v>
      </c>
      <c r="E77" s="26" t="s">
        <v>119</v>
      </c>
      <c r="F77" s="26"/>
      <c r="G77" s="26">
        <v>18</v>
      </c>
      <c r="H77" s="26">
        <v>0</v>
      </c>
      <c r="I77" s="26">
        <v>1</v>
      </c>
      <c r="J77" s="26">
        <v>249</v>
      </c>
      <c r="K77" s="4"/>
    </row>
    <row r="78" spans="1:11" ht="13.5" customHeight="1" x14ac:dyDescent="0.25">
      <c r="A78" s="16">
        <v>5</v>
      </c>
      <c r="B78" s="24">
        <v>45084</v>
      </c>
      <c r="C78" s="25" t="s">
        <v>24</v>
      </c>
      <c r="D78" s="26" t="s">
        <v>127</v>
      </c>
      <c r="E78" s="26" t="s">
        <v>94</v>
      </c>
      <c r="F78" s="26"/>
      <c r="G78" s="26">
        <v>11</v>
      </c>
      <c r="H78" s="26">
        <v>0</v>
      </c>
      <c r="I78" s="26">
        <v>0</v>
      </c>
      <c r="J78" s="26">
        <v>281</v>
      </c>
      <c r="K78" s="4"/>
    </row>
    <row r="79" spans="1:11" ht="13.5" customHeight="1" x14ac:dyDescent="0.25">
      <c r="A79" s="16">
        <v>6</v>
      </c>
      <c r="B79" s="24">
        <v>45086</v>
      </c>
      <c r="C79" s="25" t="s">
        <v>25</v>
      </c>
      <c r="D79" s="26" t="s">
        <v>128</v>
      </c>
      <c r="E79" s="26" t="s">
        <v>125</v>
      </c>
      <c r="F79" s="26"/>
      <c r="G79" s="26">
        <v>10</v>
      </c>
      <c r="H79" s="26">
        <v>0</v>
      </c>
      <c r="I79" s="26">
        <v>0</v>
      </c>
      <c r="J79" s="26">
        <v>306</v>
      </c>
      <c r="K79" s="4"/>
    </row>
    <row r="80" spans="1:11" ht="13.5" customHeight="1" x14ac:dyDescent="0.25">
      <c r="A80" s="16">
        <v>7</v>
      </c>
      <c r="B80" s="24">
        <v>45089</v>
      </c>
      <c r="C80" s="25" t="s">
        <v>23</v>
      </c>
      <c r="D80" s="26" t="s">
        <v>52</v>
      </c>
      <c r="E80" s="26" t="s">
        <v>129</v>
      </c>
      <c r="F80" s="26"/>
      <c r="G80" s="26">
        <v>16</v>
      </c>
      <c r="H80" s="26">
        <v>0</v>
      </c>
      <c r="I80" s="26">
        <v>1</v>
      </c>
      <c r="J80" s="26">
        <v>270</v>
      </c>
      <c r="K80" s="5"/>
    </row>
    <row r="81" spans="1:11" ht="13.5" customHeight="1" x14ac:dyDescent="0.25">
      <c r="A81" s="16">
        <v>8</v>
      </c>
      <c r="B81" s="24">
        <v>45090</v>
      </c>
      <c r="C81" s="25" t="s">
        <v>26</v>
      </c>
      <c r="D81" s="26" t="s">
        <v>130</v>
      </c>
      <c r="E81" s="26" t="s">
        <v>131</v>
      </c>
      <c r="F81" s="26"/>
      <c r="G81" s="26">
        <v>35</v>
      </c>
      <c r="H81" s="26">
        <v>3</v>
      </c>
      <c r="I81" s="26">
        <v>1</v>
      </c>
      <c r="J81" s="26">
        <v>439</v>
      </c>
      <c r="K81" s="4"/>
    </row>
    <row r="82" spans="1:11" ht="13.5" customHeight="1" x14ac:dyDescent="0.25">
      <c r="A82" s="16">
        <v>9</v>
      </c>
      <c r="B82" s="24">
        <v>45091</v>
      </c>
      <c r="C82" s="25" t="s">
        <v>24</v>
      </c>
      <c r="D82" s="26" t="s">
        <v>132</v>
      </c>
      <c r="E82" s="26" t="s">
        <v>133</v>
      </c>
      <c r="F82" s="26"/>
      <c r="G82" s="26">
        <v>18</v>
      </c>
      <c r="H82" s="26">
        <v>0</v>
      </c>
      <c r="I82" s="26">
        <v>2</v>
      </c>
      <c r="J82" s="26">
        <v>331</v>
      </c>
      <c r="K82" s="4"/>
    </row>
    <row r="83" spans="1:11" ht="13.5" customHeight="1" x14ac:dyDescent="0.25">
      <c r="A83" s="16">
        <v>10</v>
      </c>
      <c r="B83" s="24">
        <v>45092</v>
      </c>
      <c r="C83" s="25" t="s">
        <v>22</v>
      </c>
      <c r="D83" s="26" t="s">
        <v>134</v>
      </c>
      <c r="E83" s="26" t="s">
        <v>135</v>
      </c>
      <c r="F83" s="26"/>
      <c r="G83" s="26">
        <v>34</v>
      </c>
      <c r="H83" s="26">
        <v>2</v>
      </c>
      <c r="I83" s="26">
        <v>1</v>
      </c>
      <c r="J83" s="26">
        <v>401</v>
      </c>
      <c r="K83" s="4"/>
    </row>
    <row r="84" spans="1:11" s="1" customFormat="1" ht="13.5" customHeight="1" x14ac:dyDescent="0.25">
      <c r="A84" s="16">
        <v>11</v>
      </c>
      <c r="B84" s="24">
        <v>45092</v>
      </c>
      <c r="C84" s="25" t="s">
        <v>22</v>
      </c>
      <c r="D84" s="26" t="s">
        <v>76</v>
      </c>
      <c r="E84" s="26" t="s">
        <v>125</v>
      </c>
      <c r="F84" s="26"/>
      <c r="G84" s="26">
        <v>9</v>
      </c>
      <c r="H84" s="26">
        <v>0</v>
      </c>
      <c r="I84" s="26">
        <v>0</v>
      </c>
      <c r="J84" s="26">
        <v>312</v>
      </c>
      <c r="K84" s="4"/>
    </row>
    <row r="85" spans="1:11" ht="13.5" customHeight="1" x14ac:dyDescent="0.25">
      <c r="A85" s="16">
        <v>12</v>
      </c>
      <c r="B85" s="21">
        <v>45094</v>
      </c>
      <c r="C85" s="22" t="s">
        <v>31</v>
      </c>
      <c r="D85" s="23" t="s">
        <v>136</v>
      </c>
      <c r="E85" s="23" t="s">
        <v>137</v>
      </c>
      <c r="F85" s="23"/>
      <c r="G85" s="23">
        <v>118</v>
      </c>
      <c r="H85" s="23">
        <v>5</v>
      </c>
      <c r="I85" s="23">
        <v>1</v>
      </c>
      <c r="J85" s="23">
        <v>548</v>
      </c>
      <c r="K85" s="4"/>
    </row>
    <row r="86" spans="1:11" s="1" customFormat="1" ht="13.5" customHeight="1" x14ac:dyDescent="0.25">
      <c r="A86" s="16">
        <v>13</v>
      </c>
      <c r="B86" s="24">
        <v>45096</v>
      </c>
      <c r="C86" s="25" t="s">
        <v>23</v>
      </c>
      <c r="D86" s="26" t="s">
        <v>138</v>
      </c>
      <c r="E86" s="26" t="s">
        <v>119</v>
      </c>
      <c r="F86" s="26"/>
      <c r="G86" s="26">
        <v>59</v>
      </c>
      <c r="H86" s="26">
        <v>0</v>
      </c>
      <c r="I86" s="26">
        <v>2</v>
      </c>
      <c r="J86" s="26">
        <v>411</v>
      </c>
      <c r="K86" s="8"/>
    </row>
    <row r="87" spans="1:11" s="1" customFormat="1" ht="13.5" customHeight="1" x14ac:dyDescent="0.25">
      <c r="A87" s="16">
        <v>14</v>
      </c>
      <c r="B87" s="24">
        <v>45097</v>
      </c>
      <c r="C87" s="25" t="s">
        <v>26</v>
      </c>
      <c r="D87" s="26" t="s">
        <v>58</v>
      </c>
      <c r="E87" s="26" t="s">
        <v>139</v>
      </c>
      <c r="F87" s="26"/>
      <c r="G87" s="26">
        <v>20</v>
      </c>
      <c r="H87" s="26">
        <v>0</v>
      </c>
      <c r="I87" s="26">
        <v>0</v>
      </c>
      <c r="J87" s="26">
        <v>268</v>
      </c>
      <c r="K87" s="8"/>
    </row>
    <row r="88" spans="1:11" s="1" customFormat="1" ht="13.5" customHeight="1" x14ac:dyDescent="0.25">
      <c r="A88" s="16">
        <v>15</v>
      </c>
      <c r="B88" s="24">
        <v>45099</v>
      </c>
      <c r="C88" s="25" t="s">
        <v>22</v>
      </c>
      <c r="D88" s="26" t="s">
        <v>140</v>
      </c>
      <c r="E88" s="26" t="s">
        <v>141</v>
      </c>
      <c r="F88" s="26"/>
      <c r="G88" s="26">
        <v>19</v>
      </c>
      <c r="H88" s="26">
        <v>0</v>
      </c>
      <c r="I88" s="26">
        <v>0</v>
      </c>
      <c r="J88" s="26">
        <v>326</v>
      </c>
      <c r="K88" s="8"/>
    </row>
    <row r="89" spans="1:11" s="1" customFormat="1" ht="13.5" customHeight="1" x14ac:dyDescent="0.25">
      <c r="A89" s="16">
        <v>16</v>
      </c>
      <c r="B89" s="24">
        <v>45099</v>
      </c>
      <c r="C89" s="25" t="s">
        <v>22</v>
      </c>
      <c r="D89" s="26" t="s">
        <v>142</v>
      </c>
      <c r="E89" s="26" t="s">
        <v>114</v>
      </c>
      <c r="F89" s="26"/>
      <c r="G89" s="26">
        <v>9</v>
      </c>
      <c r="H89" s="26">
        <v>0</v>
      </c>
      <c r="I89" s="26">
        <v>0</v>
      </c>
      <c r="J89" s="26">
        <v>255</v>
      </c>
      <c r="K89" s="8"/>
    </row>
    <row r="90" spans="1:11" s="1" customFormat="1" ht="13.5" customHeight="1" x14ac:dyDescent="0.25">
      <c r="A90" s="16">
        <v>17</v>
      </c>
      <c r="B90" s="24">
        <v>45100</v>
      </c>
      <c r="C90" s="25" t="s">
        <v>25</v>
      </c>
      <c r="D90" s="26" t="s">
        <v>143</v>
      </c>
      <c r="E90" s="26" t="s">
        <v>131</v>
      </c>
      <c r="F90" s="26"/>
      <c r="G90" s="26">
        <v>22</v>
      </c>
      <c r="H90" s="26">
        <v>0</v>
      </c>
      <c r="I90" s="26">
        <v>0</v>
      </c>
      <c r="J90" s="26">
        <v>352</v>
      </c>
      <c r="K90" s="8"/>
    </row>
    <row r="91" spans="1:11" s="1" customFormat="1" ht="13.5" customHeight="1" x14ac:dyDescent="0.25">
      <c r="A91" s="16">
        <v>18</v>
      </c>
      <c r="B91" s="24">
        <v>45100</v>
      </c>
      <c r="C91" s="25" t="s">
        <v>25</v>
      </c>
      <c r="D91" s="26" t="s">
        <v>144</v>
      </c>
      <c r="E91" s="26" t="s">
        <v>145</v>
      </c>
      <c r="F91" s="26"/>
      <c r="G91" s="26">
        <v>11</v>
      </c>
      <c r="H91" s="26">
        <v>0</v>
      </c>
      <c r="I91" s="26">
        <v>0</v>
      </c>
      <c r="J91" s="26">
        <v>204</v>
      </c>
      <c r="K91" s="8"/>
    </row>
    <row r="92" spans="1:11" s="1" customFormat="1" ht="13.5" customHeight="1" x14ac:dyDescent="0.25">
      <c r="A92" s="16">
        <v>19</v>
      </c>
      <c r="B92" s="24">
        <v>45101</v>
      </c>
      <c r="C92" s="25" t="s">
        <v>31</v>
      </c>
      <c r="D92" s="26" t="s">
        <v>146</v>
      </c>
      <c r="E92" s="26" t="s">
        <v>147</v>
      </c>
      <c r="F92" s="26"/>
      <c r="G92" s="26">
        <v>18</v>
      </c>
      <c r="H92" s="26">
        <v>1</v>
      </c>
      <c r="I92" s="26">
        <v>1</v>
      </c>
      <c r="J92" s="26">
        <v>314</v>
      </c>
      <c r="K92" s="8"/>
    </row>
    <row r="93" spans="1:11" s="1" customFormat="1" ht="13.5" customHeight="1" x14ac:dyDescent="0.25">
      <c r="A93" s="16">
        <v>20</v>
      </c>
      <c r="B93" s="24">
        <v>45105</v>
      </c>
      <c r="C93" s="25" t="s">
        <v>24</v>
      </c>
      <c r="D93" s="26" t="s">
        <v>132</v>
      </c>
      <c r="E93" s="26" t="s">
        <v>148</v>
      </c>
      <c r="F93" s="26"/>
      <c r="G93" s="26">
        <v>19</v>
      </c>
      <c r="H93" s="26">
        <v>0</v>
      </c>
      <c r="I93" s="26">
        <v>0</v>
      </c>
      <c r="J93" s="26">
        <v>206</v>
      </c>
      <c r="K93" s="8"/>
    </row>
    <row r="94" spans="1:11" ht="13.5" customHeight="1" x14ac:dyDescent="0.25">
      <c r="A94" s="16">
        <v>21</v>
      </c>
      <c r="B94" s="24">
        <v>45107</v>
      </c>
      <c r="C94" s="25" t="s">
        <v>25</v>
      </c>
      <c r="D94" s="26" t="s">
        <v>149</v>
      </c>
      <c r="E94" s="26" t="s">
        <v>150</v>
      </c>
      <c r="F94" s="26"/>
      <c r="G94" s="26">
        <v>80</v>
      </c>
      <c r="H94" s="26">
        <v>2</v>
      </c>
      <c r="I94" s="26">
        <v>0</v>
      </c>
      <c r="J94" s="26">
        <v>423</v>
      </c>
      <c r="K94" s="4"/>
    </row>
    <row r="95" spans="1:11" ht="13.5" customHeight="1" x14ac:dyDescent="0.25">
      <c r="A95" s="15"/>
      <c r="B95" s="17"/>
      <c r="C95" s="17"/>
      <c r="D95" s="18"/>
      <c r="E95" s="18"/>
      <c r="F95" s="18">
        <v>885</v>
      </c>
      <c r="G95" s="18">
        <f>SUM(G74:G94)</f>
        <v>591</v>
      </c>
      <c r="H95" s="18">
        <f>SUM(H74:H94)</f>
        <v>14</v>
      </c>
      <c r="I95" s="18">
        <f>SUM(I74:I94)</f>
        <v>11</v>
      </c>
      <c r="J95" s="18">
        <f>SUM(J74:J94)</f>
        <v>6867</v>
      </c>
      <c r="K95" s="6"/>
    </row>
    <row r="96" spans="1:11" s="1" customFormat="1" ht="13.5" customHeight="1" x14ac:dyDescent="0.25">
      <c r="A96" s="15"/>
      <c r="B96" s="30"/>
      <c r="C96" s="30"/>
      <c r="D96" s="31"/>
      <c r="E96" s="31"/>
      <c r="F96" s="31"/>
      <c r="G96" s="31"/>
      <c r="H96" s="31"/>
      <c r="I96" s="31"/>
      <c r="J96" s="31"/>
      <c r="K96" s="29"/>
    </row>
    <row r="97" spans="1:11" ht="13.5" customHeight="1" x14ac:dyDescent="0.25">
      <c r="A97" s="15"/>
      <c r="B97" s="45" t="s">
        <v>16</v>
      </c>
      <c r="C97" s="46"/>
      <c r="D97" s="46"/>
      <c r="E97" s="46"/>
      <c r="F97" s="46"/>
      <c r="G97" s="46"/>
      <c r="H97" s="46"/>
      <c r="I97" s="46"/>
      <c r="J97" s="47"/>
      <c r="K97" s="7"/>
    </row>
    <row r="98" spans="1:11" ht="13.5" customHeight="1" x14ac:dyDescent="0.25">
      <c r="A98" s="15"/>
      <c r="B98" s="34" t="s">
        <v>0</v>
      </c>
      <c r="C98" s="34" t="s">
        <v>4</v>
      </c>
      <c r="D98" s="34" t="s">
        <v>1</v>
      </c>
      <c r="E98" s="35" t="s">
        <v>2</v>
      </c>
      <c r="F98" s="37" t="s">
        <v>8</v>
      </c>
      <c r="G98" s="38" t="s">
        <v>3</v>
      </c>
      <c r="H98" s="38" t="s">
        <v>6</v>
      </c>
      <c r="I98" s="38" t="s">
        <v>7</v>
      </c>
      <c r="J98" s="38" t="s">
        <v>9</v>
      </c>
      <c r="K98" s="2"/>
    </row>
    <row r="99" spans="1:11" ht="13.5" customHeight="1" x14ac:dyDescent="0.25">
      <c r="A99" s="16">
        <v>1</v>
      </c>
      <c r="B99" s="24">
        <v>45110</v>
      </c>
      <c r="C99" s="25" t="s">
        <v>23</v>
      </c>
      <c r="D99" s="26" t="s">
        <v>151</v>
      </c>
      <c r="E99" s="26" t="s">
        <v>152</v>
      </c>
      <c r="F99" s="26"/>
      <c r="G99" s="26">
        <v>12</v>
      </c>
      <c r="H99" s="26">
        <v>0</v>
      </c>
      <c r="I99" s="26">
        <v>0</v>
      </c>
      <c r="J99" s="26">
        <v>337</v>
      </c>
      <c r="K99" s="9"/>
    </row>
    <row r="100" spans="1:11" ht="13.5" customHeight="1" x14ac:dyDescent="0.25">
      <c r="A100" s="16">
        <v>2</v>
      </c>
      <c r="B100" s="24">
        <v>45113</v>
      </c>
      <c r="C100" s="25" t="s">
        <v>22</v>
      </c>
      <c r="D100" s="26" t="s">
        <v>153</v>
      </c>
      <c r="E100" s="26" t="s">
        <v>110</v>
      </c>
      <c r="F100" s="26"/>
      <c r="G100" s="26">
        <v>7</v>
      </c>
      <c r="H100" s="26">
        <v>0</v>
      </c>
      <c r="I100" s="26">
        <v>0</v>
      </c>
      <c r="J100" s="26">
        <v>242</v>
      </c>
      <c r="K100" s="9"/>
    </row>
    <row r="101" spans="1:11" ht="13.5" customHeight="1" x14ac:dyDescent="0.25">
      <c r="A101" s="16">
        <v>3</v>
      </c>
      <c r="B101" s="24">
        <v>45120</v>
      </c>
      <c r="C101" s="25" t="s">
        <v>22</v>
      </c>
      <c r="D101" s="26" t="s">
        <v>154</v>
      </c>
      <c r="E101" s="26" t="s">
        <v>27</v>
      </c>
      <c r="F101" s="26"/>
      <c r="G101" s="26">
        <v>15</v>
      </c>
      <c r="H101" s="26">
        <v>0</v>
      </c>
      <c r="I101" s="26">
        <v>0</v>
      </c>
      <c r="J101" s="26">
        <v>362</v>
      </c>
      <c r="K101" s="4"/>
    </row>
    <row r="102" spans="1:11" s="1" customFormat="1" ht="13.5" customHeight="1" x14ac:dyDescent="0.25">
      <c r="A102" s="16">
        <v>4</v>
      </c>
      <c r="B102" s="24">
        <v>45124</v>
      </c>
      <c r="C102" s="25" t="s">
        <v>26</v>
      </c>
      <c r="D102" s="26" t="s">
        <v>155</v>
      </c>
      <c r="E102" s="26" t="s">
        <v>156</v>
      </c>
      <c r="F102" s="26"/>
      <c r="G102" s="26">
        <v>13</v>
      </c>
      <c r="H102" s="26">
        <v>0</v>
      </c>
      <c r="I102" s="26">
        <v>1</v>
      </c>
      <c r="J102" s="26">
        <v>408</v>
      </c>
      <c r="K102" s="4"/>
    </row>
    <row r="103" spans="1:11" ht="13.5" customHeight="1" x14ac:dyDescent="0.25">
      <c r="A103" s="16">
        <v>5</v>
      </c>
      <c r="B103" s="21">
        <v>45127</v>
      </c>
      <c r="C103" s="22" t="s">
        <v>22</v>
      </c>
      <c r="D103" s="23" t="s">
        <v>157</v>
      </c>
      <c r="E103" s="23" t="s">
        <v>160</v>
      </c>
      <c r="F103" s="23"/>
      <c r="G103" s="23">
        <v>83</v>
      </c>
      <c r="H103" s="23">
        <v>0</v>
      </c>
      <c r="I103" s="23">
        <v>1</v>
      </c>
      <c r="J103" s="23">
        <v>512</v>
      </c>
      <c r="K103" s="4"/>
    </row>
    <row r="104" spans="1:11" ht="13.5" customHeight="1" x14ac:dyDescent="0.25">
      <c r="A104" s="16">
        <v>6</v>
      </c>
      <c r="B104" s="24">
        <v>45128</v>
      </c>
      <c r="C104" s="25" t="s">
        <v>25</v>
      </c>
      <c r="D104" s="26" t="s">
        <v>88</v>
      </c>
      <c r="E104" s="26" t="s">
        <v>152</v>
      </c>
      <c r="F104" s="26"/>
      <c r="G104" s="26">
        <v>9</v>
      </c>
      <c r="H104" s="26">
        <v>0</v>
      </c>
      <c r="I104" s="26">
        <v>0</v>
      </c>
      <c r="J104" s="26">
        <v>328</v>
      </c>
      <c r="K104" s="4"/>
    </row>
    <row r="105" spans="1:11" ht="13.5" customHeight="1" x14ac:dyDescent="0.25">
      <c r="A105" s="16">
        <v>7</v>
      </c>
      <c r="B105" s="24">
        <v>45131</v>
      </c>
      <c r="C105" s="25" t="s">
        <v>23</v>
      </c>
      <c r="D105" s="26" t="s">
        <v>158</v>
      </c>
      <c r="E105" s="26" t="s">
        <v>159</v>
      </c>
      <c r="F105" s="26"/>
      <c r="G105" s="26">
        <v>19</v>
      </c>
      <c r="H105" s="26">
        <v>0</v>
      </c>
      <c r="I105" s="26">
        <v>1</v>
      </c>
      <c r="J105" s="26">
        <v>333</v>
      </c>
      <c r="K105" s="5"/>
    </row>
    <row r="106" spans="1:11" s="1" customFormat="1" ht="13.5" customHeight="1" x14ac:dyDescent="0.25">
      <c r="A106" s="16">
        <v>8</v>
      </c>
      <c r="B106" s="24">
        <v>45133</v>
      </c>
      <c r="C106" s="25" t="s">
        <v>24</v>
      </c>
      <c r="D106" s="26" t="s">
        <v>79</v>
      </c>
      <c r="E106" s="26" t="s">
        <v>161</v>
      </c>
      <c r="F106" s="26"/>
      <c r="G106" s="26">
        <v>70</v>
      </c>
      <c r="H106" s="26">
        <v>1</v>
      </c>
      <c r="I106" s="26">
        <v>0</v>
      </c>
      <c r="J106" s="26">
        <v>429</v>
      </c>
      <c r="K106" s="4"/>
    </row>
    <row r="107" spans="1:11" ht="13.5" customHeight="1" x14ac:dyDescent="0.25">
      <c r="A107" s="16">
        <v>9</v>
      </c>
      <c r="B107" s="24">
        <v>45135</v>
      </c>
      <c r="C107" s="25" t="s">
        <v>25</v>
      </c>
      <c r="D107" s="26" t="s">
        <v>162</v>
      </c>
      <c r="E107" s="26" t="s">
        <v>163</v>
      </c>
      <c r="F107" s="26"/>
      <c r="G107" s="26">
        <v>40</v>
      </c>
      <c r="H107" s="26">
        <v>0</v>
      </c>
      <c r="I107" s="26">
        <v>0</v>
      </c>
      <c r="J107" s="26">
        <v>339</v>
      </c>
      <c r="K107" s="4"/>
    </row>
    <row r="108" spans="1:11" ht="13.5" customHeight="1" x14ac:dyDescent="0.25">
      <c r="A108" s="16">
        <v>10</v>
      </c>
      <c r="B108" s="24">
        <v>45135</v>
      </c>
      <c r="C108" s="25" t="s">
        <v>25</v>
      </c>
      <c r="D108" s="26" t="s">
        <v>164</v>
      </c>
      <c r="E108" s="26" t="s">
        <v>165</v>
      </c>
      <c r="F108" s="26"/>
      <c r="G108" s="26">
        <v>17</v>
      </c>
      <c r="H108" s="26">
        <v>0</v>
      </c>
      <c r="I108" s="26">
        <v>0</v>
      </c>
      <c r="J108" s="26">
        <v>246</v>
      </c>
      <c r="K108" s="4"/>
    </row>
    <row r="109" spans="1:11" ht="13.5" customHeight="1" x14ac:dyDescent="0.25">
      <c r="A109" s="16">
        <v>11</v>
      </c>
      <c r="B109" s="24">
        <v>45137</v>
      </c>
      <c r="C109" s="25" t="s">
        <v>29</v>
      </c>
      <c r="D109" s="26" t="s">
        <v>166</v>
      </c>
      <c r="E109" s="26" t="s">
        <v>160</v>
      </c>
      <c r="F109" s="26"/>
      <c r="G109" s="26">
        <v>49</v>
      </c>
      <c r="H109" s="26">
        <v>0</v>
      </c>
      <c r="I109" s="26">
        <v>3</v>
      </c>
      <c r="J109" s="26">
        <v>381</v>
      </c>
      <c r="K109" s="4"/>
    </row>
    <row r="110" spans="1:11" ht="13.5" customHeight="1" x14ac:dyDescent="0.25">
      <c r="A110" s="16">
        <v>12</v>
      </c>
      <c r="B110" s="24">
        <v>45138</v>
      </c>
      <c r="C110" s="25" t="s">
        <v>23</v>
      </c>
      <c r="D110" s="26" t="s">
        <v>167</v>
      </c>
      <c r="E110" s="26" t="s">
        <v>168</v>
      </c>
      <c r="F110" s="26"/>
      <c r="G110" s="26">
        <v>16</v>
      </c>
      <c r="H110" s="26">
        <v>0</v>
      </c>
      <c r="I110" s="26">
        <v>1</v>
      </c>
      <c r="J110" s="26">
        <v>295</v>
      </c>
      <c r="K110" s="4"/>
    </row>
    <row r="111" spans="1:11" ht="13.5" customHeight="1" x14ac:dyDescent="0.25">
      <c r="A111" s="16">
        <v>13</v>
      </c>
      <c r="B111" s="24">
        <v>45138</v>
      </c>
      <c r="C111" s="25" t="s">
        <v>23</v>
      </c>
      <c r="D111" s="26" t="s">
        <v>48</v>
      </c>
      <c r="E111" s="26" t="s">
        <v>159</v>
      </c>
      <c r="F111" s="26"/>
      <c r="G111" s="26">
        <v>20</v>
      </c>
      <c r="H111" s="26">
        <v>0</v>
      </c>
      <c r="I111" s="26">
        <v>3</v>
      </c>
      <c r="J111" s="26">
        <v>344</v>
      </c>
      <c r="K111" s="4"/>
    </row>
    <row r="112" spans="1:11" ht="13.5" customHeight="1" x14ac:dyDescent="0.25">
      <c r="A112" s="15"/>
      <c r="B112" s="17"/>
      <c r="C112" s="17"/>
      <c r="D112" s="18"/>
      <c r="E112" s="18"/>
      <c r="F112" s="18">
        <v>885</v>
      </c>
      <c r="G112" s="18">
        <f>SUM(G99:G111)</f>
        <v>370</v>
      </c>
      <c r="H112" s="18">
        <f>SUM(H99:H111)</f>
        <v>1</v>
      </c>
      <c r="I112" s="18">
        <f>SUM(I99:I111)</f>
        <v>10</v>
      </c>
      <c r="J112" s="18">
        <f>SUM(J99:J111)</f>
        <v>4556</v>
      </c>
      <c r="K112" s="6"/>
    </row>
    <row r="113" spans="1:11" ht="13.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0"/>
    </row>
    <row r="114" spans="1:11" ht="13.5" customHeight="1" x14ac:dyDescent="0.25">
      <c r="A114" s="15"/>
      <c r="B114" s="45" t="s">
        <v>17</v>
      </c>
      <c r="C114" s="46"/>
      <c r="D114" s="46"/>
      <c r="E114" s="46"/>
      <c r="F114" s="46"/>
      <c r="G114" s="46"/>
      <c r="H114" s="46"/>
      <c r="I114" s="46"/>
      <c r="J114" s="47"/>
      <c r="K114" s="7"/>
    </row>
    <row r="115" spans="1:11" ht="13.5" customHeight="1" x14ac:dyDescent="0.25">
      <c r="A115" s="15"/>
      <c r="B115" s="34" t="s">
        <v>0</v>
      </c>
      <c r="C115" s="34" t="s">
        <v>4</v>
      </c>
      <c r="D115" s="34" t="s">
        <v>1</v>
      </c>
      <c r="E115" s="35" t="s">
        <v>2</v>
      </c>
      <c r="F115" s="37" t="s">
        <v>8</v>
      </c>
      <c r="G115" s="38" t="s">
        <v>3</v>
      </c>
      <c r="H115" s="38" t="s">
        <v>6</v>
      </c>
      <c r="I115" s="38" t="s">
        <v>7</v>
      </c>
      <c r="J115" s="38" t="s">
        <v>9</v>
      </c>
      <c r="K115" s="2"/>
    </row>
    <row r="116" spans="1:11" s="1" customFormat="1" ht="13.5" customHeight="1" x14ac:dyDescent="0.25">
      <c r="A116" s="16">
        <v>1</v>
      </c>
      <c r="B116" s="24">
        <v>45139</v>
      </c>
      <c r="C116" s="25" t="s">
        <v>26</v>
      </c>
      <c r="D116" s="26" t="s">
        <v>174</v>
      </c>
      <c r="E116" s="26" t="s">
        <v>169</v>
      </c>
      <c r="F116" s="26"/>
      <c r="G116" s="26">
        <v>24</v>
      </c>
      <c r="H116" s="26">
        <v>0</v>
      </c>
      <c r="I116" s="26">
        <v>1</v>
      </c>
      <c r="J116" s="26">
        <v>384</v>
      </c>
      <c r="K116" s="11"/>
    </row>
    <row r="117" spans="1:11" ht="13.5" customHeight="1" x14ac:dyDescent="0.25">
      <c r="A117" s="16">
        <v>2</v>
      </c>
      <c r="B117" s="24">
        <v>45139</v>
      </c>
      <c r="C117" s="25" t="s">
        <v>26</v>
      </c>
      <c r="D117" s="26" t="s">
        <v>173</v>
      </c>
      <c r="E117" s="26" t="s">
        <v>170</v>
      </c>
      <c r="F117" s="26"/>
      <c r="G117" s="26">
        <v>17</v>
      </c>
      <c r="H117" s="26">
        <v>0</v>
      </c>
      <c r="I117" s="26">
        <v>1</v>
      </c>
      <c r="J117" s="26">
        <v>381</v>
      </c>
      <c r="K117" s="11"/>
    </row>
    <row r="118" spans="1:11" s="1" customFormat="1" ht="13.5" customHeight="1" x14ac:dyDescent="0.25">
      <c r="A118" s="16">
        <v>3</v>
      </c>
      <c r="B118" s="24">
        <v>45139</v>
      </c>
      <c r="C118" s="25" t="s">
        <v>26</v>
      </c>
      <c r="D118" s="26" t="s">
        <v>171</v>
      </c>
      <c r="E118" s="26" t="s">
        <v>172</v>
      </c>
      <c r="F118" s="26"/>
      <c r="G118" s="26">
        <v>15</v>
      </c>
      <c r="H118" s="26">
        <v>0</v>
      </c>
      <c r="I118" s="26">
        <v>0</v>
      </c>
      <c r="J118" s="26">
        <v>299</v>
      </c>
      <c r="K118" s="12"/>
    </row>
    <row r="119" spans="1:11" ht="13.5" customHeight="1" x14ac:dyDescent="0.25">
      <c r="A119" s="16">
        <v>4</v>
      </c>
      <c r="B119" s="24">
        <v>45140</v>
      </c>
      <c r="C119" s="25" t="s">
        <v>24</v>
      </c>
      <c r="D119" s="26" t="s">
        <v>175</v>
      </c>
      <c r="E119" s="26" t="s">
        <v>176</v>
      </c>
      <c r="F119" s="26"/>
      <c r="G119" s="26">
        <v>20</v>
      </c>
      <c r="H119" s="26">
        <v>0</v>
      </c>
      <c r="I119" s="26">
        <v>0</v>
      </c>
      <c r="J119" s="26">
        <v>344</v>
      </c>
      <c r="K119" s="11"/>
    </row>
    <row r="120" spans="1:11" ht="13.5" customHeight="1" x14ac:dyDescent="0.25">
      <c r="A120" s="16">
        <v>5</v>
      </c>
      <c r="B120" s="24">
        <v>45140</v>
      </c>
      <c r="C120" s="25" t="s">
        <v>24</v>
      </c>
      <c r="D120" s="26" t="s">
        <v>177</v>
      </c>
      <c r="E120" s="26" t="s">
        <v>178</v>
      </c>
      <c r="F120" s="26"/>
      <c r="G120" s="26">
        <v>10</v>
      </c>
      <c r="H120" s="26">
        <v>0</v>
      </c>
      <c r="I120" s="26">
        <v>0</v>
      </c>
      <c r="J120" s="26">
        <v>328</v>
      </c>
      <c r="K120" s="4"/>
    </row>
    <row r="121" spans="1:11" s="1" customFormat="1" ht="13.5" customHeight="1" x14ac:dyDescent="0.25">
      <c r="A121" s="16">
        <v>6</v>
      </c>
      <c r="B121" s="24">
        <v>45141</v>
      </c>
      <c r="C121" s="25" t="s">
        <v>22</v>
      </c>
      <c r="D121" s="26" t="s">
        <v>179</v>
      </c>
      <c r="E121" s="26" t="s">
        <v>180</v>
      </c>
      <c r="F121" s="26"/>
      <c r="G121" s="26">
        <v>33</v>
      </c>
      <c r="H121" s="26">
        <v>0</v>
      </c>
      <c r="I121" s="26">
        <v>0</v>
      </c>
      <c r="J121" s="26">
        <v>480</v>
      </c>
      <c r="K121" s="5"/>
    </row>
    <row r="122" spans="1:11" s="1" customFormat="1" ht="13.5" customHeight="1" x14ac:dyDescent="0.25">
      <c r="A122" s="16">
        <v>7</v>
      </c>
      <c r="B122" s="24">
        <v>45141</v>
      </c>
      <c r="C122" s="25" t="s">
        <v>22</v>
      </c>
      <c r="D122" s="26" t="s">
        <v>182</v>
      </c>
      <c r="E122" s="26" t="s">
        <v>183</v>
      </c>
      <c r="F122" s="26"/>
      <c r="G122" s="26">
        <v>25</v>
      </c>
      <c r="H122" s="26">
        <v>0</v>
      </c>
      <c r="I122" s="26">
        <v>0</v>
      </c>
      <c r="J122" s="26">
        <v>383</v>
      </c>
      <c r="K122" s="8"/>
    </row>
    <row r="123" spans="1:11" ht="13.5" customHeight="1" x14ac:dyDescent="0.25">
      <c r="A123" s="16">
        <v>8</v>
      </c>
      <c r="B123" s="24">
        <v>45142</v>
      </c>
      <c r="C123" s="25" t="s">
        <v>25</v>
      </c>
      <c r="D123" s="26" t="s">
        <v>184</v>
      </c>
      <c r="E123" s="26" t="s">
        <v>185</v>
      </c>
      <c r="F123" s="26"/>
      <c r="G123" s="26">
        <v>12</v>
      </c>
      <c r="H123" s="26">
        <v>0</v>
      </c>
      <c r="I123" s="26">
        <v>0</v>
      </c>
      <c r="J123" s="26">
        <v>359</v>
      </c>
      <c r="K123" s="4"/>
    </row>
    <row r="124" spans="1:11" ht="13.5" customHeight="1" x14ac:dyDescent="0.25">
      <c r="A124" s="16">
        <v>9</v>
      </c>
      <c r="B124" s="24">
        <v>45142</v>
      </c>
      <c r="C124" s="25" t="s">
        <v>25</v>
      </c>
      <c r="D124" s="26" t="s">
        <v>124</v>
      </c>
      <c r="E124" s="26" t="s">
        <v>192</v>
      </c>
      <c r="F124" s="26"/>
      <c r="G124" s="26">
        <v>49</v>
      </c>
      <c r="H124" s="26">
        <v>1</v>
      </c>
      <c r="I124" s="26">
        <v>1</v>
      </c>
      <c r="J124" s="26">
        <v>444</v>
      </c>
      <c r="K124" s="4"/>
    </row>
    <row r="125" spans="1:11" ht="13.5" customHeight="1" x14ac:dyDescent="0.25">
      <c r="A125" s="16">
        <v>10</v>
      </c>
      <c r="B125" s="24">
        <v>45146</v>
      </c>
      <c r="C125" s="25" t="s">
        <v>26</v>
      </c>
      <c r="D125" s="26" t="s">
        <v>199</v>
      </c>
      <c r="E125" s="26" t="s">
        <v>168</v>
      </c>
      <c r="F125" s="26"/>
      <c r="G125" s="26">
        <v>62</v>
      </c>
      <c r="H125" s="26">
        <v>0</v>
      </c>
      <c r="I125" s="26">
        <v>0</v>
      </c>
      <c r="J125" s="26">
        <v>418</v>
      </c>
      <c r="K125" s="4"/>
    </row>
    <row r="126" spans="1:11" ht="13.5" customHeight="1" x14ac:dyDescent="0.25">
      <c r="A126" s="16">
        <v>11</v>
      </c>
      <c r="B126" s="24">
        <v>45146</v>
      </c>
      <c r="C126" s="25" t="s">
        <v>26</v>
      </c>
      <c r="D126" s="26" t="s">
        <v>198</v>
      </c>
      <c r="E126" s="26" t="s">
        <v>193</v>
      </c>
      <c r="F126" s="26"/>
      <c r="G126" s="26">
        <v>48</v>
      </c>
      <c r="H126" s="26">
        <v>1</v>
      </c>
      <c r="I126" s="26">
        <v>0</v>
      </c>
      <c r="J126" s="26">
        <v>372</v>
      </c>
      <c r="K126" s="4"/>
    </row>
    <row r="127" spans="1:11" ht="13.5" customHeight="1" x14ac:dyDescent="0.25">
      <c r="A127" s="16">
        <v>12</v>
      </c>
      <c r="B127" s="24">
        <v>45146</v>
      </c>
      <c r="C127" s="25" t="s">
        <v>26</v>
      </c>
      <c r="D127" s="26" t="s">
        <v>200</v>
      </c>
      <c r="E127" s="26" t="s">
        <v>194</v>
      </c>
      <c r="F127" s="26"/>
      <c r="G127" s="26">
        <v>32</v>
      </c>
      <c r="H127" s="26">
        <v>1</v>
      </c>
      <c r="I127" s="26">
        <v>0</v>
      </c>
      <c r="J127" s="26">
        <v>342</v>
      </c>
      <c r="K127" s="4"/>
    </row>
    <row r="128" spans="1:11" s="1" customFormat="1" ht="13.5" customHeight="1" x14ac:dyDescent="0.25">
      <c r="A128" s="16">
        <v>13</v>
      </c>
      <c r="B128" s="24">
        <v>45147</v>
      </c>
      <c r="C128" s="25" t="s">
        <v>24</v>
      </c>
      <c r="D128" s="26" t="s">
        <v>197</v>
      </c>
      <c r="E128" s="26" t="s">
        <v>195</v>
      </c>
      <c r="F128" s="26"/>
      <c r="G128" s="26">
        <v>57</v>
      </c>
      <c r="H128" s="26">
        <v>0</v>
      </c>
      <c r="I128" s="26">
        <v>0</v>
      </c>
      <c r="J128" s="26">
        <v>366</v>
      </c>
      <c r="K128" s="4"/>
    </row>
    <row r="129" spans="1:11" s="1" customFormat="1" ht="13.5" customHeight="1" x14ac:dyDescent="0.25">
      <c r="A129" s="16">
        <v>14</v>
      </c>
      <c r="B129" s="21">
        <v>45147</v>
      </c>
      <c r="C129" s="22" t="s">
        <v>24</v>
      </c>
      <c r="D129" s="23" t="s">
        <v>201</v>
      </c>
      <c r="E129" s="23" t="s">
        <v>196</v>
      </c>
      <c r="F129" s="23"/>
      <c r="G129" s="23">
        <v>67</v>
      </c>
      <c r="H129" s="23">
        <v>1</v>
      </c>
      <c r="I129" s="23">
        <v>0</v>
      </c>
      <c r="J129" s="23">
        <v>422</v>
      </c>
      <c r="K129" s="8"/>
    </row>
    <row r="130" spans="1:11" s="1" customFormat="1" ht="13.5" customHeight="1" x14ac:dyDescent="0.25">
      <c r="A130" s="16">
        <v>15</v>
      </c>
      <c r="B130" s="24">
        <v>45149</v>
      </c>
      <c r="C130" s="24" t="s">
        <v>25</v>
      </c>
      <c r="D130" s="44" t="s">
        <v>202</v>
      </c>
      <c r="E130" s="44" t="s">
        <v>204</v>
      </c>
      <c r="F130" s="26"/>
      <c r="G130" s="26">
        <v>12</v>
      </c>
      <c r="H130" s="26">
        <v>0</v>
      </c>
      <c r="I130" s="26">
        <v>0</v>
      </c>
      <c r="J130" s="26">
        <v>366</v>
      </c>
      <c r="K130" s="8"/>
    </row>
    <row r="131" spans="1:11" s="1" customFormat="1" ht="13.5" customHeight="1" x14ac:dyDescent="0.25">
      <c r="A131" s="16">
        <v>16</v>
      </c>
      <c r="B131" s="24">
        <v>45155</v>
      </c>
      <c r="C131" s="24" t="s">
        <v>22</v>
      </c>
      <c r="D131" s="44" t="s">
        <v>203</v>
      </c>
      <c r="E131" s="44" t="s">
        <v>205</v>
      </c>
      <c r="F131" s="26"/>
      <c r="G131" s="26">
        <v>13</v>
      </c>
      <c r="H131" s="26">
        <v>0</v>
      </c>
      <c r="I131" s="26">
        <v>1</v>
      </c>
      <c r="J131" s="26">
        <v>334</v>
      </c>
      <c r="K131" s="8"/>
    </row>
    <row r="132" spans="1:11" s="1" customFormat="1" ht="13.5" customHeight="1" x14ac:dyDescent="0.25">
      <c r="A132" s="16">
        <v>17</v>
      </c>
      <c r="B132" s="24">
        <v>45161</v>
      </c>
      <c r="C132" s="24" t="s">
        <v>24</v>
      </c>
      <c r="D132" s="24" t="s">
        <v>155</v>
      </c>
      <c r="E132" s="24" t="s">
        <v>206</v>
      </c>
      <c r="F132" s="26"/>
      <c r="G132" s="26">
        <v>14</v>
      </c>
      <c r="H132" s="26">
        <v>0</v>
      </c>
      <c r="I132" s="26">
        <v>0</v>
      </c>
      <c r="J132" s="26">
        <v>310</v>
      </c>
      <c r="K132" s="8"/>
    </row>
    <row r="133" spans="1:11" ht="13.5" customHeight="1" x14ac:dyDescent="0.25">
      <c r="A133" s="15"/>
      <c r="B133" s="17"/>
      <c r="C133" s="17"/>
      <c r="D133" s="18"/>
      <c r="E133" s="18"/>
      <c r="F133" s="18">
        <v>906</v>
      </c>
      <c r="G133" s="18">
        <f>SUM(G116:G132)</f>
        <v>510</v>
      </c>
      <c r="H133" s="18">
        <f>SUM(H116:H132)</f>
        <v>4</v>
      </c>
      <c r="I133" s="18">
        <f>SUM(I116:I132)</f>
        <v>4</v>
      </c>
      <c r="J133" s="18">
        <f>SUM(J116:J132)</f>
        <v>6332</v>
      </c>
      <c r="K133" s="6"/>
    </row>
    <row r="134" spans="1:11" ht="13.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0"/>
    </row>
    <row r="135" spans="1:11" ht="13.5" customHeight="1" x14ac:dyDescent="0.25">
      <c r="A135" s="15"/>
      <c r="B135" s="45" t="s">
        <v>18</v>
      </c>
      <c r="C135" s="46"/>
      <c r="D135" s="46"/>
      <c r="E135" s="46"/>
      <c r="F135" s="46"/>
      <c r="G135" s="46"/>
      <c r="H135" s="46"/>
      <c r="I135" s="46"/>
      <c r="J135" s="47"/>
      <c r="K135" s="7"/>
    </row>
    <row r="136" spans="1:11" ht="13.5" customHeight="1" x14ac:dyDescent="0.25">
      <c r="A136" s="15"/>
      <c r="B136" s="34" t="s">
        <v>0</v>
      </c>
      <c r="C136" s="34" t="s">
        <v>4</v>
      </c>
      <c r="D136" s="34" t="s">
        <v>1</v>
      </c>
      <c r="E136" s="35" t="s">
        <v>2</v>
      </c>
      <c r="F136" s="37" t="s">
        <v>8</v>
      </c>
      <c r="G136" s="38" t="s">
        <v>3</v>
      </c>
      <c r="H136" s="38" t="s">
        <v>6</v>
      </c>
      <c r="I136" s="38" t="s">
        <v>7</v>
      </c>
      <c r="J136" s="38" t="s">
        <v>9</v>
      </c>
      <c r="K136" s="2"/>
    </row>
    <row r="137" spans="1:11" ht="13.5" customHeight="1" x14ac:dyDescent="0.25">
      <c r="A137" s="16">
        <v>1</v>
      </c>
      <c r="B137" s="24">
        <v>45173</v>
      </c>
      <c r="C137" s="25" t="s">
        <v>23</v>
      </c>
      <c r="D137" s="26" t="s">
        <v>209</v>
      </c>
      <c r="E137" s="26" t="s">
        <v>241</v>
      </c>
      <c r="F137" s="26"/>
      <c r="G137" s="26">
        <v>12</v>
      </c>
      <c r="H137" s="26">
        <v>0</v>
      </c>
      <c r="I137" s="26">
        <v>0</v>
      </c>
      <c r="J137" s="26">
        <v>238</v>
      </c>
      <c r="K137" s="11"/>
    </row>
    <row r="138" spans="1:11" s="1" customFormat="1" ht="13.5" customHeight="1" x14ac:dyDescent="0.25">
      <c r="A138" s="16">
        <v>2</v>
      </c>
      <c r="B138" s="24">
        <v>45173</v>
      </c>
      <c r="C138" s="25" t="s">
        <v>23</v>
      </c>
      <c r="D138" s="26" t="s">
        <v>211</v>
      </c>
      <c r="E138" s="26" t="s">
        <v>242</v>
      </c>
      <c r="F138" s="26"/>
      <c r="G138" s="26">
        <v>9</v>
      </c>
      <c r="H138" s="26">
        <v>0</v>
      </c>
      <c r="I138" s="26">
        <v>0</v>
      </c>
      <c r="J138" s="26">
        <v>277</v>
      </c>
      <c r="K138" s="13"/>
    </row>
    <row r="139" spans="1:11" ht="13.5" customHeight="1" x14ac:dyDescent="0.25">
      <c r="A139" s="16">
        <v>3</v>
      </c>
      <c r="B139" s="24">
        <v>45176</v>
      </c>
      <c r="C139" s="25" t="s">
        <v>22</v>
      </c>
      <c r="D139" s="26" t="s">
        <v>213</v>
      </c>
      <c r="E139" s="26" t="s">
        <v>243</v>
      </c>
      <c r="F139" s="26"/>
      <c r="G139" s="26">
        <v>27</v>
      </c>
      <c r="H139" s="26">
        <v>0</v>
      </c>
      <c r="I139" s="26">
        <v>2</v>
      </c>
      <c r="J139" s="26">
        <v>363</v>
      </c>
      <c r="K139" s="11"/>
    </row>
    <row r="140" spans="1:11" ht="13.5" customHeight="1" x14ac:dyDescent="0.25">
      <c r="A140" s="16">
        <v>4</v>
      </c>
      <c r="B140" s="24">
        <v>45180</v>
      </c>
      <c r="C140" s="25" t="s">
        <v>23</v>
      </c>
      <c r="D140" s="26" t="s">
        <v>216</v>
      </c>
      <c r="E140" s="26" t="s">
        <v>215</v>
      </c>
      <c r="F140" s="26"/>
      <c r="G140" s="26">
        <v>26</v>
      </c>
      <c r="H140" s="26">
        <v>0</v>
      </c>
      <c r="I140" s="26">
        <v>0</v>
      </c>
      <c r="J140" s="26">
        <v>214</v>
      </c>
      <c r="K140" s="4"/>
    </row>
    <row r="141" spans="1:11" s="1" customFormat="1" ht="13.5" customHeight="1" x14ac:dyDescent="0.25">
      <c r="A141" s="16">
        <v>5</v>
      </c>
      <c r="B141" s="21">
        <v>45181</v>
      </c>
      <c r="C141" s="22" t="s">
        <v>26</v>
      </c>
      <c r="D141" s="23" t="s">
        <v>217</v>
      </c>
      <c r="E141" s="23" t="s">
        <v>218</v>
      </c>
      <c r="F141" s="23"/>
      <c r="G141" s="23">
        <v>85</v>
      </c>
      <c r="H141" s="23">
        <v>0</v>
      </c>
      <c r="I141" s="23">
        <v>1</v>
      </c>
      <c r="J141" s="23">
        <v>450</v>
      </c>
      <c r="K141" s="4"/>
    </row>
    <row r="142" spans="1:11" s="1" customFormat="1" ht="13.5" customHeight="1" x14ac:dyDescent="0.25">
      <c r="A142" s="16">
        <v>6</v>
      </c>
      <c r="B142" s="24">
        <v>45182</v>
      </c>
      <c r="C142" s="25" t="s">
        <v>24</v>
      </c>
      <c r="D142" s="26" t="s">
        <v>220</v>
      </c>
      <c r="E142" s="26" t="s">
        <v>221</v>
      </c>
      <c r="F142" s="26"/>
      <c r="G142" s="26">
        <v>18</v>
      </c>
      <c r="H142" s="26">
        <v>0</v>
      </c>
      <c r="I142" s="26">
        <v>0</v>
      </c>
      <c r="J142" s="26">
        <v>308</v>
      </c>
      <c r="K142" s="8"/>
    </row>
    <row r="143" spans="1:11" ht="13.5" customHeight="1" x14ac:dyDescent="0.25">
      <c r="A143" s="16">
        <v>7</v>
      </c>
      <c r="B143" s="24">
        <v>45184</v>
      </c>
      <c r="C143" s="25" t="s">
        <v>244</v>
      </c>
      <c r="D143" s="26" t="s">
        <v>245</v>
      </c>
      <c r="E143" s="26" t="s">
        <v>223</v>
      </c>
      <c r="F143" s="26"/>
      <c r="G143" s="26">
        <v>30</v>
      </c>
      <c r="H143" s="26">
        <v>3</v>
      </c>
      <c r="I143" s="26">
        <v>0</v>
      </c>
      <c r="J143" s="26">
        <v>420</v>
      </c>
      <c r="K143" s="4"/>
    </row>
    <row r="144" spans="1:11" ht="13.5" customHeight="1" x14ac:dyDescent="0.25">
      <c r="A144" s="16">
        <v>8</v>
      </c>
      <c r="B144" s="24">
        <v>45184</v>
      </c>
      <c r="C144" s="25" t="s">
        <v>244</v>
      </c>
      <c r="D144" s="25" t="s">
        <v>225</v>
      </c>
      <c r="E144" s="25" t="s">
        <v>226</v>
      </c>
      <c r="F144" s="26"/>
      <c r="G144" s="26">
        <v>8</v>
      </c>
      <c r="H144" s="26">
        <v>0</v>
      </c>
      <c r="I144" s="26">
        <v>0</v>
      </c>
      <c r="J144" s="26">
        <v>273</v>
      </c>
      <c r="K144" s="4"/>
    </row>
    <row r="145" spans="1:11" ht="13.5" customHeight="1" x14ac:dyDescent="0.25">
      <c r="A145" s="16">
        <v>9</v>
      </c>
      <c r="B145" s="24">
        <v>45187</v>
      </c>
      <c r="C145" s="25" t="s">
        <v>23</v>
      </c>
      <c r="D145" s="26" t="s">
        <v>227</v>
      </c>
      <c r="E145" s="26" t="s">
        <v>246</v>
      </c>
      <c r="F145" s="26"/>
      <c r="G145" s="26">
        <v>25</v>
      </c>
      <c r="H145" s="26">
        <v>0</v>
      </c>
      <c r="I145" s="26">
        <v>3</v>
      </c>
      <c r="J145" s="26">
        <v>346</v>
      </c>
      <c r="K145" s="4"/>
    </row>
    <row r="146" spans="1:11" ht="13.5" customHeight="1" x14ac:dyDescent="0.25">
      <c r="A146" s="16">
        <v>10</v>
      </c>
      <c r="B146" s="24">
        <v>45189</v>
      </c>
      <c r="C146" s="25" t="s">
        <v>24</v>
      </c>
      <c r="D146" s="26" t="s">
        <v>229</v>
      </c>
      <c r="E146" s="26" t="s">
        <v>247</v>
      </c>
      <c r="F146" s="26"/>
      <c r="G146" s="26">
        <v>24</v>
      </c>
      <c r="H146" s="26">
        <v>0</v>
      </c>
      <c r="I146" s="26">
        <v>1</v>
      </c>
      <c r="J146" s="26">
        <v>300</v>
      </c>
      <c r="K146" s="4"/>
    </row>
    <row r="147" spans="1:11" ht="13.5" customHeight="1" x14ac:dyDescent="0.25">
      <c r="A147" s="16">
        <v>11</v>
      </c>
      <c r="B147" s="24">
        <v>45190</v>
      </c>
      <c r="C147" s="25" t="s">
        <v>22</v>
      </c>
      <c r="D147" s="26" t="s">
        <v>231</v>
      </c>
      <c r="E147" s="26" t="s">
        <v>232</v>
      </c>
      <c r="F147" s="26"/>
      <c r="G147" s="26">
        <v>3</v>
      </c>
      <c r="H147" s="26">
        <v>0</v>
      </c>
      <c r="I147" s="26">
        <v>0</v>
      </c>
      <c r="J147" s="26">
        <v>312</v>
      </c>
      <c r="K147" s="9"/>
    </row>
    <row r="148" spans="1:11" ht="13.5" customHeight="1" x14ac:dyDescent="0.25">
      <c r="A148" s="16">
        <v>12</v>
      </c>
      <c r="B148" s="24">
        <v>45191</v>
      </c>
      <c r="C148" s="25" t="s">
        <v>244</v>
      </c>
      <c r="D148" s="26" t="s">
        <v>234</v>
      </c>
      <c r="E148" s="26" t="s">
        <v>233</v>
      </c>
      <c r="F148" s="26"/>
      <c r="G148" s="26">
        <v>22</v>
      </c>
      <c r="H148" s="26">
        <v>0</v>
      </c>
      <c r="I148" s="26">
        <v>0</v>
      </c>
      <c r="J148" s="26">
        <v>301</v>
      </c>
      <c r="K148" s="4"/>
    </row>
    <row r="149" spans="1:11" ht="13.5" customHeight="1" x14ac:dyDescent="0.25">
      <c r="A149" s="16">
        <v>13</v>
      </c>
      <c r="B149" s="24">
        <v>45191</v>
      </c>
      <c r="C149" s="25" t="s">
        <v>244</v>
      </c>
      <c r="D149" s="25" t="s">
        <v>235</v>
      </c>
      <c r="E149" s="26" t="s">
        <v>232</v>
      </c>
      <c r="F149" s="26"/>
      <c r="G149" s="26">
        <v>4</v>
      </c>
      <c r="H149" s="26">
        <v>0</v>
      </c>
      <c r="I149" s="26">
        <v>0</v>
      </c>
      <c r="J149" s="26">
        <v>219</v>
      </c>
      <c r="K149" s="8"/>
    </row>
    <row r="150" spans="1:11" s="1" customFormat="1" ht="13.5" customHeight="1" x14ac:dyDescent="0.25">
      <c r="A150" s="16">
        <v>14</v>
      </c>
      <c r="B150" s="24">
        <v>45194</v>
      </c>
      <c r="C150" s="24" t="s">
        <v>23</v>
      </c>
      <c r="D150" s="25" t="s">
        <v>236</v>
      </c>
      <c r="E150" s="26" t="s">
        <v>248</v>
      </c>
      <c r="F150" s="26"/>
      <c r="G150" s="26">
        <v>6</v>
      </c>
      <c r="H150" s="26">
        <v>0</v>
      </c>
      <c r="I150" s="26">
        <v>0</v>
      </c>
      <c r="J150" s="26">
        <v>244</v>
      </c>
      <c r="K150" s="8"/>
    </row>
    <row r="151" spans="1:11" s="1" customFormat="1" ht="13.5" customHeight="1" x14ac:dyDescent="0.25">
      <c r="A151" s="16">
        <v>15</v>
      </c>
      <c r="B151" s="24">
        <v>45197</v>
      </c>
      <c r="C151" s="24" t="s">
        <v>22</v>
      </c>
      <c r="D151" s="25" t="s">
        <v>238</v>
      </c>
      <c r="E151" s="26" t="s">
        <v>249</v>
      </c>
      <c r="F151" s="26"/>
      <c r="G151" s="26">
        <v>9</v>
      </c>
      <c r="H151" s="26">
        <v>0</v>
      </c>
      <c r="I151" s="26">
        <v>0</v>
      </c>
      <c r="J151" s="26">
        <v>260</v>
      </c>
      <c r="K151" s="8"/>
    </row>
    <row r="152" spans="1:11" s="1" customFormat="1" ht="13.5" customHeight="1" x14ac:dyDescent="0.25">
      <c r="A152" s="16">
        <v>16</v>
      </c>
      <c r="B152" s="24">
        <v>45198</v>
      </c>
      <c r="C152" s="24" t="s">
        <v>244</v>
      </c>
      <c r="D152" s="25" t="s">
        <v>155</v>
      </c>
      <c r="E152" s="26" t="s">
        <v>240</v>
      </c>
      <c r="F152" s="26"/>
      <c r="G152" s="26">
        <v>11</v>
      </c>
      <c r="H152" s="26">
        <v>0</v>
      </c>
      <c r="I152" s="26">
        <v>0</v>
      </c>
      <c r="J152" s="26">
        <v>216</v>
      </c>
      <c r="K152" s="8"/>
    </row>
    <row r="153" spans="1:11" ht="13.5" customHeight="1" x14ac:dyDescent="0.25">
      <c r="A153" s="15"/>
      <c r="B153" s="17"/>
      <c r="C153" s="17"/>
      <c r="D153" s="18"/>
      <c r="E153" s="18"/>
      <c r="F153" s="18">
        <v>911</v>
      </c>
      <c r="G153" s="18">
        <f>SUM(G137:G152)</f>
        <v>319</v>
      </c>
      <c r="H153" s="18">
        <f>SUM(H137:H152)</f>
        <v>3</v>
      </c>
      <c r="I153" s="18">
        <f>SUM(I137:I152)</f>
        <v>7</v>
      </c>
      <c r="J153" s="18">
        <f>SUM(J137:J152)</f>
        <v>4741</v>
      </c>
      <c r="K153" s="6"/>
    </row>
    <row r="154" spans="1:11" ht="13.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0"/>
    </row>
    <row r="155" spans="1:11" ht="13.5" customHeight="1" x14ac:dyDescent="0.25">
      <c r="A155" s="15"/>
      <c r="B155" s="45" t="s">
        <v>19</v>
      </c>
      <c r="C155" s="46"/>
      <c r="D155" s="46"/>
      <c r="E155" s="46"/>
      <c r="F155" s="46"/>
      <c r="G155" s="46"/>
      <c r="H155" s="46"/>
      <c r="I155" s="46"/>
      <c r="J155" s="47"/>
      <c r="K155" s="7"/>
    </row>
    <row r="156" spans="1:11" ht="13.5" customHeight="1" x14ac:dyDescent="0.25">
      <c r="A156" s="15"/>
      <c r="B156" s="34" t="s">
        <v>0</v>
      </c>
      <c r="C156" s="34" t="s">
        <v>4</v>
      </c>
      <c r="D156" s="34" t="s">
        <v>1</v>
      </c>
      <c r="E156" s="35" t="s">
        <v>2</v>
      </c>
      <c r="F156" s="37" t="s">
        <v>8</v>
      </c>
      <c r="G156" s="38" t="s">
        <v>3</v>
      </c>
      <c r="H156" s="38" t="s">
        <v>6</v>
      </c>
      <c r="I156" s="38" t="s">
        <v>7</v>
      </c>
      <c r="J156" s="38" t="s">
        <v>9</v>
      </c>
      <c r="K156" s="2"/>
    </row>
    <row r="157" spans="1:11" ht="13.5" customHeight="1" x14ac:dyDescent="0.25">
      <c r="A157" s="16">
        <v>1</v>
      </c>
      <c r="B157" s="24">
        <v>45201</v>
      </c>
      <c r="C157" s="25" t="s">
        <v>23</v>
      </c>
      <c r="D157" s="26" t="s">
        <v>250</v>
      </c>
      <c r="E157" s="26" t="s">
        <v>277</v>
      </c>
      <c r="F157" s="26"/>
      <c r="G157" s="26">
        <v>27</v>
      </c>
      <c r="H157" s="26">
        <v>1</v>
      </c>
      <c r="I157" s="26">
        <v>0</v>
      </c>
      <c r="J157" s="26">
        <v>327</v>
      </c>
      <c r="K157" s="9"/>
    </row>
    <row r="158" spans="1:11" s="1" customFormat="1" ht="13.5" customHeight="1" x14ac:dyDescent="0.25">
      <c r="A158" s="16">
        <v>2</v>
      </c>
      <c r="B158" s="24">
        <v>45210</v>
      </c>
      <c r="C158" s="25" t="s">
        <v>251</v>
      </c>
      <c r="D158" s="26" t="s">
        <v>252</v>
      </c>
      <c r="E158" s="26" t="s">
        <v>276</v>
      </c>
      <c r="F158" s="26"/>
      <c r="G158" s="26">
        <v>13</v>
      </c>
      <c r="H158" s="26">
        <v>0</v>
      </c>
      <c r="I158" s="26">
        <v>1</v>
      </c>
      <c r="J158" s="26">
        <v>307</v>
      </c>
      <c r="K158" s="13"/>
    </row>
    <row r="159" spans="1:11" ht="13.5" customHeight="1" x14ac:dyDescent="0.25">
      <c r="A159" s="16">
        <v>3</v>
      </c>
      <c r="B159" s="24">
        <v>45212</v>
      </c>
      <c r="C159" s="25" t="s">
        <v>25</v>
      </c>
      <c r="D159" s="26" t="s">
        <v>253</v>
      </c>
      <c r="E159" s="26" t="s">
        <v>275</v>
      </c>
      <c r="F159" s="26"/>
      <c r="G159" s="26">
        <v>26</v>
      </c>
      <c r="H159" s="26">
        <v>1</v>
      </c>
      <c r="I159" s="26">
        <v>0</v>
      </c>
      <c r="J159" s="26">
        <v>314</v>
      </c>
      <c r="K159" s="11"/>
    </row>
    <row r="160" spans="1:11" ht="13.5" customHeight="1" x14ac:dyDescent="0.25">
      <c r="A160" s="16">
        <v>4</v>
      </c>
      <c r="B160" s="24">
        <v>45212</v>
      </c>
      <c r="C160" s="25" t="s">
        <v>25</v>
      </c>
      <c r="D160" s="26" t="s">
        <v>43</v>
      </c>
      <c r="E160" s="26" t="s">
        <v>274</v>
      </c>
      <c r="F160" s="26"/>
      <c r="G160" s="26">
        <v>9</v>
      </c>
      <c r="H160" s="26">
        <v>0</v>
      </c>
      <c r="I160" s="26">
        <v>0</v>
      </c>
      <c r="J160" s="26">
        <v>237</v>
      </c>
      <c r="K160" s="4"/>
    </row>
    <row r="161" spans="1:11" s="1" customFormat="1" ht="13.5" customHeight="1" x14ac:dyDescent="0.25">
      <c r="A161" s="16">
        <v>5</v>
      </c>
      <c r="B161" s="24">
        <v>45215</v>
      </c>
      <c r="C161" s="25" t="s">
        <v>23</v>
      </c>
      <c r="D161" s="26" t="s">
        <v>254</v>
      </c>
      <c r="E161" s="26" t="s">
        <v>273</v>
      </c>
      <c r="F161" s="26"/>
      <c r="G161" s="26">
        <v>14</v>
      </c>
      <c r="H161" s="26">
        <v>0</v>
      </c>
      <c r="I161" s="26">
        <v>0</v>
      </c>
      <c r="J161" s="26">
        <v>336</v>
      </c>
      <c r="K161" s="4"/>
    </row>
    <row r="162" spans="1:11" ht="13.5" customHeight="1" x14ac:dyDescent="0.25">
      <c r="A162" s="16">
        <v>6</v>
      </c>
      <c r="B162" s="21">
        <v>45215</v>
      </c>
      <c r="C162" s="22" t="s">
        <v>23</v>
      </c>
      <c r="D162" s="23" t="s">
        <v>255</v>
      </c>
      <c r="E162" s="23" t="s">
        <v>272</v>
      </c>
      <c r="F162" s="23"/>
      <c r="G162" s="23">
        <v>98</v>
      </c>
      <c r="H162" s="23">
        <v>7</v>
      </c>
      <c r="I162" s="23">
        <v>0</v>
      </c>
      <c r="J162" s="23">
        <v>497</v>
      </c>
      <c r="K162" s="8"/>
    </row>
    <row r="163" spans="1:11" ht="13.5" customHeight="1" x14ac:dyDescent="0.25">
      <c r="A163" s="16">
        <v>7</v>
      </c>
      <c r="B163" s="24">
        <v>45216</v>
      </c>
      <c r="C163" s="25" t="s">
        <v>26</v>
      </c>
      <c r="D163" s="26" t="s">
        <v>256</v>
      </c>
      <c r="E163" s="26" t="s">
        <v>271</v>
      </c>
      <c r="F163" s="26"/>
      <c r="G163" s="26">
        <v>24</v>
      </c>
      <c r="H163" s="26">
        <v>0</v>
      </c>
      <c r="I163" s="26">
        <v>2</v>
      </c>
      <c r="J163" s="26">
        <v>334</v>
      </c>
      <c r="K163" s="4"/>
    </row>
    <row r="164" spans="1:11" ht="13.5" customHeight="1" x14ac:dyDescent="0.25">
      <c r="A164" s="16">
        <v>8</v>
      </c>
      <c r="B164" s="24">
        <v>45219</v>
      </c>
      <c r="C164" s="25" t="s">
        <v>25</v>
      </c>
      <c r="D164" s="25" t="s">
        <v>257</v>
      </c>
      <c r="E164" s="25" t="s">
        <v>270</v>
      </c>
      <c r="F164" s="26"/>
      <c r="G164" s="26">
        <v>22</v>
      </c>
      <c r="H164" s="26">
        <v>0</v>
      </c>
      <c r="I164" s="26">
        <v>1</v>
      </c>
      <c r="J164" s="26">
        <v>265</v>
      </c>
      <c r="K164" s="4"/>
    </row>
    <row r="165" spans="1:11" ht="13.5" customHeight="1" x14ac:dyDescent="0.25">
      <c r="A165" s="16">
        <v>9</v>
      </c>
      <c r="B165" s="24">
        <v>45222</v>
      </c>
      <c r="C165" s="25" t="s">
        <v>23</v>
      </c>
      <c r="D165" s="26" t="s">
        <v>258</v>
      </c>
      <c r="E165" s="26" t="s">
        <v>269</v>
      </c>
      <c r="F165" s="26"/>
      <c r="G165" s="26">
        <v>22</v>
      </c>
      <c r="H165" s="26">
        <v>0</v>
      </c>
      <c r="I165" s="26">
        <v>0</v>
      </c>
      <c r="J165" s="26">
        <v>296</v>
      </c>
      <c r="K165" s="4"/>
    </row>
    <row r="166" spans="1:11" ht="13.5" customHeight="1" x14ac:dyDescent="0.25">
      <c r="A166" s="16">
        <v>10</v>
      </c>
      <c r="B166" s="24">
        <v>45224</v>
      </c>
      <c r="C166" s="25" t="s">
        <v>251</v>
      </c>
      <c r="D166" s="26" t="s">
        <v>259</v>
      </c>
      <c r="E166" s="26" t="s">
        <v>268</v>
      </c>
      <c r="F166" s="26"/>
      <c r="G166" s="26">
        <v>15</v>
      </c>
      <c r="H166" s="26">
        <v>2</v>
      </c>
      <c r="I166" s="26">
        <v>3</v>
      </c>
      <c r="J166" s="26">
        <v>336</v>
      </c>
      <c r="K166" s="4"/>
    </row>
    <row r="167" spans="1:11" ht="13.5" customHeight="1" x14ac:dyDescent="0.25">
      <c r="A167" s="16">
        <v>11</v>
      </c>
      <c r="B167" s="24">
        <v>45224</v>
      </c>
      <c r="C167" s="25" t="s">
        <v>251</v>
      </c>
      <c r="D167" s="26" t="s">
        <v>260</v>
      </c>
      <c r="E167" s="26" t="s">
        <v>267</v>
      </c>
      <c r="F167" s="26"/>
      <c r="G167" s="26">
        <v>16</v>
      </c>
      <c r="H167" s="26">
        <v>0</v>
      </c>
      <c r="I167" s="26">
        <v>0</v>
      </c>
      <c r="J167" s="26">
        <v>349</v>
      </c>
      <c r="K167" s="9"/>
    </row>
    <row r="168" spans="1:11" ht="13.5" customHeight="1" x14ac:dyDescent="0.25">
      <c r="A168" s="16">
        <v>12</v>
      </c>
      <c r="B168" s="24">
        <v>45225</v>
      </c>
      <c r="C168" s="25" t="s">
        <v>22</v>
      </c>
      <c r="D168" s="26" t="s">
        <v>261</v>
      </c>
      <c r="E168" s="26" t="s">
        <v>266</v>
      </c>
      <c r="F168" s="26"/>
      <c r="G168" s="26">
        <v>15</v>
      </c>
      <c r="H168" s="26">
        <v>0</v>
      </c>
      <c r="I168" s="26">
        <v>0</v>
      </c>
      <c r="J168" s="26">
        <v>300</v>
      </c>
      <c r="K168" s="4"/>
    </row>
    <row r="169" spans="1:11" s="1" customFormat="1" ht="13.5" customHeight="1" x14ac:dyDescent="0.25">
      <c r="A169" s="16">
        <v>13</v>
      </c>
      <c r="B169" s="24">
        <v>45226</v>
      </c>
      <c r="C169" s="25" t="s">
        <v>25</v>
      </c>
      <c r="D169" s="26" t="s">
        <v>262</v>
      </c>
      <c r="E169" s="26" t="s">
        <v>265</v>
      </c>
      <c r="F169" s="26"/>
      <c r="G169" s="26">
        <v>43</v>
      </c>
      <c r="H169" s="26">
        <v>5</v>
      </c>
      <c r="I169" s="26">
        <v>2</v>
      </c>
      <c r="J169" s="26">
        <v>483</v>
      </c>
      <c r="K169" s="8"/>
    </row>
    <row r="170" spans="1:11" s="1" customFormat="1" ht="13.5" customHeight="1" x14ac:dyDescent="0.25">
      <c r="A170" s="16">
        <v>14</v>
      </c>
      <c r="B170" s="24">
        <v>45226</v>
      </c>
      <c r="C170" s="25" t="s">
        <v>25</v>
      </c>
      <c r="D170" s="26" t="s">
        <v>263</v>
      </c>
      <c r="E170" s="26" t="s">
        <v>264</v>
      </c>
      <c r="F170" s="26"/>
      <c r="G170" s="26">
        <v>14</v>
      </c>
      <c r="H170" s="26">
        <v>0</v>
      </c>
      <c r="I170" s="26">
        <v>0</v>
      </c>
      <c r="J170" s="26">
        <v>262</v>
      </c>
      <c r="K170" s="8"/>
    </row>
    <row r="171" spans="1:11" s="1" customFormat="1" ht="13.5" customHeight="1" x14ac:dyDescent="0.25">
      <c r="A171" s="20"/>
      <c r="B171" s="17"/>
      <c r="C171" s="17"/>
      <c r="D171" s="18"/>
      <c r="E171" s="18"/>
      <c r="F171" s="18">
        <v>910</v>
      </c>
      <c r="G171" s="18">
        <f>SUM(G157:G170)</f>
        <v>358</v>
      </c>
      <c r="H171" s="18">
        <f>SUM(H157:H170)</f>
        <v>16</v>
      </c>
      <c r="I171" s="18">
        <f>SUM(I157:I170)</f>
        <v>9</v>
      </c>
      <c r="J171" s="18">
        <f>SUM(J157:J170)</f>
        <v>4643</v>
      </c>
      <c r="K171" s="8"/>
    </row>
    <row r="172" spans="1:11" s="1" customFormat="1" ht="13.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8"/>
    </row>
    <row r="173" spans="1:11" ht="13.5" customHeight="1" x14ac:dyDescent="0.25">
      <c r="A173" s="15"/>
      <c r="B173" s="45" t="s">
        <v>20</v>
      </c>
      <c r="C173" s="46"/>
      <c r="D173" s="46"/>
      <c r="E173" s="46"/>
      <c r="F173" s="46"/>
      <c r="G173" s="46"/>
      <c r="H173" s="46"/>
      <c r="I173" s="46"/>
      <c r="J173" s="47"/>
      <c r="K173" s="6"/>
    </row>
    <row r="174" spans="1:11" ht="13.5" customHeight="1" x14ac:dyDescent="0.25">
      <c r="A174" s="15"/>
      <c r="B174" s="34" t="s">
        <v>0</v>
      </c>
      <c r="C174" s="34" t="s">
        <v>4</v>
      </c>
      <c r="D174" s="34" t="s">
        <v>1</v>
      </c>
      <c r="E174" s="35" t="s">
        <v>2</v>
      </c>
      <c r="F174" s="37" t="s">
        <v>8</v>
      </c>
      <c r="G174" s="38" t="s">
        <v>3</v>
      </c>
      <c r="H174" s="38" t="s">
        <v>6</v>
      </c>
      <c r="I174" s="38" t="s">
        <v>7</v>
      </c>
      <c r="J174" s="38" t="s">
        <v>9</v>
      </c>
      <c r="K174" s="10"/>
    </row>
    <row r="175" spans="1:11" ht="13.5" customHeight="1" x14ac:dyDescent="0.25">
      <c r="A175" s="16">
        <v>1</v>
      </c>
      <c r="B175" s="24">
        <v>45233</v>
      </c>
      <c r="C175" s="25" t="s">
        <v>25</v>
      </c>
      <c r="D175" s="26" t="s">
        <v>55</v>
      </c>
      <c r="E175" s="26" t="s">
        <v>278</v>
      </c>
      <c r="F175" s="26"/>
      <c r="G175" s="26">
        <v>24</v>
      </c>
      <c r="H175" s="26">
        <v>0</v>
      </c>
      <c r="I175" s="26">
        <v>0</v>
      </c>
      <c r="J175" s="26">
        <v>338</v>
      </c>
      <c r="K175" s="7"/>
    </row>
    <row r="176" spans="1:11" ht="13.5" customHeight="1" x14ac:dyDescent="0.25">
      <c r="A176" s="16">
        <v>2</v>
      </c>
      <c r="B176" s="21">
        <v>45236</v>
      </c>
      <c r="C176" s="22" t="s">
        <v>23</v>
      </c>
      <c r="D176" s="23" t="s">
        <v>291</v>
      </c>
      <c r="E176" s="23" t="s">
        <v>279</v>
      </c>
      <c r="F176" s="23"/>
      <c r="G176" s="23">
        <v>66</v>
      </c>
      <c r="H176" s="23">
        <v>0</v>
      </c>
      <c r="I176" s="23">
        <v>1</v>
      </c>
      <c r="J176" s="23">
        <v>466</v>
      </c>
      <c r="K176" s="2"/>
    </row>
    <row r="177" spans="1:11" s="1" customFormat="1" ht="13.5" customHeight="1" x14ac:dyDescent="0.25">
      <c r="A177" s="16">
        <v>3</v>
      </c>
      <c r="B177" s="24">
        <v>45238</v>
      </c>
      <c r="C177" s="25" t="s">
        <v>24</v>
      </c>
      <c r="D177" s="26" t="s">
        <v>291</v>
      </c>
      <c r="E177" s="26" t="s">
        <v>280</v>
      </c>
      <c r="F177" s="26"/>
      <c r="G177" s="26">
        <v>11</v>
      </c>
      <c r="H177" s="26">
        <v>0</v>
      </c>
      <c r="I177" s="26">
        <v>0</v>
      </c>
      <c r="J177" s="26">
        <v>229</v>
      </c>
      <c r="K177" s="9"/>
    </row>
    <row r="178" spans="1:11" s="1" customFormat="1" ht="13.5" customHeight="1" x14ac:dyDescent="0.25">
      <c r="A178" s="16">
        <v>4</v>
      </c>
      <c r="B178" s="24">
        <v>45243</v>
      </c>
      <c r="C178" s="25" t="s">
        <v>23</v>
      </c>
      <c r="D178" s="26" t="s">
        <v>217</v>
      </c>
      <c r="E178" s="26" t="s">
        <v>281</v>
      </c>
      <c r="F178" s="26"/>
      <c r="G178" s="26">
        <v>8</v>
      </c>
      <c r="H178" s="26">
        <v>0</v>
      </c>
      <c r="I178" s="26">
        <v>0</v>
      </c>
      <c r="J178" s="26">
        <v>207</v>
      </c>
      <c r="K178" s="9"/>
    </row>
    <row r="179" spans="1:11" s="1" customFormat="1" ht="13.5" customHeight="1" x14ac:dyDescent="0.25">
      <c r="A179" s="16">
        <v>5</v>
      </c>
      <c r="B179" s="24">
        <v>45244</v>
      </c>
      <c r="C179" s="25" t="s">
        <v>26</v>
      </c>
      <c r="D179" s="26" t="s">
        <v>213</v>
      </c>
      <c r="E179" s="26" t="s">
        <v>282</v>
      </c>
      <c r="F179" s="26"/>
      <c r="G179" s="26">
        <v>7</v>
      </c>
      <c r="H179" s="26">
        <v>0</v>
      </c>
      <c r="I179" s="26">
        <v>0</v>
      </c>
      <c r="J179" s="26">
        <v>223</v>
      </c>
      <c r="K179" s="9"/>
    </row>
    <row r="180" spans="1:11" s="1" customFormat="1" ht="13.5" customHeight="1" x14ac:dyDescent="0.25">
      <c r="A180" s="16">
        <v>6</v>
      </c>
      <c r="B180" s="24">
        <v>45245</v>
      </c>
      <c r="C180" s="25" t="s">
        <v>24</v>
      </c>
      <c r="D180" s="26" t="s">
        <v>292</v>
      </c>
      <c r="E180" s="26" t="s">
        <v>283</v>
      </c>
      <c r="F180" s="26"/>
      <c r="G180" s="26">
        <v>5</v>
      </c>
      <c r="H180" s="26">
        <v>0</v>
      </c>
      <c r="I180" s="26">
        <v>0</v>
      </c>
      <c r="J180" s="26">
        <v>307</v>
      </c>
      <c r="K180" s="9"/>
    </row>
    <row r="181" spans="1:11" s="1" customFormat="1" ht="13.5" customHeight="1" x14ac:dyDescent="0.25">
      <c r="A181" s="16">
        <v>7</v>
      </c>
      <c r="B181" s="24">
        <v>45247</v>
      </c>
      <c r="C181" s="25" t="s">
        <v>25</v>
      </c>
      <c r="D181" s="26" t="s">
        <v>293</v>
      </c>
      <c r="E181" s="26" t="s">
        <v>284</v>
      </c>
      <c r="F181" s="26"/>
      <c r="G181" s="26">
        <v>22</v>
      </c>
      <c r="H181" s="26">
        <v>0</v>
      </c>
      <c r="I181" s="26">
        <v>1</v>
      </c>
      <c r="J181" s="26">
        <v>387</v>
      </c>
      <c r="K181" s="9"/>
    </row>
    <row r="182" spans="1:11" s="1" customFormat="1" ht="13.5" customHeight="1" x14ac:dyDescent="0.25">
      <c r="A182" s="16">
        <v>8</v>
      </c>
      <c r="B182" s="24">
        <v>45250</v>
      </c>
      <c r="C182" s="25" t="s">
        <v>23</v>
      </c>
      <c r="D182" s="26" t="s">
        <v>294</v>
      </c>
      <c r="E182" s="26" t="s">
        <v>285</v>
      </c>
      <c r="F182" s="26"/>
      <c r="G182" s="26">
        <v>6</v>
      </c>
      <c r="H182" s="26">
        <v>0</v>
      </c>
      <c r="I182" s="26">
        <v>0</v>
      </c>
      <c r="J182" s="26">
        <v>203</v>
      </c>
      <c r="K182" s="9"/>
    </row>
    <row r="183" spans="1:11" s="1" customFormat="1" ht="13.5" customHeight="1" x14ac:dyDescent="0.25">
      <c r="A183" s="16">
        <v>9</v>
      </c>
      <c r="B183" s="24">
        <v>45250</v>
      </c>
      <c r="C183" s="25" t="s">
        <v>23</v>
      </c>
      <c r="D183" s="26" t="s">
        <v>42</v>
      </c>
      <c r="E183" s="26" t="s">
        <v>286</v>
      </c>
      <c r="F183" s="26"/>
      <c r="G183" s="26">
        <v>6</v>
      </c>
      <c r="H183" s="26">
        <v>0</v>
      </c>
      <c r="I183" s="26">
        <v>0</v>
      </c>
      <c r="J183" s="26">
        <v>193</v>
      </c>
      <c r="K183" s="9"/>
    </row>
    <row r="184" spans="1:11" s="1" customFormat="1" ht="13.5" customHeight="1" x14ac:dyDescent="0.25">
      <c r="A184" s="16">
        <v>10</v>
      </c>
      <c r="B184" s="24">
        <v>45251</v>
      </c>
      <c r="C184" s="25" t="s">
        <v>26</v>
      </c>
      <c r="D184" s="26" t="s">
        <v>295</v>
      </c>
      <c r="E184" s="26" t="s">
        <v>287</v>
      </c>
      <c r="F184" s="26"/>
      <c r="G184" s="26">
        <v>12</v>
      </c>
      <c r="H184" s="26">
        <v>0</v>
      </c>
      <c r="I184" s="26">
        <v>0</v>
      </c>
      <c r="J184" s="26">
        <v>199</v>
      </c>
      <c r="K184" s="9"/>
    </row>
    <row r="185" spans="1:11" s="1" customFormat="1" ht="13.5" customHeight="1" x14ac:dyDescent="0.25">
      <c r="A185" s="16">
        <v>11</v>
      </c>
      <c r="B185" s="24">
        <v>45253</v>
      </c>
      <c r="C185" s="25" t="s">
        <v>22</v>
      </c>
      <c r="D185" s="26" t="s">
        <v>296</v>
      </c>
      <c r="E185" s="26" t="s">
        <v>288</v>
      </c>
      <c r="F185" s="26"/>
      <c r="G185" s="26">
        <v>23</v>
      </c>
      <c r="H185" s="26">
        <v>0</v>
      </c>
      <c r="I185" s="26">
        <v>2</v>
      </c>
      <c r="J185" s="26">
        <v>293</v>
      </c>
      <c r="K185" s="9"/>
    </row>
    <row r="186" spans="1:11" s="1" customFormat="1" ht="13.5" customHeight="1" x14ac:dyDescent="0.25">
      <c r="A186" s="16">
        <v>12</v>
      </c>
      <c r="B186" s="24">
        <v>45257</v>
      </c>
      <c r="C186" s="25" t="s">
        <v>23</v>
      </c>
      <c r="D186" s="26" t="s">
        <v>198</v>
      </c>
      <c r="E186" s="26" t="s">
        <v>289</v>
      </c>
      <c r="F186" s="26"/>
      <c r="G186" s="26">
        <v>17</v>
      </c>
      <c r="H186" s="26">
        <v>0</v>
      </c>
      <c r="I186" s="26">
        <v>0</v>
      </c>
      <c r="J186" s="26">
        <v>303</v>
      </c>
      <c r="K186" s="9"/>
    </row>
    <row r="187" spans="1:11" s="1" customFormat="1" ht="13.5" customHeight="1" x14ac:dyDescent="0.25">
      <c r="A187" s="16">
        <v>13</v>
      </c>
      <c r="B187" s="24">
        <v>45259</v>
      </c>
      <c r="C187" s="24" t="s">
        <v>24</v>
      </c>
      <c r="D187" s="26" t="s">
        <v>297</v>
      </c>
      <c r="E187" s="26" t="s">
        <v>290</v>
      </c>
      <c r="F187" s="26"/>
      <c r="G187" s="26">
        <v>18</v>
      </c>
      <c r="H187" s="26">
        <v>0</v>
      </c>
      <c r="I187" s="26">
        <v>2</v>
      </c>
      <c r="J187" s="26">
        <v>335</v>
      </c>
      <c r="K187" s="50"/>
    </row>
    <row r="188" spans="1:11" s="1" customFormat="1" ht="13.5" customHeight="1" x14ac:dyDescent="0.25">
      <c r="A188" s="15"/>
      <c r="B188" s="17"/>
      <c r="C188" s="17"/>
      <c r="D188" s="18"/>
      <c r="E188" s="18"/>
      <c r="F188" s="18">
        <v>920</v>
      </c>
      <c r="G188" s="18">
        <f>SUM(G175:G187)</f>
        <v>225</v>
      </c>
      <c r="H188" s="18">
        <f>SUM(H175:H187)</f>
        <v>0</v>
      </c>
      <c r="I188" s="18">
        <f>SUM(I175:I187)</f>
        <v>6</v>
      </c>
      <c r="J188" s="18">
        <f>SUM(J175:J187)</f>
        <v>3683</v>
      </c>
      <c r="K188" s="9"/>
    </row>
    <row r="189" spans="1:11" s="1" customFormat="1" ht="13.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9"/>
    </row>
    <row r="190" spans="1:11" ht="13.5" customHeight="1" x14ac:dyDescent="0.25">
      <c r="A190" s="15"/>
      <c r="B190" s="45" t="s">
        <v>21</v>
      </c>
      <c r="C190" s="46"/>
      <c r="D190" s="46"/>
      <c r="E190" s="46"/>
      <c r="F190" s="46"/>
      <c r="G190" s="46"/>
      <c r="H190" s="46"/>
      <c r="I190" s="46"/>
      <c r="J190" s="47"/>
      <c r="K190" s="6"/>
    </row>
    <row r="191" spans="1:11" ht="13.5" customHeight="1" x14ac:dyDescent="0.25">
      <c r="A191" s="15"/>
      <c r="B191" s="34" t="s">
        <v>0</v>
      </c>
      <c r="C191" s="34" t="s">
        <v>4</v>
      </c>
      <c r="D191" s="39" t="s">
        <v>1</v>
      </c>
      <c r="E191" s="36" t="s">
        <v>2</v>
      </c>
      <c r="F191" s="37" t="s">
        <v>8</v>
      </c>
      <c r="G191" s="38" t="s">
        <v>3</v>
      </c>
      <c r="H191" s="38" t="s">
        <v>6</v>
      </c>
      <c r="I191" s="38" t="s">
        <v>7</v>
      </c>
      <c r="J191" s="38" t="s">
        <v>9</v>
      </c>
      <c r="K191" s="10"/>
    </row>
    <row r="192" spans="1:11" ht="13.5" customHeight="1" x14ac:dyDescent="0.25">
      <c r="A192" s="16">
        <v>1</v>
      </c>
      <c r="B192" s="24">
        <v>45265</v>
      </c>
      <c r="C192" s="25" t="s">
        <v>26</v>
      </c>
      <c r="D192" s="26" t="s">
        <v>213</v>
      </c>
      <c r="E192" s="26" t="s">
        <v>298</v>
      </c>
      <c r="F192" s="26"/>
      <c r="G192" s="26">
        <v>22</v>
      </c>
      <c r="H192" s="26">
        <v>0</v>
      </c>
      <c r="I192" s="26">
        <v>1</v>
      </c>
      <c r="J192" s="26">
        <v>327</v>
      </c>
      <c r="K192" s="7"/>
    </row>
    <row r="193" spans="1:11" ht="13.5" customHeight="1" x14ac:dyDescent="0.25">
      <c r="A193" s="16">
        <v>2</v>
      </c>
      <c r="B193" s="24">
        <v>45265</v>
      </c>
      <c r="C193" s="25" t="s">
        <v>26</v>
      </c>
      <c r="D193" s="26" t="s">
        <v>316</v>
      </c>
      <c r="E193" s="26" t="s">
        <v>299</v>
      </c>
      <c r="F193" s="26"/>
      <c r="G193" s="26">
        <v>6</v>
      </c>
      <c r="H193" s="26">
        <v>0</v>
      </c>
      <c r="I193" s="26">
        <v>0</v>
      </c>
      <c r="J193" s="26">
        <v>284</v>
      </c>
      <c r="K193" s="2"/>
    </row>
    <row r="194" spans="1:11" ht="13.5" customHeight="1" x14ac:dyDescent="0.25">
      <c r="A194" s="16">
        <v>3</v>
      </c>
      <c r="B194" s="24">
        <v>45271</v>
      </c>
      <c r="C194" s="25" t="s">
        <v>23</v>
      </c>
      <c r="D194" s="26" t="s">
        <v>317</v>
      </c>
      <c r="E194" s="26" t="s">
        <v>300</v>
      </c>
      <c r="F194" s="26"/>
      <c r="G194" s="26">
        <v>12</v>
      </c>
      <c r="H194" s="26">
        <v>0</v>
      </c>
      <c r="I194" s="26">
        <v>1</v>
      </c>
      <c r="J194" s="26">
        <v>301</v>
      </c>
      <c r="K194" s="9"/>
    </row>
    <row r="195" spans="1:11" ht="13.5" customHeight="1" x14ac:dyDescent="0.25">
      <c r="A195" s="16">
        <v>4</v>
      </c>
      <c r="B195" s="24">
        <v>45272</v>
      </c>
      <c r="C195" s="25" t="s">
        <v>26</v>
      </c>
      <c r="D195" s="26" t="s">
        <v>318</v>
      </c>
      <c r="E195" s="26" t="s">
        <v>301</v>
      </c>
      <c r="F195" s="26"/>
      <c r="G195" s="26">
        <v>5</v>
      </c>
      <c r="H195" s="26">
        <v>0</v>
      </c>
      <c r="I195" s="26">
        <v>0</v>
      </c>
      <c r="J195" s="26">
        <v>191</v>
      </c>
      <c r="K195" s="9"/>
    </row>
    <row r="196" spans="1:11" ht="13.5" customHeight="1" x14ac:dyDescent="0.25">
      <c r="A196" s="16">
        <v>5</v>
      </c>
      <c r="B196" s="24">
        <v>45273</v>
      </c>
      <c r="C196" s="25" t="s">
        <v>24</v>
      </c>
      <c r="D196" s="26" t="s">
        <v>319</v>
      </c>
      <c r="E196" s="26" t="s">
        <v>302</v>
      </c>
      <c r="F196" s="26"/>
      <c r="G196" s="26">
        <v>29</v>
      </c>
      <c r="H196" s="26">
        <v>0</v>
      </c>
      <c r="I196" s="26">
        <v>2</v>
      </c>
      <c r="J196" s="26">
        <v>294</v>
      </c>
      <c r="K196" s="9"/>
    </row>
    <row r="197" spans="1:11" ht="13.5" customHeight="1" x14ac:dyDescent="0.25">
      <c r="A197" s="16">
        <v>6</v>
      </c>
      <c r="B197" s="24">
        <v>45273</v>
      </c>
      <c r="C197" s="25" t="s">
        <v>24</v>
      </c>
      <c r="D197" s="26" t="s">
        <v>320</v>
      </c>
      <c r="E197" s="26" t="s">
        <v>303</v>
      </c>
      <c r="F197" s="26"/>
      <c r="G197" s="26">
        <v>10</v>
      </c>
      <c r="H197" s="26">
        <v>0</v>
      </c>
      <c r="I197" s="26">
        <v>0</v>
      </c>
      <c r="J197" s="26">
        <v>292</v>
      </c>
      <c r="K197" s="9"/>
    </row>
    <row r="198" spans="1:11" ht="13.5" customHeight="1" x14ac:dyDescent="0.25">
      <c r="A198" s="16">
        <v>7</v>
      </c>
      <c r="B198" s="24">
        <v>45274</v>
      </c>
      <c r="C198" s="25" t="s">
        <v>22</v>
      </c>
      <c r="D198" s="26" t="s">
        <v>321</v>
      </c>
      <c r="E198" s="26" t="s">
        <v>304</v>
      </c>
      <c r="F198" s="26"/>
      <c r="G198" s="26">
        <v>8</v>
      </c>
      <c r="H198" s="26">
        <v>0</v>
      </c>
      <c r="I198" s="26">
        <v>0</v>
      </c>
      <c r="J198" s="26">
        <v>234</v>
      </c>
      <c r="K198" s="9"/>
    </row>
    <row r="199" spans="1:11" ht="13.5" customHeight="1" x14ac:dyDescent="0.25">
      <c r="A199" s="16">
        <v>8</v>
      </c>
      <c r="B199" s="24">
        <v>45275</v>
      </c>
      <c r="C199" s="25" t="s">
        <v>25</v>
      </c>
      <c r="D199" s="26" t="s">
        <v>322</v>
      </c>
      <c r="E199" s="26" t="s">
        <v>305</v>
      </c>
      <c r="F199" s="26"/>
      <c r="G199" s="26">
        <v>10</v>
      </c>
      <c r="H199" s="26">
        <v>0</v>
      </c>
      <c r="I199" s="26">
        <v>1</v>
      </c>
      <c r="J199" s="26">
        <v>213</v>
      </c>
      <c r="K199" s="9"/>
    </row>
    <row r="200" spans="1:11" ht="13.5" customHeight="1" x14ac:dyDescent="0.25">
      <c r="A200" s="16">
        <v>9</v>
      </c>
      <c r="B200" s="24">
        <v>45278</v>
      </c>
      <c r="C200" s="25" t="s">
        <v>23</v>
      </c>
      <c r="D200" s="26" t="s">
        <v>323</v>
      </c>
      <c r="E200" s="26" t="s">
        <v>306</v>
      </c>
      <c r="F200" s="26"/>
      <c r="G200" s="26">
        <v>26</v>
      </c>
      <c r="H200" s="26">
        <v>0</v>
      </c>
      <c r="I200" s="26">
        <v>1</v>
      </c>
      <c r="J200" s="26">
        <v>284</v>
      </c>
      <c r="K200" s="9"/>
    </row>
    <row r="201" spans="1:11" ht="13.5" customHeight="1" x14ac:dyDescent="0.25">
      <c r="A201" s="16">
        <v>10</v>
      </c>
      <c r="B201" s="24">
        <v>45280</v>
      </c>
      <c r="C201" s="25" t="s">
        <v>24</v>
      </c>
      <c r="D201" s="26" t="s">
        <v>324</v>
      </c>
      <c r="E201" s="26" t="s">
        <v>307</v>
      </c>
      <c r="F201" s="26"/>
      <c r="G201" s="26">
        <v>12</v>
      </c>
      <c r="H201" s="26">
        <v>0</v>
      </c>
      <c r="I201" s="26">
        <v>0</v>
      </c>
      <c r="J201" s="26">
        <v>227</v>
      </c>
      <c r="K201" s="9"/>
    </row>
    <row r="202" spans="1:11" ht="13.5" customHeight="1" x14ac:dyDescent="0.25">
      <c r="A202" s="16">
        <v>11</v>
      </c>
      <c r="B202" s="24">
        <v>45280</v>
      </c>
      <c r="C202" s="25" t="s">
        <v>24</v>
      </c>
      <c r="D202" s="26" t="s">
        <v>325</v>
      </c>
      <c r="E202" s="26" t="s">
        <v>308</v>
      </c>
      <c r="F202" s="26"/>
      <c r="G202" s="26">
        <v>10</v>
      </c>
      <c r="H202" s="26">
        <v>0</v>
      </c>
      <c r="I202" s="26">
        <v>0</v>
      </c>
      <c r="J202" s="26">
        <v>212</v>
      </c>
      <c r="K202" s="9"/>
    </row>
    <row r="203" spans="1:11" ht="13.5" customHeight="1" x14ac:dyDescent="0.25">
      <c r="A203" s="16">
        <v>12</v>
      </c>
      <c r="B203" s="24">
        <v>45281</v>
      </c>
      <c r="C203" s="25" t="s">
        <v>22</v>
      </c>
      <c r="D203" s="26" t="s">
        <v>39</v>
      </c>
      <c r="E203" s="26" t="s">
        <v>309</v>
      </c>
      <c r="F203" s="26"/>
      <c r="G203" s="26">
        <v>12</v>
      </c>
      <c r="H203" s="26">
        <v>0</v>
      </c>
      <c r="I203" s="26">
        <v>0</v>
      </c>
      <c r="J203" s="26">
        <v>247</v>
      </c>
      <c r="K203" s="9"/>
    </row>
    <row r="204" spans="1:11" ht="13.5" customHeight="1" x14ac:dyDescent="0.25">
      <c r="A204" s="16">
        <v>13</v>
      </c>
      <c r="B204" s="24">
        <v>45282</v>
      </c>
      <c r="C204" s="25" t="s">
        <v>25</v>
      </c>
      <c r="D204" s="26" t="s">
        <v>155</v>
      </c>
      <c r="E204" s="26" t="s">
        <v>310</v>
      </c>
      <c r="F204" s="26"/>
      <c r="G204" s="26">
        <v>10</v>
      </c>
      <c r="H204" s="26">
        <v>0</v>
      </c>
      <c r="I204" s="26">
        <v>0</v>
      </c>
      <c r="J204" s="26">
        <v>313</v>
      </c>
      <c r="K204" s="9"/>
    </row>
    <row r="205" spans="1:11" ht="13.5" customHeight="1" x14ac:dyDescent="0.25">
      <c r="A205" s="16">
        <v>14</v>
      </c>
      <c r="B205" s="24">
        <v>45282</v>
      </c>
      <c r="C205" s="25" t="s">
        <v>25</v>
      </c>
      <c r="D205" s="26" t="s">
        <v>48</v>
      </c>
      <c r="E205" s="26" t="s">
        <v>311</v>
      </c>
      <c r="F205" s="26"/>
      <c r="G205" s="26">
        <v>19</v>
      </c>
      <c r="H205" s="26">
        <v>0</v>
      </c>
      <c r="I205" s="26">
        <v>0</v>
      </c>
      <c r="J205" s="26">
        <v>206</v>
      </c>
      <c r="K205" s="9"/>
    </row>
    <row r="206" spans="1:11" ht="13.5" customHeight="1" x14ac:dyDescent="0.25">
      <c r="A206" s="16">
        <v>15</v>
      </c>
      <c r="B206" s="24">
        <v>45283</v>
      </c>
      <c r="C206" s="25" t="s">
        <v>31</v>
      </c>
      <c r="D206" s="26" t="s">
        <v>55</v>
      </c>
      <c r="E206" s="26" t="s">
        <v>312</v>
      </c>
      <c r="F206" s="26"/>
      <c r="G206" s="26">
        <v>10</v>
      </c>
      <c r="H206" s="26">
        <v>0</v>
      </c>
      <c r="I206" s="26">
        <v>0</v>
      </c>
      <c r="J206" s="26">
        <v>213</v>
      </c>
      <c r="K206" s="9"/>
    </row>
    <row r="207" spans="1:11" s="1" customFormat="1" ht="13.5" customHeight="1" x14ac:dyDescent="0.25">
      <c r="A207" s="16">
        <v>16</v>
      </c>
      <c r="B207" s="24">
        <v>45283</v>
      </c>
      <c r="C207" s="24" t="s">
        <v>31</v>
      </c>
      <c r="D207" s="26" t="s">
        <v>326</v>
      </c>
      <c r="E207" s="26" t="s">
        <v>313</v>
      </c>
      <c r="F207" s="26"/>
      <c r="G207" s="26">
        <v>9</v>
      </c>
      <c r="H207" s="26">
        <v>0</v>
      </c>
      <c r="I207" s="26">
        <v>0</v>
      </c>
      <c r="J207" s="26">
        <v>246</v>
      </c>
      <c r="K207" s="50"/>
    </row>
    <row r="208" spans="1:11" s="1" customFormat="1" ht="13.5" customHeight="1" x14ac:dyDescent="0.25">
      <c r="A208" s="16">
        <v>17</v>
      </c>
      <c r="B208" s="24">
        <v>45283</v>
      </c>
      <c r="C208" s="24" t="s">
        <v>31</v>
      </c>
      <c r="D208" s="26" t="s">
        <v>327</v>
      </c>
      <c r="E208" s="26" t="s">
        <v>314</v>
      </c>
      <c r="F208" s="26"/>
      <c r="G208" s="26">
        <v>18</v>
      </c>
      <c r="H208" s="26">
        <v>0</v>
      </c>
      <c r="I208" s="26">
        <v>0</v>
      </c>
      <c r="J208" s="26">
        <v>317</v>
      </c>
      <c r="K208" s="50"/>
    </row>
    <row r="209" spans="1:11" s="1" customFormat="1" ht="13.5" customHeight="1" x14ac:dyDescent="0.25">
      <c r="A209" s="16">
        <v>18</v>
      </c>
      <c r="B209" s="24">
        <v>45287</v>
      </c>
      <c r="C209" s="24" t="s">
        <v>24</v>
      </c>
      <c r="D209" s="26" t="s">
        <v>213</v>
      </c>
      <c r="E209" s="26" t="s">
        <v>315</v>
      </c>
      <c r="F209" s="26"/>
      <c r="G209" s="26">
        <v>9</v>
      </c>
      <c r="H209" s="26">
        <v>0</v>
      </c>
      <c r="I209" s="26">
        <v>0</v>
      </c>
      <c r="J209" s="26">
        <v>337</v>
      </c>
      <c r="K209" s="50"/>
    </row>
    <row r="210" spans="1:11" ht="13.5" customHeight="1" x14ac:dyDescent="0.25">
      <c r="A210" s="15"/>
      <c r="B210" s="17"/>
      <c r="C210" s="17"/>
      <c r="D210" s="18"/>
      <c r="E210" s="18"/>
      <c r="F210" s="18">
        <v>922</v>
      </c>
      <c r="G210" s="18">
        <f>SUM(G192:G209)</f>
        <v>237</v>
      </c>
      <c r="H210" s="18">
        <f>SUM(H192:H207)</f>
        <v>0</v>
      </c>
      <c r="I210" s="18">
        <f>SUM(I192:I209)</f>
        <v>6</v>
      </c>
      <c r="J210" s="18">
        <f>SUM(J192:J209)</f>
        <v>4738</v>
      </c>
      <c r="K210" s="9"/>
    </row>
    <row r="211" spans="1:11" ht="13.5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9"/>
    </row>
    <row r="212" spans="1:11" ht="13.5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6"/>
    </row>
    <row r="213" spans="1:11" ht="13.5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0"/>
    </row>
    <row r="214" spans="1:11" ht="13.5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0"/>
    </row>
    <row r="215" spans="1:11" ht="13.5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0"/>
    </row>
    <row r="216" spans="1:11" ht="13.5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0"/>
    </row>
    <row r="217" spans="1:11" ht="13.5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0"/>
    </row>
    <row r="218" spans="1:11" ht="13.5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</row>
    <row r="219" spans="1:11" ht="13.5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</row>
    <row r="220" spans="1:11" ht="13.5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</row>
    <row r="221" spans="1:11" ht="13.5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</row>
    <row r="222" spans="1:11" ht="13.5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</row>
    <row r="223" spans="1:11" ht="13.5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</row>
    <row r="224" spans="1:11" ht="13.5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</row>
    <row r="225" spans="1:10" ht="13.5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</row>
    <row r="226" spans="1:10" ht="13.5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</row>
    <row r="227" spans="1:10" ht="13.5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</row>
    <row r="228" spans="1:10" ht="13.5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</row>
    <row r="229" spans="1:10" ht="13.5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</row>
    <row r="230" spans="1:10" ht="13.5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</row>
    <row r="231" spans="1:10" ht="13.5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</row>
    <row r="232" spans="1:10" ht="13.5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</row>
    <row r="233" spans="1:10" ht="13.5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</row>
    <row r="234" spans="1:10" ht="13.5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</row>
    <row r="235" spans="1:10" ht="13.5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</row>
    <row r="236" spans="1:10" ht="13.5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</row>
    <row r="237" spans="1:10" ht="13.5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</row>
    <row r="238" spans="1:10" ht="13.5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</row>
    <row r="239" spans="1:10" ht="13.5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</row>
    <row r="240" spans="1:10" ht="13.5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</row>
    <row r="241" spans="1:10" ht="13.5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</row>
    <row r="242" spans="1:10" ht="13.5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</row>
    <row r="243" spans="1:10" ht="13.5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</row>
    <row r="244" spans="1:10" ht="13.5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</row>
    <row r="245" spans="1:10" ht="13.5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</row>
    <row r="246" spans="1:10" ht="13.5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</row>
    <row r="247" spans="1:10" ht="13.5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</row>
    <row r="248" spans="1:10" ht="13.5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</row>
    <row r="249" spans="1:10" ht="13.5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</row>
    <row r="250" spans="1:10" ht="13.5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</row>
    <row r="251" spans="1:10" ht="13.5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</row>
    <row r="252" spans="1:10" ht="13.5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</row>
    <row r="253" spans="1:10" ht="13.5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</row>
    <row r="254" spans="1:10" ht="13.5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</row>
    <row r="255" spans="1:10" ht="13.5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</row>
    <row r="256" spans="1:10" ht="13.5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</row>
    <row r="257" spans="1:10" ht="13.5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</row>
    <row r="258" spans="1:10" ht="13.5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</row>
    <row r="259" spans="1:10" ht="13.5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</row>
    <row r="260" spans="1:10" ht="13.5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</row>
    <row r="261" spans="1:10" ht="13.5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</row>
    <row r="262" spans="1:10" ht="13.5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</row>
    <row r="263" spans="1:10" ht="13.5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</row>
    <row r="264" spans="1:10" ht="13.5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</row>
    <row r="265" spans="1:10" ht="13.5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</row>
    <row r="266" spans="1:10" ht="13.5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</row>
    <row r="267" spans="1:10" ht="13.5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</row>
    <row r="268" spans="1:10" ht="13.5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</row>
    <row r="269" spans="1:10" ht="13.5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</row>
    <row r="270" spans="1:10" ht="13.5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</row>
    <row r="271" spans="1:10" ht="13.5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</row>
    <row r="272" spans="1:10" ht="13.5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</row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</sheetData>
  <mergeCells count="12">
    <mergeCell ref="B190:J190"/>
    <mergeCell ref="B173:J173"/>
    <mergeCell ref="B2:J2"/>
    <mergeCell ref="B20:J20"/>
    <mergeCell ref="B32:J32"/>
    <mergeCell ref="B45:J45"/>
    <mergeCell ref="B60:J60"/>
    <mergeCell ref="B155:J155"/>
    <mergeCell ref="B135:J135"/>
    <mergeCell ref="B114:J114"/>
    <mergeCell ref="B72:J72"/>
    <mergeCell ref="B97:J97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54"/>
  <sheetViews>
    <sheetView topLeftCell="A174" workbookViewId="0">
      <selection activeCell="B190" sqref="B190:E207"/>
    </sheetView>
  </sheetViews>
  <sheetFormatPr baseColWidth="10" defaultColWidth="14.42578125" defaultRowHeight="15" customHeight="1" x14ac:dyDescent="0.25"/>
  <cols>
    <col min="1" max="1" width="3.85546875" style="1" customWidth="1"/>
    <col min="2" max="2" width="12.140625" style="1" customWidth="1"/>
    <col min="3" max="4" width="10.7109375" style="1" customWidth="1"/>
    <col min="5" max="5" width="45.140625" style="1" bestFit="1" customWidth="1"/>
    <col min="6" max="6" width="12" style="1" customWidth="1"/>
    <col min="7" max="7" width="11.5703125" style="1" customWidth="1"/>
    <col min="8" max="8" width="10.7109375" style="1" customWidth="1"/>
    <col min="9" max="9" width="13" style="1" customWidth="1"/>
    <col min="10" max="10" width="13.42578125" style="1" customWidth="1"/>
    <col min="11" max="11" width="13.7109375" style="1" customWidth="1"/>
    <col min="12" max="12" width="41.28515625" style="1" bestFit="1" customWidth="1"/>
    <col min="13" max="13" width="10.7109375" style="1" customWidth="1"/>
    <col min="14" max="26" width="8.7109375" style="1" customWidth="1"/>
    <col min="27" max="16384" width="14.42578125" style="1"/>
  </cols>
  <sheetData>
    <row r="2" spans="1:12" ht="13.5" customHeight="1" x14ac:dyDescent="0.25">
      <c r="A2" s="15"/>
      <c r="B2" s="48" t="s">
        <v>10</v>
      </c>
      <c r="C2" s="46"/>
      <c r="D2" s="46"/>
      <c r="E2" s="46"/>
      <c r="F2" s="49"/>
      <c r="G2" s="46"/>
      <c r="H2" s="46"/>
      <c r="I2" s="46"/>
      <c r="J2" s="46"/>
      <c r="K2" s="47"/>
      <c r="L2" s="2"/>
    </row>
    <row r="3" spans="1:12" ht="15" customHeight="1" x14ac:dyDescent="0.25">
      <c r="A3" s="15"/>
      <c r="B3" s="34" t="s">
        <v>0</v>
      </c>
      <c r="C3" s="34" t="s">
        <v>4</v>
      </c>
      <c r="D3" s="34" t="s">
        <v>1</v>
      </c>
      <c r="E3" s="35" t="s">
        <v>2</v>
      </c>
      <c r="F3" s="36" t="s">
        <v>181</v>
      </c>
      <c r="G3" s="37" t="s">
        <v>8</v>
      </c>
      <c r="H3" s="38" t="s">
        <v>3</v>
      </c>
      <c r="I3" s="38" t="s">
        <v>6</v>
      </c>
      <c r="J3" s="38" t="s">
        <v>7</v>
      </c>
      <c r="K3" s="38" t="s">
        <v>9</v>
      </c>
      <c r="L3" s="3"/>
    </row>
    <row r="4" spans="1:12" ht="13.5" customHeight="1" x14ac:dyDescent="0.25">
      <c r="A4" s="16">
        <v>1</v>
      </c>
      <c r="B4" s="24">
        <v>44929</v>
      </c>
      <c r="C4" s="25" t="s">
        <v>26</v>
      </c>
      <c r="D4" s="26" t="s">
        <v>34</v>
      </c>
      <c r="E4" s="26" t="s">
        <v>33</v>
      </c>
      <c r="F4" s="26"/>
      <c r="G4" s="26"/>
      <c r="H4" s="26">
        <v>0</v>
      </c>
      <c r="I4" s="26">
        <v>0</v>
      </c>
      <c r="J4" s="26">
        <v>0</v>
      </c>
      <c r="K4" s="26">
        <v>29</v>
      </c>
      <c r="L4" s="4"/>
    </row>
    <row r="5" spans="1:12" ht="13.5" customHeight="1" x14ac:dyDescent="0.25">
      <c r="A5" s="16">
        <v>2</v>
      </c>
      <c r="B5" s="24">
        <v>44930</v>
      </c>
      <c r="C5" s="25" t="s">
        <v>24</v>
      </c>
      <c r="D5" s="26" t="s">
        <v>35</v>
      </c>
      <c r="E5" s="26" t="s">
        <v>36</v>
      </c>
      <c r="F5" s="26"/>
      <c r="G5" s="26"/>
      <c r="H5" s="26">
        <v>0</v>
      </c>
      <c r="I5" s="26">
        <v>0</v>
      </c>
      <c r="J5" s="26">
        <v>0</v>
      </c>
      <c r="K5" s="26">
        <v>28</v>
      </c>
      <c r="L5" s="4"/>
    </row>
    <row r="6" spans="1:12" ht="13.5" customHeight="1" x14ac:dyDescent="0.25">
      <c r="A6" s="16">
        <v>3</v>
      </c>
      <c r="B6" s="24">
        <v>44930</v>
      </c>
      <c r="C6" s="25" t="s">
        <v>24</v>
      </c>
      <c r="D6" s="26" t="s">
        <v>37</v>
      </c>
      <c r="E6" s="26" t="s">
        <v>38</v>
      </c>
      <c r="F6" s="26"/>
      <c r="G6" s="26"/>
      <c r="H6" s="26">
        <v>0</v>
      </c>
      <c r="I6" s="26">
        <v>0</v>
      </c>
      <c r="J6" s="26">
        <v>0</v>
      </c>
      <c r="K6" s="26">
        <v>28</v>
      </c>
      <c r="L6" s="4"/>
    </row>
    <row r="7" spans="1:12" ht="13.5" customHeight="1" x14ac:dyDescent="0.25">
      <c r="A7" s="16">
        <v>4</v>
      </c>
      <c r="B7" s="24">
        <v>44935</v>
      </c>
      <c r="C7" s="25" t="s">
        <v>23</v>
      </c>
      <c r="D7" s="26" t="s">
        <v>42</v>
      </c>
      <c r="E7" s="26" t="s">
        <v>41</v>
      </c>
      <c r="F7" s="26"/>
      <c r="G7" s="26"/>
      <c r="H7" s="26">
        <v>0</v>
      </c>
      <c r="I7" s="26">
        <v>0</v>
      </c>
      <c r="J7" s="26">
        <v>0</v>
      </c>
      <c r="K7" s="26">
        <v>22</v>
      </c>
      <c r="L7" s="4"/>
    </row>
    <row r="8" spans="1:12" ht="13.5" customHeight="1" x14ac:dyDescent="0.25">
      <c r="A8" s="16">
        <v>5</v>
      </c>
      <c r="B8" s="24">
        <v>44935</v>
      </c>
      <c r="C8" s="25" t="s">
        <v>23</v>
      </c>
      <c r="D8" s="26" t="s">
        <v>43</v>
      </c>
      <c r="E8" s="26" t="s">
        <v>27</v>
      </c>
      <c r="F8" s="26"/>
      <c r="G8" s="26"/>
      <c r="H8" s="26">
        <v>0</v>
      </c>
      <c r="I8" s="26">
        <v>0</v>
      </c>
      <c r="J8" s="26">
        <v>0</v>
      </c>
      <c r="K8" s="26">
        <v>27</v>
      </c>
      <c r="L8" s="4"/>
    </row>
    <row r="9" spans="1:12" ht="13.5" customHeight="1" x14ac:dyDescent="0.25">
      <c r="A9" s="16">
        <v>6</v>
      </c>
      <c r="B9" s="24">
        <v>44937</v>
      </c>
      <c r="C9" s="25" t="s">
        <v>24</v>
      </c>
      <c r="D9" s="26" t="s">
        <v>44</v>
      </c>
      <c r="E9" s="26" t="s">
        <v>45</v>
      </c>
      <c r="F9" s="26"/>
      <c r="G9" s="26"/>
      <c r="H9" s="26">
        <v>0</v>
      </c>
      <c r="I9" s="26">
        <v>0</v>
      </c>
      <c r="J9" s="26">
        <v>0</v>
      </c>
      <c r="K9" s="26">
        <v>27</v>
      </c>
      <c r="L9" s="4"/>
    </row>
    <row r="10" spans="1:12" ht="13.5" customHeight="1" x14ac:dyDescent="0.25">
      <c r="A10" s="16">
        <v>7</v>
      </c>
      <c r="B10" s="24">
        <v>44945</v>
      </c>
      <c r="C10" s="25" t="s">
        <v>22</v>
      </c>
      <c r="D10" s="26" t="s">
        <v>46</v>
      </c>
      <c r="E10" s="26" t="s">
        <v>47</v>
      </c>
      <c r="F10" s="26"/>
      <c r="G10" s="26"/>
      <c r="H10" s="26">
        <v>1</v>
      </c>
      <c r="I10" s="26">
        <v>0</v>
      </c>
      <c r="J10" s="26">
        <v>0</v>
      </c>
      <c r="K10" s="26">
        <v>25</v>
      </c>
      <c r="L10" s="4"/>
    </row>
    <row r="11" spans="1:12" ht="13.5" customHeight="1" x14ac:dyDescent="0.25">
      <c r="A11" s="16">
        <v>8</v>
      </c>
      <c r="B11" s="24">
        <v>44946</v>
      </c>
      <c r="C11" s="25" t="s">
        <v>25</v>
      </c>
      <c r="D11" s="26" t="s">
        <v>48</v>
      </c>
      <c r="E11" s="26" t="s">
        <v>49</v>
      </c>
      <c r="F11" s="26"/>
      <c r="G11" s="26"/>
      <c r="H11" s="26">
        <v>1</v>
      </c>
      <c r="I11" s="26">
        <v>0</v>
      </c>
      <c r="J11" s="26">
        <v>0</v>
      </c>
      <c r="K11" s="26">
        <v>29</v>
      </c>
      <c r="L11" s="5"/>
    </row>
    <row r="12" spans="1:12" ht="13.5" customHeight="1" x14ac:dyDescent="0.25">
      <c r="A12" s="16">
        <v>9</v>
      </c>
      <c r="B12" s="24">
        <v>44949</v>
      </c>
      <c r="C12" s="25" t="s">
        <v>23</v>
      </c>
      <c r="D12" s="26" t="s">
        <v>50</v>
      </c>
      <c r="E12" s="26" t="s">
        <v>51</v>
      </c>
      <c r="F12" s="26"/>
      <c r="G12" s="26"/>
      <c r="H12" s="26">
        <v>0</v>
      </c>
      <c r="I12" s="26">
        <v>0</v>
      </c>
      <c r="J12" s="26">
        <v>0</v>
      </c>
      <c r="K12" s="26">
        <v>26</v>
      </c>
      <c r="L12" s="4"/>
    </row>
    <row r="13" spans="1:12" ht="13.5" customHeight="1" x14ac:dyDescent="0.25">
      <c r="A13" s="16">
        <v>10</v>
      </c>
      <c r="B13" s="24">
        <v>44950</v>
      </c>
      <c r="C13" s="25" t="s">
        <v>26</v>
      </c>
      <c r="D13" s="26" t="s">
        <v>52</v>
      </c>
      <c r="E13" s="26" t="s">
        <v>57</v>
      </c>
      <c r="F13" s="26"/>
      <c r="G13" s="26"/>
      <c r="H13" s="26">
        <v>1</v>
      </c>
      <c r="I13" s="26">
        <v>0</v>
      </c>
      <c r="J13" s="26">
        <v>0</v>
      </c>
      <c r="K13" s="26">
        <v>27</v>
      </c>
      <c r="L13" s="4"/>
    </row>
    <row r="14" spans="1:12" ht="13.5" customHeight="1" x14ac:dyDescent="0.25">
      <c r="A14" s="16">
        <v>11</v>
      </c>
      <c r="B14" s="24">
        <v>44950</v>
      </c>
      <c r="C14" s="25" t="s">
        <v>26</v>
      </c>
      <c r="D14" s="26" t="s">
        <v>53</v>
      </c>
      <c r="E14" s="26" t="s">
        <v>54</v>
      </c>
      <c r="F14" s="26"/>
      <c r="G14" s="26"/>
      <c r="H14" s="26">
        <v>1</v>
      </c>
      <c r="I14" s="26">
        <v>0</v>
      </c>
      <c r="J14" s="26">
        <v>0</v>
      </c>
      <c r="K14" s="26">
        <v>27</v>
      </c>
      <c r="L14" s="4"/>
    </row>
    <row r="15" spans="1:12" ht="13.5" customHeight="1" x14ac:dyDescent="0.25">
      <c r="A15" s="16">
        <v>12</v>
      </c>
      <c r="B15" s="24">
        <v>44952</v>
      </c>
      <c r="C15" s="25" t="s">
        <v>22</v>
      </c>
      <c r="D15" s="26" t="s">
        <v>55</v>
      </c>
      <c r="E15" s="26" t="s">
        <v>56</v>
      </c>
      <c r="F15" s="26"/>
      <c r="G15" s="26"/>
      <c r="H15" s="26">
        <v>1</v>
      </c>
      <c r="I15" s="26">
        <v>0</v>
      </c>
      <c r="J15" s="26">
        <v>0</v>
      </c>
      <c r="K15" s="26">
        <v>25</v>
      </c>
      <c r="L15" s="4"/>
    </row>
    <row r="16" spans="1:12" ht="13.5" customHeight="1" x14ac:dyDescent="0.25">
      <c r="A16" s="16">
        <v>13</v>
      </c>
      <c r="B16" s="24">
        <v>44957</v>
      </c>
      <c r="C16" s="24" t="s">
        <v>26</v>
      </c>
      <c r="D16" s="26" t="s">
        <v>58</v>
      </c>
      <c r="E16" s="26" t="s">
        <v>60</v>
      </c>
      <c r="F16" s="26"/>
      <c r="G16" s="26" t="s">
        <v>59</v>
      </c>
      <c r="H16" s="26">
        <v>1</v>
      </c>
      <c r="I16" s="26">
        <v>0</v>
      </c>
      <c r="J16" s="26">
        <v>0</v>
      </c>
      <c r="K16" s="26">
        <v>37</v>
      </c>
      <c r="L16" s="8"/>
    </row>
    <row r="17" spans="1:12" ht="13.5" customHeight="1" x14ac:dyDescent="0.25">
      <c r="A17" s="15"/>
      <c r="B17" s="17" t="s">
        <v>11</v>
      </c>
      <c r="C17" s="17"/>
      <c r="D17" s="18"/>
      <c r="E17" s="18"/>
      <c r="F17" s="18"/>
      <c r="G17" s="18"/>
      <c r="H17" s="19">
        <f>SUM(H4:H16)</f>
        <v>6</v>
      </c>
      <c r="I17" s="19">
        <f>SUM(I4:I16)</f>
        <v>0</v>
      </c>
      <c r="J17" s="19">
        <f>SUM(J4:J16)</f>
        <v>0</v>
      </c>
      <c r="K17" s="19">
        <f>SUM(K4:K16)</f>
        <v>357</v>
      </c>
      <c r="L17" s="4"/>
    </row>
    <row r="18" spans="1:12" s="10" customFormat="1" ht="13.5" customHeight="1" x14ac:dyDescent="0.25">
      <c r="A18" s="32"/>
      <c r="B18" s="30"/>
      <c r="C18" s="30"/>
      <c r="D18" s="31"/>
      <c r="E18" s="31"/>
      <c r="F18" s="31"/>
      <c r="G18" s="31"/>
      <c r="H18" s="33"/>
      <c r="I18" s="33"/>
      <c r="J18" s="33"/>
      <c r="K18" s="33"/>
      <c r="L18" s="8"/>
    </row>
    <row r="19" spans="1:12" ht="15" customHeight="1" x14ac:dyDescent="0.25">
      <c r="A19" s="15"/>
      <c r="B19" s="45" t="s">
        <v>12</v>
      </c>
      <c r="C19" s="46"/>
      <c r="D19" s="46"/>
      <c r="E19" s="46"/>
      <c r="F19" s="49"/>
      <c r="G19" s="46"/>
      <c r="H19" s="46"/>
      <c r="I19" s="46"/>
      <c r="J19" s="46"/>
      <c r="K19" s="47"/>
      <c r="L19" s="3"/>
    </row>
    <row r="20" spans="1:12" ht="15" customHeight="1" x14ac:dyDescent="0.25">
      <c r="A20" s="15"/>
      <c r="B20" s="34" t="s">
        <v>0</v>
      </c>
      <c r="C20" s="34" t="s">
        <v>4</v>
      </c>
      <c r="D20" s="34" t="s">
        <v>1</v>
      </c>
      <c r="E20" s="35" t="s">
        <v>2</v>
      </c>
      <c r="F20" s="36" t="s">
        <v>181</v>
      </c>
      <c r="G20" s="37" t="s">
        <v>8</v>
      </c>
      <c r="H20" s="38" t="s">
        <v>3</v>
      </c>
      <c r="I20" s="38" t="s">
        <v>6</v>
      </c>
      <c r="J20" s="38" t="s">
        <v>7</v>
      </c>
      <c r="K20" s="38" t="s">
        <v>9</v>
      </c>
      <c r="L20" s="2"/>
    </row>
    <row r="21" spans="1:12" ht="13.5" customHeight="1" x14ac:dyDescent="0.25">
      <c r="A21" s="16">
        <v>1</v>
      </c>
      <c r="B21" s="24">
        <v>44967</v>
      </c>
      <c r="C21" s="25" t="s">
        <v>25</v>
      </c>
      <c r="D21" s="26" t="s">
        <v>61</v>
      </c>
      <c r="E21" s="26" t="s">
        <v>62</v>
      </c>
      <c r="F21" s="26"/>
      <c r="G21" s="26"/>
      <c r="H21" s="26">
        <v>0</v>
      </c>
      <c r="I21" s="26">
        <v>0</v>
      </c>
      <c r="J21" s="26">
        <v>1</v>
      </c>
      <c r="K21" s="26">
        <v>440</v>
      </c>
      <c r="L21" s="4"/>
    </row>
    <row r="22" spans="1:12" ht="13.5" customHeight="1" x14ac:dyDescent="0.25">
      <c r="A22" s="16">
        <v>2</v>
      </c>
      <c r="B22" s="24">
        <v>44973</v>
      </c>
      <c r="C22" s="25" t="s">
        <v>22</v>
      </c>
      <c r="D22" s="26" t="s">
        <v>63</v>
      </c>
      <c r="E22" s="26" t="s">
        <v>64</v>
      </c>
      <c r="F22" s="26"/>
      <c r="G22" s="26"/>
      <c r="H22" s="26">
        <v>0</v>
      </c>
      <c r="I22" s="26">
        <v>0</v>
      </c>
      <c r="J22" s="26">
        <v>0</v>
      </c>
      <c r="K22" s="26">
        <v>24</v>
      </c>
      <c r="L22" s="4"/>
    </row>
    <row r="23" spans="1:12" ht="13.5" customHeight="1" x14ac:dyDescent="0.25">
      <c r="A23" s="16">
        <v>3</v>
      </c>
      <c r="B23" s="24">
        <v>44973</v>
      </c>
      <c r="C23" s="24" t="s">
        <v>22</v>
      </c>
      <c r="D23" s="26" t="s">
        <v>65</v>
      </c>
      <c r="E23" s="26" t="s">
        <v>27</v>
      </c>
      <c r="F23" s="26"/>
      <c r="G23" s="26"/>
      <c r="H23" s="26">
        <v>0</v>
      </c>
      <c r="I23" s="26">
        <v>0</v>
      </c>
      <c r="J23" s="26">
        <v>0</v>
      </c>
      <c r="K23" s="26">
        <v>30</v>
      </c>
      <c r="L23" s="4"/>
    </row>
    <row r="24" spans="1:12" ht="13.5" customHeight="1" x14ac:dyDescent="0.25">
      <c r="A24" s="16">
        <v>4</v>
      </c>
      <c r="B24" s="24">
        <v>44974</v>
      </c>
      <c r="C24" s="25" t="s">
        <v>25</v>
      </c>
      <c r="D24" s="26" t="s">
        <v>66</v>
      </c>
      <c r="E24" s="26" t="s">
        <v>28</v>
      </c>
      <c r="F24" s="26"/>
      <c r="G24" s="26"/>
      <c r="H24" s="26">
        <v>3</v>
      </c>
      <c r="I24" s="26">
        <v>0</v>
      </c>
      <c r="J24" s="26">
        <v>2</v>
      </c>
      <c r="K24" s="26">
        <v>557</v>
      </c>
      <c r="L24" s="5"/>
    </row>
    <row r="25" spans="1:12" ht="13.5" customHeight="1" x14ac:dyDescent="0.25">
      <c r="A25" s="16">
        <v>5</v>
      </c>
      <c r="B25" s="24">
        <v>44984</v>
      </c>
      <c r="C25" s="25" t="s">
        <v>23</v>
      </c>
      <c r="D25" s="26" t="s">
        <v>50</v>
      </c>
      <c r="E25" s="26" t="s">
        <v>62</v>
      </c>
      <c r="F25" s="26"/>
      <c r="G25" s="26"/>
      <c r="H25" s="26">
        <v>3</v>
      </c>
      <c r="I25" s="26">
        <v>0</v>
      </c>
      <c r="J25" s="26">
        <v>1</v>
      </c>
      <c r="K25" s="26">
        <v>386</v>
      </c>
      <c r="L25" s="4"/>
    </row>
    <row r="26" spans="1:12" ht="13.5" customHeight="1" x14ac:dyDescent="0.25">
      <c r="A26" s="16">
        <v>6</v>
      </c>
      <c r="B26" s="24">
        <v>44984</v>
      </c>
      <c r="C26" s="25" t="s">
        <v>23</v>
      </c>
      <c r="D26" s="26" t="s">
        <v>55</v>
      </c>
      <c r="E26" s="26" t="s">
        <v>69</v>
      </c>
      <c r="F26" s="26"/>
      <c r="G26" s="26"/>
      <c r="H26" s="26">
        <v>0</v>
      </c>
      <c r="I26" s="26">
        <v>0</v>
      </c>
      <c r="J26" s="26">
        <v>0</v>
      </c>
      <c r="K26" s="26">
        <v>35</v>
      </c>
      <c r="L26" s="4"/>
    </row>
    <row r="27" spans="1:12" ht="13.5" customHeight="1" x14ac:dyDescent="0.25">
      <c r="A27" s="16">
        <v>7</v>
      </c>
      <c r="B27" s="24">
        <v>44985</v>
      </c>
      <c r="C27" s="25" t="s">
        <v>26</v>
      </c>
      <c r="D27" s="26" t="s">
        <v>70</v>
      </c>
      <c r="E27" s="26" t="s">
        <v>71</v>
      </c>
      <c r="F27" s="26"/>
      <c r="G27" s="26"/>
      <c r="H27" s="26">
        <v>1</v>
      </c>
      <c r="I27" s="26">
        <v>0</v>
      </c>
      <c r="J27" s="26">
        <v>0</v>
      </c>
      <c r="K27" s="26">
        <v>36</v>
      </c>
      <c r="L27" s="4"/>
    </row>
    <row r="28" spans="1:12" ht="13.5" customHeight="1" x14ac:dyDescent="0.25">
      <c r="A28" s="15"/>
      <c r="B28" s="17"/>
      <c r="C28" s="17"/>
      <c r="D28" s="18"/>
      <c r="E28" s="18"/>
      <c r="F28" s="18"/>
      <c r="G28" s="18"/>
      <c r="H28" s="18">
        <f>SUM(H21:H27)</f>
        <v>7</v>
      </c>
      <c r="I28" s="18">
        <f>SUM(I21:I27)</f>
        <v>0</v>
      </c>
      <c r="J28" s="18">
        <f>SUM(J21:J27)</f>
        <v>4</v>
      </c>
      <c r="K28" s="18">
        <f>SUM(K21:K27)</f>
        <v>1508</v>
      </c>
      <c r="L28" s="6"/>
    </row>
    <row r="29" spans="1:12" s="10" customFormat="1" ht="13.5" customHeight="1" x14ac:dyDescent="0.25">
      <c r="A29" s="32"/>
      <c r="B29" s="30"/>
      <c r="C29" s="30"/>
      <c r="D29" s="31"/>
      <c r="E29" s="31"/>
      <c r="F29" s="31"/>
      <c r="G29" s="31"/>
      <c r="H29" s="31"/>
      <c r="I29" s="31"/>
      <c r="J29" s="31"/>
      <c r="K29" s="31"/>
      <c r="L29" s="29"/>
    </row>
    <row r="30" spans="1:12" ht="15" customHeight="1" x14ac:dyDescent="0.25">
      <c r="A30" s="15"/>
      <c r="B30" s="45" t="s">
        <v>14</v>
      </c>
      <c r="C30" s="46"/>
      <c r="D30" s="46"/>
      <c r="E30" s="46"/>
      <c r="F30" s="49"/>
      <c r="G30" s="46"/>
      <c r="H30" s="46"/>
      <c r="I30" s="46"/>
      <c r="J30" s="46"/>
      <c r="K30" s="47"/>
      <c r="L30" s="7"/>
    </row>
    <row r="31" spans="1:12" ht="15" customHeight="1" x14ac:dyDescent="0.25">
      <c r="A31" s="15"/>
      <c r="B31" s="34" t="s">
        <v>0</v>
      </c>
      <c r="C31" s="34" t="s">
        <v>4</v>
      </c>
      <c r="D31" s="34" t="s">
        <v>1</v>
      </c>
      <c r="E31" s="35" t="s">
        <v>2</v>
      </c>
      <c r="F31" s="36" t="s">
        <v>181</v>
      </c>
      <c r="G31" s="37" t="s">
        <v>8</v>
      </c>
      <c r="H31" s="38" t="s">
        <v>3</v>
      </c>
      <c r="I31" s="38" t="s">
        <v>6</v>
      </c>
      <c r="J31" s="38" t="s">
        <v>7</v>
      </c>
      <c r="K31" s="38" t="s">
        <v>9</v>
      </c>
      <c r="L31" s="2"/>
    </row>
    <row r="32" spans="1:12" ht="13.5" customHeight="1" x14ac:dyDescent="0.25">
      <c r="A32" s="16">
        <v>1</v>
      </c>
      <c r="B32" s="24">
        <v>44991</v>
      </c>
      <c r="C32" s="25" t="s">
        <v>23</v>
      </c>
      <c r="D32" s="26" t="s">
        <v>74</v>
      </c>
      <c r="E32" s="26" t="s">
        <v>75</v>
      </c>
      <c r="F32" s="26"/>
      <c r="G32" s="26"/>
      <c r="H32" s="26">
        <v>0</v>
      </c>
      <c r="I32" s="26">
        <v>0</v>
      </c>
      <c r="J32" s="26">
        <v>0</v>
      </c>
      <c r="K32" s="26">
        <v>34</v>
      </c>
      <c r="L32" s="4"/>
    </row>
    <row r="33" spans="1:12" ht="13.5" customHeight="1" x14ac:dyDescent="0.25">
      <c r="A33" s="16">
        <v>2</v>
      </c>
      <c r="B33" s="24">
        <v>44993</v>
      </c>
      <c r="C33" s="25" t="s">
        <v>24</v>
      </c>
      <c r="D33" s="26" t="s">
        <v>76</v>
      </c>
      <c r="E33" s="26" t="s">
        <v>77</v>
      </c>
      <c r="F33" s="26"/>
      <c r="G33" s="26"/>
      <c r="H33" s="26">
        <v>1</v>
      </c>
      <c r="I33" s="26">
        <v>0</v>
      </c>
      <c r="J33" s="26">
        <v>0</v>
      </c>
      <c r="K33" s="26">
        <v>27</v>
      </c>
      <c r="L33" s="4"/>
    </row>
    <row r="34" spans="1:12" ht="13.5" customHeight="1" x14ac:dyDescent="0.25">
      <c r="A34" s="16">
        <v>3</v>
      </c>
      <c r="B34" s="24">
        <v>45002</v>
      </c>
      <c r="C34" s="25" t="s">
        <v>25</v>
      </c>
      <c r="D34" s="26" t="s">
        <v>78</v>
      </c>
      <c r="E34" s="26" t="s">
        <v>27</v>
      </c>
      <c r="F34" s="26"/>
      <c r="G34" s="26"/>
      <c r="H34" s="26">
        <v>3</v>
      </c>
      <c r="I34" s="26">
        <v>0</v>
      </c>
      <c r="J34" s="26">
        <v>0</v>
      </c>
      <c r="K34" s="26">
        <v>32</v>
      </c>
      <c r="L34" s="4"/>
    </row>
    <row r="35" spans="1:12" ht="13.5" customHeight="1" x14ac:dyDescent="0.25">
      <c r="A35" s="16">
        <v>4</v>
      </c>
      <c r="B35" s="24">
        <v>45005</v>
      </c>
      <c r="C35" s="25" t="s">
        <v>23</v>
      </c>
      <c r="D35" s="26" t="s">
        <v>79</v>
      </c>
      <c r="E35" s="26" t="s">
        <v>80</v>
      </c>
      <c r="F35" s="26"/>
      <c r="G35" s="26"/>
      <c r="H35" s="26">
        <v>0</v>
      </c>
      <c r="I35" s="26">
        <v>0</v>
      </c>
      <c r="J35" s="26">
        <v>0</v>
      </c>
      <c r="K35" s="26">
        <v>22</v>
      </c>
      <c r="L35" s="4"/>
    </row>
    <row r="36" spans="1:12" ht="13.5" customHeight="1" x14ac:dyDescent="0.25">
      <c r="A36" s="16">
        <v>5</v>
      </c>
      <c r="B36" s="24">
        <v>45009</v>
      </c>
      <c r="C36" s="25" t="s">
        <v>25</v>
      </c>
      <c r="D36" s="26" t="s">
        <v>81</v>
      </c>
      <c r="E36" s="26" t="s">
        <v>30</v>
      </c>
      <c r="F36" s="26"/>
      <c r="G36" s="26"/>
      <c r="H36" s="26">
        <v>0</v>
      </c>
      <c r="I36" s="26">
        <v>0</v>
      </c>
      <c r="J36" s="26">
        <v>0</v>
      </c>
      <c r="K36" s="26">
        <v>25</v>
      </c>
      <c r="L36" s="5"/>
    </row>
    <row r="37" spans="1:12" ht="13.5" customHeight="1" x14ac:dyDescent="0.25">
      <c r="A37" s="16">
        <v>6</v>
      </c>
      <c r="B37" s="27">
        <v>45016</v>
      </c>
      <c r="C37" s="28" t="s">
        <v>25</v>
      </c>
      <c r="D37" s="28" t="s">
        <v>66</v>
      </c>
      <c r="E37" s="28" t="s">
        <v>85</v>
      </c>
      <c r="F37" s="28"/>
      <c r="G37" s="28"/>
      <c r="H37" s="28">
        <v>1</v>
      </c>
      <c r="I37" s="28">
        <v>0</v>
      </c>
      <c r="J37" s="28">
        <v>0</v>
      </c>
      <c r="K37" s="28">
        <v>22</v>
      </c>
      <c r="L37" s="4"/>
    </row>
    <row r="38" spans="1:12" ht="13.5" customHeight="1" x14ac:dyDescent="0.25">
      <c r="A38" s="16">
        <v>7</v>
      </c>
      <c r="B38" s="24">
        <v>45016</v>
      </c>
      <c r="C38" s="25" t="s">
        <v>25</v>
      </c>
      <c r="D38" s="26" t="s">
        <v>82</v>
      </c>
      <c r="E38" s="26" t="s">
        <v>32</v>
      </c>
      <c r="F38" s="26"/>
      <c r="G38" s="26"/>
      <c r="H38" s="26">
        <v>1</v>
      </c>
      <c r="I38" s="26">
        <v>0</v>
      </c>
      <c r="J38" s="26">
        <v>0</v>
      </c>
      <c r="K38" s="26">
        <v>36</v>
      </c>
      <c r="L38" s="4"/>
    </row>
    <row r="39" spans="1:12" ht="13.5" customHeight="1" x14ac:dyDescent="0.25">
      <c r="A39" s="16">
        <v>8</v>
      </c>
      <c r="B39" s="24">
        <v>45016</v>
      </c>
      <c r="C39" s="25" t="s">
        <v>25</v>
      </c>
      <c r="D39" s="26" t="s">
        <v>83</v>
      </c>
      <c r="E39" s="26" t="s">
        <v>84</v>
      </c>
      <c r="F39" s="26"/>
      <c r="G39" s="26"/>
      <c r="H39" s="26">
        <v>1</v>
      </c>
      <c r="I39" s="26">
        <v>0</v>
      </c>
      <c r="J39" s="26">
        <v>0</v>
      </c>
      <c r="K39" s="26">
        <v>37</v>
      </c>
      <c r="L39" s="4"/>
    </row>
    <row r="40" spans="1:12" ht="13.5" customHeight="1" x14ac:dyDescent="0.25">
      <c r="A40" s="15"/>
      <c r="B40" s="17"/>
      <c r="C40" s="17"/>
      <c r="D40" s="18"/>
      <c r="E40" s="18"/>
      <c r="F40" s="18"/>
      <c r="G40" s="18"/>
      <c r="H40" s="18">
        <f>SUM(H32:H39)</f>
        <v>7</v>
      </c>
      <c r="I40" s="18">
        <f>SUM(I32:I39)</f>
        <v>0</v>
      </c>
      <c r="J40" s="18">
        <f>SUM(J32:J39)</f>
        <v>0</v>
      </c>
      <c r="K40" s="18">
        <f>SUM(K32:K39)</f>
        <v>235</v>
      </c>
      <c r="L40" s="6"/>
    </row>
    <row r="41" spans="1:12" s="10" customFormat="1" ht="13.5" customHeight="1" x14ac:dyDescent="0.25">
      <c r="A41" s="32"/>
      <c r="B41" s="30"/>
      <c r="C41" s="30"/>
      <c r="D41" s="31"/>
      <c r="E41" s="31"/>
      <c r="F41" s="31"/>
      <c r="G41" s="31"/>
      <c r="H41" s="31"/>
      <c r="I41" s="31"/>
      <c r="J41" s="31"/>
      <c r="K41" s="31"/>
      <c r="L41" s="29"/>
    </row>
    <row r="42" spans="1:12" ht="15" customHeight="1" x14ac:dyDescent="0.25">
      <c r="A42" s="15"/>
      <c r="B42" s="45" t="s">
        <v>5</v>
      </c>
      <c r="C42" s="46"/>
      <c r="D42" s="46"/>
      <c r="E42" s="46"/>
      <c r="F42" s="49"/>
      <c r="G42" s="46"/>
      <c r="H42" s="46"/>
      <c r="I42" s="46"/>
      <c r="J42" s="46"/>
      <c r="K42" s="47"/>
      <c r="L42" s="7"/>
    </row>
    <row r="43" spans="1:12" ht="15" customHeight="1" x14ac:dyDescent="0.25">
      <c r="A43" s="15"/>
      <c r="B43" s="34" t="s">
        <v>0</v>
      </c>
      <c r="C43" s="34" t="s">
        <v>4</v>
      </c>
      <c r="D43" s="34" t="s">
        <v>1</v>
      </c>
      <c r="E43" s="35" t="s">
        <v>2</v>
      </c>
      <c r="F43" s="36" t="s">
        <v>181</v>
      </c>
      <c r="G43" s="37" t="s">
        <v>8</v>
      </c>
      <c r="H43" s="38" t="s">
        <v>3</v>
      </c>
      <c r="I43" s="38" t="s">
        <v>6</v>
      </c>
      <c r="J43" s="38" t="s">
        <v>7</v>
      </c>
      <c r="K43" s="38" t="s">
        <v>9</v>
      </c>
      <c r="L43" s="2"/>
    </row>
    <row r="44" spans="1:12" ht="13.5" customHeight="1" x14ac:dyDescent="0.25">
      <c r="A44" s="16">
        <v>1</v>
      </c>
      <c r="B44" s="24">
        <v>45019</v>
      </c>
      <c r="C44" s="24" t="s">
        <v>23</v>
      </c>
      <c r="D44" s="26" t="s">
        <v>86</v>
      </c>
      <c r="E44" s="26" t="s">
        <v>87</v>
      </c>
      <c r="F44" s="26"/>
      <c r="G44" s="26"/>
      <c r="H44" s="26">
        <v>2</v>
      </c>
      <c r="I44" s="26">
        <v>0</v>
      </c>
      <c r="J44" s="26">
        <v>0</v>
      </c>
      <c r="K44" s="26">
        <v>38</v>
      </c>
      <c r="L44" s="4"/>
    </row>
    <row r="45" spans="1:12" ht="13.5" customHeight="1" x14ac:dyDescent="0.25">
      <c r="A45" s="16">
        <v>2</v>
      </c>
      <c r="B45" s="24">
        <v>45021</v>
      </c>
      <c r="C45" s="25" t="s">
        <v>24</v>
      </c>
      <c r="D45" s="26" t="s">
        <v>88</v>
      </c>
      <c r="E45" s="26" t="s">
        <v>89</v>
      </c>
      <c r="F45" s="26"/>
      <c r="G45" s="26"/>
      <c r="H45" s="26">
        <v>0</v>
      </c>
      <c r="I45" s="26">
        <v>0</v>
      </c>
      <c r="J45" s="26">
        <v>0</v>
      </c>
      <c r="K45" s="26">
        <v>30</v>
      </c>
      <c r="L45" s="4"/>
    </row>
    <row r="46" spans="1:12" ht="13.5" customHeight="1" x14ac:dyDescent="0.25">
      <c r="A46" s="16">
        <v>3</v>
      </c>
      <c r="B46" s="24">
        <v>45026</v>
      </c>
      <c r="C46" s="25" t="s">
        <v>23</v>
      </c>
      <c r="D46" s="26" t="s">
        <v>90</v>
      </c>
      <c r="E46" s="26" t="s">
        <v>75</v>
      </c>
      <c r="F46" s="26"/>
      <c r="G46" s="26"/>
      <c r="H46" s="26">
        <v>1</v>
      </c>
      <c r="I46" s="26">
        <v>0</v>
      </c>
      <c r="J46" s="26">
        <v>0</v>
      </c>
      <c r="K46" s="26">
        <v>38</v>
      </c>
      <c r="L46" s="4"/>
    </row>
    <row r="47" spans="1:12" ht="13.5" customHeight="1" x14ac:dyDescent="0.25">
      <c r="A47" s="16">
        <v>4</v>
      </c>
      <c r="B47" s="24">
        <v>45033</v>
      </c>
      <c r="C47" s="25" t="s">
        <v>23</v>
      </c>
      <c r="D47" s="26" t="s">
        <v>91</v>
      </c>
      <c r="E47" s="26" t="s">
        <v>85</v>
      </c>
      <c r="F47" s="26"/>
      <c r="G47" s="26"/>
      <c r="H47" s="26">
        <v>0</v>
      </c>
      <c r="I47" s="26">
        <v>0</v>
      </c>
      <c r="J47" s="26">
        <v>0</v>
      </c>
      <c r="K47" s="26">
        <v>30</v>
      </c>
      <c r="L47" s="4"/>
    </row>
    <row r="48" spans="1:12" ht="13.5" customHeight="1" x14ac:dyDescent="0.25">
      <c r="A48" s="16">
        <v>5</v>
      </c>
      <c r="B48" s="24">
        <v>45035</v>
      </c>
      <c r="C48" s="25" t="s">
        <v>24</v>
      </c>
      <c r="D48" s="26" t="s">
        <v>92</v>
      </c>
      <c r="E48" s="26" t="s">
        <v>93</v>
      </c>
      <c r="F48" s="26"/>
      <c r="G48" s="26"/>
      <c r="H48" s="26">
        <v>2</v>
      </c>
      <c r="I48" s="26">
        <v>0</v>
      </c>
      <c r="J48" s="26">
        <v>0</v>
      </c>
      <c r="K48" s="26">
        <v>30</v>
      </c>
      <c r="L48" s="4"/>
    </row>
    <row r="49" spans="1:12" ht="13.5" customHeight="1" x14ac:dyDescent="0.25">
      <c r="A49" s="16">
        <v>6</v>
      </c>
      <c r="B49" s="24">
        <v>45036</v>
      </c>
      <c r="C49" s="25" t="s">
        <v>22</v>
      </c>
      <c r="D49" s="26" t="s">
        <v>72</v>
      </c>
      <c r="E49" s="26" t="s">
        <v>94</v>
      </c>
      <c r="F49" s="26"/>
      <c r="G49" s="26"/>
      <c r="H49" s="26">
        <v>1</v>
      </c>
      <c r="I49" s="26">
        <v>0</v>
      </c>
      <c r="J49" s="26">
        <v>0</v>
      </c>
      <c r="K49" s="26">
        <v>25</v>
      </c>
      <c r="L49" s="4"/>
    </row>
    <row r="50" spans="1:12" ht="13.5" customHeight="1" x14ac:dyDescent="0.25">
      <c r="A50" s="16">
        <v>7</v>
      </c>
      <c r="B50" s="24">
        <v>45037</v>
      </c>
      <c r="C50" s="25" t="s">
        <v>25</v>
      </c>
      <c r="D50" s="26" t="s">
        <v>95</v>
      </c>
      <c r="E50" s="26" t="s">
        <v>96</v>
      </c>
      <c r="F50" s="26"/>
      <c r="G50" s="26"/>
      <c r="H50" s="26">
        <v>0</v>
      </c>
      <c r="I50" s="26">
        <v>0</v>
      </c>
      <c r="J50" s="26">
        <v>0</v>
      </c>
      <c r="K50" s="26">
        <v>24</v>
      </c>
      <c r="L50" s="4"/>
    </row>
    <row r="51" spans="1:12" ht="13.5" customHeight="1" x14ac:dyDescent="0.25">
      <c r="A51" s="16">
        <v>8</v>
      </c>
      <c r="B51" s="24">
        <v>45040</v>
      </c>
      <c r="C51" s="25" t="s">
        <v>23</v>
      </c>
      <c r="D51" s="26" t="s">
        <v>99</v>
      </c>
      <c r="E51" s="26" t="s">
        <v>100</v>
      </c>
      <c r="F51" s="26"/>
      <c r="G51" s="26"/>
      <c r="H51" s="26">
        <v>4</v>
      </c>
      <c r="I51" s="26">
        <v>3</v>
      </c>
      <c r="J51" s="26">
        <v>0</v>
      </c>
      <c r="K51" s="26">
        <v>44</v>
      </c>
      <c r="L51" s="4"/>
    </row>
    <row r="52" spans="1:12" ht="13.5" customHeight="1" x14ac:dyDescent="0.25">
      <c r="A52" s="16">
        <v>9</v>
      </c>
      <c r="B52" s="24">
        <v>45041</v>
      </c>
      <c r="C52" s="25" t="s">
        <v>26</v>
      </c>
      <c r="D52" s="26" t="s">
        <v>101</v>
      </c>
      <c r="E52" s="26" t="s">
        <v>102</v>
      </c>
      <c r="F52" s="26"/>
      <c r="G52" s="26"/>
      <c r="H52" s="26">
        <v>3</v>
      </c>
      <c r="I52" s="26">
        <v>0</v>
      </c>
      <c r="J52" s="26">
        <v>0</v>
      </c>
      <c r="K52" s="26">
        <v>39</v>
      </c>
      <c r="L52" s="4"/>
    </row>
    <row r="53" spans="1:12" ht="13.5" customHeight="1" x14ac:dyDescent="0.25">
      <c r="A53" s="16">
        <v>10</v>
      </c>
      <c r="B53" s="24">
        <v>45043</v>
      </c>
      <c r="C53" s="25" t="s">
        <v>22</v>
      </c>
      <c r="D53" s="26" t="s">
        <v>103</v>
      </c>
      <c r="E53" s="26" t="s">
        <v>104</v>
      </c>
      <c r="F53" s="26"/>
      <c r="G53" s="26"/>
      <c r="H53" s="26">
        <v>1</v>
      </c>
      <c r="I53" s="26">
        <v>0</v>
      </c>
      <c r="J53" s="26">
        <v>0</v>
      </c>
      <c r="K53" s="26">
        <v>39</v>
      </c>
      <c r="L53" s="4"/>
    </row>
    <row r="54" spans="1:12" ht="13.5" customHeight="1" x14ac:dyDescent="0.25">
      <c r="A54" s="15"/>
      <c r="B54" s="17"/>
      <c r="C54" s="17"/>
      <c r="D54" s="18"/>
      <c r="E54" s="18"/>
      <c r="F54" s="18"/>
      <c r="G54" s="18"/>
      <c r="H54" s="18">
        <f>SUM(H44:H53)</f>
        <v>14</v>
      </c>
      <c r="I54" s="18">
        <f>SUM(I44:I53)</f>
        <v>3</v>
      </c>
      <c r="J54" s="18">
        <f>SUM(J44:J53)</f>
        <v>0</v>
      </c>
      <c r="K54" s="18">
        <f>SUM(K44:K53)</f>
        <v>337</v>
      </c>
      <c r="L54" s="6"/>
    </row>
    <row r="55" spans="1:12" s="10" customFormat="1" ht="13.5" customHeight="1" x14ac:dyDescent="0.25">
      <c r="A55" s="32"/>
      <c r="B55" s="30"/>
      <c r="C55" s="30"/>
      <c r="D55" s="31"/>
      <c r="E55" s="31"/>
      <c r="F55" s="31"/>
      <c r="G55" s="31"/>
      <c r="H55" s="31"/>
      <c r="I55" s="31"/>
      <c r="J55" s="31"/>
      <c r="K55" s="31"/>
      <c r="L55" s="29"/>
    </row>
    <row r="56" spans="1:12" ht="13.5" customHeight="1" x14ac:dyDescent="0.25">
      <c r="A56" s="15"/>
      <c r="B56" s="45" t="s">
        <v>13</v>
      </c>
      <c r="C56" s="46"/>
      <c r="D56" s="46"/>
      <c r="E56" s="46"/>
      <c r="F56" s="49"/>
      <c r="G56" s="46"/>
      <c r="H56" s="46"/>
      <c r="I56" s="46"/>
      <c r="J56" s="46"/>
      <c r="K56" s="47"/>
      <c r="L56" s="7"/>
    </row>
    <row r="57" spans="1:12" ht="13.5" customHeight="1" x14ac:dyDescent="0.25">
      <c r="A57" s="15"/>
      <c r="B57" s="34" t="s">
        <v>0</v>
      </c>
      <c r="C57" s="34" t="s">
        <v>4</v>
      </c>
      <c r="D57" s="34" t="s">
        <v>1</v>
      </c>
      <c r="E57" s="35" t="s">
        <v>2</v>
      </c>
      <c r="F57" s="36" t="s">
        <v>181</v>
      </c>
      <c r="G57" s="37" t="s">
        <v>8</v>
      </c>
      <c r="H57" s="38" t="s">
        <v>3</v>
      </c>
      <c r="I57" s="38" t="s">
        <v>6</v>
      </c>
      <c r="J57" s="38" t="s">
        <v>7</v>
      </c>
      <c r="K57" s="38" t="s">
        <v>9</v>
      </c>
      <c r="L57" s="2"/>
    </row>
    <row r="58" spans="1:12" ht="13.5" customHeight="1" x14ac:dyDescent="0.25">
      <c r="A58" s="16">
        <v>1</v>
      </c>
      <c r="B58" s="24">
        <v>45050</v>
      </c>
      <c r="C58" s="25" t="s">
        <v>22</v>
      </c>
      <c r="D58" s="25" t="s">
        <v>105</v>
      </c>
      <c r="E58" s="26" t="s">
        <v>106</v>
      </c>
      <c r="F58" s="26"/>
      <c r="G58" s="26"/>
      <c r="H58" s="26">
        <v>0</v>
      </c>
      <c r="I58" s="26">
        <v>0</v>
      </c>
      <c r="J58" s="26">
        <v>0</v>
      </c>
      <c r="K58" s="26">
        <v>31</v>
      </c>
      <c r="L58" s="5"/>
    </row>
    <row r="59" spans="1:12" ht="13.5" customHeight="1" x14ac:dyDescent="0.25">
      <c r="A59" s="16">
        <v>2</v>
      </c>
      <c r="B59" s="24">
        <v>45056</v>
      </c>
      <c r="C59" s="25" t="s">
        <v>24</v>
      </c>
      <c r="D59" s="25" t="s">
        <v>107</v>
      </c>
      <c r="E59" s="26" t="s">
        <v>108</v>
      </c>
      <c r="F59" s="26"/>
      <c r="G59" s="26"/>
      <c r="H59" s="26">
        <v>1</v>
      </c>
      <c r="I59" s="26">
        <v>0</v>
      </c>
      <c r="J59" s="26">
        <v>0</v>
      </c>
      <c r="K59" s="26">
        <v>36</v>
      </c>
      <c r="L59" s="4"/>
    </row>
    <row r="60" spans="1:12" ht="13.5" customHeight="1" x14ac:dyDescent="0.25">
      <c r="A60" s="16">
        <v>3</v>
      </c>
      <c r="B60" s="24">
        <v>45057</v>
      </c>
      <c r="C60" s="25" t="s">
        <v>22</v>
      </c>
      <c r="D60" s="25" t="s">
        <v>109</v>
      </c>
      <c r="E60" s="26" t="s">
        <v>110</v>
      </c>
      <c r="F60" s="26"/>
      <c r="G60" s="26"/>
      <c r="H60" s="26">
        <v>0</v>
      </c>
      <c r="I60" s="26">
        <v>0</v>
      </c>
      <c r="J60" s="26">
        <v>0</v>
      </c>
      <c r="K60" s="26">
        <v>38</v>
      </c>
      <c r="L60" s="4"/>
    </row>
    <row r="61" spans="1:12" ht="13.5" customHeight="1" x14ac:dyDescent="0.25">
      <c r="A61" s="16">
        <v>4</v>
      </c>
      <c r="B61" s="24">
        <v>45062</v>
      </c>
      <c r="C61" s="25" t="s">
        <v>26</v>
      </c>
      <c r="D61" s="25" t="s">
        <v>111</v>
      </c>
      <c r="E61" s="26" t="s">
        <v>112</v>
      </c>
      <c r="F61" s="26"/>
      <c r="G61" s="26"/>
      <c r="H61" s="26">
        <v>0</v>
      </c>
      <c r="I61" s="26">
        <v>0</v>
      </c>
      <c r="J61" s="26">
        <v>0</v>
      </c>
      <c r="K61" s="26">
        <v>37</v>
      </c>
      <c r="L61" s="4"/>
    </row>
    <row r="62" spans="1:12" ht="13.5" customHeight="1" x14ac:dyDescent="0.25">
      <c r="A62" s="16">
        <v>5</v>
      </c>
      <c r="B62" s="24">
        <v>45068</v>
      </c>
      <c r="C62" s="25" t="s">
        <v>23</v>
      </c>
      <c r="D62" s="25" t="s">
        <v>113</v>
      </c>
      <c r="E62" s="26" t="s">
        <v>114</v>
      </c>
      <c r="F62" s="26"/>
      <c r="G62" s="26"/>
      <c r="H62" s="26">
        <v>0</v>
      </c>
      <c r="I62" s="26">
        <v>0</v>
      </c>
      <c r="J62" s="26">
        <v>0</v>
      </c>
      <c r="K62" s="26">
        <v>39</v>
      </c>
      <c r="L62" s="4"/>
    </row>
    <row r="63" spans="1:12" ht="13.5" customHeight="1" x14ac:dyDescent="0.25">
      <c r="A63" s="16">
        <v>6</v>
      </c>
      <c r="B63" s="24">
        <v>45070</v>
      </c>
      <c r="C63" s="25" t="s">
        <v>24</v>
      </c>
      <c r="D63" s="25" t="s">
        <v>115</v>
      </c>
      <c r="E63" s="26" t="s">
        <v>27</v>
      </c>
      <c r="F63" s="26"/>
      <c r="G63" s="26"/>
      <c r="H63" s="26">
        <v>0</v>
      </c>
      <c r="I63" s="26">
        <v>0</v>
      </c>
      <c r="J63" s="26">
        <v>0</v>
      </c>
      <c r="K63" s="26">
        <v>38</v>
      </c>
      <c r="L63" s="4"/>
    </row>
    <row r="64" spans="1:12" ht="13.5" customHeight="1" x14ac:dyDescent="0.25">
      <c r="A64" s="16">
        <v>7</v>
      </c>
      <c r="B64" s="24">
        <v>45075</v>
      </c>
      <c r="C64" s="25" t="s">
        <v>23</v>
      </c>
      <c r="D64" s="25" t="s">
        <v>116</v>
      </c>
      <c r="E64" s="26" t="s">
        <v>117</v>
      </c>
      <c r="F64" s="26"/>
      <c r="G64" s="26"/>
      <c r="H64" s="26">
        <v>0</v>
      </c>
      <c r="I64" s="26">
        <v>0</v>
      </c>
      <c r="J64" s="26">
        <v>0</v>
      </c>
      <c r="K64" s="26">
        <v>25</v>
      </c>
      <c r="L64" s="4"/>
    </row>
    <row r="65" spans="1:12" ht="13.5" customHeight="1" x14ac:dyDescent="0.25">
      <c r="A65" s="16">
        <v>8</v>
      </c>
      <c r="B65" s="24">
        <v>45075</v>
      </c>
      <c r="C65" s="25" t="s">
        <v>23</v>
      </c>
      <c r="D65" s="25" t="s">
        <v>118</v>
      </c>
      <c r="E65" s="26" t="s">
        <v>119</v>
      </c>
      <c r="F65" s="26"/>
      <c r="G65" s="26"/>
      <c r="H65" s="26">
        <v>6</v>
      </c>
      <c r="I65" s="26">
        <v>0</v>
      </c>
      <c r="J65" s="26">
        <v>1</v>
      </c>
      <c r="K65" s="26">
        <v>448</v>
      </c>
      <c r="L65" s="4"/>
    </row>
    <row r="66" spans="1:12" ht="13.5" customHeight="1" x14ac:dyDescent="0.25">
      <c r="A66" s="15"/>
      <c r="B66" s="17"/>
      <c r="C66" s="17"/>
      <c r="D66" s="18"/>
      <c r="E66" s="18"/>
      <c r="F66" s="18"/>
      <c r="G66" s="18"/>
      <c r="H66" s="18">
        <f>SUM(H58:H65)</f>
        <v>7</v>
      </c>
      <c r="I66" s="18">
        <f>SUM(I58:I65)</f>
        <v>0</v>
      </c>
      <c r="J66" s="18">
        <f>SUM(J58:J65)</f>
        <v>1</v>
      </c>
      <c r="K66" s="18">
        <f>SUM(K58:K65)</f>
        <v>692</v>
      </c>
      <c r="L66" s="6"/>
    </row>
    <row r="67" spans="1:12" s="10" customFormat="1" ht="13.5" customHeight="1" x14ac:dyDescent="0.25">
      <c r="A67" s="32"/>
      <c r="B67" s="30"/>
      <c r="C67" s="30"/>
      <c r="D67" s="31"/>
      <c r="E67" s="31"/>
      <c r="F67" s="31"/>
      <c r="G67" s="31"/>
      <c r="H67" s="31"/>
      <c r="I67" s="31"/>
      <c r="J67" s="31"/>
      <c r="K67" s="31"/>
      <c r="L67" s="29"/>
    </row>
    <row r="68" spans="1:12" ht="13.5" customHeight="1" x14ac:dyDescent="0.25">
      <c r="A68" s="15"/>
      <c r="B68" s="45" t="s">
        <v>15</v>
      </c>
      <c r="C68" s="46"/>
      <c r="D68" s="46"/>
      <c r="E68" s="46"/>
      <c r="F68" s="49"/>
      <c r="G68" s="46"/>
      <c r="H68" s="46"/>
      <c r="I68" s="46"/>
      <c r="J68" s="46"/>
      <c r="K68" s="47"/>
      <c r="L68" s="7"/>
    </row>
    <row r="69" spans="1:12" ht="13.5" customHeight="1" x14ac:dyDescent="0.25">
      <c r="A69" s="15"/>
      <c r="B69" s="34" t="s">
        <v>0</v>
      </c>
      <c r="C69" s="34" t="s">
        <v>4</v>
      </c>
      <c r="D69" s="34" t="s">
        <v>1</v>
      </c>
      <c r="E69" s="35" t="s">
        <v>2</v>
      </c>
      <c r="F69" s="36" t="s">
        <v>181</v>
      </c>
      <c r="G69" s="37" t="s">
        <v>8</v>
      </c>
      <c r="H69" s="38" t="s">
        <v>3</v>
      </c>
      <c r="I69" s="38" t="s">
        <v>6</v>
      </c>
      <c r="J69" s="38" t="s">
        <v>7</v>
      </c>
      <c r="K69" s="38" t="s">
        <v>9</v>
      </c>
      <c r="L69" s="2"/>
    </row>
    <row r="70" spans="1:12" ht="13.5" customHeight="1" x14ac:dyDescent="0.25">
      <c r="A70" s="16">
        <v>1</v>
      </c>
      <c r="B70" s="24">
        <v>45078</v>
      </c>
      <c r="C70" s="25" t="s">
        <v>22</v>
      </c>
      <c r="D70" s="26" t="s">
        <v>120</v>
      </c>
      <c r="E70" s="26" t="s">
        <v>121</v>
      </c>
      <c r="F70" s="26"/>
      <c r="G70" s="26"/>
      <c r="H70" s="26">
        <v>0</v>
      </c>
      <c r="I70" s="26">
        <v>0</v>
      </c>
      <c r="J70" s="26">
        <v>0</v>
      </c>
      <c r="K70" s="26">
        <v>31</v>
      </c>
      <c r="L70" s="4"/>
    </row>
    <row r="71" spans="1:12" ht="13.5" customHeight="1" x14ac:dyDescent="0.25">
      <c r="A71" s="16">
        <v>2</v>
      </c>
      <c r="B71" s="24">
        <v>45079</v>
      </c>
      <c r="C71" s="25" t="s">
        <v>25</v>
      </c>
      <c r="D71" s="26" t="s">
        <v>122</v>
      </c>
      <c r="E71" s="26" t="s">
        <v>123</v>
      </c>
      <c r="F71" s="26"/>
      <c r="G71" s="26"/>
      <c r="H71" s="26">
        <v>0</v>
      </c>
      <c r="I71" s="26">
        <v>0</v>
      </c>
      <c r="J71" s="26">
        <v>0</v>
      </c>
      <c r="K71" s="26">
        <v>24</v>
      </c>
      <c r="L71" s="4"/>
    </row>
    <row r="72" spans="1:12" ht="13.5" customHeight="1" x14ac:dyDescent="0.25">
      <c r="A72" s="16">
        <v>3</v>
      </c>
      <c r="B72" s="24">
        <v>45079</v>
      </c>
      <c r="C72" s="25" t="s">
        <v>25</v>
      </c>
      <c r="D72" s="26" t="s">
        <v>124</v>
      </c>
      <c r="E72" s="26" t="s">
        <v>125</v>
      </c>
      <c r="F72" s="26"/>
      <c r="G72" s="26"/>
      <c r="H72" s="26">
        <v>1</v>
      </c>
      <c r="I72" s="26">
        <v>0</v>
      </c>
      <c r="J72" s="26">
        <v>0</v>
      </c>
      <c r="K72" s="26">
        <v>29</v>
      </c>
      <c r="L72" s="4"/>
    </row>
    <row r="73" spans="1:12" ht="13.5" customHeight="1" x14ac:dyDescent="0.25">
      <c r="A73" s="16">
        <v>4</v>
      </c>
      <c r="B73" s="24">
        <v>45083</v>
      </c>
      <c r="C73" s="25" t="s">
        <v>26</v>
      </c>
      <c r="D73" s="26" t="s">
        <v>126</v>
      </c>
      <c r="E73" s="26" t="s">
        <v>119</v>
      </c>
      <c r="F73" s="26"/>
      <c r="G73" s="26"/>
      <c r="H73" s="26">
        <v>1</v>
      </c>
      <c r="I73" s="26">
        <v>0</v>
      </c>
      <c r="J73" s="26">
        <v>1</v>
      </c>
      <c r="K73" s="26">
        <v>212</v>
      </c>
      <c r="L73" s="4"/>
    </row>
    <row r="74" spans="1:12" ht="13.5" customHeight="1" x14ac:dyDescent="0.25">
      <c r="A74" s="16">
        <v>5</v>
      </c>
      <c r="B74" s="24">
        <v>45084</v>
      </c>
      <c r="C74" s="25" t="s">
        <v>24</v>
      </c>
      <c r="D74" s="26" t="s">
        <v>127</v>
      </c>
      <c r="E74" s="26" t="s">
        <v>94</v>
      </c>
      <c r="F74" s="26"/>
      <c r="G74" s="26"/>
      <c r="H74" s="26">
        <v>0</v>
      </c>
      <c r="I74" s="26">
        <v>0</v>
      </c>
      <c r="J74" s="26">
        <v>0</v>
      </c>
      <c r="K74" s="26">
        <v>16</v>
      </c>
      <c r="L74" s="4"/>
    </row>
    <row r="75" spans="1:12" ht="13.5" customHeight="1" x14ac:dyDescent="0.25">
      <c r="A75" s="16">
        <v>6</v>
      </c>
      <c r="B75" s="24">
        <v>45086</v>
      </c>
      <c r="C75" s="25" t="s">
        <v>25</v>
      </c>
      <c r="D75" s="26" t="s">
        <v>128</v>
      </c>
      <c r="E75" s="26" t="s">
        <v>125</v>
      </c>
      <c r="F75" s="26"/>
      <c r="G75" s="26"/>
      <c r="H75" s="26">
        <v>0</v>
      </c>
      <c r="I75" s="26">
        <v>0</v>
      </c>
      <c r="J75" s="26">
        <v>0</v>
      </c>
      <c r="K75" s="26">
        <v>25</v>
      </c>
      <c r="L75" s="4"/>
    </row>
    <row r="76" spans="1:12" ht="13.5" customHeight="1" x14ac:dyDescent="0.25">
      <c r="A76" s="16">
        <v>7</v>
      </c>
      <c r="B76" s="24">
        <v>45089</v>
      </c>
      <c r="C76" s="25" t="s">
        <v>23</v>
      </c>
      <c r="D76" s="26" t="s">
        <v>52</v>
      </c>
      <c r="E76" s="26" t="s">
        <v>129</v>
      </c>
      <c r="F76" s="26"/>
      <c r="G76" s="26"/>
      <c r="H76" s="26">
        <v>0</v>
      </c>
      <c r="I76" s="26">
        <v>0</v>
      </c>
      <c r="J76" s="26">
        <v>0</v>
      </c>
      <c r="K76" s="26">
        <v>19</v>
      </c>
      <c r="L76" s="5"/>
    </row>
    <row r="77" spans="1:12" ht="13.5" customHeight="1" x14ac:dyDescent="0.25">
      <c r="A77" s="16">
        <v>8</v>
      </c>
      <c r="B77" s="24">
        <v>45090</v>
      </c>
      <c r="C77" s="25" t="s">
        <v>26</v>
      </c>
      <c r="D77" s="26" t="s">
        <v>130</v>
      </c>
      <c r="E77" s="26" t="s">
        <v>131</v>
      </c>
      <c r="F77" s="26"/>
      <c r="G77" s="26"/>
      <c r="H77" s="26">
        <v>2</v>
      </c>
      <c r="I77" s="26">
        <v>0</v>
      </c>
      <c r="J77" s="26">
        <v>1</v>
      </c>
      <c r="K77" s="26">
        <v>206</v>
      </c>
      <c r="L77" s="4"/>
    </row>
    <row r="78" spans="1:12" ht="13.5" customHeight="1" x14ac:dyDescent="0.25">
      <c r="A78" s="16">
        <v>9</v>
      </c>
      <c r="B78" s="24">
        <v>45091</v>
      </c>
      <c r="C78" s="25" t="s">
        <v>24</v>
      </c>
      <c r="D78" s="26" t="s">
        <v>132</v>
      </c>
      <c r="E78" s="26" t="s">
        <v>133</v>
      </c>
      <c r="F78" s="26"/>
      <c r="G78" s="26"/>
      <c r="H78" s="26">
        <v>0</v>
      </c>
      <c r="I78" s="26">
        <v>0</v>
      </c>
      <c r="J78" s="26">
        <v>0</v>
      </c>
      <c r="K78" s="26">
        <v>32</v>
      </c>
      <c r="L78" s="4"/>
    </row>
    <row r="79" spans="1:12" ht="13.5" customHeight="1" x14ac:dyDescent="0.25">
      <c r="A79" s="16">
        <v>10</v>
      </c>
      <c r="B79" s="24">
        <v>45092</v>
      </c>
      <c r="C79" s="25" t="s">
        <v>22</v>
      </c>
      <c r="D79" s="26" t="s">
        <v>134</v>
      </c>
      <c r="E79" s="26" t="s">
        <v>135</v>
      </c>
      <c r="F79" s="26"/>
      <c r="G79" s="26"/>
      <c r="H79" s="26">
        <v>1</v>
      </c>
      <c r="I79" s="26">
        <v>0</v>
      </c>
      <c r="J79" s="26">
        <v>0</v>
      </c>
      <c r="K79" s="26">
        <v>25</v>
      </c>
      <c r="L79" s="4"/>
    </row>
    <row r="80" spans="1:12" ht="13.5" customHeight="1" x14ac:dyDescent="0.25">
      <c r="A80" s="16">
        <v>11</v>
      </c>
      <c r="B80" s="24">
        <v>45092</v>
      </c>
      <c r="C80" s="25" t="s">
        <v>22</v>
      </c>
      <c r="D80" s="26" t="s">
        <v>76</v>
      </c>
      <c r="E80" s="26" t="s">
        <v>125</v>
      </c>
      <c r="F80" s="26"/>
      <c r="G80" s="26"/>
      <c r="H80" s="26">
        <v>1</v>
      </c>
      <c r="I80" s="26">
        <v>0</v>
      </c>
      <c r="J80" s="26">
        <v>0</v>
      </c>
      <c r="K80" s="26">
        <v>31</v>
      </c>
      <c r="L80" s="4"/>
    </row>
    <row r="81" spans="1:12" ht="13.5" customHeight="1" x14ac:dyDescent="0.25">
      <c r="A81" s="16">
        <v>12</v>
      </c>
      <c r="B81" s="24">
        <v>45094</v>
      </c>
      <c r="C81" s="25" t="s">
        <v>31</v>
      </c>
      <c r="D81" s="26" t="s">
        <v>136</v>
      </c>
      <c r="E81" s="26" t="s">
        <v>137</v>
      </c>
      <c r="F81" s="26"/>
      <c r="G81" s="26"/>
      <c r="H81" s="26">
        <v>1</v>
      </c>
      <c r="I81" s="26">
        <v>0</v>
      </c>
      <c r="J81" s="26">
        <v>0</v>
      </c>
      <c r="K81" s="26">
        <v>30</v>
      </c>
      <c r="L81" s="4"/>
    </row>
    <row r="82" spans="1:12" ht="13.5" customHeight="1" x14ac:dyDescent="0.25">
      <c r="A82" s="16">
        <v>13</v>
      </c>
      <c r="B82" s="24">
        <v>45096</v>
      </c>
      <c r="C82" s="25" t="s">
        <v>23</v>
      </c>
      <c r="D82" s="26" t="s">
        <v>138</v>
      </c>
      <c r="E82" s="26" t="s">
        <v>119</v>
      </c>
      <c r="F82" s="26"/>
      <c r="G82" s="26"/>
      <c r="H82" s="26">
        <v>2</v>
      </c>
      <c r="I82" s="26">
        <v>0</v>
      </c>
      <c r="J82" s="26">
        <v>0</v>
      </c>
      <c r="K82" s="26">
        <v>39</v>
      </c>
      <c r="L82" s="8"/>
    </row>
    <row r="83" spans="1:12" ht="13.5" customHeight="1" x14ac:dyDescent="0.25">
      <c r="A83" s="16">
        <v>14</v>
      </c>
      <c r="B83" s="24">
        <v>45097</v>
      </c>
      <c r="C83" s="25" t="s">
        <v>26</v>
      </c>
      <c r="D83" s="26" t="s">
        <v>58</v>
      </c>
      <c r="E83" s="26" t="s">
        <v>139</v>
      </c>
      <c r="F83" s="26"/>
      <c r="G83" s="26"/>
      <c r="H83" s="26">
        <v>0</v>
      </c>
      <c r="I83" s="26">
        <v>0</v>
      </c>
      <c r="J83" s="26">
        <v>0</v>
      </c>
      <c r="K83" s="26">
        <v>25</v>
      </c>
      <c r="L83" s="8"/>
    </row>
    <row r="84" spans="1:12" ht="13.5" customHeight="1" x14ac:dyDescent="0.25">
      <c r="A84" s="16">
        <v>15</v>
      </c>
      <c r="B84" s="24">
        <v>45099</v>
      </c>
      <c r="C84" s="25" t="s">
        <v>22</v>
      </c>
      <c r="D84" s="26" t="s">
        <v>140</v>
      </c>
      <c r="E84" s="26" t="s">
        <v>141</v>
      </c>
      <c r="F84" s="26"/>
      <c r="G84" s="26"/>
      <c r="H84" s="26">
        <v>3</v>
      </c>
      <c r="I84" s="26">
        <v>0</v>
      </c>
      <c r="J84" s="26">
        <v>0</v>
      </c>
      <c r="K84" s="26">
        <v>27</v>
      </c>
      <c r="L84" s="8"/>
    </row>
    <row r="85" spans="1:12" ht="13.5" customHeight="1" x14ac:dyDescent="0.25">
      <c r="A85" s="16">
        <v>16</v>
      </c>
      <c r="B85" s="24">
        <v>45099</v>
      </c>
      <c r="C85" s="25" t="s">
        <v>22</v>
      </c>
      <c r="D85" s="26" t="s">
        <v>142</v>
      </c>
      <c r="E85" s="26" t="s">
        <v>114</v>
      </c>
      <c r="F85" s="26"/>
      <c r="G85" s="26"/>
      <c r="H85" s="26">
        <v>0</v>
      </c>
      <c r="I85" s="26">
        <v>0</v>
      </c>
      <c r="J85" s="26">
        <v>0</v>
      </c>
      <c r="K85" s="26">
        <v>22</v>
      </c>
      <c r="L85" s="8"/>
    </row>
    <row r="86" spans="1:12" ht="13.5" customHeight="1" x14ac:dyDescent="0.25">
      <c r="A86" s="16">
        <v>17</v>
      </c>
      <c r="B86" s="24">
        <v>45100</v>
      </c>
      <c r="C86" s="25" t="s">
        <v>25</v>
      </c>
      <c r="D86" s="26" t="s">
        <v>143</v>
      </c>
      <c r="E86" s="26" t="s">
        <v>131</v>
      </c>
      <c r="F86" s="26"/>
      <c r="G86" s="26"/>
      <c r="H86" s="26">
        <v>1</v>
      </c>
      <c r="I86" s="26">
        <v>0</v>
      </c>
      <c r="J86" s="26">
        <v>0</v>
      </c>
      <c r="K86" s="26">
        <v>22</v>
      </c>
      <c r="L86" s="8"/>
    </row>
    <row r="87" spans="1:12" ht="13.5" customHeight="1" x14ac:dyDescent="0.25">
      <c r="A87" s="16">
        <v>18</v>
      </c>
      <c r="B87" s="24">
        <v>45100</v>
      </c>
      <c r="C87" s="25" t="s">
        <v>25</v>
      </c>
      <c r="D87" s="26" t="s">
        <v>144</v>
      </c>
      <c r="E87" s="26" t="s">
        <v>145</v>
      </c>
      <c r="F87" s="26"/>
      <c r="G87" s="26"/>
      <c r="H87" s="26">
        <v>0</v>
      </c>
      <c r="I87" s="26">
        <v>0</v>
      </c>
      <c r="J87" s="26">
        <v>0</v>
      </c>
      <c r="K87" s="26">
        <v>20</v>
      </c>
      <c r="L87" s="8"/>
    </row>
    <row r="88" spans="1:12" ht="13.5" customHeight="1" x14ac:dyDescent="0.25">
      <c r="A88" s="16">
        <v>19</v>
      </c>
      <c r="B88" s="24">
        <v>45101</v>
      </c>
      <c r="C88" s="25" t="s">
        <v>31</v>
      </c>
      <c r="D88" s="26" t="s">
        <v>146</v>
      </c>
      <c r="E88" s="26" t="s">
        <v>147</v>
      </c>
      <c r="F88" s="26"/>
      <c r="G88" s="26"/>
      <c r="H88" s="26">
        <v>1</v>
      </c>
      <c r="I88" s="26">
        <v>0</v>
      </c>
      <c r="J88" s="26">
        <v>0</v>
      </c>
      <c r="K88" s="26">
        <v>28</v>
      </c>
      <c r="L88" s="8"/>
    </row>
    <row r="89" spans="1:12" ht="13.5" customHeight="1" x14ac:dyDescent="0.25">
      <c r="A89" s="16">
        <v>20</v>
      </c>
      <c r="B89" s="24">
        <v>45105</v>
      </c>
      <c r="C89" s="25" t="s">
        <v>24</v>
      </c>
      <c r="D89" s="26" t="s">
        <v>132</v>
      </c>
      <c r="E89" s="26" t="s">
        <v>148</v>
      </c>
      <c r="F89" s="26"/>
      <c r="G89" s="26"/>
      <c r="H89" s="26">
        <v>0</v>
      </c>
      <c r="I89" s="26">
        <v>0</v>
      </c>
      <c r="J89" s="26">
        <v>0</v>
      </c>
      <c r="K89" s="26">
        <v>19</v>
      </c>
      <c r="L89" s="8"/>
    </row>
    <row r="90" spans="1:12" ht="13.5" customHeight="1" x14ac:dyDescent="0.25">
      <c r="A90" s="16">
        <v>21</v>
      </c>
      <c r="B90" s="24">
        <v>45107</v>
      </c>
      <c r="C90" s="25" t="s">
        <v>25</v>
      </c>
      <c r="D90" s="26" t="s">
        <v>149</v>
      </c>
      <c r="E90" s="26" t="s">
        <v>150</v>
      </c>
      <c r="F90" s="26"/>
      <c r="G90" s="26"/>
      <c r="H90" s="26">
        <v>2</v>
      </c>
      <c r="I90" s="26">
        <v>0</v>
      </c>
      <c r="J90" s="26">
        <v>0</v>
      </c>
      <c r="K90" s="26">
        <v>37</v>
      </c>
      <c r="L90" s="4"/>
    </row>
    <row r="91" spans="1:12" ht="13.5" customHeight="1" x14ac:dyDescent="0.25">
      <c r="A91" s="15"/>
      <c r="B91" s="17"/>
      <c r="C91" s="17"/>
      <c r="D91" s="18"/>
      <c r="E91" s="18"/>
      <c r="F91" s="18">
        <v>28</v>
      </c>
      <c r="G91" s="18"/>
      <c r="H91" s="18">
        <f>SUM(H70:H90)</f>
        <v>16</v>
      </c>
      <c r="I91" s="18">
        <f>SUM(I70:I90)</f>
        <v>0</v>
      </c>
      <c r="J91" s="18">
        <f>SUM(J70:J90)</f>
        <v>2</v>
      </c>
      <c r="K91" s="18">
        <f>SUM(K70:K90)</f>
        <v>919</v>
      </c>
      <c r="L91" s="6"/>
    </row>
    <row r="92" spans="1:12" s="10" customFormat="1" ht="13.5" customHeight="1" x14ac:dyDescent="0.25">
      <c r="A92" s="32"/>
      <c r="B92" s="30"/>
      <c r="C92" s="30"/>
      <c r="D92" s="31"/>
      <c r="E92" s="31"/>
      <c r="F92" s="31"/>
      <c r="G92" s="31"/>
      <c r="H92" s="31"/>
      <c r="I92" s="31"/>
      <c r="J92" s="31"/>
      <c r="K92" s="31"/>
      <c r="L92" s="29"/>
    </row>
    <row r="93" spans="1:12" ht="13.5" customHeight="1" x14ac:dyDescent="0.25">
      <c r="A93" s="15"/>
      <c r="B93" s="45" t="s">
        <v>16</v>
      </c>
      <c r="C93" s="46"/>
      <c r="D93" s="46"/>
      <c r="E93" s="46"/>
      <c r="F93" s="49"/>
      <c r="G93" s="46"/>
      <c r="H93" s="46"/>
      <c r="I93" s="46"/>
      <c r="J93" s="46"/>
      <c r="K93" s="47"/>
      <c r="L93" s="7"/>
    </row>
    <row r="94" spans="1:12" ht="13.5" customHeight="1" x14ac:dyDescent="0.25">
      <c r="A94" s="15"/>
      <c r="B94" s="34" t="s">
        <v>0</v>
      </c>
      <c r="C94" s="34" t="s">
        <v>4</v>
      </c>
      <c r="D94" s="34" t="s">
        <v>1</v>
      </c>
      <c r="E94" s="35" t="s">
        <v>2</v>
      </c>
      <c r="F94" s="36" t="s">
        <v>181</v>
      </c>
      <c r="G94" s="37" t="s">
        <v>8</v>
      </c>
      <c r="H94" s="38" t="s">
        <v>3</v>
      </c>
      <c r="I94" s="38" t="s">
        <v>6</v>
      </c>
      <c r="J94" s="38" t="s">
        <v>7</v>
      </c>
      <c r="K94" s="38" t="s">
        <v>9</v>
      </c>
      <c r="L94" s="2"/>
    </row>
    <row r="95" spans="1:12" ht="13.5" customHeight="1" x14ac:dyDescent="0.25">
      <c r="A95" s="16">
        <v>1</v>
      </c>
      <c r="B95" s="24">
        <v>45110</v>
      </c>
      <c r="C95" s="25" t="s">
        <v>23</v>
      </c>
      <c r="D95" s="26" t="s">
        <v>151</v>
      </c>
      <c r="E95" s="26" t="s">
        <v>152</v>
      </c>
      <c r="F95" s="26"/>
      <c r="G95" s="26"/>
      <c r="H95" s="26">
        <v>0</v>
      </c>
      <c r="I95" s="26">
        <v>0</v>
      </c>
      <c r="J95" s="26">
        <v>0</v>
      </c>
      <c r="K95" s="26">
        <v>15</v>
      </c>
      <c r="L95" s="9"/>
    </row>
    <row r="96" spans="1:12" ht="13.5" customHeight="1" x14ac:dyDescent="0.25">
      <c r="A96" s="16">
        <v>2</v>
      </c>
      <c r="B96" s="24">
        <v>45113</v>
      </c>
      <c r="C96" s="25" t="s">
        <v>22</v>
      </c>
      <c r="D96" s="26" t="s">
        <v>153</v>
      </c>
      <c r="E96" s="26" t="s">
        <v>110</v>
      </c>
      <c r="F96" s="26"/>
      <c r="G96" s="26"/>
      <c r="H96" s="26">
        <v>0</v>
      </c>
      <c r="I96" s="26">
        <v>0</v>
      </c>
      <c r="J96" s="26">
        <v>0</v>
      </c>
      <c r="K96" s="26">
        <v>28</v>
      </c>
      <c r="L96" s="9"/>
    </row>
    <row r="97" spans="1:12" ht="13.5" customHeight="1" x14ac:dyDescent="0.25">
      <c r="A97" s="16">
        <v>3</v>
      </c>
      <c r="B97" s="24">
        <v>45120</v>
      </c>
      <c r="C97" s="25" t="s">
        <v>22</v>
      </c>
      <c r="D97" s="26" t="s">
        <v>154</v>
      </c>
      <c r="E97" s="26" t="s">
        <v>27</v>
      </c>
      <c r="F97" s="26"/>
      <c r="G97" s="26"/>
      <c r="H97" s="26">
        <v>0</v>
      </c>
      <c r="I97" s="26">
        <v>0</v>
      </c>
      <c r="J97" s="26">
        <v>0</v>
      </c>
      <c r="K97" s="26">
        <v>20</v>
      </c>
      <c r="L97" s="4"/>
    </row>
    <row r="98" spans="1:12" ht="13.5" customHeight="1" x14ac:dyDescent="0.25">
      <c r="A98" s="16">
        <v>4</v>
      </c>
      <c r="B98" s="24">
        <v>45124</v>
      </c>
      <c r="C98" s="25" t="s">
        <v>26</v>
      </c>
      <c r="D98" s="26" t="s">
        <v>155</v>
      </c>
      <c r="E98" s="26" t="s">
        <v>156</v>
      </c>
      <c r="F98" s="26"/>
      <c r="G98" s="26"/>
      <c r="H98" s="26">
        <v>0</v>
      </c>
      <c r="I98" s="26">
        <v>0</v>
      </c>
      <c r="J98" s="26">
        <v>0</v>
      </c>
      <c r="K98" s="26">
        <v>15</v>
      </c>
      <c r="L98" s="4"/>
    </row>
    <row r="99" spans="1:12" ht="13.5" customHeight="1" x14ac:dyDescent="0.25">
      <c r="A99" s="16">
        <v>5</v>
      </c>
      <c r="B99" s="24">
        <v>45127</v>
      </c>
      <c r="C99" s="25" t="s">
        <v>22</v>
      </c>
      <c r="D99" s="26" t="s">
        <v>157</v>
      </c>
      <c r="E99" s="26" t="s">
        <v>160</v>
      </c>
      <c r="F99" s="26"/>
      <c r="G99" s="26"/>
      <c r="H99" s="26">
        <v>19</v>
      </c>
      <c r="I99" s="26">
        <v>7</v>
      </c>
      <c r="J99" s="26">
        <v>9</v>
      </c>
      <c r="K99" s="26">
        <v>1657</v>
      </c>
      <c r="L99" s="4"/>
    </row>
    <row r="100" spans="1:12" ht="13.5" customHeight="1" x14ac:dyDescent="0.25">
      <c r="A100" s="16">
        <v>6</v>
      </c>
      <c r="B100" s="24">
        <v>45128</v>
      </c>
      <c r="C100" s="25" t="s">
        <v>25</v>
      </c>
      <c r="D100" s="26" t="s">
        <v>88</v>
      </c>
      <c r="E100" s="26" t="s">
        <v>152</v>
      </c>
      <c r="F100" s="26"/>
      <c r="G100" s="26"/>
      <c r="H100" s="26">
        <v>0</v>
      </c>
      <c r="I100" s="26">
        <v>0</v>
      </c>
      <c r="J100" s="26">
        <v>0</v>
      </c>
      <c r="K100" s="26">
        <v>21</v>
      </c>
      <c r="L100" s="4"/>
    </row>
    <row r="101" spans="1:12" ht="13.5" customHeight="1" x14ac:dyDescent="0.25">
      <c r="A101" s="16">
        <v>7</v>
      </c>
      <c r="B101" s="24">
        <v>45131</v>
      </c>
      <c r="C101" s="25" t="s">
        <v>23</v>
      </c>
      <c r="D101" s="26" t="s">
        <v>158</v>
      </c>
      <c r="E101" s="26" t="s">
        <v>159</v>
      </c>
      <c r="F101" s="26"/>
      <c r="G101" s="26"/>
      <c r="H101" s="26">
        <v>1</v>
      </c>
      <c r="I101" s="26">
        <v>0</v>
      </c>
      <c r="J101" s="26">
        <v>0</v>
      </c>
      <c r="K101" s="26">
        <v>31</v>
      </c>
      <c r="L101" s="5"/>
    </row>
    <row r="102" spans="1:12" ht="13.5" customHeight="1" x14ac:dyDescent="0.25">
      <c r="A102" s="16">
        <v>8</v>
      </c>
      <c r="B102" s="24">
        <v>45133</v>
      </c>
      <c r="C102" s="25" t="s">
        <v>24</v>
      </c>
      <c r="D102" s="26" t="s">
        <v>79</v>
      </c>
      <c r="E102" s="26" t="s">
        <v>161</v>
      </c>
      <c r="F102" s="26"/>
      <c r="G102" s="26"/>
      <c r="H102" s="26">
        <v>1</v>
      </c>
      <c r="I102" s="26">
        <v>0</v>
      </c>
      <c r="J102" s="26">
        <v>0</v>
      </c>
      <c r="K102" s="26">
        <v>37</v>
      </c>
      <c r="L102" s="4"/>
    </row>
    <row r="103" spans="1:12" ht="13.5" customHeight="1" x14ac:dyDescent="0.25">
      <c r="A103" s="16">
        <v>9</v>
      </c>
      <c r="B103" s="24">
        <v>45135</v>
      </c>
      <c r="C103" s="25" t="s">
        <v>25</v>
      </c>
      <c r="D103" s="26" t="s">
        <v>162</v>
      </c>
      <c r="E103" s="26" t="s">
        <v>163</v>
      </c>
      <c r="F103" s="26"/>
      <c r="G103" s="26"/>
      <c r="H103" s="26">
        <v>0</v>
      </c>
      <c r="I103" s="26">
        <v>0</v>
      </c>
      <c r="J103" s="26">
        <v>0</v>
      </c>
      <c r="K103" s="26">
        <v>26</v>
      </c>
      <c r="L103" s="4"/>
    </row>
    <row r="104" spans="1:12" ht="13.5" customHeight="1" x14ac:dyDescent="0.25">
      <c r="A104" s="16">
        <v>10</v>
      </c>
      <c r="B104" s="24">
        <v>45135</v>
      </c>
      <c r="C104" s="25" t="s">
        <v>25</v>
      </c>
      <c r="D104" s="26" t="s">
        <v>164</v>
      </c>
      <c r="E104" s="26" t="s">
        <v>165</v>
      </c>
      <c r="F104" s="26"/>
      <c r="G104" s="26"/>
      <c r="H104" s="26">
        <v>2</v>
      </c>
      <c r="I104" s="26">
        <v>0</v>
      </c>
      <c r="J104" s="26">
        <v>0</v>
      </c>
      <c r="K104" s="26">
        <v>32</v>
      </c>
      <c r="L104" s="4"/>
    </row>
    <row r="105" spans="1:12" ht="13.5" customHeight="1" x14ac:dyDescent="0.25">
      <c r="A105" s="16">
        <v>11</v>
      </c>
      <c r="B105" s="24">
        <v>45137</v>
      </c>
      <c r="C105" s="25" t="s">
        <v>29</v>
      </c>
      <c r="D105" s="26" t="s">
        <v>166</v>
      </c>
      <c r="E105" s="26" t="s">
        <v>160</v>
      </c>
      <c r="F105" s="26"/>
      <c r="G105" s="26"/>
      <c r="H105" s="26">
        <v>1</v>
      </c>
      <c r="I105" s="26">
        <v>0</v>
      </c>
      <c r="J105" s="26">
        <v>0</v>
      </c>
      <c r="K105" s="26">
        <v>28</v>
      </c>
      <c r="L105" s="4"/>
    </row>
    <row r="106" spans="1:12" ht="13.5" customHeight="1" x14ac:dyDescent="0.25">
      <c r="A106" s="16">
        <v>12</v>
      </c>
      <c r="B106" s="24">
        <v>45138</v>
      </c>
      <c r="C106" s="25" t="s">
        <v>23</v>
      </c>
      <c r="D106" s="26" t="s">
        <v>167</v>
      </c>
      <c r="E106" s="26" t="s">
        <v>168</v>
      </c>
      <c r="F106" s="26"/>
      <c r="G106" s="26"/>
      <c r="H106" s="26">
        <v>0</v>
      </c>
      <c r="I106" s="26">
        <v>0</v>
      </c>
      <c r="J106" s="26">
        <v>0</v>
      </c>
      <c r="K106" s="26">
        <v>30</v>
      </c>
      <c r="L106" s="4"/>
    </row>
    <row r="107" spans="1:12" ht="13.5" customHeight="1" x14ac:dyDescent="0.25">
      <c r="A107" s="16">
        <v>13</v>
      </c>
      <c r="B107" s="24">
        <v>45138</v>
      </c>
      <c r="C107" s="25" t="s">
        <v>23</v>
      </c>
      <c r="D107" s="26" t="s">
        <v>48</v>
      </c>
      <c r="E107" s="26" t="s">
        <v>159</v>
      </c>
      <c r="F107" s="26"/>
      <c r="G107" s="26"/>
      <c r="H107" s="26">
        <v>6</v>
      </c>
      <c r="I107" s="26">
        <v>0</v>
      </c>
      <c r="J107" s="26">
        <v>3</v>
      </c>
      <c r="K107" s="26">
        <v>165</v>
      </c>
      <c r="L107" s="4"/>
    </row>
    <row r="108" spans="1:12" ht="13.5" customHeight="1" x14ac:dyDescent="0.25">
      <c r="A108" s="15"/>
      <c r="B108" s="17"/>
      <c r="C108" s="17"/>
      <c r="D108" s="18"/>
      <c r="E108" s="18"/>
      <c r="F108" s="18">
        <v>28</v>
      </c>
      <c r="G108" s="18">
        <v>50</v>
      </c>
      <c r="H108" s="18">
        <f>SUM(H95:H107)</f>
        <v>30</v>
      </c>
      <c r="I108" s="18">
        <f>SUM(I95:I107)</f>
        <v>7</v>
      </c>
      <c r="J108" s="18">
        <f>SUM(J95:J107)</f>
        <v>12</v>
      </c>
      <c r="K108" s="18">
        <f>SUM(K95:K107)</f>
        <v>2105</v>
      </c>
      <c r="L108" s="6"/>
    </row>
    <row r="109" spans="1:12" ht="13.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0"/>
    </row>
    <row r="110" spans="1:12" ht="13.5" customHeight="1" x14ac:dyDescent="0.25">
      <c r="A110" s="15"/>
      <c r="B110" s="45" t="s">
        <v>17</v>
      </c>
      <c r="C110" s="46"/>
      <c r="D110" s="46"/>
      <c r="E110" s="46"/>
      <c r="F110" s="49"/>
      <c r="G110" s="46"/>
      <c r="H110" s="46"/>
      <c r="I110" s="46"/>
      <c r="J110" s="46"/>
      <c r="K110" s="47"/>
      <c r="L110" s="7"/>
    </row>
    <row r="111" spans="1:12" ht="13.5" customHeight="1" x14ac:dyDescent="0.25">
      <c r="A111" s="15"/>
      <c r="B111" s="34" t="s">
        <v>0</v>
      </c>
      <c r="C111" s="34" t="s">
        <v>4</v>
      </c>
      <c r="D111" s="34" t="s">
        <v>1</v>
      </c>
      <c r="E111" s="35" t="s">
        <v>2</v>
      </c>
      <c r="F111" s="36" t="s">
        <v>181</v>
      </c>
      <c r="G111" s="37" t="s">
        <v>8</v>
      </c>
      <c r="H111" s="38" t="s">
        <v>3</v>
      </c>
      <c r="I111" s="38" t="s">
        <v>6</v>
      </c>
      <c r="J111" s="38" t="s">
        <v>7</v>
      </c>
      <c r="K111" s="38" t="s">
        <v>9</v>
      </c>
      <c r="L111" s="2"/>
    </row>
    <row r="112" spans="1:12" ht="13.5" customHeight="1" x14ac:dyDescent="0.25">
      <c r="A112" s="16">
        <v>1</v>
      </c>
      <c r="B112" s="24">
        <v>45139</v>
      </c>
      <c r="C112" s="25" t="s">
        <v>26</v>
      </c>
      <c r="D112" s="26" t="s">
        <v>174</v>
      </c>
      <c r="E112" s="26" t="s">
        <v>169</v>
      </c>
      <c r="F112" s="26"/>
      <c r="G112" s="26"/>
      <c r="H112" s="26">
        <v>1</v>
      </c>
      <c r="I112" s="26">
        <v>0</v>
      </c>
      <c r="J112" s="26">
        <v>0</v>
      </c>
      <c r="K112" s="26">
        <v>29</v>
      </c>
      <c r="L112" s="11"/>
    </row>
    <row r="113" spans="1:12" ht="13.5" customHeight="1" x14ac:dyDescent="0.25">
      <c r="A113" s="16">
        <v>2</v>
      </c>
      <c r="B113" s="24">
        <v>45139</v>
      </c>
      <c r="C113" s="25" t="s">
        <v>26</v>
      </c>
      <c r="D113" s="26" t="s">
        <v>173</v>
      </c>
      <c r="E113" s="26" t="s">
        <v>170</v>
      </c>
      <c r="F113" s="26"/>
      <c r="G113" s="26"/>
      <c r="H113" s="26">
        <v>0</v>
      </c>
      <c r="I113" s="26">
        <v>0</v>
      </c>
      <c r="J113" s="26">
        <v>0</v>
      </c>
      <c r="K113" s="26">
        <v>27</v>
      </c>
      <c r="L113" s="11"/>
    </row>
    <row r="114" spans="1:12" ht="13.5" customHeight="1" x14ac:dyDescent="0.25">
      <c r="A114" s="16">
        <v>3</v>
      </c>
      <c r="B114" s="24">
        <v>45139</v>
      </c>
      <c r="C114" s="25" t="s">
        <v>26</v>
      </c>
      <c r="D114" s="26" t="s">
        <v>171</v>
      </c>
      <c r="E114" s="26" t="s">
        <v>172</v>
      </c>
      <c r="F114" s="26"/>
      <c r="G114" s="26"/>
      <c r="H114" s="26">
        <v>0</v>
      </c>
      <c r="I114" s="26">
        <v>0</v>
      </c>
      <c r="J114" s="26">
        <v>0</v>
      </c>
      <c r="K114" s="26">
        <v>31</v>
      </c>
      <c r="L114" s="12"/>
    </row>
    <row r="115" spans="1:12" ht="13.5" customHeight="1" x14ac:dyDescent="0.25">
      <c r="A115" s="16">
        <v>4</v>
      </c>
      <c r="B115" s="24">
        <v>45140</v>
      </c>
      <c r="C115" s="25" t="s">
        <v>24</v>
      </c>
      <c r="D115" s="26" t="s">
        <v>175</v>
      </c>
      <c r="E115" s="26" t="s">
        <v>176</v>
      </c>
      <c r="F115" s="26"/>
      <c r="G115" s="26"/>
      <c r="H115" s="26">
        <v>0</v>
      </c>
      <c r="I115" s="26">
        <v>0</v>
      </c>
      <c r="J115" s="26">
        <v>0</v>
      </c>
      <c r="K115" s="26">
        <v>34</v>
      </c>
      <c r="L115" s="11"/>
    </row>
    <row r="116" spans="1:12" ht="13.5" customHeight="1" x14ac:dyDescent="0.25">
      <c r="A116" s="16">
        <v>5</v>
      </c>
      <c r="B116" s="24">
        <v>45140</v>
      </c>
      <c r="C116" s="25" t="s">
        <v>24</v>
      </c>
      <c r="D116" s="26" t="s">
        <v>177</v>
      </c>
      <c r="E116" s="26" t="s">
        <v>178</v>
      </c>
      <c r="F116" s="26"/>
      <c r="G116" s="26"/>
      <c r="H116" s="26">
        <v>0</v>
      </c>
      <c r="I116" s="26">
        <v>0</v>
      </c>
      <c r="J116" s="26">
        <v>0</v>
      </c>
      <c r="K116" s="26">
        <v>30</v>
      </c>
      <c r="L116" s="4"/>
    </row>
    <row r="117" spans="1:12" ht="13.5" customHeight="1" x14ac:dyDescent="0.25">
      <c r="A117" s="16">
        <v>6</v>
      </c>
      <c r="B117" s="24">
        <v>45141</v>
      </c>
      <c r="C117" s="25" t="s">
        <v>22</v>
      </c>
      <c r="D117" s="26" t="s">
        <v>179</v>
      </c>
      <c r="E117" s="26" t="s">
        <v>180</v>
      </c>
      <c r="F117" s="26"/>
      <c r="G117" s="26"/>
      <c r="H117" s="26">
        <v>0</v>
      </c>
      <c r="I117" s="26">
        <v>0</v>
      </c>
      <c r="J117" s="26">
        <v>0</v>
      </c>
      <c r="K117" s="26">
        <v>31</v>
      </c>
      <c r="L117" s="5"/>
    </row>
    <row r="118" spans="1:12" ht="13.5" customHeight="1" x14ac:dyDescent="0.25">
      <c r="A118" s="16">
        <v>7</v>
      </c>
      <c r="B118" s="24">
        <v>45141</v>
      </c>
      <c r="C118" s="25" t="s">
        <v>22</v>
      </c>
      <c r="D118" s="26" t="s">
        <v>182</v>
      </c>
      <c r="E118" s="26" t="s">
        <v>183</v>
      </c>
      <c r="F118" s="26"/>
      <c r="G118" s="26"/>
      <c r="H118" s="26">
        <v>2</v>
      </c>
      <c r="I118" s="26">
        <v>0</v>
      </c>
      <c r="J118" s="26">
        <v>1</v>
      </c>
      <c r="K118" s="26">
        <v>123</v>
      </c>
      <c r="L118" s="8"/>
    </row>
    <row r="119" spans="1:12" ht="13.5" customHeight="1" x14ac:dyDescent="0.25">
      <c r="A119" s="16">
        <v>8</v>
      </c>
      <c r="B119" s="24">
        <v>45142</v>
      </c>
      <c r="C119" s="25" t="s">
        <v>25</v>
      </c>
      <c r="D119" s="26" t="s">
        <v>184</v>
      </c>
      <c r="E119" s="26" t="s">
        <v>185</v>
      </c>
      <c r="F119" s="26"/>
      <c r="G119" s="26"/>
      <c r="H119" s="26">
        <v>1</v>
      </c>
      <c r="I119" s="26">
        <v>0</v>
      </c>
      <c r="J119" s="26">
        <v>0</v>
      </c>
      <c r="K119" s="26">
        <v>29</v>
      </c>
      <c r="L119" s="4"/>
    </row>
    <row r="120" spans="1:12" ht="13.5" customHeight="1" x14ac:dyDescent="0.25">
      <c r="A120" s="16">
        <v>9</v>
      </c>
      <c r="B120" s="24">
        <v>45142</v>
      </c>
      <c r="C120" s="25" t="s">
        <v>25</v>
      </c>
      <c r="D120" s="26" t="s">
        <v>124</v>
      </c>
      <c r="E120" s="26" t="s">
        <v>192</v>
      </c>
      <c r="F120" s="26"/>
      <c r="G120" s="26"/>
      <c r="H120" s="26">
        <v>0</v>
      </c>
      <c r="I120" s="26">
        <v>0</v>
      </c>
      <c r="J120" s="26">
        <v>0</v>
      </c>
      <c r="K120" s="26">
        <v>30</v>
      </c>
      <c r="L120" s="4"/>
    </row>
    <row r="121" spans="1:12" ht="13.5" customHeight="1" x14ac:dyDescent="0.25">
      <c r="A121" s="16">
        <v>10</v>
      </c>
      <c r="B121" s="24">
        <v>45146</v>
      </c>
      <c r="C121" s="25" t="s">
        <v>26</v>
      </c>
      <c r="D121" s="26" t="s">
        <v>199</v>
      </c>
      <c r="E121" s="26" t="s">
        <v>168</v>
      </c>
      <c r="F121" s="26"/>
      <c r="G121" s="26"/>
      <c r="H121" s="26">
        <v>2</v>
      </c>
      <c r="I121" s="26">
        <v>0</v>
      </c>
      <c r="J121" s="26">
        <v>0</v>
      </c>
      <c r="K121" s="26">
        <v>39</v>
      </c>
      <c r="L121" s="4"/>
    </row>
    <row r="122" spans="1:12" ht="13.5" customHeight="1" x14ac:dyDescent="0.25">
      <c r="A122" s="16">
        <v>11</v>
      </c>
      <c r="B122" s="24">
        <v>45146</v>
      </c>
      <c r="C122" s="25" t="s">
        <v>26</v>
      </c>
      <c r="D122" s="26" t="s">
        <v>198</v>
      </c>
      <c r="E122" s="26" t="s">
        <v>193</v>
      </c>
      <c r="F122" s="26"/>
      <c r="G122" s="26"/>
      <c r="H122" s="26">
        <v>1</v>
      </c>
      <c r="I122" s="26">
        <v>0</v>
      </c>
      <c r="J122" s="26">
        <v>0</v>
      </c>
      <c r="K122" s="26">
        <v>34</v>
      </c>
      <c r="L122" s="4"/>
    </row>
    <row r="123" spans="1:12" ht="13.5" customHeight="1" x14ac:dyDescent="0.25">
      <c r="A123" s="16">
        <v>12</v>
      </c>
      <c r="B123" s="24">
        <v>45146</v>
      </c>
      <c r="C123" s="25" t="s">
        <v>26</v>
      </c>
      <c r="D123" s="26" t="s">
        <v>200</v>
      </c>
      <c r="E123" s="26" t="s">
        <v>194</v>
      </c>
      <c r="F123" s="26"/>
      <c r="G123" s="26"/>
      <c r="H123" s="26">
        <v>6</v>
      </c>
      <c r="I123" s="26">
        <v>0</v>
      </c>
      <c r="J123" s="26">
        <v>0</v>
      </c>
      <c r="K123" s="26">
        <v>36</v>
      </c>
      <c r="L123" s="4"/>
    </row>
    <row r="124" spans="1:12" ht="13.5" customHeight="1" x14ac:dyDescent="0.25">
      <c r="A124" s="16">
        <v>13</v>
      </c>
      <c r="B124" s="24">
        <v>45147</v>
      </c>
      <c r="C124" s="25" t="s">
        <v>24</v>
      </c>
      <c r="D124" s="26" t="s">
        <v>197</v>
      </c>
      <c r="E124" s="26" t="s">
        <v>195</v>
      </c>
      <c r="F124" s="26"/>
      <c r="G124" s="26"/>
      <c r="H124" s="26">
        <v>2</v>
      </c>
      <c r="I124" s="26">
        <v>0</v>
      </c>
      <c r="J124" s="26">
        <v>0</v>
      </c>
      <c r="K124" s="26">
        <v>33</v>
      </c>
      <c r="L124" s="4"/>
    </row>
    <row r="125" spans="1:12" ht="13.5" customHeight="1" x14ac:dyDescent="0.25">
      <c r="A125" s="16">
        <v>14</v>
      </c>
      <c r="B125" s="24">
        <v>45147</v>
      </c>
      <c r="C125" s="25" t="s">
        <v>24</v>
      </c>
      <c r="D125" s="26" t="s">
        <v>201</v>
      </c>
      <c r="E125" s="26" t="s">
        <v>196</v>
      </c>
      <c r="F125" s="26"/>
      <c r="G125" s="26"/>
      <c r="H125" s="26">
        <v>3</v>
      </c>
      <c r="I125" s="26">
        <v>0</v>
      </c>
      <c r="J125" s="26">
        <v>0</v>
      </c>
      <c r="K125" s="26">
        <v>44</v>
      </c>
      <c r="L125" s="8"/>
    </row>
    <row r="126" spans="1:12" ht="13.5" customHeight="1" x14ac:dyDescent="0.25">
      <c r="A126" s="16">
        <v>15</v>
      </c>
      <c r="B126" s="24">
        <v>45149</v>
      </c>
      <c r="C126" s="24" t="s">
        <v>25</v>
      </c>
      <c r="D126" s="44" t="s">
        <v>202</v>
      </c>
      <c r="E126" s="44" t="s">
        <v>204</v>
      </c>
      <c r="F126" s="44"/>
      <c r="G126" s="26"/>
      <c r="H126" s="26">
        <v>0</v>
      </c>
      <c r="I126" s="26">
        <v>0</v>
      </c>
      <c r="J126" s="26">
        <v>0</v>
      </c>
      <c r="K126" s="26">
        <v>26</v>
      </c>
      <c r="L126" s="8"/>
    </row>
    <row r="127" spans="1:12" ht="13.5" customHeight="1" x14ac:dyDescent="0.25">
      <c r="A127" s="16">
        <v>16</v>
      </c>
      <c r="B127" s="24">
        <v>45155</v>
      </c>
      <c r="C127" s="24" t="s">
        <v>22</v>
      </c>
      <c r="D127" s="44" t="s">
        <v>203</v>
      </c>
      <c r="E127" s="44" t="s">
        <v>205</v>
      </c>
      <c r="F127" s="44"/>
      <c r="G127" s="26"/>
      <c r="H127" s="26">
        <v>2</v>
      </c>
      <c r="I127" s="26">
        <v>0</v>
      </c>
      <c r="J127" s="26">
        <v>1</v>
      </c>
      <c r="K127" s="26">
        <v>326</v>
      </c>
      <c r="L127" s="8"/>
    </row>
    <row r="128" spans="1:12" ht="13.5" customHeight="1" x14ac:dyDescent="0.25">
      <c r="A128" s="16">
        <v>17</v>
      </c>
      <c r="B128" s="24">
        <v>45159</v>
      </c>
      <c r="C128" s="24" t="s">
        <v>23</v>
      </c>
      <c r="D128" s="44" t="s">
        <v>207</v>
      </c>
      <c r="E128" s="44" t="s">
        <v>208</v>
      </c>
      <c r="F128" s="44"/>
      <c r="G128" s="26"/>
      <c r="H128" s="26">
        <v>1</v>
      </c>
      <c r="I128" s="26">
        <v>0</v>
      </c>
      <c r="J128" s="26">
        <v>1</v>
      </c>
      <c r="K128" s="26">
        <v>63</v>
      </c>
      <c r="L128" s="8"/>
    </row>
    <row r="129" spans="1:12" ht="13.5" customHeight="1" x14ac:dyDescent="0.25">
      <c r="A129" s="16">
        <v>18</v>
      </c>
      <c r="B129" s="24">
        <v>45161</v>
      </c>
      <c r="C129" s="24" t="s">
        <v>24</v>
      </c>
      <c r="D129" s="24" t="s">
        <v>155</v>
      </c>
      <c r="E129" s="24" t="s">
        <v>206</v>
      </c>
      <c r="F129" s="44"/>
      <c r="G129" s="26"/>
      <c r="H129" s="26">
        <v>5</v>
      </c>
      <c r="I129" s="26">
        <v>1</v>
      </c>
      <c r="J129" s="26">
        <v>1</v>
      </c>
      <c r="K129" s="26">
        <v>326</v>
      </c>
      <c r="L129" s="8"/>
    </row>
    <row r="130" spans="1:12" ht="13.5" customHeight="1" x14ac:dyDescent="0.25">
      <c r="A130" s="15"/>
      <c r="B130" s="17"/>
      <c r="C130" s="17"/>
      <c r="D130" s="18"/>
      <c r="E130" s="18"/>
      <c r="F130" s="18">
        <v>30</v>
      </c>
      <c r="G130" s="18">
        <v>51</v>
      </c>
      <c r="H130" s="18">
        <f>SUM(H112:H129)</f>
        <v>26</v>
      </c>
      <c r="I130" s="18">
        <f>SUM(I112:I129)</f>
        <v>1</v>
      </c>
      <c r="J130" s="18">
        <f>SUM(J112:J129)</f>
        <v>4</v>
      </c>
      <c r="K130" s="18">
        <f>SUM(K112:K129)</f>
        <v>1291</v>
      </c>
      <c r="L130" s="6"/>
    </row>
    <row r="131" spans="1:12" ht="13.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0"/>
    </row>
    <row r="132" spans="1:12" ht="13.5" customHeight="1" x14ac:dyDescent="0.25">
      <c r="A132" s="15"/>
      <c r="B132" s="45" t="s">
        <v>18</v>
      </c>
      <c r="C132" s="46"/>
      <c r="D132" s="46"/>
      <c r="E132" s="46"/>
      <c r="F132" s="49"/>
      <c r="G132" s="46"/>
      <c r="H132" s="46"/>
      <c r="I132" s="46"/>
      <c r="J132" s="46"/>
      <c r="K132" s="47"/>
      <c r="L132" s="7"/>
    </row>
    <row r="133" spans="1:12" ht="13.5" customHeight="1" x14ac:dyDescent="0.25">
      <c r="A133" s="15"/>
      <c r="B133" s="34" t="s">
        <v>0</v>
      </c>
      <c r="C133" s="34" t="s">
        <v>4</v>
      </c>
      <c r="D133" s="34" t="s">
        <v>1</v>
      </c>
      <c r="E133" s="35" t="s">
        <v>2</v>
      </c>
      <c r="F133" s="36" t="s">
        <v>181</v>
      </c>
      <c r="G133" s="37" t="s">
        <v>8</v>
      </c>
      <c r="H133" s="38" t="s">
        <v>3</v>
      </c>
      <c r="I133" s="38" t="s">
        <v>6</v>
      </c>
      <c r="J133" s="38" t="s">
        <v>7</v>
      </c>
      <c r="K133" s="38" t="s">
        <v>9</v>
      </c>
      <c r="L133" s="2"/>
    </row>
    <row r="134" spans="1:12" ht="13.5" customHeight="1" x14ac:dyDescent="0.25">
      <c r="A134" s="16">
        <v>1</v>
      </c>
      <c r="B134" s="24">
        <v>45173</v>
      </c>
      <c r="C134" s="25" t="s">
        <v>23</v>
      </c>
      <c r="D134" s="26" t="s">
        <v>209</v>
      </c>
      <c r="E134" s="26" t="s">
        <v>210</v>
      </c>
      <c r="F134" s="26"/>
      <c r="G134" s="26"/>
      <c r="H134" s="26">
        <v>1</v>
      </c>
      <c r="I134" s="26">
        <v>0</v>
      </c>
      <c r="J134" s="26">
        <v>1</v>
      </c>
      <c r="K134" s="26">
        <v>70</v>
      </c>
      <c r="L134" s="11"/>
    </row>
    <row r="135" spans="1:12" ht="13.5" customHeight="1" x14ac:dyDescent="0.25">
      <c r="A135" s="16">
        <v>2</v>
      </c>
      <c r="B135" s="24">
        <v>45173</v>
      </c>
      <c r="C135" s="25" t="s">
        <v>23</v>
      </c>
      <c r="D135" s="26" t="s">
        <v>211</v>
      </c>
      <c r="E135" s="26" t="s">
        <v>212</v>
      </c>
      <c r="F135" s="26"/>
      <c r="G135" s="26"/>
      <c r="H135" s="26">
        <v>0</v>
      </c>
      <c r="I135" s="26">
        <v>0</v>
      </c>
      <c r="J135" s="26">
        <v>0</v>
      </c>
      <c r="K135" s="26">
        <v>25</v>
      </c>
      <c r="L135" s="13"/>
    </row>
    <row r="136" spans="1:12" ht="13.5" customHeight="1" x14ac:dyDescent="0.25">
      <c r="A136" s="16">
        <v>3</v>
      </c>
      <c r="B136" s="24">
        <v>45176</v>
      </c>
      <c r="C136" s="25" t="s">
        <v>22</v>
      </c>
      <c r="D136" s="26" t="s">
        <v>213</v>
      </c>
      <c r="E136" s="26" t="s">
        <v>214</v>
      </c>
      <c r="F136" s="26"/>
      <c r="G136" s="26"/>
      <c r="H136" s="26">
        <v>2</v>
      </c>
      <c r="I136" s="26">
        <v>0</v>
      </c>
      <c r="J136" s="26">
        <v>1</v>
      </c>
      <c r="K136" s="26">
        <v>320</v>
      </c>
      <c r="L136" s="11"/>
    </row>
    <row r="137" spans="1:12" ht="13.5" customHeight="1" x14ac:dyDescent="0.25">
      <c r="A137" s="16">
        <v>4</v>
      </c>
      <c r="B137" s="24">
        <v>45180</v>
      </c>
      <c r="C137" s="25" t="s">
        <v>23</v>
      </c>
      <c r="D137" s="25" t="s">
        <v>216</v>
      </c>
      <c r="E137" s="26" t="s">
        <v>215</v>
      </c>
      <c r="F137" s="26"/>
      <c r="G137" s="26"/>
      <c r="H137" s="26">
        <v>0</v>
      </c>
      <c r="I137" s="26">
        <v>0</v>
      </c>
      <c r="J137" s="26">
        <v>0</v>
      </c>
      <c r="K137" s="26">
        <v>21</v>
      </c>
      <c r="L137" s="4"/>
    </row>
    <row r="138" spans="1:12" ht="13.5" customHeight="1" x14ac:dyDescent="0.25">
      <c r="A138" s="16">
        <v>5</v>
      </c>
      <c r="B138" s="24">
        <v>45181</v>
      </c>
      <c r="C138" s="25" t="s">
        <v>26</v>
      </c>
      <c r="D138" s="26" t="s">
        <v>217</v>
      </c>
      <c r="E138" s="26" t="s">
        <v>218</v>
      </c>
      <c r="F138" s="26"/>
      <c r="G138" s="26"/>
      <c r="H138" s="26">
        <v>4</v>
      </c>
      <c r="I138" s="26">
        <v>0</v>
      </c>
      <c r="J138" s="26">
        <v>0</v>
      </c>
      <c r="K138" s="26">
        <v>38</v>
      </c>
      <c r="L138" s="4"/>
    </row>
    <row r="139" spans="1:12" ht="13.5" customHeight="1" x14ac:dyDescent="0.25">
      <c r="A139" s="16">
        <v>6</v>
      </c>
      <c r="B139" s="24">
        <v>45182</v>
      </c>
      <c r="C139" s="25" t="s">
        <v>24</v>
      </c>
      <c r="D139" s="26" t="s">
        <v>220</v>
      </c>
      <c r="E139" s="26" t="s">
        <v>219</v>
      </c>
      <c r="F139" s="26"/>
      <c r="G139" s="26"/>
      <c r="H139" s="26">
        <v>0</v>
      </c>
      <c r="I139" s="26">
        <v>0</v>
      </c>
      <c r="J139" s="26">
        <v>0</v>
      </c>
      <c r="K139" s="26">
        <v>18</v>
      </c>
      <c r="L139" s="8"/>
    </row>
    <row r="140" spans="1:12" ht="13.5" customHeight="1" x14ac:dyDescent="0.25">
      <c r="A140" s="16">
        <v>7</v>
      </c>
      <c r="B140" s="24">
        <v>45183</v>
      </c>
      <c r="C140" s="25" t="s">
        <v>22</v>
      </c>
      <c r="D140" s="26" t="s">
        <v>222</v>
      </c>
      <c r="E140" s="26" t="s">
        <v>221</v>
      </c>
      <c r="F140" s="26"/>
      <c r="G140" s="26"/>
      <c r="H140" s="26">
        <v>0</v>
      </c>
      <c r="I140" s="26">
        <v>0</v>
      </c>
      <c r="J140" s="26">
        <v>0</v>
      </c>
      <c r="K140" s="26">
        <v>16</v>
      </c>
      <c r="L140" s="4"/>
    </row>
    <row r="141" spans="1:12" ht="13.5" customHeight="1" x14ac:dyDescent="0.25">
      <c r="A141" s="16">
        <v>8</v>
      </c>
      <c r="B141" s="24">
        <v>45184</v>
      </c>
      <c r="C141" s="25" t="s">
        <v>25</v>
      </c>
      <c r="D141" s="25" t="s">
        <v>224</v>
      </c>
      <c r="E141" s="25" t="s">
        <v>223</v>
      </c>
      <c r="F141" s="25"/>
      <c r="G141" s="26"/>
      <c r="H141" s="26">
        <v>0</v>
      </c>
      <c r="I141" s="26">
        <v>0</v>
      </c>
      <c r="J141" s="26">
        <v>0</v>
      </c>
      <c r="K141" s="26">
        <v>25</v>
      </c>
      <c r="L141" s="4"/>
    </row>
    <row r="142" spans="1:12" ht="13.5" customHeight="1" x14ac:dyDescent="0.25">
      <c r="A142" s="16">
        <v>9</v>
      </c>
      <c r="B142" s="24">
        <v>45184</v>
      </c>
      <c r="C142" s="25" t="s">
        <v>25</v>
      </c>
      <c r="D142" s="26" t="s">
        <v>225</v>
      </c>
      <c r="E142" s="26" t="s">
        <v>226</v>
      </c>
      <c r="F142" s="26"/>
      <c r="G142" s="26"/>
      <c r="H142" s="26">
        <v>2</v>
      </c>
      <c r="I142" s="26">
        <v>0</v>
      </c>
      <c r="J142" s="26">
        <v>1</v>
      </c>
      <c r="K142" s="26">
        <v>261</v>
      </c>
      <c r="L142" s="4"/>
    </row>
    <row r="143" spans="1:12" ht="13.5" customHeight="1" x14ac:dyDescent="0.25">
      <c r="A143" s="16">
        <v>10</v>
      </c>
      <c r="B143" s="24">
        <v>45187</v>
      </c>
      <c r="C143" s="25" t="s">
        <v>23</v>
      </c>
      <c r="D143" s="26" t="s">
        <v>227</v>
      </c>
      <c r="E143" s="26" t="s">
        <v>228</v>
      </c>
      <c r="F143" s="26"/>
      <c r="G143" s="26"/>
      <c r="H143" s="26">
        <v>0</v>
      </c>
      <c r="I143" s="26">
        <v>0</v>
      </c>
      <c r="J143" s="26">
        <v>0</v>
      </c>
      <c r="K143" s="26">
        <v>18</v>
      </c>
      <c r="L143" s="4"/>
    </row>
    <row r="144" spans="1:12" ht="13.5" customHeight="1" x14ac:dyDescent="0.25">
      <c r="A144" s="16">
        <v>11</v>
      </c>
      <c r="B144" s="24">
        <v>45189</v>
      </c>
      <c r="C144" s="25" t="s">
        <v>24</v>
      </c>
      <c r="D144" s="26" t="s">
        <v>229</v>
      </c>
      <c r="E144" s="26" t="s">
        <v>230</v>
      </c>
      <c r="F144" s="26"/>
      <c r="G144" s="26"/>
      <c r="H144" s="26">
        <v>2</v>
      </c>
      <c r="I144" s="26">
        <v>0</v>
      </c>
      <c r="J144" s="26">
        <v>1</v>
      </c>
      <c r="K144" s="26">
        <v>141</v>
      </c>
      <c r="L144" s="9"/>
    </row>
    <row r="145" spans="1:12" ht="13.5" customHeight="1" x14ac:dyDescent="0.25">
      <c r="A145" s="16">
        <v>12</v>
      </c>
      <c r="B145" s="24">
        <v>45190</v>
      </c>
      <c r="C145" s="25" t="s">
        <v>22</v>
      </c>
      <c r="D145" s="26" t="s">
        <v>231</v>
      </c>
      <c r="E145" s="26" t="s">
        <v>232</v>
      </c>
      <c r="F145" s="26"/>
      <c r="G145" s="26"/>
      <c r="H145" s="26">
        <v>0</v>
      </c>
      <c r="I145" s="26">
        <v>0</v>
      </c>
      <c r="J145" s="26">
        <v>0</v>
      </c>
      <c r="K145" s="26">
        <v>15</v>
      </c>
      <c r="L145" s="4"/>
    </row>
    <row r="146" spans="1:12" ht="13.5" customHeight="1" x14ac:dyDescent="0.25">
      <c r="A146" s="16">
        <v>13</v>
      </c>
      <c r="B146" s="24">
        <v>45191</v>
      </c>
      <c r="C146" s="25" t="s">
        <v>25</v>
      </c>
      <c r="D146" s="25" t="s">
        <v>234</v>
      </c>
      <c r="E146" s="26" t="s">
        <v>233</v>
      </c>
      <c r="F146" s="26"/>
      <c r="G146" s="26"/>
      <c r="H146" s="26">
        <v>0</v>
      </c>
      <c r="I146" s="26">
        <v>0</v>
      </c>
      <c r="J146" s="26">
        <v>0</v>
      </c>
      <c r="K146" s="26">
        <v>19</v>
      </c>
      <c r="L146" s="8"/>
    </row>
    <row r="147" spans="1:12" ht="13.5" customHeight="1" x14ac:dyDescent="0.25">
      <c r="A147" s="16">
        <v>14</v>
      </c>
      <c r="B147" s="24">
        <v>45191</v>
      </c>
      <c r="C147" s="24" t="s">
        <v>25</v>
      </c>
      <c r="D147" s="25" t="s">
        <v>235</v>
      </c>
      <c r="E147" s="26" t="s">
        <v>232</v>
      </c>
      <c r="F147" s="26"/>
      <c r="G147" s="26"/>
      <c r="H147" s="26">
        <v>0</v>
      </c>
      <c r="I147" s="26">
        <v>0</v>
      </c>
      <c r="J147" s="26">
        <v>0</v>
      </c>
      <c r="K147" s="26">
        <v>13</v>
      </c>
      <c r="L147" s="8"/>
    </row>
    <row r="148" spans="1:12" ht="13.5" customHeight="1" x14ac:dyDescent="0.25">
      <c r="A148" s="16">
        <v>15</v>
      </c>
      <c r="B148" s="24">
        <v>45194</v>
      </c>
      <c r="C148" s="24" t="s">
        <v>23</v>
      </c>
      <c r="D148" s="25" t="s">
        <v>236</v>
      </c>
      <c r="E148" s="26" t="s">
        <v>237</v>
      </c>
      <c r="F148" s="26"/>
      <c r="G148" s="26"/>
      <c r="H148" s="26">
        <v>0</v>
      </c>
      <c r="I148" s="26">
        <v>0</v>
      </c>
      <c r="J148" s="26">
        <v>0</v>
      </c>
      <c r="K148" s="26">
        <v>15</v>
      </c>
      <c r="L148" s="8"/>
    </row>
    <row r="149" spans="1:12" ht="13.5" customHeight="1" x14ac:dyDescent="0.25">
      <c r="A149" s="16">
        <v>16</v>
      </c>
      <c r="B149" s="24">
        <v>45171</v>
      </c>
      <c r="C149" s="24" t="s">
        <v>22</v>
      </c>
      <c r="D149" s="25" t="s">
        <v>238</v>
      </c>
      <c r="E149" s="26" t="s">
        <v>239</v>
      </c>
      <c r="F149" s="26"/>
      <c r="G149" s="26"/>
      <c r="H149" s="26">
        <v>0</v>
      </c>
      <c r="I149" s="26">
        <v>0</v>
      </c>
      <c r="J149" s="26">
        <v>0</v>
      </c>
      <c r="K149" s="26">
        <v>14</v>
      </c>
      <c r="L149" s="8"/>
    </row>
    <row r="150" spans="1:12" ht="13.5" customHeight="1" x14ac:dyDescent="0.25">
      <c r="A150" s="16">
        <v>17</v>
      </c>
      <c r="B150" s="24">
        <v>45198</v>
      </c>
      <c r="C150" s="24" t="s">
        <v>25</v>
      </c>
      <c r="D150" s="25" t="s">
        <v>155</v>
      </c>
      <c r="E150" s="26" t="s">
        <v>240</v>
      </c>
      <c r="F150" s="26"/>
      <c r="G150" s="26"/>
      <c r="H150" s="26">
        <v>0</v>
      </c>
      <c r="I150" s="26">
        <v>0</v>
      </c>
      <c r="J150" s="26">
        <v>0</v>
      </c>
      <c r="K150" s="26">
        <v>13</v>
      </c>
      <c r="L150" s="8"/>
    </row>
    <row r="151" spans="1:12" ht="13.5" customHeight="1" x14ac:dyDescent="0.25">
      <c r="A151" s="15"/>
      <c r="B151" s="17"/>
      <c r="C151" s="17"/>
      <c r="D151" s="18"/>
      <c r="E151" s="18"/>
      <c r="F151" s="18">
        <v>34</v>
      </c>
      <c r="G151" s="18">
        <v>57</v>
      </c>
      <c r="H151" s="18">
        <f>SUM(H134:H150)</f>
        <v>11</v>
      </c>
      <c r="I151" s="18">
        <f>SUM(I134:I150)</f>
        <v>0</v>
      </c>
      <c r="J151" s="18">
        <f>SUM(J134:J150)</f>
        <v>4</v>
      </c>
      <c r="K151" s="18">
        <f>SUM(K134:K150)</f>
        <v>1042</v>
      </c>
      <c r="L151" s="6"/>
    </row>
    <row r="152" spans="1:12" ht="13.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0"/>
    </row>
    <row r="153" spans="1:12" ht="13.5" customHeight="1" x14ac:dyDescent="0.25">
      <c r="A153" s="15"/>
      <c r="B153" s="45" t="s">
        <v>19</v>
      </c>
      <c r="C153" s="46"/>
      <c r="D153" s="46"/>
      <c r="E153" s="46"/>
      <c r="F153" s="49"/>
      <c r="G153" s="46"/>
      <c r="H153" s="46"/>
      <c r="I153" s="46"/>
      <c r="J153" s="46"/>
      <c r="K153" s="47"/>
      <c r="L153" s="7"/>
    </row>
    <row r="154" spans="1:12" ht="13.5" customHeight="1" x14ac:dyDescent="0.25">
      <c r="A154" s="15"/>
      <c r="B154" s="34" t="s">
        <v>0</v>
      </c>
      <c r="C154" s="34" t="s">
        <v>4</v>
      </c>
      <c r="D154" s="34" t="s">
        <v>1</v>
      </c>
      <c r="E154" s="35" t="s">
        <v>2</v>
      </c>
      <c r="F154" s="36" t="s">
        <v>181</v>
      </c>
      <c r="G154" s="37" t="s">
        <v>8</v>
      </c>
      <c r="H154" s="38" t="s">
        <v>3</v>
      </c>
      <c r="I154" s="38" t="s">
        <v>6</v>
      </c>
      <c r="J154" s="38" t="s">
        <v>7</v>
      </c>
      <c r="K154" s="38" t="s">
        <v>9</v>
      </c>
      <c r="L154" s="2"/>
    </row>
    <row r="155" spans="1:12" ht="13.5" customHeight="1" x14ac:dyDescent="0.25">
      <c r="A155" s="16">
        <v>1</v>
      </c>
      <c r="B155" s="24">
        <v>45201</v>
      </c>
      <c r="C155" s="25" t="s">
        <v>23</v>
      </c>
      <c r="D155" s="26" t="s">
        <v>250</v>
      </c>
      <c r="E155" s="26" t="s">
        <v>277</v>
      </c>
      <c r="F155" s="26"/>
      <c r="G155" s="26"/>
      <c r="H155" s="26">
        <v>0</v>
      </c>
      <c r="I155" s="26">
        <v>0</v>
      </c>
      <c r="J155" s="26">
        <v>0</v>
      </c>
      <c r="K155" s="26">
        <v>35</v>
      </c>
      <c r="L155" s="9"/>
    </row>
    <row r="156" spans="1:12" ht="13.5" customHeight="1" x14ac:dyDescent="0.25">
      <c r="A156" s="16">
        <v>2</v>
      </c>
      <c r="B156" s="24">
        <v>45210</v>
      </c>
      <c r="C156" s="25" t="s">
        <v>251</v>
      </c>
      <c r="D156" s="26" t="s">
        <v>252</v>
      </c>
      <c r="E156" s="26" t="s">
        <v>276</v>
      </c>
      <c r="F156" s="26"/>
      <c r="G156" s="26"/>
      <c r="H156" s="26">
        <v>4</v>
      </c>
      <c r="I156" s="26">
        <v>0</v>
      </c>
      <c r="J156" s="26">
        <v>1</v>
      </c>
      <c r="K156" s="26">
        <v>272</v>
      </c>
      <c r="L156" s="13"/>
    </row>
    <row r="157" spans="1:12" ht="13.5" customHeight="1" x14ac:dyDescent="0.25">
      <c r="A157" s="16">
        <v>3</v>
      </c>
      <c r="B157" s="24">
        <v>45212</v>
      </c>
      <c r="C157" s="25" t="s">
        <v>25</v>
      </c>
      <c r="D157" s="26" t="s">
        <v>253</v>
      </c>
      <c r="E157" s="26" t="s">
        <v>275</v>
      </c>
      <c r="F157" s="26"/>
      <c r="G157" s="26"/>
      <c r="H157" s="26">
        <v>0</v>
      </c>
      <c r="I157" s="26">
        <v>0</v>
      </c>
      <c r="J157" s="26">
        <v>0</v>
      </c>
      <c r="K157" s="26">
        <v>29</v>
      </c>
      <c r="L157" s="11"/>
    </row>
    <row r="158" spans="1:12" ht="13.5" customHeight="1" x14ac:dyDescent="0.25">
      <c r="A158" s="16">
        <v>4</v>
      </c>
      <c r="B158" s="24">
        <v>45212</v>
      </c>
      <c r="C158" s="25" t="s">
        <v>25</v>
      </c>
      <c r="D158" s="26" t="s">
        <v>43</v>
      </c>
      <c r="E158" s="26" t="s">
        <v>274</v>
      </c>
      <c r="F158" s="26"/>
      <c r="G158" s="26"/>
      <c r="H158" s="26">
        <v>0</v>
      </c>
      <c r="I158" s="26">
        <v>0</v>
      </c>
      <c r="J158" s="26">
        <v>0</v>
      </c>
      <c r="K158" s="26">
        <v>23</v>
      </c>
      <c r="L158" s="4"/>
    </row>
    <row r="159" spans="1:12" ht="13.5" customHeight="1" x14ac:dyDescent="0.25">
      <c r="A159" s="16">
        <v>5</v>
      </c>
      <c r="B159" s="24">
        <v>45215</v>
      </c>
      <c r="C159" s="25" t="s">
        <v>23</v>
      </c>
      <c r="D159" s="26" t="s">
        <v>254</v>
      </c>
      <c r="E159" s="26" t="s">
        <v>273</v>
      </c>
      <c r="F159" s="26"/>
      <c r="G159" s="26"/>
      <c r="H159" s="26">
        <v>0</v>
      </c>
      <c r="I159" s="26">
        <v>0</v>
      </c>
      <c r="J159" s="26">
        <v>0</v>
      </c>
      <c r="K159" s="26">
        <v>15</v>
      </c>
      <c r="L159" s="4"/>
    </row>
    <row r="160" spans="1:12" ht="13.5" customHeight="1" x14ac:dyDescent="0.25">
      <c r="A160" s="16">
        <v>6</v>
      </c>
      <c r="B160" s="24">
        <v>45215</v>
      </c>
      <c r="C160" s="25" t="s">
        <v>23</v>
      </c>
      <c r="D160" s="26" t="s">
        <v>255</v>
      </c>
      <c r="E160" s="26" t="s">
        <v>272</v>
      </c>
      <c r="F160" s="26"/>
      <c r="G160" s="26"/>
      <c r="H160" s="26">
        <v>1</v>
      </c>
      <c r="I160" s="26">
        <v>0</v>
      </c>
      <c r="J160" s="26">
        <v>0</v>
      </c>
      <c r="K160" s="26">
        <v>34</v>
      </c>
      <c r="L160" s="8"/>
    </row>
    <row r="161" spans="1:12" ht="13.5" customHeight="1" x14ac:dyDescent="0.25">
      <c r="A161" s="16">
        <v>7</v>
      </c>
      <c r="B161" s="24">
        <v>45216</v>
      </c>
      <c r="C161" s="25" t="s">
        <v>26</v>
      </c>
      <c r="D161" s="26" t="s">
        <v>256</v>
      </c>
      <c r="E161" s="26" t="s">
        <v>271</v>
      </c>
      <c r="F161" s="26"/>
      <c r="G161" s="26"/>
      <c r="H161" s="26">
        <v>0</v>
      </c>
      <c r="I161" s="26">
        <v>0</v>
      </c>
      <c r="J161" s="26">
        <v>0</v>
      </c>
      <c r="K161" s="26">
        <v>32</v>
      </c>
      <c r="L161" s="4"/>
    </row>
    <row r="162" spans="1:12" ht="13.5" customHeight="1" x14ac:dyDescent="0.25">
      <c r="A162" s="16">
        <v>8</v>
      </c>
      <c r="B162" s="24">
        <v>45219</v>
      </c>
      <c r="C162" s="25" t="s">
        <v>25</v>
      </c>
      <c r="D162" s="25" t="s">
        <v>257</v>
      </c>
      <c r="E162" s="25" t="s">
        <v>270</v>
      </c>
      <c r="F162" s="26"/>
      <c r="G162" s="26"/>
      <c r="H162" s="26">
        <v>0</v>
      </c>
      <c r="I162" s="26">
        <v>0</v>
      </c>
      <c r="J162" s="26">
        <v>0</v>
      </c>
      <c r="K162" s="26">
        <v>26</v>
      </c>
      <c r="L162" s="4"/>
    </row>
    <row r="163" spans="1:12" ht="13.5" customHeight="1" x14ac:dyDescent="0.25">
      <c r="A163" s="16">
        <v>9</v>
      </c>
      <c r="B163" s="24">
        <v>45222</v>
      </c>
      <c r="C163" s="25" t="s">
        <v>23</v>
      </c>
      <c r="D163" s="26" t="s">
        <v>258</v>
      </c>
      <c r="E163" s="26" t="s">
        <v>269</v>
      </c>
      <c r="F163" s="26"/>
      <c r="G163" s="26"/>
      <c r="H163" s="26">
        <v>1</v>
      </c>
      <c r="I163" s="26">
        <v>0</v>
      </c>
      <c r="J163" s="26">
        <v>0</v>
      </c>
      <c r="K163" s="26">
        <v>29</v>
      </c>
      <c r="L163" s="4"/>
    </row>
    <row r="164" spans="1:12" ht="13.5" customHeight="1" x14ac:dyDescent="0.25">
      <c r="A164" s="16">
        <v>10</v>
      </c>
      <c r="B164" s="24">
        <v>45224</v>
      </c>
      <c r="C164" s="25" t="s">
        <v>251</v>
      </c>
      <c r="D164" s="26" t="s">
        <v>259</v>
      </c>
      <c r="E164" s="26" t="s">
        <v>268</v>
      </c>
      <c r="F164" s="26"/>
      <c r="G164" s="26"/>
      <c r="H164" s="26">
        <v>0</v>
      </c>
      <c r="I164" s="26">
        <v>0</v>
      </c>
      <c r="J164" s="26">
        <v>0</v>
      </c>
      <c r="K164" s="26">
        <v>29</v>
      </c>
      <c r="L164" s="4"/>
    </row>
    <row r="165" spans="1:12" ht="13.5" customHeight="1" x14ac:dyDescent="0.25">
      <c r="A165" s="16">
        <v>11</v>
      </c>
      <c r="B165" s="24">
        <v>45224</v>
      </c>
      <c r="C165" s="25" t="s">
        <v>251</v>
      </c>
      <c r="D165" s="26" t="s">
        <v>260</v>
      </c>
      <c r="E165" s="26" t="s">
        <v>267</v>
      </c>
      <c r="F165" s="26"/>
      <c r="G165" s="26"/>
      <c r="H165" s="26">
        <v>0</v>
      </c>
      <c r="I165" s="26">
        <v>0</v>
      </c>
      <c r="J165" s="26">
        <v>0</v>
      </c>
      <c r="K165" s="26">
        <v>19</v>
      </c>
      <c r="L165" s="9"/>
    </row>
    <row r="166" spans="1:12" ht="13.5" customHeight="1" x14ac:dyDescent="0.25">
      <c r="A166" s="16">
        <v>12</v>
      </c>
      <c r="B166" s="24">
        <v>45225</v>
      </c>
      <c r="C166" s="25" t="s">
        <v>22</v>
      </c>
      <c r="D166" s="26" t="s">
        <v>261</v>
      </c>
      <c r="E166" s="26" t="s">
        <v>266</v>
      </c>
      <c r="F166" s="26"/>
      <c r="G166" s="26"/>
      <c r="H166" s="26">
        <v>4</v>
      </c>
      <c r="I166" s="26">
        <v>0</v>
      </c>
      <c r="J166" s="26">
        <v>2</v>
      </c>
      <c r="K166" s="26">
        <v>291</v>
      </c>
      <c r="L166" s="4"/>
    </row>
    <row r="167" spans="1:12" ht="13.5" customHeight="1" x14ac:dyDescent="0.25">
      <c r="A167" s="16">
        <v>13</v>
      </c>
      <c r="B167" s="24">
        <v>45226</v>
      </c>
      <c r="C167" s="25" t="s">
        <v>25</v>
      </c>
      <c r="D167" s="26" t="s">
        <v>262</v>
      </c>
      <c r="E167" s="26" t="s">
        <v>265</v>
      </c>
      <c r="F167" s="26"/>
      <c r="G167" s="26"/>
      <c r="H167" s="26">
        <v>1</v>
      </c>
      <c r="I167" s="26">
        <v>0</v>
      </c>
      <c r="J167" s="26">
        <v>0</v>
      </c>
      <c r="K167" s="26">
        <v>27</v>
      </c>
      <c r="L167" s="8"/>
    </row>
    <row r="168" spans="1:12" ht="13.5" customHeight="1" x14ac:dyDescent="0.25">
      <c r="A168" s="16">
        <v>14</v>
      </c>
      <c r="B168" s="24">
        <v>45226</v>
      </c>
      <c r="C168" s="25" t="s">
        <v>25</v>
      </c>
      <c r="D168" s="26" t="s">
        <v>263</v>
      </c>
      <c r="E168" s="26" t="s">
        <v>264</v>
      </c>
      <c r="F168" s="26"/>
      <c r="G168" s="26"/>
      <c r="H168" s="26">
        <v>0</v>
      </c>
      <c r="I168" s="26">
        <v>0</v>
      </c>
      <c r="J168" s="26">
        <v>1</v>
      </c>
      <c r="K168" s="26">
        <v>29</v>
      </c>
      <c r="L168" s="8"/>
    </row>
    <row r="169" spans="1:12" ht="13.5" customHeight="1" x14ac:dyDescent="0.25">
      <c r="A169" s="20"/>
      <c r="B169" s="17"/>
      <c r="C169" s="17"/>
      <c r="D169" s="18"/>
      <c r="E169" s="18"/>
      <c r="F169" s="18">
        <v>34</v>
      </c>
      <c r="G169" s="18">
        <v>58</v>
      </c>
      <c r="H169" s="18">
        <f>SUM(H155:H168)</f>
        <v>11</v>
      </c>
      <c r="I169" s="18">
        <f>SUM(I155:I168)</f>
        <v>0</v>
      </c>
      <c r="J169" s="18">
        <f>SUM(J155:J168)</f>
        <v>4</v>
      </c>
      <c r="K169" s="18">
        <f>SUM(K155:K168)</f>
        <v>890</v>
      </c>
      <c r="L169" s="6"/>
    </row>
    <row r="170" spans="1:12" ht="13.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0"/>
    </row>
    <row r="171" spans="1:12" ht="13.5" customHeight="1" x14ac:dyDescent="0.25">
      <c r="A171" s="15"/>
      <c r="B171" s="45" t="s">
        <v>20</v>
      </c>
      <c r="C171" s="46"/>
      <c r="D171" s="46"/>
      <c r="E171" s="46"/>
      <c r="F171" s="49"/>
      <c r="G171" s="46"/>
      <c r="H171" s="46"/>
      <c r="I171" s="46"/>
      <c r="J171" s="46"/>
      <c r="K171" s="47"/>
      <c r="L171" s="7"/>
    </row>
    <row r="172" spans="1:12" ht="13.5" customHeight="1" x14ac:dyDescent="0.25">
      <c r="A172" s="15"/>
      <c r="B172" s="34" t="s">
        <v>0</v>
      </c>
      <c r="C172" s="34" t="s">
        <v>4</v>
      </c>
      <c r="D172" s="34" t="s">
        <v>1</v>
      </c>
      <c r="E172" s="35" t="s">
        <v>2</v>
      </c>
      <c r="F172" s="36" t="s">
        <v>181</v>
      </c>
      <c r="G172" s="37" t="s">
        <v>8</v>
      </c>
      <c r="H172" s="38" t="s">
        <v>3</v>
      </c>
      <c r="I172" s="38" t="s">
        <v>6</v>
      </c>
      <c r="J172" s="38" t="s">
        <v>7</v>
      </c>
      <c r="K172" s="38" t="s">
        <v>9</v>
      </c>
      <c r="L172" s="2"/>
    </row>
    <row r="173" spans="1:12" ht="13.5" customHeight="1" x14ac:dyDescent="0.25">
      <c r="A173" s="16">
        <v>1</v>
      </c>
      <c r="B173" s="24">
        <v>45233</v>
      </c>
      <c r="C173" s="25" t="s">
        <v>25</v>
      </c>
      <c r="D173" s="26" t="s">
        <v>55</v>
      </c>
      <c r="E173" s="26" t="s">
        <v>278</v>
      </c>
      <c r="F173" s="26"/>
      <c r="G173" s="26"/>
      <c r="H173" s="26">
        <v>0</v>
      </c>
      <c r="I173" s="26">
        <v>0</v>
      </c>
      <c r="J173" s="26">
        <v>0</v>
      </c>
      <c r="K173" s="26">
        <v>29</v>
      </c>
      <c r="L173" s="9"/>
    </row>
    <row r="174" spans="1:12" ht="13.5" customHeight="1" x14ac:dyDescent="0.25">
      <c r="A174" s="16">
        <v>2</v>
      </c>
      <c r="B174" s="24">
        <v>45236</v>
      </c>
      <c r="C174" s="25" t="s">
        <v>23</v>
      </c>
      <c r="D174" s="26" t="s">
        <v>291</v>
      </c>
      <c r="E174" s="26" t="s">
        <v>279</v>
      </c>
      <c r="F174" s="26"/>
      <c r="G174" s="26"/>
      <c r="H174" s="26">
        <v>0</v>
      </c>
      <c r="I174" s="26">
        <v>0</v>
      </c>
      <c r="J174" s="26">
        <v>0</v>
      </c>
      <c r="K174" s="26">
        <v>34</v>
      </c>
      <c r="L174" s="9"/>
    </row>
    <row r="175" spans="1:12" ht="13.5" customHeight="1" x14ac:dyDescent="0.25">
      <c r="A175" s="16">
        <v>3</v>
      </c>
      <c r="B175" s="24">
        <v>45238</v>
      </c>
      <c r="C175" s="25" t="s">
        <v>24</v>
      </c>
      <c r="D175" s="26" t="s">
        <v>291</v>
      </c>
      <c r="E175" s="26" t="s">
        <v>280</v>
      </c>
      <c r="F175" s="26"/>
      <c r="G175" s="26"/>
      <c r="H175" s="26">
        <v>0</v>
      </c>
      <c r="I175" s="26">
        <v>0</v>
      </c>
      <c r="J175" s="26">
        <v>0</v>
      </c>
      <c r="K175" s="26">
        <v>26</v>
      </c>
      <c r="L175" s="9"/>
    </row>
    <row r="176" spans="1:12" ht="13.5" customHeight="1" x14ac:dyDescent="0.25">
      <c r="A176" s="16">
        <v>4</v>
      </c>
      <c r="B176" s="24">
        <v>45243</v>
      </c>
      <c r="C176" s="25" t="s">
        <v>23</v>
      </c>
      <c r="D176" s="26" t="s">
        <v>217</v>
      </c>
      <c r="E176" s="26" t="s">
        <v>281</v>
      </c>
      <c r="F176" s="26"/>
      <c r="G176" s="26"/>
      <c r="H176" s="26">
        <v>0</v>
      </c>
      <c r="I176" s="26">
        <v>0</v>
      </c>
      <c r="J176" s="26">
        <v>0</v>
      </c>
      <c r="K176" s="26">
        <v>25</v>
      </c>
      <c r="L176" s="9"/>
    </row>
    <row r="177" spans="1:12" ht="13.5" customHeight="1" x14ac:dyDescent="0.25">
      <c r="A177" s="16">
        <v>5</v>
      </c>
      <c r="B177" s="24">
        <v>45244</v>
      </c>
      <c r="C177" s="25" t="s">
        <v>26</v>
      </c>
      <c r="D177" s="26" t="s">
        <v>213</v>
      </c>
      <c r="E177" s="26" t="s">
        <v>282</v>
      </c>
      <c r="F177" s="26"/>
      <c r="G177" s="26"/>
      <c r="H177" s="26">
        <v>0</v>
      </c>
      <c r="I177" s="26">
        <v>0</v>
      </c>
      <c r="J177" s="26">
        <v>0</v>
      </c>
      <c r="K177" s="26">
        <v>20</v>
      </c>
      <c r="L177" s="9"/>
    </row>
    <row r="178" spans="1:12" ht="13.5" customHeight="1" x14ac:dyDescent="0.25">
      <c r="A178" s="16">
        <v>6</v>
      </c>
      <c r="B178" s="24">
        <v>45245</v>
      </c>
      <c r="C178" s="25" t="s">
        <v>24</v>
      </c>
      <c r="D178" s="26" t="s">
        <v>292</v>
      </c>
      <c r="E178" s="26" t="s">
        <v>283</v>
      </c>
      <c r="F178" s="26"/>
      <c r="G178" s="26"/>
      <c r="H178" s="26">
        <v>0</v>
      </c>
      <c r="I178" s="26">
        <v>0</v>
      </c>
      <c r="J178" s="26">
        <v>0</v>
      </c>
      <c r="K178" s="26">
        <v>24</v>
      </c>
      <c r="L178" s="9"/>
    </row>
    <row r="179" spans="1:12" ht="13.5" customHeight="1" x14ac:dyDescent="0.25">
      <c r="A179" s="16">
        <v>7</v>
      </c>
      <c r="B179" s="24">
        <v>45247</v>
      </c>
      <c r="C179" s="25" t="s">
        <v>25</v>
      </c>
      <c r="D179" s="26" t="s">
        <v>293</v>
      </c>
      <c r="E179" s="26" t="s">
        <v>284</v>
      </c>
      <c r="F179" s="26"/>
      <c r="G179" s="26"/>
      <c r="H179" s="26">
        <v>0</v>
      </c>
      <c r="I179" s="26">
        <v>0</v>
      </c>
      <c r="J179" s="26">
        <v>0</v>
      </c>
      <c r="K179" s="26">
        <v>26</v>
      </c>
      <c r="L179" s="9"/>
    </row>
    <row r="180" spans="1:12" ht="13.5" customHeight="1" x14ac:dyDescent="0.25">
      <c r="A180" s="16">
        <v>8</v>
      </c>
      <c r="B180" s="24">
        <v>45250</v>
      </c>
      <c r="C180" s="25" t="s">
        <v>23</v>
      </c>
      <c r="D180" s="26" t="s">
        <v>294</v>
      </c>
      <c r="E180" s="26" t="s">
        <v>285</v>
      </c>
      <c r="F180" s="26"/>
      <c r="G180" s="26"/>
      <c r="H180" s="26">
        <v>0</v>
      </c>
      <c r="I180" s="26">
        <v>0</v>
      </c>
      <c r="J180" s="26">
        <v>0</v>
      </c>
      <c r="K180" s="26">
        <v>30</v>
      </c>
      <c r="L180" s="9"/>
    </row>
    <row r="181" spans="1:12" ht="13.5" customHeight="1" x14ac:dyDescent="0.25">
      <c r="A181" s="16">
        <v>9</v>
      </c>
      <c r="B181" s="24">
        <v>45250</v>
      </c>
      <c r="C181" s="25" t="s">
        <v>23</v>
      </c>
      <c r="D181" s="26" t="s">
        <v>42</v>
      </c>
      <c r="E181" s="26" t="s">
        <v>286</v>
      </c>
      <c r="F181" s="26"/>
      <c r="G181" s="26"/>
      <c r="H181" s="26">
        <v>0</v>
      </c>
      <c r="I181" s="26">
        <v>0</v>
      </c>
      <c r="J181" s="26">
        <v>0</v>
      </c>
      <c r="K181" s="26">
        <v>26</v>
      </c>
      <c r="L181" s="9"/>
    </row>
    <row r="182" spans="1:12" ht="13.5" customHeight="1" x14ac:dyDescent="0.25">
      <c r="A182" s="16">
        <v>10</v>
      </c>
      <c r="B182" s="24">
        <v>45251</v>
      </c>
      <c r="C182" s="25" t="s">
        <v>26</v>
      </c>
      <c r="D182" s="26" t="s">
        <v>295</v>
      </c>
      <c r="E182" s="26" t="s">
        <v>287</v>
      </c>
      <c r="F182" s="26"/>
      <c r="G182" s="26"/>
      <c r="H182" s="26">
        <v>0</v>
      </c>
      <c r="I182" s="26">
        <v>0</v>
      </c>
      <c r="J182" s="26">
        <v>0</v>
      </c>
      <c r="K182" s="26">
        <v>21</v>
      </c>
      <c r="L182" s="9"/>
    </row>
    <row r="183" spans="1:12" ht="13.5" customHeight="1" x14ac:dyDescent="0.25">
      <c r="A183" s="16">
        <v>11</v>
      </c>
      <c r="B183" s="24">
        <v>45253</v>
      </c>
      <c r="C183" s="25" t="s">
        <v>22</v>
      </c>
      <c r="D183" s="26" t="s">
        <v>296</v>
      </c>
      <c r="E183" s="26" t="s">
        <v>288</v>
      </c>
      <c r="F183" s="26"/>
      <c r="G183" s="26"/>
      <c r="H183" s="26">
        <v>0</v>
      </c>
      <c r="I183" s="26">
        <v>0</v>
      </c>
      <c r="J183" s="26">
        <v>0</v>
      </c>
      <c r="K183" s="26">
        <v>33</v>
      </c>
      <c r="L183" s="9"/>
    </row>
    <row r="184" spans="1:12" ht="13.5" customHeight="1" x14ac:dyDescent="0.25">
      <c r="A184" s="16">
        <v>12</v>
      </c>
      <c r="B184" s="24">
        <v>45257</v>
      </c>
      <c r="C184" s="25" t="s">
        <v>23</v>
      </c>
      <c r="D184" s="26" t="s">
        <v>198</v>
      </c>
      <c r="E184" s="26" t="s">
        <v>289</v>
      </c>
      <c r="F184" s="26"/>
      <c r="G184" s="26"/>
      <c r="H184" s="26">
        <v>2</v>
      </c>
      <c r="I184" s="26">
        <v>0</v>
      </c>
      <c r="J184" s="26">
        <v>2</v>
      </c>
      <c r="K184" s="26">
        <v>224</v>
      </c>
      <c r="L184" s="9"/>
    </row>
    <row r="185" spans="1:12" ht="13.5" customHeight="1" x14ac:dyDescent="0.25">
      <c r="A185" s="16">
        <v>13</v>
      </c>
      <c r="B185" s="24">
        <v>45259</v>
      </c>
      <c r="C185" s="24" t="s">
        <v>24</v>
      </c>
      <c r="D185" s="26" t="s">
        <v>297</v>
      </c>
      <c r="E185" s="26" t="s">
        <v>290</v>
      </c>
      <c r="F185" s="26"/>
      <c r="G185" s="26"/>
      <c r="H185" s="26">
        <v>2</v>
      </c>
      <c r="I185" s="26">
        <v>0</v>
      </c>
      <c r="J185" s="26">
        <v>2</v>
      </c>
      <c r="K185" s="26">
        <v>302</v>
      </c>
      <c r="L185" s="50"/>
    </row>
    <row r="186" spans="1:12" ht="13.5" customHeight="1" x14ac:dyDescent="0.25">
      <c r="A186" s="15"/>
      <c r="B186" s="17"/>
      <c r="C186" s="17"/>
      <c r="D186" s="18"/>
      <c r="E186" s="18"/>
      <c r="F186" s="18">
        <v>39</v>
      </c>
      <c r="G186" s="18">
        <v>64</v>
      </c>
      <c r="H186" s="18">
        <f>SUM(H173:H185)</f>
        <v>4</v>
      </c>
      <c r="I186" s="18">
        <f>SUM(I173:I185)</f>
        <v>0</v>
      </c>
      <c r="J186" s="18">
        <f>SUM(J173:J185)</f>
        <v>4</v>
      </c>
      <c r="K186" s="18">
        <f>SUM(K173:K185)</f>
        <v>820</v>
      </c>
      <c r="L186" s="6"/>
    </row>
    <row r="187" spans="1:12" ht="13.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0"/>
    </row>
    <row r="188" spans="1:12" ht="13.5" customHeight="1" x14ac:dyDescent="0.25">
      <c r="A188" s="15"/>
      <c r="B188" s="45" t="s">
        <v>21</v>
      </c>
      <c r="C188" s="46"/>
      <c r="D188" s="46"/>
      <c r="E188" s="46"/>
      <c r="F188" s="49"/>
      <c r="G188" s="46"/>
      <c r="H188" s="46"/>
      <c r="I188" s="46"/>
      <c r="J188" s="46"/>
      <c r="K188" s="47"/>
      <c r="L188" s="7"/>
    </row>
    <row r="189" spans="1:12" ht="13.5" customHeight="1" x14ac:dyDescent="0.25">
      <c r="A189" s="15"/>
      <c r="B189" s="34" t="s">
        <v>0</v>
      </c>
      <c r="C189" s="34" t="s">
        <v>4</v>
      </c>
      <c r="D189" s="34" t="s">
        <v>1</v>
      </c>
      <c r="E189" s="35" t="s">
        <v>2</v>
      </c>
      <c r="F189" s="36" t="s">
        <v>181</v>
      </c>
      <c r="G189" s="37" t="s">
        <v>8</v>
      </c>
      <c r="H189" s="38" t="s">
        <v>3</v>
      </c>
      <c r="I189" s="38" t="s">
        <v>6</v>
      </c>
      <c r="J189" s="38" t="s">
        <v>7</v>
      </c>
      <c r="K189" s="38" t="s">
        <v>9</v>
      </c>
      <c r="L189" s="2"/>
    </row>
    <row r="190" spans="1:12" ht="13.5" customHeight="1" x14ac:dyDescent="0.25">
      <c r="A190" s="16">
        <v>1</v>
      </c>
      <c r="B190" s="24">
        <v>45265</v>
      </c>
      <c r="C190" s="25" t="s">
        <v>26</v>
      </c>
      <c r="D190" s="26" t="s">
        <v>213</v>
      </c>
      <c r="E190" s="26" t="s">
        <v>298</v>
      </c>
      <c r="F190" s="26"/>
      <c r="G190" s="26"/>
      <c r="H190" s="26">
        <v>1</v>
      </c>
      <c r="I190" s="26">
        <v>0</v>
      </c>
      <c r="J190" s="26">
        <v>2</v>
      </c>
      <c r="K190" s="26">
        <v>181</v>
      </c>
      <c r="L190" s="9"/>
    </row>
    <row r="191" spans="1:12" ht="13.5" customHeight="1" x14ac:dyDescent="0.25">
      <c r="A191" s="16">
        <v>2</v>
      </c>
      <c r="B191" s="24">
        <v>45265</v>
      </c>
      <c r="C191" s="25" t="s">
        <v>26</v>
      </c>
      <c r="D191" s="26" t="s">
        <v>316</v>
      </c>
      <c r="E191" s="26" t="s">
        <v>299</v>
      </c>
      <c r="F191" s="26"/>
      <c r="G191" s="26"/>
      <c r="H191" s="26">
        <v>0</v>
      </c>
      <c r="I191" s="26">
        <v>0</v>
      </c>
      <c r="J191" s="26">
        <v>0</v>
      </c>
      <c r="K191" s="26">
        <v>23</v>
      </c>
      <c r="L191" s="9"/>
    </row>
    <row r="192" spans="1:12" ht="13.5" customHeight="1" x14ac:dyDescent="0.25">
      <c r="A192" s="16">
        <v>3</v>
      </c>
      <c r="B192" s="24">
        <v>45271</v>
      </c>
      <c r="C192" s="25" t="s">
        <v>23</v>
      </c>
      <c r="D192" s="26" t="s">
        <v>317</v>
      </c>
      <c r="E192" s="26" t="s">
        <v>300</v>
      </c>
      <c r="F192" s="26"/>
      <c r="G192" s="26"/>
      <c r="H192" s="26">
        <v>1</v>
      </c>
      <c r="I192" s="26">
        <v>0</v>
      </c>
      <c r="J192" s="26">
        <v>1</v>
      </c>
      <c r="K192" s="26">
        <v>110</v>
      </c>
      <c r="L192" s="9"/>
    </row>
    <row r="193" spans="1:12" ht="13.5" customHeight="1" x14ac:dyDescent="0.25">
      <c r="A193" s="16">
        <v>4</v>
      </c>
      <c r="B193" s="24">
        <v>45272</v>
      </c>
      <c r="C193" s="25" t="s">
        <v>26</v>
      </c>
      <c r="D193" s="26" t="s">
        <v>318</v>
      </c>
      <c r="E193" s="26" t="s">
        <v>301</v>
      </c>
      <c r="F193" s="26"/>
      <c r="G193" s="26"/>
      <c r="H193" s="26">
        <v>0</v>
      </c>
      <c r="I193" s="26">
        <v>0</v>
      </c>
      <c r="J193" s="26">
        <v>0</v>
      </c>
      <c r="K193" s="26">
        <v>25</v>
      </c>
      <c r="L193" s="9"/>
    </row>
    <row r="194" spans="1:12" ht="13.5" customHeight="1" x14ac:dyDescent="0.25">
      <c r="A194" s="16">
        <v>5</v>
      </c>
      <c r="B194" s="24">
        <v>45273</v>
      </c>
      <c r="C194" s="25" t="s">
        <v>24</v>
      </c>
      <c r="D194" s="26" t="s">
        <v>319</v>
      </c>
      <c r="E194" s="26" t="s">
        <v>302</v>
      </c>
      <c r="F194" s="26"/>
      <c r="G194" s="26"/>
      <c r="H194" s="26">
        <v>0</v>
      </c>
      <c r="I194" s="26">
        <v>0</v>
      </c>
      <c r="J194" s="26">
        <v>0</v>
      </c>
      <c r="K194" s="26">
        <v>42</v>
      </c>
      <c r="L194" s="9"/>
    </row>
    <row r="195" spans="1:12" ht="13.5" customHeight="1" x14ac:dyDescent="0.25">
      <c r="A195" s="16">
        <v>6</v>
      </c>
      <c r="B195" s="24">
        <v>45273</v>
      </c>
      <c r="C195" s="25" t="s">
        <v>24</v>
      </c>
      <c r="D195" s="26" t="s">
        <v>320</v>
      </c>
      <c r="E195" s="26" t="s">
        <v>303</v>
      </c>
      <c r="F195" s="26"/>
      <c r="G195" s="26"/>
      <c r="H195" s="26">
        <v>0</v>
      </c>
      <c r="I195" s="26">
        <v>0</v>
      </c>
      <c r="J195" s="26">
        <v>0</v>
      </c>
      <c r="K195" s="26">
        <v>31</v>
      </c>
      <c r="L195" s="9"/>
    </row>
    <row r="196" spans="1:12" ht="13.5" customHeight="1" x14ac:dyDescent="0.25">
      <c r="A196" s="16">
        <v>7</v>
      </c>
      <c r="B196" s="24">
        <v>45274</v>
      </c>
      <c r="C196" s="25" t="s">
        <v>22</v>
      </c>
      <c r="D196" s="26" t="s">
        <v>321</v>
      </c>
      <c r="E196" s="26" t="s">
        <v>304</v>
      </c>
      <c r="F196" s="26"/>
      <c r="G196" s="26"/>
      <c r="H196" s="26">
        <v>0</v>
      </c>
      <c r="I196" s="26">
        <v>0</v>
      </c>
      <c r="J196" s="26">
        <v>0</v>
      </c>
      <c r="K196" s="26">
        <v>23</v>
      </c>
      <c r="L196" s="9"/>
    </row>
    <row r="197" spans="1:12" ht="13.5" customHeight="1" x14ac:dyDescent="0.25">
      <c r="A197" s="16">
        <v>8</v>
      </c>
      <c r="B197" s="24">
        <v>45275</v>
      </c>
      <c r="C197" s="25" t="s">
        <v>25</v>
      </c>
      <c r="D197" s="26" t="s">
        <v>322</v>
      </c>
      <c r="E197" s="26" t="s">
        <v>305</v>
      </c>
      <c r="F197" s="26"/>
      <c r="G197" s="26"/>
      <c r="H197" s="26">
        <v>0</v>
      </c>
      <c r="I197" s="26">
        <v>0</v>
      </c>
      <c r="J197" s="26">
        <v>1</v>
      </c>
      <c r="K197" s="26">
        <v>86</v>
      </c>
      <c r="L197" s="9"/>
    </row>
    <row r="198" spans="1:12" ht="13.5" customHeight="1" x14ac:dyDescent="0.25">
      <c r="A198" s="16">
        <v>9</v>
      </c>
      <c r="B198" s="24">
        <v>45278</v>
      </c>
      <c r="C198" s="25" t="s">
        <v>23</v>
      </c>
      <c r="D198" s="26" t="s">
        <v>323</v>
      </c>
      <c r="E198" s="26" t="s">
        <v>306</v>
      </c>
      <c r="F198" s="26"/>
      <c r="G198" s="26"/>
      <c r="H198" s="26">
        <v>3</v>
      </c>
      <c r="I198" s="26">
        <v>1</v>
      </c>
      <c r="J198" s="26">
        <v>2</v>
      </c>
      <c r="K198" s="26">
        <v>112</v>
      </c>
      <c r="L198" s="9"/>
    </row>
    <row r="199" spans="1:12" ht="13.5" customHeight="1" x14ac:dyDescent="0.25">
      <c r="A199" s="16">
        <v>10</v>
      </c>
      <c r="B199" s="24">
        <v>45280</v>
      </c>
      <c r="C199" s="25" t="s">
        <v>24</v>
      </c>
      <c r="D199" s="26" t="s">
        <v>324</v>
      </c>
      <c r="E199" s="26" t="s">
        <v>307</v>
      </c>
      <c r="F199" s="26"/>
      <c r="G199" s="26"/>
      <c r="H199" s="26">
        <v>1</v>
      </c>
      <c r="I199" s="26">
        <v>0</v>
      </c>
      <c r="J199" s="26">
        <v>1</v>
      </c>
      <c r="K199" s="26">
        <v>75</v>
      </c>
      <c r="L199" s="9"/>
    </row>
    <row r="200" spans="1:12" ht="13.5" customHeight="1" x14ac:dyDescent="0.25">
      <c r="A200" s="16">
        <v>11</v>
      </c>
      <c r="B200" s="24">
        <v>45280</v>
      </c>
      <c r="C200" s="25" t="s">
        <v>24</v>
      </c>
      <c r="D200" s="26" t="s">
        <v>325</v>
      </c>
      <c r="E200" s="26" t="s">
        <v>308</v>
      </c>
      <c r="F200" s="26"/>
      <c r="G200" s="26"/>
      <c r="H200" s="26">
        <v>1</v>
      </c>
      <c r="I200" s="26">
        <v>0</v>
      </c>
      <c r="J200" s="26">
        <v>1</v>
      </c>
      <c r="K200" s="26">
        <v>135</v>
      </c>
      <c r="L200" s="9"/>
    </row>
    <row r="201" spans="1:12" ht="13.5" customHeight="1" x14ac:dyDescent="0.25">
      <c r="A201" s="16">
        <v>12</v>
      </c>
      <c r="B201" s="24">
        <v>45281</v>
      </c>
      <c r="C201" s="25" t="s">
        <v>22</v>
      </c>
      <c r="D201" s="26" t="s">
        <v>39</v>
      </c>
      <c r="E201" s="26" t="s">
        <v>309</v>
      </c>
      <c r="F201" s="26"/>
      <c r="G201" s="26"/>
      <c r="H201" s="26">
        <v>0</v>
      </c>
      <c r="I201" s="26">
        <v>0</v>
      </c>
      <c r="J201" s="26">
        <v>1</v>
      </c>
      <c r="K201" s="26">
        <v>68</v>
      </c>
      <c r="L201" s="9"/>
    </row>
    <row r="202" spans="1:12" ht="13.5" customHeight="1" x14ac:dyDescent="0.25">
      <c r="A202" s="16">
        <v>13</v>
      </c>
      <c r="B202" s="24">
        <v>45282</v>
      </c>
      <c r="C202" s="25" t="s">
        <v>25</v>
      </c>
      <c r="D202" s="26" t="s">
        <v>155</v>
      </c>
      <c r="E202" s="26" t="s">
        <v>310</v>
      </c>
      <c r="F202" s="26"/>
      <c r="G202" s="26"/>
      <c r="H202" s="26">
        <v>0</v>
      </c>
      <c r="I202" s="26">
        <v>0</v>
      </c>
      <c r="J202" s="26">
        <v>0</v>
      </c>
      <c r="K202" s="26">
        <v>27</v>
      </c>
      <c r="L202" s="9"/>
    </row>
    <row r="203" spans="1:12" ht="13.5" customHeight="1" x14ac:dyDescent="0.25">
      <c r="A203" s="16">
        <v>14</v>
      </c>
      <c r="B203" s="24">
        <v>45282</v>
      </c>
      <c r="C203" s="25" t="s">
        <v>25</v>
      </c>
      <c r="D203" s="26" t="s">
        <v>48</v>
      </c>
      <c r="E203" s="26" t="s">
        <v>311</v>
      </c>
      <c r="F203" s="26"/>
      <c r="G203" s="26"/>
      <c r="H203" s="26">
        <v>0</v>
      </c>
      <c r="I203" s="26">
        <v>0</v>
      </c>
      <c r="J203" s="26">
        <v>0</v>
      </c>
      <c r="K203" s="26">
        <v>32</v>
      </c>
      <c r="L203" s="9"/>
    </row>
    <row r="204" spans="1:12" ht="13.5" customHeight="1" x14ac:dyDescent="0.25">
      <c r="A204" s="16">
        <v>15</v>
      </c>
      <c r="B204" s="24">
        <v>45283</v>
      </c>
      <c r="C204" s="25" t="s">
        <v>31</v>
      </c>
      <c r="D204" s="26" t="s">
        <v>55</v>
      </c>
      <c r="E204" s="26" t="s">
        <v>312</v>
      </c>
      <c r="F204" s="26"/>
      <c r="G204" s="26"/>
      <c r="H204" s="26">
        <v>0</v>
      </c>
      <c r="I204" s="26">
        <v>0</v>
      </c>
      <c r="J204" s="26">
        <v>0</v>
      </c>
      <c r="K204" s="26">
        <v>31</v>
      </c>
      <c r="L204" s="9"/>
    </row>
    <row r="205" spans="1:12" ht="13.5" customHeight="1" x14ac:dyDescent="0.25">
      <c r="A205" s="16">
        <v>16</v>
      </c>
      <c r="B205" s="24">
        <v>45283</v>
      </c>
      <c r="C205" s="24" t="s">
        <v>31</v>
      </c>
      <c r="D205" s="26" t="s">
        <v>326</v>
      </c>
      <c r="E205" s="26" t="s">
        <v>313</v>
      </c>
      <c r="F205" s="26"/>
      <c r="G205" s="26"/>
      <c r="H205" s="26">
        <v>0</v>
      </c>
      <c r="I205" s="26">
        <v>0</v>
      </c>
      <c r="J205" s="26">
        <v>0</v>
      </c>
      <c r="K205" s="26">
        <v>38</v>
      </c>
      <c r="L205" s="50"/>
    </row>
    <row r="206" spans="1:12" ht="13.5" customHeight="1" x14ac:dyDescent="0.25">
      <c r="A206" s="16">
        <v>17</v>
      </c>
      <c r="B206" s="24">
        <v>45283</v>
      </c>
      <c r="C206" s="24" t="s">
        <v>31</v>
      </c>
      <c r="D206" s="26" t="s">
        <v>327</v>
      </c>
      <c r="E206" s="26" t="s">
        <v>314</v>
      </c>
      <c r="F206" s="26"/>
      <c r="G206" s="26"/>
      <c r="H206" s="26">
        <v>0</v>
      </c>
      <c r="I206" s="26">
        <v>0</v>
      </c>
      <c r="J206" s="26">
        <v>1</v>
      </c>
      <c r="K206" s="26">
        <v>106</v>
      </c>
      <c r="L206" s="50"/>
    </row>
    <row r="207" spans="1:12" ht="13.5" customHeight="1" x14ac:dyDescent="0.25">
      <c r="A207" s="16">
        <v>18</v>
      </c>
      <c r="B207" s="24">
        <v>45287</v>
      </c>
      <c r="C207" s="24" t="s">
        <v>24</v>
      </c>
      <c r="D207" s="26" t="s">
        <v>213</v>
      </c>
      <c r="E207" s="26" t="s">
        <v>315</v>
      </c>
      <c r="F207" s="26"/>
      <c r="G207" s="26"/>
      <c r="H207" s="26">
        <v>0</v>
      </c>
      <c r="I207" s="26">
        <v>0</v>
      </c>
      <c r="J207" s="26">
        <v>0</v>
      </c>
      <c r="K207" s="26">
        <v>30</v>
      </c>
      <c r="L207" s="50"/>
    </row>
    <row r="208" spans="1:12" ht="13.5" customHeight="1" x14ac:dyDescent="0.25">
      <c r="A208" s="15"/>
      <c r="B208" s="17"/>
      <c r="C208" s="17"/>
      <c r="D208" s="18"/>
      <c r="E208" s="18"/>
      <c r="F208" s="18">
        <v>43</v>
      </c>
      <c r="G208" s="18">
        <v>68</v>
      </c>
      <c r="H208" s="18">
        <f>SUM(H190:H207)</f>
        <v>7</v>
      </c>
      <c r="I208" s="18">
        <f>SUM(I190:I207)</f>
        <v>1</v>
      </c>
      <c r="J208" s="18">
        <f>SUM(J190:J207)</f>
        <v>10</v>
      </c>
      <c r="K208" s="18">
        <f>SUM(K190:K207)</f>
        <v>1175</v>
      </c>
      <c r="L208" s="6"/>
    </row>
    <row r="209" spans="12:12" ht="13.5" customHeight="1" x14ac:dyDescent="0.25">
      <c r="L209" s="10"/>
    </row>
    <row r="210" spans="12:12" ht="13.5" customHeight="1" x14ac:dyDescent="0.25">
      <c r="L210" s="10"/>
    </row>
    <row r="211" spans="12:12" ht="13.5" customHeight="1" x14ac:dyDescent="0.25">
      <c r="L211" s="10"/>
    </row>
    <row r="212" spans="12:12" ht="13.5" customHeight="1" x14ac:dyDescent="0.25">
      <c r="L212" s="10"/>
    </row>
    <row r="213" spans="12:12" ht="13.5" customHeight="1" x14ac:dyDescent="0.25">
      <c r="L213" s="10"/>
    </row>
    <row r="214" spans="12:12" ht="13.5" customHeight="1" x14ac:dyDescent="0.25"/>
    <row r="215" spans="12:12" ht="13.5" customHeight="1" x14ac:dyDescent="0.25"/>
    <row r="216" spans="12:12" ht="13.5" customHeight="1" x14ac:dyDescent="0.25"/>
    <row r="217" spans="12:12" ht="13.5" customHeight="1" x14ac:dyDescent="0.25"/>
    <row r="218" spans="12:12" ht="13.5" customHeight="1" x14ac:dyDescent="0.25"/>
    <row r="219" spans="12:12" ht="13.5" customHeight="1" x14ac:dyDescent="0.25"/>
    <row r="220" spans="12:12" ht="13.5" customHeight="1" x14ac:dyDescent="0.25"/>
    <row r="221" spans="12:12" ht="13.5" customHeight="1" x14ac:dyDescent="0.25"/>
    <row r="222" spans="12:12" ht="13.5" customHeight="1" x14ac:dyDescent="0.25"/>
    <row r="223" spans="12:12" ht="13.5" customHeight="1" x14ac:dyDescent="0.25"/>
    <row r="224" spans="12:12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</sheetData>
  <mergeCells count="12">
    <mergeCell ref="B188:K188"/>
    <mergeCell ref="B2:K2"/>
    <mergeCell ref="B19:K19"/>
    <mergeCell ref="B30:K30"/>
    <mergeCell ref="B42:K42"/>
    <mergeCell ref="B56:K56"/>
    <mergeCell ref="B68:K68"/>
    <mergeCell ref="B93:K93"/>
    <mergeCell ref="B110:K110"/>
    <mergeCell ref="B132:K132"/>
    <mergeCell ref="B153:K153"/>
    <mergeCell ref="B171:K17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6" sqref="H6"/>
    </sheetView>
  </sheetViews>
  <sheetFormatPr baseColWidth="10" defaultRowHeight="15" x14ac:dyDescent="0.25"/>
  <cols>
    <col min="1" max="1" width="33" customWidth="1"/>
    <col min="7" max="13" width="11.42578125" customWidth="1"/>
  </cols>
  <sheetData>
    <row r="1" spans="1:8" x14ac:dyDescent="0.25">
      <c r="A1" s="40" t="s">
        <v>190</v>
      </c>
      <c r="B1" s="41" t="s">
        <v>16</v>
      </c>
      <c r="C1" s="41" t="s">
        <v>17</v>
      </c>
      <c r="D1" s="41" t="s">
        <v>18</v>
      </c>
      <c r="E1" s="41" t="s">
        <v>19</v>
      </c>
      <c r="F1" s="41" t="s">
        <v>20</v>
      </c>
      <c r="G1" s="41" t="s">
        <v>21</v>
      </c>
      <c r="H1" s="41" t="s">
        <v>191</v>
      </c>
    </row>
    <row r="2" spans="1:8" x14ac:dyDescent="0.25">
      <c r="A2" s="41" t="s">
        <v>186</v>
      </c>
      <c r="B2" s="42">
        <v>747</v>
      </c>
      <c r="C2" s="42">
        <v>393</v>
      </c>
      <c r="D2" s="42">
        <v>359</v>
      </c>
      <c r="E2" s="42">
        <v>315</v>
      </c>
      <c r="F2" s="42">
        <v>356</v>
      </c>
      <c r="G2" s="42">
        <v>280</v>
      </c>
      <c r="H2" s="42">
        <f>(SUM(B2,C2,D2,E2,F2,G2))</f>
        <v>2450</v>
      </c>
    </row>
    <row r="3" spans="1:8" x14ac:dyDescent="0.25">
      <c r="A3" s="41" t="s">
        <v>189</v>
      </c>
      <c r="B3" s="42">
        <v>498</v>
      </c>
      <c r="C3" s="42">
        <v>299</v>
      </c>
      <c r="D3" s="42">
        <v>229</v>
      </c>
      <c r="E3" s="42">
        <v>193</v>
      </c>
      <c r="F3" s="42">
        <v>230</v>
      </c>
      <c r="G3" s="42">
        <v>182</v>
      </c>
      <c r="H3" s="42">
        <f>SUM(B3:G3)</f>
        <v>1631</v>
      </c>
    </row>
    <row r="4" spans="1:8" x14ac:dyDescent="0.25">
      <c r="A4" s="41" t="s">
        <v>187</v>
      </c>
      <c r="B4" s="42">
        <v>1793</v>
      </c>
      <c r="C4" s="42">
        <v>842</v>
      </c>
      <c r="D4" s="42">
        <v>708</v>
      </c>
      <c r="E4" s="42">
        <v>647</v>
      </c>
      <c r="F4" s="42">
        <v>726</v>
      </c>
      <c r="G4" s="42">
        <v>650</v>
      </c>
      <c r="H4" s="42">
        <f>SUM(B4:G4)</f>
        <v>5366</v>
      </c>
    </row>
    <row r="5" spans="1:8" x14ac:dyDescent="0.25">
      <c r="A5" s="41" t="s">
        <v>188</v>
      </c>
      <c r="B5" s="43">
        <v>40.027777777777779</v>
      </c>
      <c r="C5" s="43">
        <v>2.2222222222222223E-2</v>
      </c>
      <c r="D5" s="43">
        <v>35.024305555555557</v>
      </c>
      <c r="E5" s="43">
        <v>2.4999999999999998E-2</v>
      </c>
      <c r="F5" s="43">
        <v>2.6388888888888889E-2</v>
      </c>
      <c r="G5" s="43">
        <v>3.0555555555555555E-2</v>
      </c>
      <c r="H5" s="43">
        <f>SUM(B5:G5)</f>
        <v>75.15625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INSTAGRAM</vt:lpstr>
      <vt:lpstr>FACEBOOK</vt:lpstr>
      <vt:lpstr>WEB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Centre Domus Sent Sovi</dc:creator>
  <cp:lastModifiedBy>01-ADMINISTRATIU</cp:lastModifiedBy>
  <dcterms:created xsi:type="dcterms:W3CDTF">2018-01-15T10:11:04Z</dcterms:created>
  <dcterms:modified xsi:type="dcterms:W3CDTF">2024-01-10T11:38:56Z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