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429"/>
  <workbookPr defaultThemeVersion="124226"/>
  <mc:AlternateContent xmlns:mc="http://schemas.openxmlformats.org/markup-compatibility/2006">
    <mc:Choice Requires="x15">
      <x15ac:absPath xmlns:x15ac="http://schemas.microsoft.com/office/spreadsheetml/2010/11/ac" url="S:\rh_admin\ARXIU25\TRANSPARENCIA\"/>
    </mc:Choice>
  </mc:AlternateContent>
  <xr:revisionPtr revIDLastSave="0" documentId="13_ncr:1_{B0AC9E1E-02A7-4E9E-A7B5-A696AFF83199}" xr6:coauthVersionLast="47" xr6:coauthVersionMax="47" xr10:uidLastSave="{00000000-0000-0000-0000-000000000000}"/>
  <bookViews>
    <workbookView xWindow="-108" yWindow="-108" windowWidth="23256" windowHeight="12456" xr2:uid="{00000000-000D-0000-FFFF-FFFF00000000}"/>
  </bookViews>
  <sheets>
    <sheet name="PERSONAL LABORAL 2025" sheetId="4" r:id="rId1"/>
  </sheets>
  <definedNames>
    <definedName name="_xlnm.Print_Titles" localSheetId="0">'PERSONAL LABORAL 2025'!$11:$11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D6" i="4" l="1"/>
  <c r="D5" i="4"/>
  <c r="D4" i="4"/>
  <c r="D3" i="4"/>
  <c r="C87" i="4" l="1"/>
</calcChain>
</file>

<file path=xl/sharedStrings.xml><?xml version="1.0" encoding="utf-8"?>
<sst xmlns="http://schemas.openxmlformats.org/spreadsheetml/2006/main" count="670" uniqueCount="231">
  <si>
    <t>Codi</t>
  </si>
  <si>
    <t>Denominació lloc de treball</t>
  </si>
  <si>
    <t>Provisió</t>
  </si>
  <si>
    <t>Titulació</t>
  </si>
  <si>
    <t>Formació específica</t>
  </si>
  <si>
    <t>I</t>
  </si>
  <si>
    <t>A1</t>
  </si>
  <si>
    <t>Ciències: Socials,Jurídiq.,Econ.,Humanes i Experimentals</t>
  </si>
  <si>
    <t>1H</t>
  </si>
  <si>
    <t>Ciències: Socials,Humanes i Experimentals</t>
  </si>
  <si>
    <t>Cap Secció Financera</t>
  </si>
  <si>
    <t>Ciències: Socials, Jurídiques, Economiq., Administració</t>
  </si>
  <si>
    <t>2B1</t>
  </si>
  <si>
    <t>Cap Secció Econ. Pressupostària</t>
  </si>
  <si>
    <t>A2</t>
  </si>
  <si>
    <t>Dipl./FP GS</t>
  </si>
  <si>
    <t>2B2</t>
  </si>
  <si>
    <t>Ciències: Socials,Jurídiq.,Econòmiq.,Humanes i de la Salut</t>
  </si>
  <si>
    <t>2B4</t>
  </si>
  <si>
    <t>Cap Secció Infr. i Producció Tèc.</t>
  </si>
  <si>
    <t>Ens. Tècniques / Mant. i serveis</t>
  </si>
  <si>
    <t>3C3</t>
  </si>
  <si>
    <t>Cap Unitat de Publicacions</t>
  </si>
  <si>
    <t>3E1</t>
  </si>
  <si>
    <t xml:space="preserve">Cap Unitat de Registre i Cons. </t>
  </si>
  <si>
    <t>Cap Unitat Activitats Culturals</t>
  </si>
  <si>
    <t>4H</t>
  </si>
  <si>
    <t>Resp. Prod. Audios/Multimèdia</t>
  </si>
  <si>
    <t>Resp. Servei Educatiu</t>
  </si>
  <si>
    <t>Dret, esp. Contractació Administració Pública</t>
  </si>
  <si>
    <t>5B1</t>
  </si>
  <si>
    <t>Administració/Ciències: Socials, Jurídiques, Humanes</t>
  </si>
  <si>
    <t>5C1/2</t>
  </si>
  <si>
    <t>6B</t>
  </si>
  <si>
    <t>Administració/Ciències: Socials, Jurídiques</t>
  </si>
  <si>
    <t>Ens. Tècniques/Com. Imatge i So</t>
  </si>
  <si>
    <t>6H2</t>
  </si>
  <si>
    <t>Tèc.Instal. Audios i Assist.-N1</t>
  </si>
  <si>
    <t>8C1/2</t>
  </si>
  <si>
    <t>8C4</t>
  </si>
  <si>
    <t>Ciències: Socials, Jurídiques, Humanes</t>
  </si>
  <si>
    <t>8E2</t>
  </si>
  <si>
    <t>Ass.Registre Conservació</t>
  </si>
  <si>
    <t>Ciències: Socials, Humanes</t>
  </si>
  <si>
    <t>8J/1</t>
  </si>
  <si>
    <t>8B4</t>
  </si>
  <si>
    <t>8H</t>
  </si>
  <si>
    <t>9B1</t>
  </si>
  <si>
    <t>Ens. Tècniques Informàtica</t>
  </si>
  <si>
    <t>9B2</t>
  </si>
  <si>
    <t>C1</t>
  </si>
  <si>
    <t>FP GM/Batxiller</t>
  </si>
  <si>
    <t>10B1</t>
  </si>
  <si>
    <t>Oficial Magatzem</t>
  </si>
  <si>
    <t>Electr. i electrònica/ Mant. i serv./Fusta/Fab. Mec.</t>
  </si>
  <si>
    <t>Oficial Produccions</t>
  </si>
  <si>
    <t>Comunicació, imatge i so/Electricitat i electrònica</t>
  </si>
  <si>
    <t>Recepcionista-Telefonista</t>
  </si>
  <si>
    <t>15B</t>
  </si>
  <si>
    <t>C2</t>
  </si>
  <si>
    <t>Grad. en Ed. Sec.</t>
  </si>
  <si>
    <t xml:space="preserve">Auxiliar Pràctic </t>
  </si>
  <si>
    <t>AP</t>
  </si>
  <si>
    <t>Certif. escolaritat</t>
  </si>
  <si>
    <t>Total</t>
  </si>
  <si>
    <t>6B1</t>
  </si>
  <si>
    <t>9E1/2</t>
  </si>
  <si>
    <t>Administració/Hoteleria i Turisme/Idiomes</t>
  </si>
  <si>
    <t>C. Variable</t>
  </si>
  <si>
    <t>D</t>
  </si>
  <si>
    <t>E</t>
  </si>
  <si>
    <t>12B2</t>
  </si>
  <si>
    <t>L</t>
  </si>
  <si>
    <t>Cap del Servei de Debats</t>
  </si>
  <si>
    <t xml:space="preserve">Cap del Servei d'Exposicions </t>
  </si>
  <si>
    <t>Cap del Servei de Mediació</t>
  </si>
  <si>
    <t>4K/L</t>
  </si>
  <si>
    <t xml:space="preserve">C. Especif. </t>
  </si>
  <si>
    <t>C. Dedicació</t>
  </si>
  <si>
    <t>AP Llei 7/07</t>
  </si>
  <si>
    <t>3L1</t>
  </si>
  <si>
    <t>5E1/2/3/4/5</t>
  </si>
  <si>
    <t>7AB</t>
  </si>
  <si>
    <t>12B1</t>
  </si>
  <si>
    <t>12B3/4</t>
  </si>
  <si>
    <t>Coordinador/a General</t>
  </si>
  <si>
    <t>Cap del Servei d'Audiovisuals</t>
  </si>
  <si>
    <t>Tècnic/a d'Exposicions</t>
  </si>
  <si>
    <t xml:space="preserve">Tècnic/a de Manteniment </t>
  </si>
  <si>
    <t xml:space="preserve">Tècnic/a de Comptabilitat </t>
  </si>
  <si>
    <t xml:space="preserve">Tècnic/a Realització Audiovisuals </t>
  </si>
  <si>
    <t>Secretari/ària de Direcció/Gerència</t>
  </si>
  <si>
    <t>Tècnic/a Gestió Financera</t>
  </si>
  <si>
    <t xml:space="preserve">Tècnic/a Gestió Econòmica </t>
  </si>
  <si>
    <t xml:space="preserve">Tècnic/a Gestió Contractació </t>
  </si>
  <si>
    <t xml:space="preserve">Tècnic/a de Comunicació </t>
  </si>
  <si>
    <t xml:space="preserve">Tècnic/a d'Edició </t>
  </si>
  <si>
    <t xml:space="preserve">Tècnic/a Audiovisuals </t>
  </si>
  <si>
    <t>Tècnic/a  CCCBLab</t>
  </si>
  <si>
    <t>Tècnic/a Gestió Cultural - Mediació</t>
  </si>
  <si>
    <t>Tècnic/a Informàtica</t>
  </si>
  <si>
    <t>Tècnic/a Il.luminació</t>
  </si>
  <si>
    <t>Tècnic/a Registre i Conservació</t>
  </si>
  <si>
    <t>Tècnic/a Informàtica Auxiliar</t>
  </si>
  <si>
    <t>Tècnic/a Audiovisuals Auxiliar</t>
  </si>
  <si>
    <t>Auxiliar Administratiu/va</t>
  </si>
  <si>
    <t>Grup professional</t>
  </si>
  <si>
    <t>M</t>
  </si>
  <si>
    <t>5B3</t>
  </si>
  <si>
    <t>5C3</t>
  </si>
  <si>
    <t>Community Manager</t>
  </si>
  <si>
    <t>17B2</t>
  </si>
  <si>
    <t>Llicenciat/da</t>
  </si>
  <si>
    <t>Llicenciat/da-Grau</t>
  </si>
  <si>
    <t>Jor.</t>
  </si>
  <si>
    <t>Horari</t>
  </si>
  <si>
    <t>G</t>
  </si>
  <si>
    <t>Tècnic/a Superior Contractació</t>
  </si>
  <si>
    <t>C. Esp. Compl.</t>
  </si>
  <si>
    <t>P</t>
  </si>
  <si>
    <t>T</t>
  </si>
  <si>
    <r>
      <rPr>
        <b/>
        <sz val="9"/>
        <rFont val="Verdana"/>
        <family val="2"/>
      </rPr>
      <t>Jornada:</t>
    </r>
    <r>
      <rPr>
        <sz val="9"/>
        <rFont val="Verdana"/>
        <family val="2"/>
      </rPr>
      <t xml:space="preserve"> General (G)</t>
    </r>
  </si>
  <si>
    <r>
      <rPr>
        <b/>
        <sz val="9"/>
        <rFont val="Verdana"/>
        <family val="2"/>
      </rPr>
      <t>Horari:</t>
    </r>
    <r>
      <rPr>
        <sz val="9"/>
        <rFont val="Verdana"/>
        <family val="2"/>
      </rPr>
      <t xml:space="preserve"> Partit matí i tarda (P)</t>
    </r>
  </si>
  <si>
    <t xml:space="preserve">             Intensiu Torn matí o tarda (T)</t>
  </si>
  <si>
    <t>Tots els llocs de treball del CCCB són de personal laboral.</t>
  </si>
  <si>
    <t>La jornada del personal del CCCB s'estableix d'acord amb l'article 14 del conveni col·lectiu del personal laboral al seu servei.</t>
  </si>
  <si>
    <t xml:space="preserve">Sou </t>
  </si>
  <si>
    <t>Triennis</t>
  </si>
  <si>
    <t>Complement Destí</t>
  </si>
  <si>
    <t>Cap Secció Recursos Humans</t>
  </si>
  <si>
    <t>Cap Secció Contractació</t>
  </si>
  <si>
    <t>2B5</t>
  </si>
  <si>
    <t>Dret, ADE, esp. Contractació Administració Pública</t>
  </si>
  <si>
    <t>Grup Titulació</t>
  </si>
  <si>
    <t xml:space="preserve">Nivell </t>
  </si>
  <si>
    <t>5E6</t>
  </si>
  <si>
    <t>5C4</t>
  </si>
  <si>
    <t>Tècnic/a Superior Premsa</t>
  </si>
  <si>
    <t>C. Esp. Lloc</t>
  </si>
  <si>
    <t>Cap del Servei de Comunicació i Cultura Digital</t>
  </si>
  <si>
    <t>Cap Unitat de Públics i Relacions Intitucionals</t>
  </si>
  <si>
    <t>3I1</t>
  </si>
  <si>
    <t>Bàsica</t>
  </si>
  <si>
    <t>8L/2</t>
  </si>
  <si>
    <t xml:space="preserve">Tècnic/a Gestió Públics </t>
  </si>
  <si>
    <t>Responsable tècnic/a de Finances</t>
  </si>
  <si>
    <t>13H1</t>
  </si>
  <si>
    <t>5I1/2</t>
  </si>
  <si>
    <t>2B0</t>
  </si>
  <si>
    <t>5B</t>
  </si>
  <si>
    <t>4B</t>
  </si>
  <si>
    <t>Diplomatura o equivalent</t>
  </si>
  <si>
    <t>C. Caixa menyscapte</t>
  </si>
  <si>
    <t>Personal directiu</t>
  </si>
  <si>
    <t>8E3</t>
  </si>
  <si>
    <t>8B01/03</t>
  </si>
  <si>
    <t>8B13</t>
  </si>
  <si>
    <t>3E2/3</t>
  </si>
  <si>
    <t>5L1/2</t>
  </si>
  <si>
    <t>4D</t>
  </si>
  <si>
    <t>Responsable executiu/va Debats</t>
  </si>
  <si>
    <t>5H1/2</t>
  </si>
  <si>
    <t>5B6</t>
  </si>
  <si>
    <t>Tècnic/a Superior Sistemes</t>
  </si>
  <si>
    <t>4B1</t>
  </si>
  <si>
    <t>Responsable tècnic/a de Producció</t>
  </si>
  <si>
    <t>Administració i Direcció d'Empreses (ADE)/Econòmiques</t>
  </si>
  <si>
    <t>Cap de Projectes Expositius</t>
  </si>
  <si>
    <t>Personal laboral</t>
  </si>
  <si>
    <t>Places</t>
  </si>
  <si>
    <t>N. Destí (2)</t>
  </si>
  <si>
    <t xml:space="preserve">(2) L'import del nivell de destí queda determinat per LPGE </t>
  </si>
  <si>
    <t xml:space="preserve">(3) el grup determina l'import del salari base i dels triennis d'acord amb l'establert a la LPGE </t>
  </si>
  <si>
    <t>Grup (3)</t>
  </si>
  <si>
    <t>6H1</t>
  </si>
  <si>
    <t>9H</t>
  </si>
  <si>
    <t>C. Lloc</t>
  </si>
  <si>
    <t>1B</t>
  </si>
  <si>
    <t>Cap del Servei d'Administració</t>
  </si>
  <si>
    <t>Llicenciat/da - Grau</t>
  </si>
  <si>
    <t>2B6</t>
  </si>
  <si>
    <t>Cap Secció Transformació Digital i Sistemes</t>
  </si>
  <si>
    <t>3M</t>
  </si>
  <si>
    <t>Cap Unitat Comunicació Digital</t>
  </si>
  <si>
    <t>4B2</t>
  </si>
  <si>
    <t>Responsable d'Informàtica</t>
  </si>
  <si>
    <t>4B3</t>
  </si>
  <si>
    <t>Responsable Gestió Documental</t>
  </si>
  <si>
    <t>4M</t>
  </si>
  <si>
    <t>Responsable Premsa</t>
  </si>
  <si>
    <t>Tècnic/a Superior Dret, esp. Contractació</t>
  </si>
  <si>
    <t>Tècnic/a Superior Recursos Humans</t>
  </si>
  <si>
    <t>5B7</t>
  </si>
  <si>
    <t>Tècnic/a Superior Administració</t>
  </si>
  <si>
    <t>Ciències: Socials,Jurídiq.,Econ.,Humanes,Tècniques</t>
  </si>
  <si>
    <t>Enginyeria Informàtica, Sistemes TIC,Telecomunicacions</t>
  </si>
  <si>
    <t>5D1/2/3</t>
  </si>
  <si>
    <t>Tècnic/a Superior Debats</t>
  </si>
  <si>
    <t>Tècnic/a Superior d'Exposicions</t>
  </si>
  <si>
    <t>Tècnic/a Superior Coordinació Projectes Culturals</t>
  </si>
  <si>
    <t>Tècnic/a Superior Registre i Conservació</t>
  </si>
  <si>
    <t>Tècnic/a Superior Coordinació Projectes Culturals - AAVV</t>
  </si>
  <si>
    <t>Tècnic/a Superior Coordinació Projectes Culturals - Mediació</t>
  </si>
  <si>
    <t>5M/1</t>
  </si>
  <si>
    <t>Tècnic/a Superior Difusió i Publicitat</t>
  </si>
  <si>
    <t>Tècnic/a Gestió Públics i Relacions Institucionals</t>
  </si>
  <si>
    <t>8I1</t>
  </si>
  <si>
    <t>Tècnic/a Gestió Espais</t>
  </si>
  <si>
    <t>3I2</t>
  </si>
  <si>
    <t>8B5</t>
  </si>
  <si>
    <t>Tècnic/a Gestió Documental</t>
  </si>
  <si>
    <t>8B6</t>
  </si>
  <si>
    <t>14I2/3/4</t>
  </si>
  <si>
    <t>LLD (1)</t>
  </si>
  <si>
    <t>8I3</t>
  </si>
  <si>
    <t>Tècnic/a Comunicació Digital</t>
  </si>
  <si>
    <t>Tècnic/a Superior Economista, esp. Comptabilitat</t>
  </si>
  <si>
    <t>5B2/5</t>
  </si>
  <si>
    <t>5B4</t>
  </si>
  <si>
    <t>Tècnic/a Superior Economista, esp. Finances</t>
  </si>
  <si>
    <t>CM</t>
  </si>
  <si>
    <t>Retribució anual 2025</t>
  </si>
  <si>
    <t>5E7/8</t>
  </si>
  <si>
    <t>6B4</t>
  </si>
  <si>
    <t>Tècnic Informàtica</t>
  </si>
  <si>
    <t>8I2/4</t>
  </si>
  <si>
    <t>Cap Unitat de Gestió d'Espais</t>
  </si>
  <si>
    <t>Tots els imports s'actualitzaran d'acord amb el que estableixi la LPGE o normativa aplicable per a l'any 2025</t>
  </si>
  <si>
    <t xml:space="preserve">(1) Forma de provisió: Lliure designació. La provisió d’aquests llocs ha de ser per personal funcionari o personal laboral provinent de les administracions públiques consorciades 
i del propi consorci, d’acord amb el que preveu el segon paràgraf de l’article 121 de la Llei 40/2015. Quan publicat un anunci públic de convocatòria restringida a les administracions consorciades, no fos possible cobrir dit lloc es podrà autoritzar la contractació d’aquest personal per part del consorci de conformitat amb la corresponent Llei de Pressupostos Generals de l’Estat. </t>
  </si>
  <si>
    <t>CE</t>
  </si>
  <si>
    <t xml:space="preserve">(1) Forma de provisió: CE: concurs específic; CM: concurs de mèrits. La provisió d’aquests llocs ha de ser per personal funcionari o personal laboral provinent de les administracions públiques consorciades 
i del propi consorci, d’acord amb el que preveu el segon paràgraf de l’article 121 de la Llei 40/2015. Quan publicat un anunci públic de convocatòria restringida a les administracions consorciades, no fos possible cobrir dit lloc es podrà autoritzar la contractació d’aquest personal per part del consorci de conformitat amb la corresponent Llei de Pressupostos Generals de l’Estat.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</si>
</sst>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8" formatCode="#,##0.00\ &quot;€&quot;;[Red]\-#,##0.00\ &quot;€&quot;"/>
    <numFmt numFmtId="44" formatCode="_-* #,##0.00\ &quot;€&quot;_-;\-* #,##0.00\ &quot;€&quot;_-;_-* &quot;-&quot;??\ &quot;€&quot;_-;_-@_-"/>
    <numFmt numFmtId="164" formatCode="_-* #,##0\ _p_t_a_-;\-* #,##0\ _p_t_a_-;_-* &quot;-&quot;\ _p_t_a_-;_-@_-"/>
    <numFmt numFmtId="165" formatCode="#,##0_ ;\-#,##0\ "/>
    <numFmt numFmtId="166" formatCode="_-* #,##0.00\ [$€-1]_-;\-* #,##0.00\ [$€-1]_-;_-* &quot;-&quot;??\ [$€-1]_-"/>
    <numFmt numFmtId="167" formatCode="_-* #,##0\ &quot;pta&quot;_-;\-* #,##0\ &quot;pta&quot;_-;_-* &quot;-&quot;\ &quot;pta&quot;_-;_-@_-"/>
    <numFmt numFmtId="168" formatCode="_-* #,##0.00\ [$€-1]_-;\-* #,##0.00\ [$€-1]_-;_-* &quot;-&quot;??\ [$€-1]_-;_-@_-"/>
    <numFmt numFmtId="169" formatCode="_-* #,##0.00\ [$€-403]_-;\-* #,##0.00\ [$€-403]_-;_-* &quot;-&quot;??\ [$€-403]_-;_-@_-"/>
    <numFmt numFmtId="170" formatCode="_-* #,##0.00\ [$€-C0A]_-;\-* #,##0.00\ [$€-C0A]_-;_-* &quot;-&quot;??\ [$€-C0A]_-;_-@_-"/>
  </numFmts>
  <fonts count="13" x14ac:knownFonts="1">
    <font>
      <sz val="11"/>
      <color theme="1"/>
      <name val="Calibri"/>
      <family val="2"/>
      <scheme val="minor"/>
    </font>
    <font>
      <sz val="11"/>
      <color theme="1"/>
      <name val="Calibri"/>
      <family val="2"/>
      <scheme val="minor"/>
    </font>
    <font>
      <sz val="10"/>
      <name val="Arial"/>
      <family val="2"/>
    </font>
    <font>
      <sz val="10"/>
      <name val="Verdana"/>
      <family val="2"/>
    </font>
    <font>
      <b/>
      <sz val="9"/>
      <name val="Verdana"/>
      <family val="2"/>
    </font>
    <font>
      <sz val="9"/>
      <name val="Verdana"/>
      <family val="2"/>
    </font>
    <font>
      <i/>
      <sz val="9"/>
      <name val="Verdana"/>
      <family val="2"/>
    </font>
    <font>
      <b/>
      <i/>
      <sz val="10"/>
      <name val="Verdana"/>
      <family val="2"/>
    </font>
    <font>
      <i/>
      <sz val="10"/>
      <name val="Verdana"/>
      <family val="2"/>
    </font>
    <font>
      <b/>
      <i/>
      <sz val="9"/>
      <name val="Verdana"/>
      <family val="2"/>
    </font>
    <font>
      <sz val="9"/>
      <color theme="1"/>
      <name val="Verdana"/>
      <family val="2"/>
    </font>
    <font>
      <b/>
      <sz val="9"/>
      <color theme="1"/>
      <name val="Verdana"/>
      <family val="2"/>
    </font>
    <font>
      <i/>
      <sz val="9"/>
      <color theme="1"/>
      <name val="Verdana"/>
      <family val="2"/>
    </font>
  </fonts>
  <fills count="3">
    <fill>
      <patternFill patternType="none"/>
    </fill>
    <fill>
      <patternFill patternType="gray125"/>
    </fill>
    <fill>
      <patternFill patternType="solid">
        <fgColor rgb="FFFFFFFF"/>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s>
  <cellStyleXfs count="8">
    <xf numFmtId="0" fontId="0" fillId="0" borderId="0"/>
    <xf numFmtId="0" fontId="2" fillId="0" borderId="0"/>
    <xf numFmtId="164" fontId="2" fillId="0" borderId="0" applyFont="0" applyFill="0" applyBorder="0" applyAlignment="0" applyProtection="0"/>
    <xf numFmtId="166" fontId="2" fillId="0" borderId="0" applyFont="0" applyFill="0" applyBorder="0" applyAlignment="0" applyProtection="0"/>
    <xf numFmtId="167" fontId="2" fillId="0" borderId="0" applyFont="0" applyFill="0" applyBorder="0" applyAlignment="0" applyProtection="0"/>
    <xf numFmtId="0" fontId="1" fillId="0" borderId="0"/>
    <xf numFmtId="164" fontId="1" fillId="0" borderId="0" applyFont="0" applyFill="0" applyBorder="0" applyAlignment="0" applyProtection="0"/>
    <xf numFmtId="44" fontId="1" fillId="0" borderId="0" applyFont="0" applyFill="0" applyBorder="0" applyAlignment="0" applyProtection="0"/>
  </cellStyleXfs>
  <cellXfs count="98">
    <xf numFmtId="0" fontId="0" fillId="0" borderId="0" xfId="0"/>
    <xf numFmtId="0" fontId="4" fillId="0" borderId="1" xfId="5" applyFont="1" applyBorder="1" applyAlignment="1">
      <alignment horizontal="center"/>
    </xf>
    <xf numFmtId="49" fontId="5" fillId="0" borderId="1" xfId="5" applyNumberFormat="1" applyFont="1" applyBorder="1" applyAlignment="1">
      <alignment horizontal="center"/>
    </xf>
    <xf numFmtId="0" fontId="5" fillId="0" borderId="1" xfId="5" applyFont="1" applyBorder="1" applyAlignment="1">
      <alignment horizontal="left"/>
    </xf>
    <xf numFmtId="0" fontId="5" fillId="0" borderId="0" xfId="5" applyFont="1"/>
    <xf numFmtId="49" fontId="5" fillId="0" borderId="0" xfId="5" applyNumberFormat="1" applyFont="1" applyAlignment="1">
      <alignment horizontal="center"/>
    </xf>
    <xf numFmtId="0" fontId="5" fillId="0" borderId="0" xfId="5" applyFont="1" applyAlignment="1">
      <alignment horizontal="left"/>
    </xf>
    <xf numFmtId="166" fontId="5" fillId="0" borderId="0" xfId="3" applyFont="1" applyFill="1" applyBorder="1"/>
    <xf numFmtId="49" fontId="4" fillId="0" borderId="1" xfId="5" applyNumberFormat="1" applyFont="1" applyBorder="1" applyAlignment="1">
      <alignment horizontal="center"/>
    </xf>
    <xf numFmtId="0" fontId="4" fillId="0" borderId="1" xfId="5" applyFont="1" applyBorder="1" applyAlignment="1">
      <alignment horizontal="left"/>
    </xf>
    <xf numFmtId="49" fontId="5" fillId="0" borderId="0" xfId="5" applyNumberFormat="1" applyFont="1"/>
    <xf numFmtId="0" fontId="5" fillId="0" borderId="0" xfId="5" applyFont="1" applyAlignment="1">
      <alignment horizontal="center"/>
    </xf>
    <xf numFmtId="0" fontId="6" fillId="0" borderId="0" xfId="5" applyFont="1"/>
    <xf numFmtId="0" fontId="3" fillId="0" borderId="0" xfId="5" applyFont="1" applyAlignment="1">
      <alignment horizontal="center"/>
    </xf>
    <xf numFmtId="49" fontId="4" fillId="0" borderId="1" xfId="1" applyNumberFormat="1" applyFont="1" applyBorder="1"/>
    <xf numFmtId="0" fontId="4" fillId="0" borderId="1" xfId="1" applyFont="1" applyBorder="1" applyAlignment="1">
      <alignment horizontal="left"/>
    </xf>
    <xf numFmtId="0" fontId="4" fillId="0" borderId="1" xfId="1" applyFont="1" applyBorder="1" applyAlignment="1">
      <alignment horizontal="center"/>
    </xf>
    <xf numFmtId="166" fontId="4" fillId="0" borderId="1" xfId="3" applyFont="1" applyFill="1" applyBorder="1" applyAlignment="1">
      <alignment horizontal="center"/>
    </xf>
    <xf numFmtId="10" fontId="4" fillId="0" borderId="1" xfId="1" applyNumberFormat="1" applyFont="1" applyBorder="1" applyAlignment="1">
      <alignment horizontal="left"/>
    </xf>
    <xf numFmtId="0" fontId="4" fillId="0" borderId="0" xfId="1" applyFont="1"/>
    <xf numFmtId="49" fontId="5" fillId="0" borderId="1" xfId="1" applyNumberFormat="1" applyFont="1" applyBorder="1"/>
    <xf numFmtId="0" fontId="5" fillId="0" borderId="1" xfId="1" applyFont="1" applyBorder="1" applyAlignment="1">
      <alignment horizontal="left"/>
    </xf>
    <xf numFmtId="0" fontId="5" fillId="0" borderId="1" xfId="1" applyFont="1" applyBorder="1" applyAlignment="1">
      <alignment horizontal="center"/>
    </xf>
    <xf numFmtId="167" fontId="5" fillId="0" borderId="1" xfId="4" applyFont="1" applyFill="1" applyBorder="1" applyAlignment="1">
      <alignment horizontal="left"/>
    </xf>
    <xf numFmtId="0" fontId="5" fillId="0" borderId="0" xfId="1" applyFont="1"/>
    <xf numFmtId="0" fontId="5" fillId="0" borderId="1" xfId="1" applyFont="1" applyBorder="1"/>
    <xf numFmtId="49" fontId="5" fillId="0" borderId="2" xfId="1" applyNumberFormat="1" applyFont="1" applyBorder="1"/>
    <xf numFmtId="0" fontId="5" fillId="0" borderId="3" xfId="1" applyFont="1" applyBorder="1" applyAlignment="1">
      <alignment horizontal="left"/>
    </xf>
    <xf numFmtId="167" fontId="5" fillId="0" borderId="3" xfId="4" applyFont="1" applyFill="1" applyBorder="1" applyAlignment="1">
      <alignment horizontal="center"/>
    </xf>
    <xf numFmtId="167" fontId="5" fillId="0" borderId="3" xfId="4" applyFont="1" applyFill="1" applyBorder="1"/>
    <xf numFmtId="49" fontId="5" fillId="0" borderId="0" xfId="1" applyNumberFormat="1" applyFont="1"/>
    <xf numFmtId="0" fontId="5" fillId="0" borderId="0" xfId="1" applyFont="1" applyAlignment="1">
      <alignment horizontal="left"/>
    </xf>
    <xf numFmtId="0" fontId="5" fillId="0" borderId="0" xfId="1" applyFont="1" applyAlignment="1">
      <alignment horizontal="center"/>
    </xf>
    <xf numFmtId="166" fontId="5" fillId="0" borderId="0" xfId="3" applyFont="1" applyFill="1" applyBorder="1" applyAlignment="1"/>
    <xf numFmtId="167" fontId="5" fillId="0" borderId="0" xfId="4" applyFont="1" applyFill="1" applyBorder="1"/>
    <xf numFmtId="167" fontId="5" fillId="0" borderId="0" xfId="4" applyFont="1" applyFill="1" applyBorder="1" applyAlignment="1">
      <alignment horizontal="left"/>
    </xf>
    <xf numFmtId="0" fontId="5" fillId="0" borderId="1" xfId="5" applyFont="1" applyBorder="1"/>
    <xf numFmtId="0" fontId="5" fillId="0" borderId="1" xfId="5" applyFont="1" applyBorder="1" applyAlignment="1">
      <alignment horizontal="center"/>
    </xf>
    <xf numFmtId="167" fontId="5" fillId="0" borderId="1" xfId="4" applyFont="1" applyFill="1" applyBorder="1"/>
    <xf numFmtId="167" fontId="5" fillId="0" borderId="3" xfId="4" applyFont="1" applyFill="1" applyBorder="1" applyAlignment="1">
      <alignment horizontal="left"/>
    </xf>
    <xf numFmtId="0" fontId="3" fillId="0" borderId="1" xfId="5" applyFont="1" applyBorder="1" applyAlignment="1">
      <alignment horizontal="center"/>
    </xf>
    <xf numFmtId="166" fontId="5" fillId="0" borderId="3" xfId="3" applyFont="1" applyFill="1" applyBorder="1" applyAlignment="1"/>
    <xf numFmtId="166" fontId="4" fillId="0" borderId="1" xfId="3" applyFont="1" applyFill="1" applyBorder="1" applyAlignment="1">
      <alignment horizontal="right"/>
    </xf>
    <xf numFmtId="166" fontId="4" fillId="0" borderId="5" xfId="3" applyFont="1" applyFill="1" applyBorder="1" applyAlignment="1">
      <alignment horizontal="center"/>
    </xf>
    <xf numFmtId="166" fontId="5" fillId="0" borderId="3" xfId="3" applyFont="1" applyFill="1" applyBorder="1" applyAlignment="1">
      <alignment horizontal="right"/>
    </xf>
    <xf numFmtId="166" fontId="5" fillId="0" borderId="3" xfId="3" applyFont="1" applyFill="1" applyBorder="1"/>
    <xf numFmtId="166" fontId="5" fillId="0" borderId="0" xfId="3" applyFont="1" applyFill="1" applyBorder="1" applyAlignment="1">
      <alignment horizontal="right"/>
    </xf>
    <xf numFmtId="0" fontId="7" fillId="0" borderId="0" xfId="0" applyFont="1" applyAlignment="1">
      <alignment horizontal="center" vertical="center"/>
    </xf>
    <xf numFmtId="8" fontId="8" fillId="0" borderId="0" xfId="0" applyNumberFormat="1" applyFont="1" applyAlignment="1">
      <alignment horizontal="right" vertical="center"/>
    </xf>
    <xf numFmtId="0" fontId="5" fillId="0" borderId="0" xfId="5" applyFont="1" applyAlignment="1">
      <alignment horizontal="right"/>
    </xf>
    <xf numFmtId="0" fontId="5" fillId="0" borderId="0" xfId="1" applyFont="1" applyAlignment="1">
      <alignment horizontal="right"/>
    </xf>
    <xf numFmtId="0" fontId="9" fillId="0" borderId="1" xfId="0" applyFont="1" applyBorder="1" applyAlignment="1">
      <alignment horizontal="center" vertical="center"/>
    </xf>
    <xf numFmtId="0" fontId="6" fillId="0" borderId="1" xfId="0" applyFont="1" applyBorder="1" applyAlignment="1">
      <alignment horizontal="justify" vertical="center"/>
    </xf>
    <xf numFmtId="0" fontId="6" fillId="0" borderId="1" xfId="0" applyFont="1" applyBorder="1" applyAlignment="1">
      <alignment horizontal="left" vertical="center"/>
    </xf>
    <xf numFmtId="0" fontId="9" fillId="0" borderId="1" xfId="0" applyFont="1" applyBorder="1" applyAlignment="1">
      <alignment horizontal="justify" vertical="center"/>
    </xf>
    <xf numFmtId="166" fontId="5" fillId="0" borderId="6" xfId="3" applyFont="1" applyFill="1" applyBorder="1" applyAlignment="1"/>
    <xf numFmtId="0" fontId="9" fillId="0" borderId="4" xfId="0" applyFont="1" applyBorder="1" applyAlignment="1">
      <alignment horizontal="justify" vertical="center"/>
    </xf>
    <xf numFmtId="0" fontId="4" fillId="0" borderId="5" xfId="1" applyFont="1" applyBorder="1"/>
    <xf numFmtId="0" fontId="6" fillId="0" borderId="4" xfId="0" applyFont="1" applyBorder="1" applyAlignment="1">
      <alignment horizontal="justify" vertical="center"/>
    </xf>
    <xf numFmtId="0" fontId="5" fillId="0" borderId="5" xfId="1" applyFont="1" applyBorder="1" applyAlignment="1">
      <alignment horizontal="center"/>
    </xf>
    <xf numFmtId="166" fontId="10" fillId="0" borderId="0" xfId="3" applyFont="1" applyFill="1" applyBorder="1"/>
    <xf numFmtId="169" fontId="10" fillId="0" borderId="0" xfId="5" applyNumberFormat="1" applyFont="1"/>
    <xf numFmtId="0" fontId="11" fillId="0" borderId="1" xfId="5" applyFont="1" applyBorder="1" applyAlignment="1">
      <alignment horizontal="center"/>
    </xf>
    <xf numFmtId="168" fontId="10" fillId="0" borderId="1" xfId="5" applyNumberFormat="1" applyFont="1" applyBorder="1"/>
    <xf numFmtId="166" fontId="4" fillId="0" borderId="5" xfId="3" applyFont="1" applyFill="1" applyBorder="1" applyAlignment="1">
      <alignment horizontal="center" wrapText="1"/>
    </xf>
    <xf numFmtId="0" fontId="4" fillId="0" borderId="0" xfId="5" applyFont="1" applyAlignment="1">
      <alignment horizontal="left"/>
    </xf>
    <xf numFmtId="170" fontId="10" fillId="0" borderId="1" xfId="5" applyNumberFormat="1" applyFont="1" applyBorder="1"/>
    <xf numFmtId="8" fontId="12" fillId="0" borderId="0" xfId="0" applyNumberFormat="1" applyFont="1" applyAlignment="1">
      <alignment horizontal="justify" vertical="center"/>
    </xf>
    <xf numFmtId="8" fontId="12" fillId="0" borderId="1" xfId="0" applyNumberFormat="1" applyFont="1" applyBorder="1" applyAlignment="1">
      <alignment horizontal="right" vertical="center"/>
    </xf>
    <xf numFmtId="0" fontId="9" fillId="0" borderId="7" xfId="0" applyFont="1" applyBorder="1" applyAlignment="1">
      <alignment horizontal="justify" vertical="center"/>
    </xf>
    <xf numFmtId="8" fontId="6" fillId="0" borderId="0" xfId="0" applyNumberFormat="1" applyFont="1" applyAlignment="1">
      <alignment horizontal="justify" vertical="center"/>
    </xf>
    <xf numFmtId="0" fontId="11" fillId="0" borderId="1" xfId="5" applyFont="1" applyBorder="1" applyAlignment="1">
      <alignment horizontal="center" wrapText="1"/>
    </xf>
    <xf numFmtId="0" fontId="4" fillId="0" borderId="1" xfId="5" applyFont="1" applyBorder="1" applyAlignment="1">
      <alignment horizontal="center" wrapText="1"/>
    </xf>
    <xf numFmtId="165" fontId="5" fillId="0" borderId="0" xfId="2" applyNumberFormat="1" applyFont="1" applyFill="1" applyBorder="1" applyAlignment="1">
      <alignment horizontal="center"/>
    </xf>
    <xf numFmtId="166" fontId="10" fillId="0" borderId="0" xfId="3" applyFont="1" applyFill="1" applyBorder="1" applyAlignment="1">
      <alignment horizontal="center"/>
    </xf>
    <xf numFmtId="165" fontId="4" fillId="0" borderId="1" xfId="2" applyNumberFormat="1" applyFont="1" applyFill="1" applyBorder="1" applyAlignment="1">
      <alignment horizontal="center"/>
    </xf>
    <xf numFmtId="165" fontId="5" fillId="0" borderId="1" xfId="2" applyNumberFormat="1" applyFont="1" applyFill="1" applyBorder="1" applyAlignment="1">
      <alignment horizontal="center"/>
    </xf>
    <xf numFmtId="165" fontId="5" fillId="0" borderId="3" xfId="2" applyNumberFormat="1" applyFont="1" applyFill="1" applyBorder="1" applyAlignment="1">
      <alignment horizontal="center"/>
    </xf>
    <xf numFmtId="0" fontId="5" fillId="0" borderId="1" xfId="0" applyFont="1" applyBorder="1"/>
    <xf numFmtId="168" fontId="10" fillId="0" borderId="0" xfId="5" applyNumberFormat="1" applyFont="1"/>
    <xf numFmtId="170" fontId="10" fillId="0" borderId="0" xfId="5" applyNumberFormat="1" applyFont="1"/>
    <xf numFmtId="0" fontId="6" fillId="0" borderId="0" xfId="5" applyFont="1" applyAlignment="1">
      <alignment wrapText="1"/>
    </xf>
    <xf numFmtId="167" fontId="5" fillId="0" borderId="1" xfId="4" applyFont="1" applyFill="1" applyBorder="1" applyAlignment="1"/>
    <xf numFmtId="0" fontId="6" fillId="0" borderId="4" xfId="5" applyFont="1" applyBorder="1" applyAlignment="1">
      <alignment horizontal="left"/>
    </xf>
    <xf numFmtId="0" fontId="5" fillId="0" borderId="5" xfId="5" applyFont="1" applyBorder="1"/>
    <xf numFmtId="169" fontId="6" fillId="0" borderId="1" xfId="5" applyNumberFormat="1" applyFont="1" applyBorder="1" applyAlignment="1">
      <alignment vertical="center"/>
    </xf>
    <xf numFmtId="8" fontId="5" fillId="0" borderId="1" xfId="0" applyNumberFormat="1" applyFont="1" applyBorder="1"/>
    <xf numFmtId="170" fontId="5" fillId="0" borderId="5" xfId="5" applyNumberFormat="1" applyFont="1" applyBorder="1"/>
    <xf numFmtId="170" fontId="5" fillId="0" borderId="1" xfId="5" applyNumberFormat="1" applyFont="1" applyBorder="1"/>
    <xf numFmtId="166" fontId="5" fillId="0" borderId="1" xfId="3" applyFont="1" applyFill="1" applyBorder="1"/>
    <xf numFmtId="166" fontId="5" fillId="0" borderId="5" xfId="3" applyFont="1" applyFill="1" applyBorder="1" applyAlignment="1"/>
    <xf numFmtId="8" fontId="5" fillId="0" borderId="5" xfId="0" applyNumberFormat="1" applyFont="1" applyBorder="1"/>
    <xf numFmtId="8" fontId="5" fillId="2" borderId="1" xfId="0" applyNumberFormat="1" applyFont="1" applyFill="1" applyBorder="1" applyAlignment="1">
      <alignment horizontal="center" vertical="center" wrapText="1"/>
    </xf>
    <xf numFmtId="8" fontId="5" fillId="2" borderId="0" xfId="0" applyNumberFormat="1" applyFont="1" applyFill="1" applyAlignment="1">
      <alignment horizontal="center" vertical="center" wrapText="1"/>
    </xf>
    <xf numFmtId="0" fontId="6" fillId="0" borderId="0" xfId="0" applyFont="1" applyAlignment="1">
      <alignment horizontal="justify" vertical="center"/>
    </xf>
    <xf numFmtId="170" fontId="5" fillId="0" borderId="5" xfId="7" applyNumberFormat="1" applyFont="1" applyBorder="1"/>
    <xf numFmtId="166" fontId="5" fillId="0" borderId="1" xfId="3" applyFont="1" applyFill="1" applyBorder="1" applyAlignment="1"/>
    <xf numFmtId="170" fontId="5" fillId="0" borderId="1" xfId="7" applyNumberFormat="1" applyFont="1" applyBorder="1"/>
  </cellXfs>
  <cellStyles count="8">
    <cellStyle name="Euro" xfId="3" xr:uid="{00000000-0005-0000-0000-000000000000}"/>
    <cellStyle name="Millares [0] 2" xfId="6" xr:uid="{00000000-0005-0000-0000-000001000000}"/>
    <cellStyle name="Millares [0] 3" xfId="2" xr:uid="{00000000-0005-0000-0000-000002000000}"/>
    <cellStyle name="Moneda" xfId="7" builtinId="4"/>
    <cellStyle name="Moneda [0] 2" xfId="4" xr:uid="{00000000-0005-0000-0000-000003000000}"/>
    <cellStyle name="Normal" xfId="0" builtinId="0"/>
    <cellStyle name="Normal 2" xfId="5" xr:uid="{00000000-0005-0000-0000-000005000000}"/>
    <cellStyle name="Normal 3" xfId="1" xr:uid="{00000000-0005-0000-0000-000006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618480-E210-4BF3-B9D3-D864F543CEF8}">
  <sheetPr>
    <pageSetUpPr fitToPage="1"/>
  </sheetPr>
  <dimension ref="A1:O111"/>
  <sheetViews>
    <sheetView tabSelected="1" zoomScale="84" zoomScaleNormal="84" workbookViewId="0">
      <selection activeCell="K25" sqref="K25"/>
    </sheetView>
  </sheetViews>
  <sheetFormatPr defaultColWidth="35.5546875" defaultRowHeight="11.4" x14ac:dyDescent="0.2"/>
  <cols>
    <col min="1" max="1" width="11.44140625" style="30" customWidth="1"/>
    <col min="2" max="2" width="55" style="24" customWidth="1"/>
    <col min="3" max="3" width="12.77734375" style="73" customWidth="1"/>
    <col min="4" max="4" width="13.77734375" style="32" customWidth="1"/>
    <col min="5" max="5" width="13.21875" style="46" bestFit="1" customWidth="1"/>
    <col min="6" max="6" width="14.21875" style="7" customWidth="1"/>
    <col min="7" max="7" width="12.33203125" style="7" bestFit="1" customWidth="1"/>
    <col min="8" max="9" width="12.21875" style="7" bestFit="1" customWidth="1"/>
    <col min="10" max="10" width="10" style="24" customWidth="1"/>
    <col min="11" max="11" width="8.5546875" style="24" customWidth="1"/>
    <col min="12" max="12" width="6.44140625" style="24" customWidth="1"/>
    <col min="13" max="13" width="23.21875" style="24" bestFit="1" customWidth="1"/>
    <col min="14" max="14" width="54.88671875" style="31" bestFit="1" customWidth="1"/>
    <col min="15" max="15" width="8.88671875" style="24" bestFit="1" customWidth="1"/>
    <col min="16" max="16384" width="35.5546875" style="24"/>
  </cols>
  <sheetData>
    <row r="1" spans="1:15" s="4" customFormat="1" ht="15" customHeight="1" x14ac:dyDescent="0.2">
      <c r="A1" s="5"/>
      <c r="B1" s="65" t="s">
        <v>153</v>
      </c>
      <c r="C1" s="74"/>
      <c r="D1" s="60"/>
      <c r="E1" s="61"/>
      <c r="F1" s="61"/>
    </row>
    <row r="2" spans="1:15" s="4" customFormat="1" ht="33" customHeight="1" x14ac:dyDescent="0.2">
      <c r="A2" s="8" t="s">
        <v>0</v>
      </c>
      <c r="B2" s="9" t="s">
        <v>1</v>
      </c>
      <c r="C2" s="1" t="s">
        <v>169</v>
      </c>
      <c r="D2" s="71" t="s">
        <v>221</v>
      </c>
      <c r="E2" s="62" t="s">
        <v>142</v>
      </c>
      <c r="F2" s="1" t="s">
        <v>176</v>
      </c>
      <c r="G2" s="1" t="s">
        <v>68</v>
      </c>
      <c r="H2" s="72" t="s">
        <v>106</v>
      </c>
      <c r="I2" s="1" t="s">
        <v>114</v>
      </c>
      <c r="J2" s="1" t="s">
        <v>115</v>
      </c>
      <c r="K2" s="1" t="s">
        <v>2</v>
      </c>
    </row>
    <row r="3" spans="1:15" s="4" customFormat="1" x14ac:dyDescent="0.2">
      <c r="A3" s="2" t="s">
        <v>69</v>
      </c>
      <c r="B3" s="3" t="s">
        <v>73</v>
      </c>
      <c r="C3" s="37">
        <v>1</v>
      </c>
      <c r="D3" s="63">
        <f>SUM(E3:G3)</f>
        <v>67219.48</v>
      </c>
      <c r="E3" s="66">
        <v>55692.34</v>
      </c>
      <c r="F3" s="66">
        <v>8069.01</v>
      </c>
      <c r="G3" s="92">
        <v>3458.13</v>
      </c>
      <c r="H3" s="37" t="s">
        <v>6</v>
      </c>
      <c r="I3" s="37" t="s">
        <v>116</v>
      </c>
      <c r="J3" s="37" t="s">
        <v>70</v>
      </c>
      <c r="K3" s="2" t="s">
        <v>213</v>
      </c>
    </row>
    <row r="4" spans="1:15" s="4" customFormat="1" x14ac:dyDescent="0.2">
      <c r="A4" s="2" t="s">
        <v>70</v>
      </c>
      <c r="B4" s="3" t="s">
        <v>74</v>
      </c>
      <c r="C4" s="37">
        <v>1</v>
      </c>
      <c r="D4" s="63">
        <f t="shared" ref="D4:D6" si="0">SUM(E4:G4)</f>
        <v>67219.48</v>
      </c>
      <c r="E4" s="66">
        <v>55692.34</v>
      </c>
      <c r="F4" s="66">
        <v>8069.01</v>
      </c>
      <c r="G4" s="92">
        <v>3458.13</v>
      </c>
      <c r="H4" s="37" t="s">
        <v>6</v>
      </c>
      <c r="I4" s="37" t="s">
        <v>116</v>
      </c>
      <c r="J4" s="37" t="s">
        <v>70</v>
      </c>
      <c r="K4" s="2" t="s">
        <v>213</v>
      </c>
    </row>
    <row r="5" spans="1:15" s="4" customFormat="1" x14ac:dyDescent="0.2">
      <c r="A5" s="37" t="s">
        <v>72</v>
      </c>
      <c r="B5" s="36" t="s">
        <v>75</v>
      </c>
      <c r="C5" s="37">
        <v>1</v>
      </c>
      <c r="D5" s="63">
        <f t="shared" si="0"/>
        <v>67219.48</v>
      </c>
      <c r="E5" s="66">
        <v>55692.34</v>
      </c>
      <c r="F5" s="66">
        <v>8069.01</v>
      </c>
      <c r="G5" s="92">
        <v>3458.13</v>
      </c>
      <c r="H5" s="37" t="s">
        <v>6</v>
      </c>
      <c r="I5" s="37" t="s">
        <v>116</v>
      </c>
      <c r="J5" s="37" t="s">
        <v>70</v>
      </c>
      <c r="K5" s="2" t="s">
        <v>213</v>
      </c>
    </row>
    <row r="6" spans="1:15" s="4" customFormat="1" ht="12.6" x14ac:dyDescent="0.2">
      <c r="A6" s="40" t="s">
        <v>107</v>
      </c>
      <c r="B6" s="36" t="s">
        <v>139</v>
      </c>
      <c r="C6" s="37">
        <v>1</v>
      </c>
      <c r="D6" s="63">
        <f t="shared" si="0"/>
        <v>67219.48</v>
      </c>
      <c r="E6" s="66">
        <v>55692.34</v>
      </c>
      <c r="F6" s="66">
        <v>8069.01</v>
      </c>
      <c r="G6" s="92">
        <v>3458.13</v>
      </c>
      <c r="H6" s="37" t="s">
        <v>6</v>
      </c>
      <c r="I6" s="37" t="s">
        <v>116</v>
      </c>
      <c r="J6" s="37" t="s">
        <v>70</v>
      </c>
      <c r="K6" s="2" t="s">
        <v>213</v>
      </c>
    </row>
    <row r="7" spans="1:15" s="4" customFormat="1" ht="12.6" x14ac:dyDescent="0.2">
      <c r="A7" s="13"/>
      <c r="C7" s="11"/>
      <c r="D7" s="79"/>
      <c r="E7" s="80"/>
      <c r="F7" s="80"/>
      <c r="G7" s="93"/>
      <c r="H7" s="11"/>
      <c r="I7" s="11"/>
      <c r="J7" s="11"/>
      <c r="K7" s="5"/>
    </row>
    <row r="8" spans="1:15" s="4" customFormat="1" ht="129.6" customHeight="1" x14ac:dyDescent="0.2">
      <c r="A8" s="13"/>
      <c r="B8" s="81" t="s">
        <v>228</v>
      </c>
      <c r="C8" s="11"/>
      <c r="D8" s="11"/>
      <c r="I8" s="11"/>
      <c r="J8" s="11"/>
      <c r="K8" s="5"/>
    </row>
    <row r="9" spans="1:15" s="4" customFormat="1" ht="12.6" x14ac:dyDescent="0.2">
      <c r="A9" s="13"/>
      <c r="B9" s="12"/>
      <c r="C9" s="11"/>
      <c r="D9" s="11"/>
      <c r="I9" s="11"/>
      <c r="J9" s="11"/>
      <c r="K9" s="5"/>
    </row>
    <row r="10" spans="1:15" x14ac:dyDescent="0.2">
      <c r="B10" s="19" t="s">
        <v>168</v>
      </c>
    </row>
    <row r="11" spans="1:15" s="19" customFormat="1" ht="22.8" x14ac:dyDescent="0.2">
      <c r="A11" s="14" t="s">
        <v>0</v>
      </c>
      <c r="B11" s="15" t="s">
        <v>1</v>
      </c>
      <c r="C11" s="75" t="s">
        <v>169</v>
      </c>
      <c r="D11" s="16" t="s">
        <v>170</v>
      </c>
      <c r="E11" s="42" t="s">
        <v>77</v>
      </c>
      <c r="F11" s="17" t="s">
        <v>118</v>
      </c>
      <c r="G11" s="17" t="s">
        <v>138</v>
      </c>
      <c r="H11" s="43" t="s">
        <v>78</v>
      </c>
      <c r="I11" s="64" t="s">
        <v>152</v>
      </c>
      <c r="J11" s="16" t="s">
        <v>173</v>
      </c>
      <c r="K11" s="16" t="s">
        <v>114</v>
      </c>
      <c r="L11" s="16" t="s">
        <v>115</v>
      </c>
      <c r="M11" s="15" t="s">
        <v>3</v>
      </c>
      <c r="N11" s="18" t="s">
        <v>4</v>
      </c>
      <c r="O11" s="16" t="s">
        <v>2</v>
      </c>
    </row>
    <row r="12" spans="1:15" x14ac:dyDescent="0.2">
      <c r="A12" s="20" t="s">
        <v>5</v>
      </c>
      <c r="B12" s="21" t="s">
        <v>85</v>
      </c>
      <c r="C12" s="76">
        <v>1</v>
      </c>
      <c r="D12" s="22">
        <v>27</v>
      </c>
      <c r="E12" s="86">
        <v>2036.31</v>
      </c>
      <c r="F12" s="87">
        <v>64.67</v>
      </c>
      <c r="G12" s="90">
        <v>0</v>
      </c>
      <c r="H12" s="95">
        <v>763.54</v>
      </c>
      <c r="I12" s="95">
        <v>0</v>
      </c>
      <c r="J12" s="22" t="s">
        <v>6</v>
      </c>
      <c r="K12" s="22" t="s">
        <v>116</v>
      </c>
      <c r="L12" s="22" t="s">
        <v>119</v>
      </c>
      <c r="M12" s="38" t="s">
        <v>112</v>
      </c>
      <c r="N12" s="23" t="s">
        <v>7</v>
      </c>
      <c r="O12" s="22" t="s">
        <v>229</v>
      </c>
    </row>
    <row r="13" spans="1:15" x14ac:dyDescent="0.2">
      <c r="A13" s="20" t="s">
        <v>177</v>
      </c>
      <c r="B13" s="21" t="s">
        <v>178</v>
      </c>
      <c r="C13" s="76">
        <v>1</v>
      </c>
      <c r="D13" s="22">
        <v>27</v>
      </c>
      <c r="E13" s="86">
        <v>2036.31</v>
      </c>
      <c r="F13" s="87">
        <v>57.82</v>
      </c>
      <c r="G13" s="90">
        <v>0</v>
      </c>
      <c r="H13" s="90">
        <v>0</v>
      </c>
      <c r="I13" s="95">
        <v>0</v>
      </c>
      <c r="J13" s="22" t="s">
        <v>6</v>
      </c>
      <c r="K13" s="22" t="s">
        <v>116</v>
      </c>
      <c r="L13" s="22" t="s">
        <v>119</v>
      </c>
      <c r="M13" s="38" t="s">
        <v>179</v>
      </c>
      <c r="N13" s="23" t="s">
        <v>7</v>
      </c>
      <c r="O13" s="22" t="s">
        <v>229</v>
      </c>
    </row>
    <row r="14" spans="1:15" x14ac:dyDescent="0.2">
      <c r="A14" s="20" t="s">
        <v>8</v>
      </c>
      <c r="B14" s="21" t="s">
        <v>86</v>
      </c>
      <c r="C14" s="76">
        <v>1</v>
      </c>
      <c r="D14" s="22">
        <v>27</v>
      </c>
      <c r="E14" s="86">
        <v>2036.31</v>
      </c>
      <c r="F14" s="87">
        <v>57.82</v>
      </c>
      <c r="G14" s="90">
        <v>0</v>
      </c>
      <c r="H14" s="90">
        <v>0</v>
      </c>
      <c r="I14" s="95">
        <v>0</v>
      </c>
      <c r="J14" s="22" t="s">
        <v>6</v>
      </c>
      <c r="K14" s="22" t="s">
        <v>116</v>
      </c>
      <c r="L14" s="22" t="s">
        <v>119</v>
      </c>
      <c r="M14" s="38" t="s">
        <v>112</v>
      </c>
      <c r="N14" s="23" t="s">
        <v>9</v>
      </c>
      <c r="O14" s="22" t="s">
        <v>229</v>
      </c>
    </row>
    <row r="15" spans="1:15" x14ac:dyDescent="0.2">
      <c r="A15" s="20" t="s">
        <v>148</v>
      </c>
      <c r="B15" s="21" t="s">
        <v>10</v>
      </c>
      <c r="C15" s="76">
        <v>1</v>
      </c>
      <c r="D15" s="22">
        <v>27</v>
      </c>
      <c r="E15" s="87">
        <v>1673.69</v>
      </c>
      <c r="F15" s="87">
        <v>57.49</v>
      </c>
      <c r="G15" s="90">
        <v>0</v>
      </c>
      <c r="H15" s="90">
        <v>0</v>
      </c>
      <c r="I15" s="95">
        <v>0</v>
      </c>
      <c r="J15" s="22" t="s">
        <v>6</v>
      </c>
      <c r="K15" s="22" t="s">
        <v>116</v>
      </c>
      <c r="L15" s="22" t="s">
        <v>119</v>
      </c>
      <c r="M15" s="38" t="s">
        <v>113</v>
      </c>
      <c r="N15" s="23" t="s">
        <v>11</v>
      </c>
      <c r="O15" s="22" t="s">
        <v>229</v>
      </c>
    </row>
    <row r="16" spans="1:15" x14ac:dyDescent="0.2">
      <c r="A16" s="20" t="s">
        <v>12</v>
      </c>
      <c r="B16" s="21" t="s">
        <v>13</v>
      </c>
      <c r="C16" s="76">
        <v>1</v>
      </c>
      <c r="D16" s="22">
        <v>22</v>
      </c>
      <c r="E16" s="87">
        <v>1673.69</v>
      </c>
      <c r="F16" s="87">
        <v>57.49</v>
      </c>
      <c r="G16" s="90">
        <v>0</v>
      </c>
      <c r="H16" s="95">
        <v>521.77</v>
      </c>
      <c r="I16" s="95">
        <v>0</v>
      </c>
      <c r="J16" s="22" t="s">
        <v>14</v>
      </c>
      <c r="K16" s="22" t="s">
        <v>116</v>
      </c>
      <c r="L16" s="22" t="s">
        <v>119</v>
      </c>
      <c r="M16" s="38" t="s">
        <v>15</v>
      </c>
      <c r="N16" s="23" t="s">
        <v>11</v>
      </c>
      <c r="O16" s="22" t="s">
        <v>229</v>
      </c>
    </row>
    <row r="17" spans="1:15" x14ac:dyDescent="0.2">
      <c r="A17" s="20" t="s">
        <v>16</v>
      </c>
      <c r="B17" s="21" t="s">
        <v>129</v>
      </c>
      <c r="C17" s="76">
        <v>1</v>
      </c>
      <c r="D17" s="22">
        <v>27</v>
      </c>
      <c r="E17" s="87">
        <v>1673.69</v>
      </c>
      <c r="F17" s="87">
        <v>57.49</v>
      </c>
      <c r="G17" s="90">
        <v>0</v>
      </c>
      <c r="H17" s="90">
        <v>0</v>
      </c>
      <c r="I17" s="95">
        <v>0</v>
      </c>
      <c r="J17" s="22" t="s">
        <v>6</v>
      </c>
      <c r="K17" s="22" t="s">
        <v>116</v>
      </c>
      <c r="L17" s="22" t="s">
        <v>119</v>
      </c>
      <c r="M17" s="38" t="s">
        <v>113</v>
      </c>
      <c r="N17" s="23" t="s">
        <v>17</v>
      </c>
      <c r="O17" s="22" t="s">
        <v>229</v>
      </c>
    </row>
    <row r="18" spans="1:15" x14ac:dyDescent="0.2">
      <c r="A18" s="20" t="s">
        <v>18</v>
      </c>
      <c r="B18" s="21" t="s">
        <v>19</v>
      </c>
      <c r="C18" s="76">
        <v>1</v>
      </c>
      <c r="D18" s="22">
        <v>22</v>
      </c>
      <c r="E18" s="87">
        <v>1673.69</v>
      </c>
      <c r="F18" s="87">
        <v>57.49</v>
      </c>
      <c r="G18" s="90">
        <v>0</v>
      </c>
      <c r="H18" s="95">
        <v>521.77</v>
      </c>
      <c r="I18" s="95">
        <v>0</v>
      </c>
      <c r="J18" s="22" t="s">
        <v>14</v>
      </c>
      <c r="K18" s="22" t="s">
        <v>116</v>
      </c>
      <c r="L18" s="22" t="s">
        <v>119</v>
      </c>
      <c r="M18" s="38" t="s">
        <v>15</v>
      </c>
      <c r="N18" s="23" t="s">
        <v>20</v>
      </c>
      <c r="O18" s="22" t="s">
        <v>229</v>
      </c>
    </row>
    <row r="19" spans="1:15" x14ac:dyDescent="0.2">
      <c r="A19" s="20" t="s">
        <v>131</v>
      </c>
      <c r="B19" s="21" t="s">
        <v>130</v>
      </c>
      <c r="C19" s="76">
        <v>1</v>
      </c>
      <c r="D19" s="22">
        <v>27</v>
      </c>
      <c r="E19" s="87">
        <v>1673.69</v>
      </c>
      <c r="F19" s="87">
        <v>57.49</v>
      </c>
      <c r="G19" s="90">
        <v>0</v>
      </c>
      <c r="H19" s="90">
        <v>0</v>
      </c>
      <c r="I19" s="95">
        <v>0</v>
      </c>
      <c r="J19" s="22" t="s">
        <v>6</v>
      </c>
      <c r="K19" s="22" t="s">
        <v>116</v>
      </c>
      <c r="L19" s="22" t="s">
        <v>119</v>
      </c>
      <c r="M19" s="38" t="s">
        <v>113</v>
      </c>
      <c r="N19" s="78" t="s">
        <v>132</v>
      </c>
      <c r="O19" s="22" t="s">
        <v>229</v>
      </c>
    </row>
    <row r="20" spans="1:15" x14ac:dyDescent="0.2">
      <c r="A20" s="20" t="s">
        <v>180</v>
      </c>
      <c r="B20" s="21" t="s">
        <v>181</v>
      </c>
      <c r="C20" s="76">
        <v>1</v>
      </c>
      <c r="D20" s="22">
        <v>27</v>
      </c>
      <c r="E20" s="87">
        <v>1673.69</v>
      </c>
      <c r="F20" s="87">
        <v>57.49</v>
      </c>
      <c r="G20" s="90">
        <v>0</v>
      </c>
      <c r="H20" s="90">
        <v>0</v>
      </c>
      <c r="I20" s="95">
        <v>0</v>
      </c>
      <c r="J20" s="22" t="s">
        <v>6</v>
      </c>
      <c r="K20" s="22" t="s">
        <v>116</v>
      </c>
      <c r="L20" s="22" t="s">
        <v>119</v>
      </c>
      <c r="M20" s="38" t="s">
        <v>113</v>
      </c>
      <c r="N20" s="23" t="s">
        <v>194</v>
      </c>
      <c r="O20" s="22" t="s">
        <v>229</v>
      </c>
    </row>
    <row r="21" spans="1:15" x14ac:dyDescent="0.2">
      <c r="A21" s="20" t="s">
        <v>21</v>
      </c>
      <c r="B21" s="21" t="s">
        <v>22</v>
      </c>
      <c r="C21" s="76">
        <v>1</v>
      </c>
      <c r="D21" s="22">
        <v>22</v>
      </c>
      <c r="E21" s="87">
        <v>737.12</v>
      </c>
      <c r="F21" s="87">
        <v>57.49</v>
      </c>
      <c r="G21" s="90">
        <v>0</v>
      </c>
      <c r="H21" s="95">
        <v>444.23</v>
      </c>
      <c r="I21" s="95">
        <v>0</v>
      </c>
      <c r="J21" s="22" t="s">
        <v>6</v>
      </c>
      <c r="K21" s="22" t="s">
        <v>116</v>
      </c>
      <c r="L21" s="22" t="s">
        <v>119</v>
      </c>
      <c r="M21" s="38" t="s">
        <v>113</v>
      </c>
      <c r="N21" s="23" t="s">
        <v>9</v>
      </c>
      <c r="O21" s="22" t="s">
        <v>229</v>
      </c>
    </row>
    <row r="22" spans="1:15" x14ac:dyDescent="0.2">
      <c r="A22" s="20" t="s">
        <v>23</v>
      </c>
      <c r="B22" s="21" t="s">
        <v>24</v>
      </c>
      <c r="C22" s="76">
        <v>1</v>
      </c>
      <c r="D22" s="22">
        <v>22</v>
      </c>
      <c r="E22" s="87">
        <v>737.12</v>
      </c>
      <c r="F22" s="87">
        <v>57.49</v>
      </c>
      <c r="G22" s="90">
        <v>0</v>
      </c>
      <c r="H22" s="95">
        <v>444.23</v>
      </c>
      <c r="I22" s="95">
        <v>0</v>
      </c>
      <c r="J22" s="22" t="s">
        <v>6</v>
      </c>
      <c r="K22" s="22" t="s">
        <v>116</v>
      </c>
      <c r="L22" s="22" t="s">
        <v>119</v>
      </c>
      <c r="M22" s="38" t="s">
        <v>113</v>
      </c>
      <c r="N22" s="23" t="s">
        <v>9</v>
      </c>
      <c r="O22" s="22" t="s">
        <v>229</v>
      </c>
    </row>
    <row r="23" spans="1:15" x14ac:dyDescent="0.2">
      <c r="A23" s="20" t="s">
        <v>157</v>
      </c>
      <c r="B23" s="21" t="s">
        <v>167</v>
      </c>
      <c r="C23" s="76">
        <v>2</v>
      </c>
      <c r="D23" s="22">
        <v>24</v>
      </c>
      <c r="E23" s="87">
        <v>1069.4000000000001</v>
      </c>
      <c r="F23" s="87">
        <v>57.49</v>
      </c>
      <c r="G23" s="90">
        <v>0</v>
      </c>
      <c r="H23" s="95">
        <v>444.23</v>
      </c>
      <c r="I23" s="95">
        <v>0</v>
      </c>
      <c r="J23" s="22" t="s">
        <v>6</v>
      </c>
      <c r="K23" s="22" t="s">
        <v>116</v>
      </c>
      <c r="L23" s="22" t="s">
        <v>119</v>
      </c>
      <c r="M23" s="38" t="s">
        <v>113</v>
      </c>
      <c r="N23" s="23" t="s">
        <v>9</v>
      </c>
      <c r="O23" s="22" t="s">
        <v>229</v>
      </c>
    </row>
    <row r="24" spans="1:15" x14ac:dyDescent="0.2">
      <c r="A24" s="20" t="s">
        <v>141</v>
      </c>
      <c r="B24" s="21" t="s">
        <v>226</v>
      </c>
      <c r="C24" s="76">
        <v>1</v>
      </c>
      <c r="D24" s="22">
        <v>22</v>
      </c>
      <c r="E24" s="87">
        <v>737.12</v>
      </c>
      <c r="F24" s="87">
        <v>57.49</v>
      </c>
      <c r="G24" s="90">
        <v>0</v>
      </c>
      <c r="H24" s="95">
        <v>444.23</v>
      </c>
      <c r="I24" s="95">
        <v>0</v>
      </c>
      <c r="J24" s="22" t="s">
        <v>6</v>
      </c>
      <c r="K24" s="22" t="s">
        <v>116</v>
      </c>
      <c r="L24" s="22" t="s">
        <v>119</v>
      </c>
      <c r="M24" s="38" t="s">
        <v>113</v>
      </c>
      <c r="N24" s="23" t="s">
        <v>7</v>
      </c>
      <c r="O24" s="22" t="s">
        <v>229</v>
      </c>
    </row>
    <row r="25" spans="1:15" x14ac:dyDescent="0.2">
      <c r="A25" s="20" t="s">
        <v>208</v>
      </c>
      <c r="B25" s="21" t="s">
        <v>140</v>
      </c>
      <c r="C25" s="76">
        <v>1</v>
      </c>
      <c r="D25" s="22">
        <v>22</v>
      </c>
      <c r="E25" s="87">
        <v>737.12</v>
      </c>
      <c r="F25" s="87">
        <v>57.49</v>
      </c>
      <c r="G25" s="90">
        <v>0</v>
      </c>
      <c r="H25" s="95">
        <v>444.23</v>
      </c>
      <c r="I25" s="95">
        <v>0</v>
      </c>
      <c r="J25" s="22" t="s">
        <v>6</v>
      </c>
      <c r="K25" s="22" t="s">
        <v>116</v>
      </c>
      <c r="L25" s="22" t="s">
        <v>119</v>
      </c>
      <c r="M25" s="38" t="s">
        <v>113</v>
      </c>
      <c r="N25" s="23" t="s">
        <v>7</v>
      </c>
      <c r="O25" s="22" t="s">
        <v>229</v>
      </c>
    </row>
    <row r="26" spans="1:15" x14ac:dyDescent="0.2">
      <c r="A26" s="20" t="s">
        <v>80</v>
      </c>
      <c r="B26" s="21" t="s">
        <v>25</v>
      </c>
      <c r="C26" s="76">
        <v>1</v>
      </c>
      <c r="D26" s="22">
        <v>22</v>
      </c>
      <c r="E26" s="87">
        <v>737.12</v>
      </c>
      <c r="F26" s="87">
        <v>57.49</v>
      </c>
      <c r="G26" s="90">
        <v>0</v>
      </c>
      <c r="H26" s="95">
        <v>444.23</v>
      </c>
      <c r="I26" s="95">
        <v>0</v>
      </c>
      <c r="J26" s="22" t="s">
        <v>6</v>
      </c>
      <c r="K26" s="22" t="s">
        <v>116</v>
      </c>
      <c r="L26" s="22" t="s">
        <v>119</v>
      </c>
      <c r="M26" s="38" t="s">
        <v>113</v>
      </c>
      <c r="N26" s="23" t="s">
        <v>9</v>
      </c>
      <c r="O26" s="22" t="s">
        <v>229</v>
      </c>
    </row>
    <row r="27" spans="1:15" x14ac:dyDescent="0.2">
      <c r="A27" s="20" t="s">
        <v>182</v>
      </c>
      <c r="B27" s="21" t="s">
        <v>183</v>
      </c>
      <c r="C27" s="76">
        <v>1</v>
      </c>
      <c r="D27" s="22">
        <v>22</v>
      </c>
      <c r="E27" s="87">
        <v>737.12</v>
      </c>
      <c r="F27" s="87">
        <v>57.49</v>
      </c>
      <c r="G27" s="90">
        <v>0</v>
      </c>
      <c r="H27" s="95">
        <v>444.23</v>
      </c>
      <c r="I27" s="95">
        <v>0</v>
      </c>
      <c r="J27" s="22" t="s">
        <v>6</v>
      </c>
      <c r="K27" s="22" t="s">
        <v>116</v>
      </c>
      <c r="L27" s="22" t="s">
        <v>119</v>
      </c>
      <c r="M27" s="38" t="s">
        <v>113</v>
      </c>
      <c r="N27" s="23" t="s">
        <v>9</v>
      </c>
      <c r="O27" s="22" t="s">
        <v>229</v>
      </c>
    </row>
    <row r="28" spans="1:15" x14ac:dyDescent="0.2">
      <c r="A28" s="20" t="s">
        <v>150</v>
      </c>
      <c r="B28" s="21" t="s">
        <v>145</v>
      </c>
      <c r="C28" s="76">
        <v>1</v>
      </c>
      <c r="D28" s="22">
        <v>22</v>
      </c>
      <c r="E28" s="87">
        <v>745.33</v>
      </c>
      <c r="F28" s="87">
        <v>38.090000000000003</v>
      </c>
      <c r="G28" s="90">
        <v>0</v>
      </c>
      <c r="H28" s="95">
        <v>197.74</v>
      </c>
      <c r="I28" s="95">
        <v>0</v>
      </c>
      <c r="J28" s="22" t="s">
        <v>14</v>
      </c>
      <c r="K28" s="22" t="s">
        <v>116</v>
      </c>
      <c r="L28" s="22" t="s">
        <v>119</v>
      </c>
      <c r="M28" s="38" t="s">
        <v>15</v>
      </c>
      <c r="N28" s="23" t="s">
        <v>34</v>
      </c>
      <c r="O28" s="22" t="s">
        <v>229</v>
      </c>
    </row>
    <row r="29" spans="1:15" x14ac:dyDescent="0.2">
      <c r="A29" s="20" t="s">
        <v>164</v>
      </c>
      <c r="B29" s="21" t="s">
        <v>165</v>
      </c>
      <c r="C29" s="76">
        <v>1</v>
      </c>
      <c r="D29" s="22">
        <v>22</v>
      </c>
      <c r="E29" s="87">
        <v>745.33</v>
      </c>
      <c r="F29" s="87">
        <v>38.090000000000003</v>
      </c>
      <c r="G29" s="90">
        <v>0</v>
      </c>
      <c r="H29" s="95">
        <v>197.74</v>
      </c>
      <c r="I29" s="95">
        <v>0</v>
      </c>
      <c r="J29" s="22" t="s">
        <v>14</v>
      </c>
      <c r="K29" s="22" t="s">
        <v>116</v>
      </c>
      <c r="L29" s="22" t="s">
        <v>119</v>
      </c>
      <c r="M29" s="38" t="s">
        <v>15</v>
      </c>
      <c r="N29" s="23" t="s">
        <v>20</v>
      </c>
      <c r="O29" s="22" t="s">
        <v>229</v>
      </c>
    </row>
    <row r="30" spans="1:15" x14ac:dyDescent="0.2">
      <c r="A30" s="20" t="s">
        <v>184</v>
      </c>
      <c r="B30" s="21" t="s">
        <v>185</v>
      </c>
      <c r="C30" s="76">
        <v>1</v>
      </c>
      <c r="D30" s="22">
        <v>22</v>
      </c>
      <c r="E30" s="87">
        <v>745.33</v>
      </c>
      <c r="F30" s="87">
        <v>38.090000000000003</v>
      </c>
      <c r="G30" s="90">
        <v>0</v>
      </c>
      <c r="H30" s="95">
        <v>197.74</v>
      </c>
      <c r="I30" s="95">
        <v>0</v>
      </c>
      <c r="J30" s="22" t="s">
        <v>14</v>
      </c>
      <c r="K30" s="22" t="s">
        <v>116</v>
      </c>
      <c r="L30" s="22" t="s">
        <v>119</v>
      </c>
      <c r="M30" s="38" t="s">
        <v>15</v>
      </c>
      <c r="N30" s="23" t="s">
        <v>195</v>
      </c>
      <c r="O30" s="22" t="s">
        <v>229</v>
      </c>
    </row>
    <row r="31" spans="1:15" x14ac:dyDescent="0.2">
      <c r="A31" s="20" t="s">
        <v>186</v>
      </c>
      <c r="B31" s="21" t="s">
        <v>187</v>
      </c>
      <c r="C31" s="76">
        <v>1</v>
      </c>
      <c r="D31" s="22">
        <v>22</v>
      </c>
      <c r="E31" s="87">
        <v>737.12</v>
      </c>
      <c r="F31" s="87">
        <v>62.83</v>
      </c>
      <c r="G31" s="90">
        <v>0</v>
      </c>
      <c r="H31" s="95">
        <v>197.74</v>
      </c>
      <c r="I31" s="95">
        <v>0</v>
      </c>
      <c r="J31" s="22" t="s">
        <v>14</v>
      </c>
      <c r="K31" s="22" t="s">
        <v>116</v>
      </c>
      <c r="L31" s="22" t="s">
        <v>119</v>
      </c>
      <c r="M31" s="38" t="s">
        <v>15</v>
      </c>
      <c r="N31" s="23" t="s">
        <v>9</v>
      </c>
      <c r="O31" s="22" t="s">
        <v>229</v>
      </c>
    </row>
    <row r="32" spans="1:15" x14ac:dyDescent="0.2">
      <c r="A32" s="20" t="s">
        <v>159</v>
      </c>
      <c r="B32" s="21" t="s">
        <v>160</v>
      </c>
      <c r="C32" s="76">
        <v>1</v>
      </c>
      <c r="D32" s="22">
        <v>22</v>
      </c>
      <c r="E32" s="87">
        <v>737.12</v>
      </c>
      <c r="F32" s="87">
        <v>62.83</v>
      </c>
      <c r="G32" s="90">
        <v>0</v>
      </c>
      <c r="H32" s="95">
        <v>197.74</v>
      </c>
      <c r="I32" s="95">
        <v>0</v>
      </c>
      <c r="J32" s="22" t="s">
        <v>6</v>
      </c>
      <c r="K32" s="22" t="s">
        <v>116</v>
      </c>
      <c r="L32" s="22" t="s">
        <v>119</v>
      </c>
      <c r="M32" s="38" t="s">
        <v>113</v>
      </c>
      <c r="N32" s="23" t="s">
        <v>9</v>
      </c>
      <c r="O32" s="22" t="s">
        <v>229</v>
      </c>
    </row>
    <row r="33" spans="1:15" x14ac:dyDescent="0.2">
      <c r="A33" s="20" t="s">
        <v>26</v>
      </c>
      <c r="B33" s="21" t="s">
        <v>27</v>
      </c>
      <c r="C33" s="76">
        <v>1</v>
      </c>
      <c r="D33" s="22">
        <v>22</v>
      </c>
      <c r="E33" s="87">
        <v>737.12</v>
      </c>
      <c r="F33" s="87">
        <v>62.83</v>
      </c>
      <c r="G33" s="90">
        <v>0</v>
      </c>
      <c r="H33" s="95">
        <v>222.11</v>
      </c>
      <c r="I33" s="95">
        <v>0</v>
      </c>
      <c r="J33" s="22" t="s">
        <v>6</v>
      </c>
      <c r="K33" s="22" t="s">
        <v>116</v>
      </c>
      <c r="L33" s="22" t="s">
        <v>119</v>
      </c>
      <c r="M33" s="38" t="s">
        <v>113</v>
      </c>
      <c r="N33" s="23" t="s">
        <v>9</v>
      </c>
      <c r="O33" s="22" t="s">
        <v>229</v>
      </c>
    </row>
    <row r="34" spans="1:15" x14ac:dyDescent="0.2">
      <c r="A34" s="20" t="s">
        <v>76</v>
      </c>
      <c r="B34" s="21" t="s">
        <v>28</v>
      </c>
      <c r="C34" s="76">
        <v>1</v>
      </c>
      <c r="D34" s="22">
        <v>22</v>
      </c>
      <c r="E34" s="87">
        <v>737.12</v>
      </c>
      <c r="F34" s="87">
        <v>62.83</v>
      </c>
      <c r="G34" s="90">
        <v>0</v>
      </c>
      <c r="H34" s="95">
        <v>444.23</v>
      </c>
      <c r="I34" s="95">
        <v>0</v>
      </c>
      <c r="J34" s="22" t="s">
        <v>6</v>
      </c>
      <c r="K34" s="22" t="s">
        <v>116</v>
      </c>
      <c r="L34" s="22" t="s">
        <v>119</v>
      </c>
      <c r="M34" s="38" t="s">
        <v>113</v>
      </c>
      <c r="N34" s="23" t="s">
        <v>9</v>
      </c>
      <c r="O34" s="22" t="s">
        <v>229</v>
      </c>
    </row>
    <row r="35" spans="1:15" x14ac:dyDescent="0.2">
      <c r="A35" s="20" t="s">
        <v>188</v>
      </c>
      <c r="B35" s="21" t="s">
        <v>189</v>
      </c>
      <c r="C35" s="76">
        <v>1</v>
      </c>
      <c r="D35" s="22">
        <v>22</v>
      </c>
      <c r="E35" s="87">
        <v>737.12</v>
      </c>
      <c r="F35" s="87">
        <v>62.83</v>
      </c>
      <c r="G35" s="90">
        <v>0</v>
      </c>
      <c r="H35" s="95">
        <v>197.74</v>
      </c>
      <c r="I35" s="95">
        <v>0</v>
      </c>
      <c r="J35" s="22" t="s">
        <v>6</v>
      </c>
      <c r="K35" s="22" t="s">
        <v>116</v>
      </c>
      <c r="L35" s="22" t="s">
        <v>119</v>
      </c>
      <c r="M35" s="38" t="s">
        <v>113</v>
      </c>
      <c r="N35" s="23" t="s">
        <v>9</v>
      </c>
      <c r="O35" s="22" t="s">
        <v>229</v>
      </c>
    </row>
    <row r="36" spans="1:15" x14ac:dyDescent="0.2">
      <c r="A36" s="20" t="s">
        <v>149</v>
      </c>
      <c r="B36" s="21" t="s">
        <v>190</v>
      </c>
      <c r="C36" s="76">
        <v>1</v>
      </c>
      <c r="D36" s="22">
        <v>22</v>
      </c>
      <c r="E36" s="87">
        <v>745.33</v>
      </c>
      <c r="F36" s="87">
        <v>56.27</v>
      </c>
      <c r="G36" s="90">
        <v>0</v>
      </c>
      <c r="H36" s="90">
        <v>0</v>
      </c>
      <c r="I36" s="95">
        <v>0</v>
      </c>
      <c r="J36" s="22" t="s">
        <v>6</v>
      </c>
      <c r="K36" s="22" t="s">
        <v>116</v>
      </c>
      <c r="L36" s="22" t="s">
        <v>119</v>
      </c>
      <c r="M36" s="38" t="s">
        <v>113</v>
      </c>
      <c r="N36" s="23" t="s">
        <v>29</v>
      </c>
      <c r="O36" s="22" t="s">
        <v>220</v>
      </c>
    </row>
    <row r="37" spans="1:15" x14ac:dyDescent="0.2">
      <c r="A37" s="20" t="s">
        <v>30</v>
      </c>
      <c r="B37" s="21" t="s">
        <v>191</v>
      </c>
      <c r="C37" s="76">
        <v>1</v>
      </c>
      <c r="D37" s="22">
        <v>22</v>
      </c>
      <c r="E37" s="87">
        <v>745.33</v>
      </c>
      <c r="F37" s="87">
        <v>56.27</v>
      </c>
      <c r="G37" s="90">
        <v>0</v>
      </c>
      <c r="H37" s="90">
        <v>0</v>
      </c>
      <c r="I37" s="95">
        <v>0</v>
      </c>
      <c r="J37" s="22" t="s">
        <v>6</v>
      </c>
      <c r="K37" s="22" t="s">
        <v>116</v>
      </c>
      <c r="L37" s="22" t="s">
        <v>119</v>
      </c>
      <c r="M37" s="38" t="s">
        <v>113</v>
      </c>
      <c r="N37" s="23" t="s">
        <v>31</v>
      </c>
      <c r="O37" s="22" t="s">
        <v>220</v>
      </c>
    </row>
    <row r="38" spans="1:15" x14ac:dyDescent="0.2">
      <c r="A38" s="20" t="s">
        <v>217</v>
      </c>
      <c r="B38" s="21" t="s">
        <v>216</v>
      </c>
      <c r="C38" s="76">
        <v>2</v>
      </c>
      <c r="D38" s="22">
        <v>22</v>
      </c>
      <c r="E38" s="87">
        <v>745.33</v>
      </c>
      <c r="F38" s="87">
        <v>56.27</v>
      </c>
      <c r="G38" s="90">
        <v>0</v>
      </c>
      <c r="H38" s="90">
        <v>0</v>
      </c>
      <c r="I38" s="95">
        <v>0</v>
      </c>
      <c r="J38" s="22" t="s">
        <v>6</v>
      </c>
      <c r="K38" s="22" t="s">
        <v>116</v>
      </c>
      <c r="L38" s="22" t="s">
        <v>119</v>
      </c>
      <c r="M38" s="38" t="s">
        <v>113</v>
      </c>
      <c r="N38" s="23" t="s">
        <v>166</v>
      </c>
      <c r="O38" s="22" t="s">
        <v>220</v>
      </c>
    </row>
    <row r="39" spans="1:15" x14ac:dyDescent="0.2">
      <c r="A39" s="20" t="s">
        <v>108</v>
      </c>
      <c r="B39" s="21" t="s">
        <v>117</v>
      </c>
      <c r="C39" s="76">
        <v>1</v>
      </c>
      <c r="D39" s="22">
        <v>22</v>
      </c>
      <c r="E39" s="87">
        <v>745.33</v>
      </c>
      <c r="F39" s="87">
        <v>56.27</v>
      </c>
      <c r="G39" s="90">
        <v>0</v>
      </c>
      <c r="H39" s="90">
        <v>0</v>
      </c>
      <c r="I39" s="95">
        <v>0</v>
      </c>
      <c r="J39" s="22" t="s">
        <v>6</v>
      </c>
      <c r="K39" s="22" t="s">
        <v>116</v>
      </c>
      <c r="L39" s="22" t="s">
        <v>119</v>
      </c>
      <c r="M39" s="38" t="s">
        <v>113</v>
      </c>
      <c r="N39" s="23" t="s">
        <v>29</v>
      </c>
      <c r="O39" s="22" t="s">
        <v>220</v>
      </c>
    </row>
    <row r="40" spans="1:15" x14ac:dyDescent="0.2">
      <c r="A40" s="20" t="s">
        <v>218</v>
      </c>
      <c r="B40" s="21" t="s">
        <v>219</v>
      </c>
      <c r="C40" s="76">
        <v>1</v>
      </c>
      <c r="D40" s="22">
        <v>22</v>
      </c>
      <c r="E40" s="87">
        <v>745.33</v>
      </c>
      <c r="F40" s="87">
        <v>56.27</v>
      </c>
      <c r="G40" s="90">
        <v>0</v>
      </c>
      <c r="H40" s="90">
        <v>0</v>
      </c>
      <c r="I40" s="95">
        <v>0</v>
      </c>
      <c r="J40" s="22" t="s">
        <v>6</v>
      </c>
      <c r="K40" s="22" t="s">
        <v>116</v>
      </c>
      <c r="L40" s="22" t="s">
        <v>119</v>
      </c>
      <c r="M40" s="38" t="s">
        <v>113</v>
      </c>
      <c r="N40" s="23" t="s">
        <v>166</v>
      </c>
      <c r="O40" s="22" t="s">
        <v>220</v>
      </c>
    </row>
    <row r="41" spans="1:15" x14ac:dyDescent="0.2">
      <c r="A41" s="20" t="s">
        <v>162</v>
      </c>
      <c r="B41" s="21" t="s">
        <v>163</v>
      </c>
      <c r="C41" s="76">
        <v>1</v>
      </c>
      <c r="D41" s="22">
        <v>22</v>
      </c>
      <c r="E41" s="87">
        <v>745.33</v>
      </c>
      <c r="F41" s="87">
        <v>56.27</v>
      </c>
      <c r="G41" s="90">
        <v>0</v>
      </c>
      <c r="H41" s="90">
        <v>0</v>
      </c>
      <c r="I41" s="95">
        <v>0</v>
      </c>
      <c r="J41" s="22" t="s">
        <v>6</v>
      </c>
      <c r="K41" s="22" t="s">
        <v>116</v>
      </c>
      <c r="L41" s="22" t="s">
        <v>119</v>
      </c>
      <c r="M41" s="38" t="s">
        <v>113</v>
      </c>
      <c r="N41" s="23" t="s">
        <v>194</v>
      </c>
      <c r="O41" s="22" t="s">
        <v>220</v>
      </c>
    </row>
    <row r="42" spans="1:15" x14ac:dyDescent="0.2">
      <c r="A42" s="20" t="s">
        <v>192</v>
      </c>
      <c r="B42" s="21" t="s">
        <v>193</v>
      </c>
      <c r="C42" s="76">
        <v>1</v>
      </c>
      <c r="D42" s="22">
        <v>22</v>
      </c>
      <c r="E42" s="87">
        <v>745.33</v>
      </c>
      <c r="F42" s="87">
        <v>56.27</v>
      </c>
      <c r="G42" s="90">
        <v>0</v>
      </c>
      <c r="H42" s="90">
        <v>0</v>
      </c>
      <c r="I42" s="95">
        <v>0</v>
      </c>
      <c r="J42" s="22" t="s">
        <v>6</v>
      </c>
      <c r="K42" s="22" t="s">
        <v>116</v>
      </c>
      <c r="L42" s="22" t="s">
        <v>119</v>
      </c>
      <c r="M42" s="38" t="s">
        <v>113</v>
      </c>
      <c r="N42" s="23" t="s">
        <v>9</v>
      </c>
      <c r="O42" s="22" t="s">
        <v>220</v>
      </c>
    </row>
    <row r="43" spans="1:15" x14ac:dyDescent="0.2">
      <c r="A43" s="20" t="s">
        <v>32</v>
      </c>
      <c r="B43" s="82" t="s">
        <v>215</v>
      </c>
      <c r="C43" s="76">
        <v>2</v>
      </c>
      <c r="D43" s="22">
        <v>22</v>
      </c>
      <c r="E43" s="87">
        <v>745.33</v>
      </c>
      <c r="F43" s="87">
        <v>56.27</v>
      </c>
      <c r="G43" s="90">
        <v>0</v>
      </c>
      <c r="H43" s="90">
        <v>0</v>
      </c>
      <c r="I43" s="95">
        <v>0</v>
      </c>
      <c r="J43" s="22" t="s">
        <v>6</v>
      </c>
      <c r="K43" s="22" t="s">
        <v>116</v>
      </c>
      <c r="L43" s="22" t="s">
        <v>119</v>
      </c>
      <c r="M43" s="38" t="s">
        <v>113</v>
      </c>
      <c r="N43" s="23" t="s">
        <v>9</v>
      </c>
      <c r="O43" s="22" t="s">
        <v>220</v>
      </c>
    </row>
    <row r="44" spans="1:15" x14ac:dyDescent="0.2">
      <c r="A44" s="20" t="s">
        <v>109</v>
      </c>
      <c r="B44" s="82" t="s">
        <v>110</v>
      </c>
      <c r="C44" s="76">
        <v>1</v>
      </c>
      <c r="D44" s="22">
        <v>22</v>
      </c>
      <c r="E44" s="87">
        <v>745.33</v>
      </c>
      <c r="F44" s="87">
        <v>56.27</v>
      </c>
      <c r="G44" s="90">
        <v>0</v>
      </c>
      <c r="H44" s="90">
        <v>0</v>
      </c>
      <c r="I44" s="95">
        <v>0</v>
      </c>
      <c r="J44" s="22" t="s">
        <v>6</v>
      </c>
      <c r="K44" s="22" t="s">
        <v>116</v>
      </c>
      <c r="L44" s="22" t="s">
        <v>119</v>
      </c>
      <c r="M44" s="38" t="s">
        <v>113</v>
      </c>
      <c r="N44" s="23" t="s">
        <v>9</v>
      </c>
      <c r="O44" s="22" t="s">
        <v>220</v>
      </c>
    </row>
    <row r="45" spans="1:15" x14ac:dyDescent="0.2">
      <c r="A45" s="20" t="s">
        <v>136</v>
      </c>
      <c r="B45" s="21" t="s">
        <v>137</v>
      </c>
      <c r="C45" s="76">
        <v>1</v>
      </c>
      <c r="D45" s="22">
        <v>22</v>
      </c>
      <c r="E45" s="87">
        <v>745.33</v>
      </c>
      <c r="F45" s="87">
        <v>56.27</v>
      </c>
      <c r="G45" s="90">
        <v>0</v>
      </c>
      <c r="H45" s="90">
        <v>0</v>
      </c>
      <c r="I45" s="95">
        <v>0</v>
      </c>
      <c r="J45" s="22" t="s">
        <v>6</v>
      </c>
      <c r="K45" s="22" t="s">
        <v>116</v>
      </c>
      <c r="L45" s="22" t="s">
        <v>119</v>
      </c>
      <c r="M45" s="38" t="s">
        <v>113</v>
      </c>
      <c r="N45" s="23" t="s">
        <v>9</v>
      </c>
      <c r="O45" s="22" t="s">
        <v>220</v>
      </c>
    </row>
    <row r="46" spans="1:15" x14ac:dyDescent="0.2">
      <c r="A46" s="20" t="s">
        <v>196</v>
      </c>
      <c r="B46" s="23" t="s">
        <v>197</v>
      </c>
      <c r="C46" s="76">
        <v>3</v>
      </c>
      <c r="D46" s="22">
        <v>22</v>
      </c>
      <c r="E46" s="87">
        <v>745.33</v>
      </c>
      <c r="F46" s="87">
        <v>56.27</v>
      </c>
      <c r="G46" s="90">
        <v>0</v>
      </c>
      <c r="H46" s="90">
        <v>0</v>
      </c>
      <c r="I46" s="95">
        <v>0</v>
      </c>
      <c r="J46" s="22" t="s">
        <v>6</v>
      </c>
      <c r="K46" s="22" t="s">
        <v>116</v>
      </c>
      <c r="L46" s="22" t="s">
        <v>119</v>
      </c>
      <c r="M46" s="38" t="s">
        <v>113</v>
      </c>
      <c r="N46" s="23" t="s">
        <v>9</v>
      </c>
      <c r="O46" s="22" t="s">
        <v>220</v>
      </c>
    </row>
    <row r="47" spans="1:15" x14ac:dyDescent="0.2">
      <c r="A47" s="20" t="s">
        <v>81</v>
      </c>
      <c r="B47" s="21" t="s">
        <v>198</v>
      </c>
      <c r="C47" s="76">
        <v>5</v>
      </c>
      <c r="D47" s="22">
        <v>22</v>
      </c>
      <c r="E47" s="87">
        <v>745.33</v>
      </c>
      <c r="F47" s="87">
        <v>56.27</v>
      </c>
      <c r="G47" s="90">
        <v>0</v>
      </c>
      <c r="H47" s="90">
        <v>0</v>
      </c>
      <c r="I47" s="95">
        <v>0</v>
      </c>
      <c r="J47" s="22" t="s">
        <v>6</v>
      </c>
      <c r="K47" s="22" t="s">
        <v>116</v>
      </c>
      <c r="L47" s="22" t="s">
        <v>119</v>
      </c>
      <c r="M47" s="38" t="s">
        <v>113</v>
      </c>
      <c r="N47" s="23" t="s">
        <v>9</v>
      </c>
      <c r="O47" s="22" t="s">
        <v>220</v>
      </c>
    </row>
    <row r="48" spans="1:15" x14ac:dyDescent="0.2">
      <c r="A48" s="20" t="s">
        <v>135</v>
      </c>
      <c r="B48" s="21" t="s">
        <v>199</v>
      </c>
      <c r="C48" s="76">
        <v>1</v>
      </c>
      <c r="D48" s="22">
        <v>22</v>
      </c>
      <c r="E48" s="87">
        <v>745.33</v>
      </c>
      <c r="F48" s="87">
        <v>56.27</v>
      </c>
      <c r="G48" s="90">
        <v>0</v>
      </c>
      <c r="H48" s="90">
        <v>0</v>
      </c>
      <c r="I48" s="95">
        <v>0</v>
      </c>
      <c r="J48" s="22" t="s">
        <v>6</v>
      </c>
      <c r="K48" s="22" t="s">
        <v>116</v>
      </c>
      <c r="L48" s="22" t="s">
        <v>119</v>
      </c>
      <c r="M48" s="38" t="s">
        <v>113</v>
      </c>
      <c r="N48" s="23" t="s">
        <v>9</v>
      </c>
      <c r="O48" s="22" t="s">
        <v>220</v>
      </c>
    </row>
    <row r="49" spans="1:15" x14ac:dyDescent="0.2">
      <c r="A49" s="20" t="s">
        <v>222</v>
      </c>
      <c r="B49" s="21" t="s">
        <v>200</v>
      </c>
      <c r="C49" s="76">
        <v>2</v>
      </c>
      <c r="D49" s="22">
        <v>22</v>
      </c>
      <c r="E49" s="87">
        <v>745.33</v>
      </c>
      <c r="F49" s="87">
        <v>56.27</v>
      </c>
      <c r="G49" s="91">
        <v>46.74</v>
      </c>
      <c r="H49" s="90">
        <v>0</v>
      </c>
      <c r="I49" s="95">
        <v>0</v>
      </c>
      <c r="J49" s="22" t="s">
        <v>6</v>
      </c>
      <c r="K49" s="22" t="s">
        <v>116</v>
      </c>
      <c r="L49" s="22" t="s">
        <v>119</v>
      </c>
      <c r="M49" s="38" t="s">
        <v>113</v>
      </c>
      <c r="N49" s="23" t="s">
        <v>9</v>
      </c>
      <c r="O49" s="22" t="s">
        <v>220</v>
      </c>
    </row>
    <row r="50" spans="1:15" x14ac:dyDescent="0.2">
      <c r="A50" s="20" t="s">
        <v>161</v>
      </c>
      <c r="B50" s="21" t="s">
        <v>201</v>
      </c>
      <c r="C50" s="76">
        <v>2</v>
      </c>
      <c r="D50" s="22">
        <v>22</v>
      </c>
      <c r="E50" s="87">
        <v>745.33</v>
      </c>
      <c r="F50" s="87">
        <v>56.27</v>
      </c>
      <c r="G50" s="90">
        <v>0</v>
      </c>
      <c r="H50" s="90">
        <v>0</v>
      </c>
      <c r="I50" s="95">
        <v>0</v>
      </c>
      <c r="J50" s="22" t="s">
        <v>6</v>
      </c>
      <c r="K50" s="22" t="s">
        <v>116</v>
      </c>
      <c r="L50" s="22" t="s">
        <v>119</v>
      </c>
      <c r="M50" s="38" t="s">
        <v>113</v>
      </c>
      <c r="N50" s="23" t="s">
        <v>9</v>
      </c>
      <c r="O50" s="22" t="s">
        <v>220</v>
      </c>
    </row>
    <row r="51" spans="1:15" x14ac:dyDescent="0.2">
      <c r="A51" s="20" t="s">
        <v>147</v>
      </c>
      <c r="B51" s="21" t="s">
        <v>199</v>
      </c>
      <c r="C51" s="76">
        <v>2</v>
      </c>
      <c r="D51" s="22">
        <v>22</v>
      </c>
      <c r="E51" s="87">
        <v>745.33</v>
      </c>
      <c r="F51" s="87">
        <v>56.27</v>
      </c>
      <c r="G51" s="90">
        <v>0</v>
      </c>
      <c r="H51" s="90">
        <v>0</v>
      </c>
      <c r="I51" s="95">
        <v>0</v>
      </c>
      <c r="J51" s="22" t="s">
        <v>6</v>
      </c>
      <c r="K51" s="22" t="s">
        <v>116</v>
      </c>
      <c r="L51" s="22" t="s">
        <v>119</v>
      </c>
      <c r="M51" s="38" t="s">
        <v>113</v>
      </c>
      <c r="N51" s="23" t="s">
        <v>9</v>
      </c>
      <c r="O51" s="22" t="s">
        <v>220</v>
      </c>
    </row>
    <row r="52" spans="1:15" x14ac:dyDescent="0.2">
      <c r="A52" s="20" t="s">
        <v>158</v>
      </c>
      <c r="B52" s="21" t="s">
        <v>202</v>
      </c>
      <c r="C52" s="76">
        <v>2</v>
      </c>
      <c r="D52" s="22">
        <v>22</v>
      </c>
      <c r="E52" s="87">
        <v>745.33</v>
      </c>
      <c r="F52" s="87">
        <v>56.27</v>
      </c>
      <c r="G52" s="90">
        <v>0</v>
      </c>
      <c r="H52" s="90">
        <v>0</v>
      </c>
      <c r="I52" s="95">
        <v>0</v>
      </c>
      <c r="J52" s="22" t="s">
        <v>6</v>
      </c>
      <c r="K52" s="22" t="s">
        <v>116</v>
      </c>
      <c r="L52" s="22" t="s">
        <v>119</v>
      </c>
      <c r="M52" s="38" t="s">
        <v>113</v>
      </c>
      <c r="N52" s="23" t="s">
        <v>9</v>
      </c>
      <c r="O52" s="22" t="s">
        <v>220</v>
      </c>
    </row>
    <row r="53" spans="1:15" x14ac:dyDescent="0.2">
      <c r="A53" s="20" t="s">
        <v>203</v>
      </c>
      <c r="B53" s="21" t="s">
        <v>204</v>
      </c>
      <c r="C53" s="76">
        <v>2</v>
      </c>
      <c r="D53" s="22">
        <v>22</v>
      </c>
      <c r="E53" s="87">
        <v>745.33</v>
      </c>
      <c r="F53" s="87">
        <v>56.27</v>
      </c>
      <c r="G53" s="90">
        <v>0</v>
      </c>
      <c r="H53" s="90">
        <v>0</v>
      </c>
      <c r="I53" s="95">
        <v>0</v>
      </c>
      <c r="J53" s="22" t="s">
        <v>6</v>
      </c>
      <c r="K53" s="22" t="s">
        <v>116</v>
      </c>
      <c r="L53" s="22" t="s">
        <v>119</v>
      </c>
      <c r="M53" s="38" t="s">
        <v>113</v>
      </c>
      <c r="N53" s="23" t="s">
        <v>9</v>
      </c>
      <c r="O53" s="22" t="s">
        <v>220</v>
      </c>
    </row>
    <row r="54" spans="1:15" x14ac:dyDescent="0.2">
      <c r="A54" s="20" t="s">
        <v>33</v>
      </c>
      <c r="B54" s="21" t="s">
        <v>88</v>
      </c>
      <c r="C54" s="76">
        <v>1</v>
      </c>
      <c r="D54" s="22">
        <v>22</v>
      </c>
      <c r="E54" s="87">
        <v>745.33</v>
      </c>
      <c r="F54" s="87">
        <v>38.090000000000003</v>
      </c>
      <c r="G54" s="90">
        <v>0</v>
      </c>
      <c r="H54" s="95">
        <v>197.74</v>
      </c>
      <c r="I54" s="95">
        <v>0</v>
      </c>
      <c r="J54" s="22" t="s">
        <v>14</v>
      </c>
      <c r="K54" s="22" t="s">
        <v>116</v>
      </c>
      <c r="L54" s="22" t="s">
        <v>119</v>
      </c>
      <c r="M54" s="38" t="s">
        <v>151</v>
      </c>
      <c r="N54" s="23" t="s">
        <v>20</v>
      </c>
      <c r="O54" s="22" t="s">
        <v>220</v>
      </c>
    </row>
    <row r="55" spans="1:15" x14ac:dyDescent="0.2">
      <c r="A55" s="20" t="s">
        <v>65</v>
      </c>
      <c r="B55" s="21" t="s">
        <v>89</v>
      </c>
      <c r="C55" s="76">
        <v>1</v>
      </c>
      <c r="D55" s="22">
        <v>22</v>
      </c>
      <c r="E55" s="87">
        <v>745.33</v>
      </c>
      <c r="F55" s="87">
        <v>38.090000000000003</v>
      </c>
      <c r="G55" s="90">
        <v>0</v>
      </c>
      <c r="H55" s="95">
        <v>197.74</v>
      </c>
      <c r="I55" s="95">
        <v>0</v>
      </c>
      <c r="J55" s="22" t="s">
        <v>14</v>
      </c>
      <c r="K55" s="22" t="s">
        <v>116</v>
      </c>
      <c r="L55" s="22" t="s">
        <v>119</v>
      </c>
      <c r="M55" s="38" t="s">
        <v>151</v>
      </c>
      <c r="N55" s="23" t="s">
        <v>34</v>
      </c>
      <c r="O55" s="22" t="s">
        <v>220</v>
      </c>
    </row>
    <row r="56" spans="1:15" x14ac:dyDescent="0.2">
      <c r="A56" s="20" t="s">
        <v>223</v>
      </c>
      <c r="B56" s="21" t="s">
        <v>224</v>
      </c>
      <c r="C56" s="76">
        <v>1</v>
      </c>
      <c r="D56" s="22">
        <v>22</v>
      </c>
      <c r="E56" s="87">
        <v>745.33</v>
      </c>
      <c r="F56" s="87">
        <v>38.090000000000003</v>
      </c>
      <c r="G56" s="90">
        <v>0</v>
      </c>
      <c r="H56" s="95">
        <v>197.74</v>
      </c>
      <c r="I56" s="95">
        <v>0</v>
      </c>
      <c r="J56" s="22" t="s">
        <v>14</v>
      </c>
      <c r="K56" s="22" t="s">
        <v>116</v>
      </c>
      <c r="L56" s="22" t="s">
        <v>119</v>
      </c>
      <c r="M56" s="38" t="s">
        <v>151</v>
      </c>
      <c r="N56" s="23" t="s">
        <v>48</v>
      </c>
      <c r="O56" s="22"/>
    </row>
    <row r="57" spans="1:15" x14ac:dyDescent="0.2">
      <c r="A57" s="20" t="s">
        <v>174</v>
      </c>
      <c r="B57" s="21" t="s">
        <v>90</v>
      </c>
      <c r="C57" s="76">
        <v>1</v>
      </c>
      <c r="D57" s="22">
        <v>22</v>
      </c>
      <c r="E57" s="87">
        <v>745.33</v>
      </c>
      <c r="F57" s="87">
        <v>38.090000000000003</v>
      </c>
      <c r="G57" s="90">
        <v>0</v>
      </c>
      <c r="H57" s="95">
        <v>197.74</v>
      </c>
      <c r="I57" s="95">
        <v>0</v>
      </c>
      <c r="J57" s="22" t="s">
        <v>14</v>
      </c>
      <c r="K57" s="22" t="s">
        <v>116</v>
      </c>
      <c r="L57" s="22" t="s">
        <v>119</v>
      </c>
      <c r="M57" s="38" t="s">
        <v>151</v>
      </c>
      <c r="N57" s="23" t="s">
        <v>35</v>
      </c>
      <c r="O57" s="22" t="s">
        <v>220</v>
      </c>
    </row>
    <row r="58" spans="1:15" x14ac:dyDescent="0.2">
      <c r="A58" s="20" t="s">
        <v>36</v>
      </c>
      <c r="B58" s="21" t="s">
        <v>37</v>
      </c>
      <c r="C58" s="76">
        <v>1</v>
      </c>
      <c r="D58" s="22">
        <v>22</v>
      </c>
      <c r="E58" s="87">
        <v>745.33</v>
      </c>
      <c r="F58" s="87">
        <v>38.090000000000003</v>
      </c>
      <c r="G58" s="91">
        <v>46.74</v>
      </c>
      <c r="H58" s="95">
        <v>197.74</v>
      </c>
      <c r="I58" s="95">
        <v>0</v>
      </c>
      <c r="J58" s="22" t="s">
        <v>14</v>
      </c>
      <c r="K58" s="22" t="s">
        <v>116</v>
      </c>
      <c r="L58" s="22" t="s">
        <v>120</v>
      </c>
      <c r="M58" s="38" t="s">
        <v>151</v>
      </c>
      <c r="N58" s="23" t="s">
        <v>35</v>
      </c>
      <c r="O58" s="22" t="s">
        <v>220</v>
      </c>
    </row>
    <row r="59" spans="1:15" x14ac:dyDescent="0.2">
      <c r="A59" s="20" t="s">
        <v>82</v>
      </c>
      <c r="B59" s="21" t="s">
        <v>91</v>
      </c>
      <c r="C59" s="76">
        <v>1</v>
      </c>
      <c r="D59" s="22">
        <v>20</v>
      </c>
      <c r="E59" s="87">
        <v>665</v>
      </c>
      <c r="F59" s="87">
        <v>35.729999999999997</v>
      </c>
      <c r="G59" s="90">
        <v>0</v>
      </c>
      <c r="H59" s="96">
        <v>0</v>
      </c>
      <c r="I59" s="95">
        <v>0</v>
      </c>
      <c r="J59" s="22" t="s">
        <v>14</v>
      </c>
      <c r="K59" s="22" t="s">
        <v>116</v>
      </c>
      <c r="L59" s="22" t="s">
        <v>119</v>
      </c>
      <c r="M59" s="38" t="s">
        <v>151</v>
      </c>
      <c r="N59" s="23" t="s">
        <v>31</v>
      </c>
      <c r="O59" s="22" t="s">
        <v>220</v>
      </c>
    </row>
    <row r="60" spans="1:15" x14ac:dyDescent="0.2">
      <c r="A60" s="20" t="s">
        <v>155</v>
      </c>
      <c r="B60" s="21" t="s">
        <v>92</v>
      </c>
      <c r="C60" s="76">
        <v>2</v>
      </c>
      <c r="D60" s="22">
        <v>20</v>
      </c>
      <c r="E60" s="87">
        <v>665</v>
      </c>
      <c r="F60" s="87">
        <v>37.71</v>
      </c>
      <c r="G60" s="90">
        <v>0</v>
      </c>
      <c r="H60" s="95">
        <v>197.74</v>
      </c>
      <c r="I60" s="95">
        <v>0</v>
      </c>
      <c r="J60" s="22" t="s">
        <v>14</v>
      </c>
      <c r="K60" s="22" t="s">
        <v>116</v>
      </c>
      <c r="L60" s="22" t="s">
        <v>119</v>
      </c>
      <c r="M60" s="38" t="s">
        <v>151</v>
      </c>
      <c r="N60" s="23" t="s">
        <v>31</v>
      </c>
      <c r="O60" s="22" t="s">
        <v>220</v>
      </c>
    </row>
    <row r="61" spans="1:15" x14ac:dyDescent="0.2">
      <c r="A61" s="20" t="s">
        <v>156</v>
      </c>
      <c r="B61" s="21" t="s">
        <v>93</v>
      </c>
      <c r="C61" s="76">
        <v>1</v>
      </c>
      <c r="D61" s="22">
        <v>20</v>
      </c>
      <c r="E61" s="87">
        <v>665</v>
      </c>
      <c r="F61" s="87">
        <v>37.71</v>
      </c>
      <c r="G61" s="90">
        <v>0</v>
      </c>
      <c r="H61" s="89">
        <v>0</v>
      </c>
      <c r="I61" s="97">
        <v>165.72</v>
      </c>
      <c r="J61" s="22" t="s">
        <v>14</v>
      </c>
      <c r="K61" s="22" t="s">
        <v>116</v>
      </c>
      <c r="L61" s="22" t="s">
        <v>119</v>
      </c>
      <c r="M61" s="38" t="s">
        <v>151</v>
      </c>
      <c r="N61" s="23" t="s">
        <v>31</v>
      </c>
      <c r="O61" s="22" t="s">
        <v>220</v>
      </c>
    </row>
    <row r="62" spans="1:15" x14ac:dyDescent="0.2">
      <c r="A62" s="20" t="s">
        <v>45</v>
      </c>
      <c r="B62" s="21" t="s">
        <v>94</v>
      </c>
      <c r="C62" s="76">
        <v>1</v>
      </c>
      <c r="D62" s="22">
        <v>20</v>
      </c>
      <c r="E62" s="87">
        <v>665</v>
      </c>
      <c r="F62" s="87">
        <v>37.71</v>
      </c>
      <c r="G62" s="90">
        <v>0</v>
      </c>
      <c r="H62" s="96">
        <v>0</v>
      </c>
      <c r="I62" s="95">
        <v>0</v>
      </c>
      <c r="J62" s="22" t="s">
        <v>14</v>
      </c>
      <c r="K62" s="22" t="s">
        <v>116</v>
      </c>
      <c r="L62" s="22" t="s">
        <v>119</v>
      </c>
      <c r="M62" s="38" t="s">
        <v>151</v>
      </c>
      <c r="N62" s="23" t="s">
        <v>31</v>
      </c>
      <c r="O62" s="22" t="s">
        <v>220</v>
      </c>
    </row>
    <row r="63" spans="1:15" x14ac:dyDescent="0.2">
      <c r="A63" s="20" t="s">
        <v>209</v>
      </c>
      <c r="B63" s="21" t="s">
        <v>210</v>
      </c>
      <c r="C63" s="76">
        <v>1</v>
      </c>
      <c r="D63" s="22">
        <v>20</v>
      </c>
      <c r="E63" s="87">
        <v>665</v>
      </c>
      <c r="F63" s="87">
        <v>37.71</v>
      </c>
      <c r="G63" s="90">
        <v>0</v>
      </c>
      <c r="H63" s="95">
        <v>197.74</v>
      </c>
      <c r="I63" s="95">
        <v>0</v>
      </c>
      <c r="J63" s="22" t="s">
        <v>14</v>
      </c>
      <c r="K63" s="22" t="s">
        <v>116</v>
      </c>
      <c r="L63" s="22" t="s">
        <v>119</v>
      </c>
      <c r="M63" s="38" t="s">
        <v>151</v>
      </c>
      <c r="N63" s="23" t="s">
        <v>40</v>
      </c>
      <c r="O63" s="22" t="s">
        <v>220</v>
      </c>
    </row>
    <row r="64" spans="1:15" x14ac:dyDescent="0.2">
      <c r="A64" s="20" t="s">
        <v>211</v>
      </c>
      <c r="B64" s="21" t="s">
        <v>210</v>
      </c>
      <c r="C64" s="76">
        <v>1</v>
      </c>
      <c r="D64" s="22">
        <v>20</v>
      </c>
      <c r="E64" s="87">
        <v>665</v>
      </c>
      <c r="F64" s="87">
        <v>37.71</v>
      </c>
      <c r="G64" s="90">
        <v>0</v>
      </c>
      <c r="H64" s="96">
        <v>0</v>
      </c>
      <c r="I64" s="95">
        <v>0</v>
      </c>
      <c r="J64" s="22" t="s">
        <v>14</v>
      </c>
      <c r="K64" s="22" t="s">
        <v>116</v>
      </c>
      <c r="L64" s="22" t="s">
        <v>119</v>
      </c>
      <c r="M64" s="38" t="s">
        <v>151</v>
      </c>
      <c r="N64" s="23" t="s">
        <v>9</v>
      </c>
      <c r="O64" s="22" t="s">
        <v>220</v>
      </c>
    </row>
    <row r="65" spans="1:15" x14ac:dyDescent="0.2">
      <c r="A65" s="20" t="s">
        <v>38</v>
      </c>
      <c r="B65" s="21" t="s">
        <v>95</v>
      </c>
      <c r="C65" s="76">
        <v>2</v>
      </c>
      <c r="D65" s="22">
        <v>20</v>
      </c>
      <c r="E65" s="87">
        <v>665</v>
      </c>
      <c r="F65" s="87">
        <v>37.71</v>
      </c>
      <c r="G65" s="90">
        <v>0</v>
      </c>
      <c r="H65" s="96">
        <v>0</v>
      </c>
      <c r="I65" s="95">
        <v>0</v>
      </c>
      <c r="J65" s="22" t="s">
        <v>14</v>
      </c>
      <c r="K65" s="22" t="s">
        <v>116</v>
      </c>
      <c r="L65" s="22" t="s">
        <v>119</v>
      </c>
      <c r="M65" s="38" t="s">
        <v>151</v>
      </c>
      <c r="N65" s="23" t="s">
        <v>31</v>
      </c>
      <c r="O65" s="22" t="s">
        <v>220</v>
      </c>
    </row>
    <row r="66" spans="1:15" x14ac:dyDescent="0.2">
      <c r="A66" s="20" t="s">
        <v>39</v>
      </c>
      <c r="B66" s="21" t="s">
        <v>96</v>
      </c>
      <c r="C66" s="76">
        <v>1</v>
      </c>
      <c r="D66" s="22">
        <v>20</v>
      </c>
      <c r="E66" s="87">
        <v>665</v>
      </c>
      <c r="F66" s="87">
        <v>37.71</v>
      </c>
      <c r="G66" s="90">
        <v>0</v>
      </c>
      <c r="H66" s="96">
        <v>0</v>
      </c>
      <c r="I66" s="95">
        <v>0</v>
      </c>
      <c r="J66" s="22" t="s">
        <v>14</v>
      </c>
      <c r="K66" s="22" t="s">
        <v>116</v>
      </c>
      <c r="L66" s="22" t="s">
        <v>119</v>
      </c>
      <c r="M66" s="38" t="s">
        <v>151</v>
      </c>
      <c r="N66" s="23" t="s">
        <v>40</v>
      </c>
      <c r="O66" s="22" t="s">
        <v>220</v>
      </c>
    </row>
    <row r="67" spans="1:15" x14ac:dyDescent="0.2">
      <c r="A67" s="20" t="s">
        <v>41</v>
      </c>
      <c r="B67" s="21" t="s">
        <v>42</v>
      </c>
      <c r="C67" s="76">
        <v>1</v>
      </c>
      <c r="D67" s="22">
        <v>20</v>
      </c>
      <c r="E67" s="87">
        <v>665</v>
      </c>
      <c r="F67" s="87">
        <v>37.71</v>
      </c>
      <c r="G67" s="91">
        <v>46.74</v>
      </c>
      <c r="H67" s="96">
        <v>0</v>
      </c>
      <c r="I67" s="95">
        <v>0</v>
      </c>
      <c r="J67" s="22" t="s">
        <v>14</v>
      </c>
      <c r="K67" s="22" t="s">
        <v>116</v>
      </c>
      <c r="L67" s="22" t="s">
        <v>119</v>
      </c>
      <c r="M67" s="38" t="s">
        <v>151</v>
      </c>
      <c r="N67" s="23" t="s">
        <v>43</v>
      </c>
      <c r="O67" s="22" t="s">
        <v>220</v>
      </c>
    </row>
    <row r="68" spans="1:15" x14ac:dyDescent="0.2">
      <c r="A68" s="20" t="s">
        <v>154</v>
      </c>
      <c r="B68" s="21" t="s">
        <v>87</v>
      </c>
      <c r="C68" s="76">
        <v>1</v>
      </c>
      <c r="D68" s="22">
        <v>20</v>
      </c>
      <c r="E68" s="87">
        <v>665</v>
      </c>
      <c r="F68" s="87">
        <v>37.71</v>
      </c>
      <c r="G68" s="90">
        <v>0</v>
      </c>
      <c r="H68" s="96">
        <v>0</v>
      </c>
      <c r="I68" s="95">
        <v>0</v>
      </c>
      <c r="J68" s="22" t="s">
        <v>14</v>
      </c>
      <c r="K68" s="22" t="s">
        <v>116</v>
      </c>
      <c r="L68" s="22" t="s">
        <v>119</v>
      </c>
      <c r="M68" s="38" t="s">
        <v>151</v>
      </c>
      <c r="N68" s="23" t="s">
        <v>40</v>
      </c>
      <c r="O68" s="22" t="s">
        <v>220</v>
      </c>
    </row>
    <row r="69" spans="1:15" x14ac:dyDescent="0.2">
      <c r="A69" s="20" t="s">
        <v>46</v>
      </c>
      <c r="B69" s="21" t="s">
        <v>97</v>
      </c>
      <c r="C69" s="76">
        <v>1</v>
      </c>
      <c r="D69" s="22">
        <v>20</v>
      </c>
      <c r="E69" s="87">
        <v>665</v>
      </c>
      <c r="F69" s="87">
        <v>37.71</v>
      </c>
      <c r="G69" s="90">
        <v>0</v>
      </c>
      <c r="H69" s="96">
        <v>0</v>
      </c>
      <c r="I69" s="95">
        <v>0</v>
      </c>
      <c r="J69" s="22" t="s">
        <v>14</v>
      </c>
      <c r="K69" s="22" t="s">
        <v>116</v>
      </c>
      <c r="L69" s="22" t="s">
        <v>119</v>
      </c>
      <c r="M69" s="38" t="s">
        <v>151</v>
      </c>
      <c r="N69" s="23" t="s">
        <v>31</v>
      </c>
      <c r="O69" s="22" t="s">
        <v>220</v>
      </c>
    </row>
    <row r="70" spans="1:15" x14ac:dyDescent="0.2">
      <c r="A70" s="20" t="s">
        <v>206</v>
      </c>
      <c r="B70" s="21" t="s">
        <v>205</v>
      </c>
      <c r="C70" s="76">
        <v>1</v>
      </c>
      <c r="D70" s="22">
        <v>20</v>
      </c>
      <c r="E70" s="87">
        <v>665</v>
      </c>
      <c r="F70" s="87">
        <v>37.71</v>
      </c>
      <c r="G70" s="90">
        <v>0</v>
      </c>
      <c r="H70" s="96">
        <v>0</v>
      </c>
      <c r="I70" s="95">
        <v>0</v>
      </c>
      <c r="J70" s="22" t="s">
        <v>14</v>
      </c>
      <c r="K70" s="22" t="s">
        <v>116</v>
      </c>
      <c r="L70" s="22" t="s">
        <v>119</v>
      </c>
      <c r="M70" s="38" t="s">
        <v>151</v>
      </c>
      <c r="N70" s="23" t="s">
        <v>31</v>
      </c>
      <c r="O70" s="22" t="s">
        <v>220</v>
      </c>
    </row>
    <row r="71" spans="1:15" x14ac:dyDescent="0.2">
      <c r="A71" s="20" t="s">
        <v>225</v>
      </c>
      <c r="B71" s="21" t="s">
        <v>207</v>
      </c>
      <c r="C71" s="76">
        <v>2</v>
      </c>
      <c r="D71" s="22">
        <v>20</v>
      </c>
      <c r="E71" s="87">
        <v>665</v>
      </c>
      <c r="F71" s="87">
        <v>37.71</v>
      </c>
      <c r="G71" s="90">
        <v>0</v>
      </c>
      <c r="H71" s="96">
        <v>0</v>
      </c>
      <c r="I71" s="95">
        <v>0</v>
      </c>
      <c r="J71" s="22" t="s">
        <v>14</v>
      </c>
      <c r="K71" s="22" t="s">
        <v>116</v>
      </c>
      <c r="L71" s="22" t="s">
        <v>119</v>
      </c>
      <c r="M71" s="38" t="s">
        <v>151</v>
      </c>
      <c r="N71" s="23" t="s">
        <v>31</v>
      </c>
      <c r="O71" s="22" t="s">
        <v>220</v>
      </c>
    </row>
    <row r="72" spans="1:15" x14ac:dyDescent="0.2">
      <c r="A72" s="20" t="s">
        <v>214</v>
      </c>
      <c r="B72" s="21" t="s">
        <v>144</v>
      </c>
      <c r="C72" s="76">
        <v>1</v>
      </c>
      <c r="D72" s="22">
        <v>20</v>
      </c>
      <c r="E72" s="87">
        <v>665</v>
      </c>
      <c r="F72" s="87">
        <v>37.71</v>
      </c>
      <c r="G72" s="90">
        <v>0</v>
      </c>
      <c r="H72" s="95">
        <v>165.72</v>
      </c>
      <c r="I72" s="95">
        <v>0</v>
      </c>
      <c r="J72" s="22" t="s">
        <v>14</v>
      </c>
      <c r="K72" s="22" t="s">
        <v>116</v>
      </c>
      <c r="L72" s="22" t="s">
        <v>119</v>
      </c>
      <c r="M72" s="38" t="s">
        <v>151</v>
      </c>
      <c r="N72" s="23" t="s">
        <v>31</v>
      </c>
      <c r="O72" s="22" t="s">
        <v>220</v>
      </c>
    </row>
    <row r="73" spans="1:15" x14ac:dyDescent="0.2">
      <c r="A73" s="25" t="s">
        <v>44</v>
      </c>
      <c r="B73" s="21" t="s">
        <v>98</v>
      </c>
      <c r="C73" s="76">
        <v>2</v>
      </c>
      <c r="D73" s="22">
        <v>20</v>
      </c>
      <c r="E73" s="87">
        <v>665</v>
      </c>
      <c r="F73" s="87">
        <v>37.71</v>
      </c>
      <c r="G73" s="90">
        <v>0</v>
      </c>
      <c r="H73" s="96">
        <v>0</v>
      </c>
      <c r="I73" s="95">
        <v>0</v>
      </c>
      <c r="J73" s="22" t="s">
        <v>14</v>
      </c>
      <c r="K73" s="22" t="s">
        <v>116</v>
      </c>
      <c r="L73" s="22" t="s">
        <v>119</v>
      </c>
      <c r="M73" s="38" t="s">
        <v>151</v>
      </c>
      <c r="N73" s="23" t="s">
        <v>9</v>
      </c>
      <c r="O73" s="22" t="s">
        <v>220</v>
      </c>
    </row>
    <row r="74" spans="1:15" x14ac:dyDescent="0.2">
      <c r="A74" s="25" t="s">
        <v>143</v>
      </c>
      <c r="B74" s="21" t="s">
        <v>99</v>
      </c>
      <c r="C74" s="76">
        <v>2</v>
      </c>
      <c r="D74" s="22">
        <v>20</v>
      </c>
      <c r="E74" s="87">
        <v>665</v>
      </c>
      <c r="F74" s="87">
        <v>37.71</v>
      </c>
      <c r="G74" s="90">
        <v>0</v>
      </c>
      <c r="H74" s="96">
        <v>0</v>
      </c>
      <c r="I74" s="95">
        <v>0</v>
      </c>
      <c r="J74" s="22" t="s">
        <v>14</v>
      </c>
      <c r="K74" s="22" t="s">
        <v>116</v>
      </c>
      <c r="L74" s="22" t="s">
        <v>119</v>
      </c>
      <c r="M74" s="38" t="s">
        <v>151</v>
      </c>
      <c r="N74" s="23" t="s">
        <v>40</v>
      </c>
      <c r="O74" s="22" t="s">
        <v>220</v>
      </c>
    </row>
    <row r="75" spans="1:15" x14ac:dyDescent="0.2">
      <c r="A75" s="20" t="s">
        <v>47</v>
      </c>
      <c r="B75" s="21" t="s">
        <v>100</v>
      </c>
      <c r="C75" s="76">
        <v>1</v>
      </c>
      <c r="D75" s="22">
        <v>20</v>
      </c>
      <c r="E75" s="87">
        <v>665</v>
      </c>
      <c r="F75" s="87">
        <v>37.71</v>
      </c>
      <c r="G75" s="91">
        <v>46.74</v>
      </c>
      <c r="H75" s="96">
        <v>0</v>
      </c>
      <c r="I75" s="95">
        <v>0</v>
      </c>
      <c r="J75" s="22" t="s">
        <v>14</v>
      </c>
      <c r="K75" s="22" t="s">
        <v>116</v>
      </c>
      <c r="L75" s="22" t="s">
        <v>119</v>
      </c>
      <c r="M75" s="38" t="s">
        <v>151</v>
      </c>
      <c r="N75" s="23" t="s">
        <v>48</v>
      </c>
      <c r="O75" s="22" t="s">
        <v>220</v>
      </c>
    </row>
    <row r="76" spans="1:15" x14ac:dyDescent="0.2">
      <c r="A76" s="20" t="s">
        <v>49</v>
      </c>
      <c r="B76" s="21" t="s">
        <v>101</v>
      </c>
      <c r="C76" s="76">
        <v>1</v>
      </c>
      <c r="D76" s="22">
        <v>20</v>
      </c>
      <c r="E76" s="87">
        <v>665</v>
      </c>
      <c r="F76" s="87">
        <v>37.71</v>
      </c>
      <c r="G76" s="91">
        <v>46.74</v>
      </c>
      <c r="H76" s="96">
        <v>0</v>
      </c>
      <c r="I76" s="95">
        <v>0</v>
      </c>
      <c r="J76" s="22" t="s">
        <v>14</v>
      </c>
      <c r="K76" s="22" t="s">
        <v>116</v>
      </c>
      <c r="L76" s="22" t="s">
        <v>120</v>
      </c>
      <c r="M76" s="38" t="s">
        <v>151</v>
      </c>
      <c r="N76" s="23" t="s">
        <v>20</v>
      </c>
      <c r="O76" s="22" t="s">
        <v>220</v>
      </c>
    </row>
    <row r="77" spans="1:15" x14ac:dyDescent="0.2">
      <c r="A77" s="20" t="s">
        <v>66</v>
      </c>
      <c r="B77" s="21" t="s">
        <v>102</v>
      </c>
      <c r="C77" s="76">
        <v>2</v>
      </c>
      <c r="D77" s="22">
        <v>20</v>
      </c>
      <c r="E77" s="87">
        <v>665</v>
      </c>
      <c r="F77" s="87">
        <v>37.71</v>
      </c>
      <c r="G77" s="91">
        <v>46.74</v>
      </c>
      <c r="H77" s="90">
        <v>0</v>
      </c>
      <c r="I77" s="95">
        <v>0</v>
      </c>
      <c r="J77" s="22" t="s">
        <v>14</v>
      </c>
      <c r="K77" s="22" t="s">
        <v>116</v>
      </c>
      <c r="L77" s="22" t="s">
        <v>119</v>
      </c>
      <c r="M77" s="38" t="s">
        <v>151</v>
      </c>
      <c r="N77" s="23" t="s">
        <v>43</v>
      </c>
      <c r="O77" s="22" t="s">
        <v>220</v>
      </c>
    </row>
    <row r="78" spans="1:15" x14ac:dyDescent="0.2">
      <c r="A78" s="20" t="s">
        <v>175</v>
      </c>
      <c r="B78" s="21" t="s">
        <v>90</v>
      </c>
      <c r="C78" s="76">
        <v>1</v>
      </c>
      <c r="D78" s="22">
        <v>22</v>
      </c>
      <c r="E78" s="87">
        <v>745.33</v>
      </c>
      <c r="F78" s="87">
        <v>38.090000000000003</v>
      </c>
      <c r="G78" s="90">
        <v>0</v>
      </c>
      <c r="H78" s="95">
        <v>197.74</v>
      </c>
      <c r="I78" s="95">
        <v>0</v>
      </c>
      <c r="J78" s="22" t="s">
        <v>14</v>
      </c>
      <c r="K78" s="22" t="s">
        <v>116</v>
      </c>
      <c r="L78" s="22" t="s">
        <v>119</v>
      </c>
      <c r="M78" s="38" t="s">
        <v>151</v>
      </c>
      <c r="N78" s="23" t="s">
        <v>35</v>
      </c>
      <c r="O78" s="22" t="s">
        <v>220</v>
      </c>
    </row>
    <row r="79" spans="1:15" x14ac:dyDescent="0.2">
      <c r="A79" s="20" t="s">
        <v>52</v>
      </c>
      <c r="B79" s="23" t="s">
        <v>103</v>
      </c>
      <c r="C79" s="76">
        <v>1</v>
      </c>
      <c r="D79" s="22">
        <v>18</v>
      </c>
      <c r="E79" s="87">
        <v>783.56</v>
      </c>
      <c r="F79" s="87">
        <v>38.65</v>
      </c>
      <c r="G79" s="91">
        <v>46.74</v>
      </c>
      <c r="H79" s="95">
        <v>218.17</v>
      </c>
      <c r="I79" s="95">
        <v>0</v>
      </c>
      <c r="J79" s="22" t="s">
        <v>50</v>
      </c>
      <c r="K79" s="22" t="s">
        <v>116</v>
      </c>
      <c r="L79" s="22" t="s">
        <v>119</v>
      </c>
      <c r="M79" s="38" t="s">
        <v>51</v>
      </c>
      <c r="N79" s="23" t="s">
        <v>48</v>
      </c>
      <c r="O79" s="22" t="s">
        <v>220</v>
      </c>
    </row>
    <row r="80" spans="1:15" x14ac:dyDescent="0.2">
      <c r="A80" s="20" t="s">
        <v>83</v>
      </c>
      <c r="B80" s="21" t="s">
        <v>53</v>
      </c>
      <c r="C80" s="76">
        <v>1</v>
      </c>
      <c r="D80" s="22">
        <v>18</v>
      </c>
      <c r="E80" s="87">
        <v>758.34</v>
      </c>
      <c r="F80" s="87">
        <v>36.22</v>
      </c>
      <c r="G80" s="91">
        <v>46.74</v>
      </c>
      <c r="H80" s="90">
        <v>0</v>
      </c>
      <c r="I80" s="95">
        <v>0</v>
      </c>
      <c r="J80" s="22" t="s">
        <v>50</v>
      </c>
      <c r="K80" s="22" t="s">
        <v>116</v>
      </c>
      <c r="L80" s="22" t="s">
        <v>119</v>
      </c>
      <c r="M80" s="38" t="s">
        <v>51</v>
      </c>
      <c r="N80" s="23" t="s">
        <v>54</v>
      </c>
      <c r="O80" s="22" t="s">
        <v>220</v>
      </c>
    </row>
    <row r="81" spans="1:15" x14ac:dyDescent="0.2">
      <c r="A81" s="20" t="s">
        <v>71</v>
      </c>
      <c r="B81" s="21" t="s">
        <v>55</v>
      </c>
      <c r="C81" s="76">
        <v>1</v>
      </c>
      <c r="D81" s="22">
        <v>18</v>
      </c>
      <c r="E81" s="87">
        <v>758.34</v>
      </c>
      <c r="F81" s="87">
        <v>36.22</v>
      </c>
      <c r="G81" s="91">
        <v>46.74</v>
      </c>
      <c r="H81" s="95">
        <v>245.93</v>
      </c>
      <c r="I81" s="95">
        <v>0</v>
      </c>
      <c r="J81" s="22" t="s">
        <v>50</v>
      </c>
      <c r="K81" s="22" t="s">
        <v>116</v>
      </c>
      <c r="L81" s="22" t="s">
        <v>120</v>
      </c>
      <c r="M81" s="38" t="s">
        <v>51</v>
      </c>
      <c r="N81" s="23" t="s">
        <v>54</v>
      </c>
      <c r="O81" s="22" t="s">
        <v>220</v>
      </c>
    </row>
    <row r="82" spans="1:15" x14ac:dyDescent="0.2">
      <c r="A82" s="20" t="s">
        <v>84</v>
      </c>
      <c r="B82" s="21" t="s">
        <v>55</v>
      </c>
      <c r="C82" s="76">
        <v>2</v>
      </c>
      <c r="D82" s="22">
        <v>18</v>
      </c>
      <c r="E82" s="87">
        <v>758.34</v>
      </c>
      <c r="F82" s="87">
        <v>36.22</v>
      </c>
      <c r="G82" s="91">
        <v>46.74</v>
      </c>
      <c r="H82" s="90">
        <v>0</v>
      </c>
      <c r="I82" s="95">
        <v>0</v>
      </c>
      <c r="J82" s="22" t="s">
        <v>50</v>
      </c>
      <c r="K82" s="22" t="s">
        <v>116</v>
      </c>
      <c r="L82" s="22" t="s">
        <v>120</v>
      </c>
      <c r="M82" s="38" t="s">
        <v>51</v>
      </c>
      <c r="N82" s="23" t="s">
        <v>54</v>
      </c>
      <c r="O82" s="22" t="s">
        <v>220</v>
      </c>
    </row>
    <row r="83" spans="1:15" x14ac:dyDescent="0.2">
      <c r="A83" s="20" t="s">
        <v>146</v>
      </c>
      <c r="B83" s="21" t="s">
        <v>104</v>
      </c>
      <c r="C83" s="76">
        <v>1</v>
      </c>
      <c r="D83" s="22">
        <v>18</v>
      </c>
      <c r="E83" s="87">
        <v>758.34</v>
      </c>
      <c r="F83" s="87">
        <v>36.22</v>
      </c>
      <c r="G83" s="91">
        <v>46.74</v>
      </c>
      <c r="H83" s="90">
        <v>0</v>
      </c>
      <c r="I83" s="95">
        <v>0</v>
      </c>
      <c r="J83" s="22" t="s">
        <v>50</v>
      </c>
      <c r="K83" s="22" t="s">
        <v>116</v>
      </c>
      <c r="L83" s="22" t="s">
        <v>120</v>
      </c>
      <c r="M83" s="38" t="s">
        <v>51</v>
      </c>
      <c r="N83" s="23" t="s">
        <v>56</v>
      </c>
      <c r="O83" s="22" t="s">
        <v>220</v>
      </c>
    </row>
    <row r="84" spans="1:15" x14ac:dyDescent="0.2">
      <c r="A84" s="20" t="s">
        <v>212</v>
      </c>
      <c r="B84" s="23" t="s">
        <v>57</v>
      </c>
      <c r="C84" s="76">
        <v>3</v>
      </c>
      <c r="D84" s="22">
        <v>16</v>
      </c>
      <c r="E84" s="88">
        <v>614.16</v>
      </c>
      <c r="F84" s="88">
        <v>35.99</v>
      </c>
      <c r="G84" s="90">
        <v>0</v>
      </c>
      <c r="H84" s="90">
        <v>0</v>
      </c>
      <c r="I84" s="95">
        <v>0</v>
      </c>
      <c r="J84" s="22" t="s">
        <v>50</v>
      </c>
      <c r="K84" s="22" t="s">
        <v>116</v>
      </c>
      <c r="L84" s="22" t="s">
        <v>120</v>
      </c>
      <c r="M84" s="38" t="s">
        <v>51</v>
      </c>
      <c r="N84" s="23" t="s">
        <v>67</v>
      </c>
      <c r="O84" s="22" t="s">
        <v>220</v>
      </c>
    </row>
    <row r="85" spans="1:15" x14ac:dyDescent="0.2">
      <c r="A85" s="20" t="s">
        <v>58</v>
      </c>
      <c r="B85" s="23" t="s">
        <v>105</v>
      </c>
      <c r="C85" s="76">
        <v>1</v>
      </c>
      <c r="D85" s="22">
        <v>18</v>
      </c>
      <c r="E85" s="88">
        <v>682.53</v>
      </c>
      <c r="F85" s="89">
        <v>28.12</v>
      </c>
      <c r="G85" s="90">
        <v>0</v>
      </c>
      <c r="H85" s="95">
        <v>197.74</v>
      </c>
      <c r="I85" s="95">
        <v>0</v>
      </c>
      <c r="J85" s="22" t="s">
        <v>59</v>
      </c>
      <c r="K85" s="22" t="s">
        <v>116</v>
      </c>
      <c r="L85" s="22" t="s">
        <v>119</v>
      </c>
      <c r="M85" s="38" t="s">
        <v>60</v>
      </c>
      <c r="N85" s="23"/>
      <c r="O85" s="22" t="s">
        <v>220</v>
      </c>
    </row>
    <row r="86" spans="1:15" x14ac:dyDescent="0.2">
      <c r="A86" s="20" t="s">
        <v>111</v>
      </c>
      <c r="B86" s="21" t="s">
        <v>61</v>
      </c>
      <c r="C86" s="76">
        <v>1</v>
      </c>
      <c r="D86" s="22">
        <v>14</v>
      </c>
      <c r="E86" s="86">
        <v>635.11</v>
      </c>
      <c r="F86" s="86">
        <v>28.95</v>
      </c>
      <c r="G86" s="91">
        <v>46.74</v>
      </c>
      <c r="H86" s="90">
        <v>0</v>
      </c>
      <c r="I86" s="95">
        <v>0</v>
      </c>
      <c r="J86" s="22" t="s">
        <v>62</v>
      </c>
      <c r="K86" s="22" t="s">
        <v>116</v>
      </c>
      <c r="L86" s="22" t="s">
        <v>120</v>
      </c>
      <c r="M86" s="38" t="s">
        <v>63</v>
      </c>
      <c r="N86" s="23"/>
      <c r="O86" s="22" t="s">
        <v>220</v>
      </c>
    </row>
    <row r="87" spans="1:15" hidden="1" x14ac:dyDescent="0.2">
      <c r="A87" s="26"/>
      <c r="B87" s="27" t="s">
        <v>64</v>
      </c>
      <c r="C87" s="77">
        <f>SUM(C12:C86)</f>
        <v>98</v>
      </c>
      <c r="D87" s="28"/>
      <c r="E87" s="44"/>
      <c r="F87" s="55">
        <v>31.42</v>
      </c>
      <c r="G87" s="41"/>
      <c r="H87" s="45"/>
      <c r="I87" s="45"/>
      <c r="J87" s="29"/>
      <c r="K87" s="29"/>
      <c r="L87" s="29"/>
      <c r="M87" s="29"/>
      <c r="N87" s="39"/>
    </row>
    <row r="88" spans="1:15" x14ac:dyDescent="0.2">
      <c r="B88" s="31"/>
      <c r="F88" s="33"/>
      <c r="G88" s="33"/>
      <c r="H88" s="33"/>
      <c r="I88" s="33"/>
      <c r="J88" s="32"/>
      <c r="K88" s="32"/>
      <c r="L88" s="32"/>
      <c r="M88" s="34"/>
      <c r="N88" s="35"/>
    </row>
    <row r="90" spans="1:15" ht="22.8" x14ac:dyDescent="0.2">
      <c r="D90" s="54" t="s">
        <v>133</v>
      </c>
      <c r="E90" s="51" t="s">
        <v>126</v>
      </c>
      <c r="F90" s="51" t="s">
        <v>127</v>
      </c>
      <c r="G90" s="47"/>
      <c r="K90" s="56" t="s">
        <v>134</v>
      </c>
      <c r="L90" s="57"/>
      <c r="M90" s="69" t="s">
        <v>128</v>
      </c>
    </row>
    <row r="91" spans="1:15" ht="12.6" x14ac:dyDescent="0.2">
      <c r="D91" s="52" t="s">
        <v>6</v>
      </c>
      <c r="E91" s="68">
        <v>1326.9</v>
      </c>
      <c r="F91" s="68">
        <v>51.07</v>
      </c>
      <c r="G91" s="48"/>
      <c r="K91" s="58">
        <v>27</v>
      </c>
      <c r="L91" s="59"/>
      <c r="M91" s="68">
        <v>952.17</v>
      </c>
    </row>
    <row r="92" spans="1:15" s="4" customFormat="1" ht="12.6" x14ac:dyDescent="0.2">
      <c r="A92" s="10"/>
      <c r="C92" s="11"/>
      <c r="D92" s="52" t="s">
        <v>14</v>
      </c>
      <c r="E92" s="68">
        <v>1147.3499999999999</v>
      </c>
      <c r="F92" s="68">
        <v>41.65</v>
      </c>
      <c r="G92" s="48"/>
      <c r="K92" s="83">
        <v>24</v>
      </c>
      <c r="L92" s="84"/>
      <c r="M92" s="85">
        <v>697.43</v>
      </c>
    </row>
    <row r="93" spans="1:15" s="4" customFormat="1" ht="12.6" x14ac:dyDescent="0.2">
      <c r="A93" s="10"/>
      <c r="C93" s="11"/>
      <c r="D93" s="52" t="s">
        <v>50</v>
      </c>
      <c r="E93" s="68">
        <v>861.46</v>
      </c>
      <c r="F93" s="68">
        <v>31.53</v>
      </c>
      <c r="G93" s="48"/>
      <c r="K93" s="58">
        <v>22</v>
      </c>
      <c r="L93" s="59"/>
      <c r="M93" s="68">
        <v>610</v>
      </c>
    </row>
    <row r="94" spans="1:15" s="4" customFormat="1" ht="12.6" x14ac:dyDescent="0.2">
      <c r="A94" s="10"/>
      <c r="C94" s="11"/>
      <c r="D94" s="52" t="s">
        <v>59</v>
      </c>
      <c r="E94" s="68">
        <v>716.98</v>
      </c>
      <c r="F94" s="68">
        <v>21.46</v>
      </c>
      <c r="G94" s="48"/>
      <c r="K94" s="58">
        <v>20</v>
      </c>
      <c r="L94" s="59"/>
      <c r="M94" s="68">
        <v>526.09</v>
      </c>
    </row>
    <row r="95" spans="1:15" s="4" customFormat="1" ht="12.6" x14ac:dyDescent="0.2">
      <c r="A95" s="10"/>
      <c r="C95" s="11"/>
      <c r="D95" s="53" t="s">
        <v>79</v>
      </c>
      <c r="E95" s="68">
        <v>656.23</v>
      </c>
      <c r="F95" s="68">
        <v>16.16</v>
      </c>
      <c r="G95" s="48"/>
      <c r="K95" s="58">
        <v>18</v>
      </c>
      <c r="L95" s="59"/>
      <c r="M95" s="68">
        <v>472.37</v>
      </c>
    </row>
    <row r="96" spans="1:15" s="4" customFormat="1" x14ac:dyDescent="0.2">
      <c r="A96" s="10"/>
      <c r="C96" s="11"/>
      <c r="D96" s="6"/>
      <c r="E96" s="49"/>
      <c r="K96" s="58">
        <v>16</v>
      </c>
      <c r="L96" s="59"/>
      <c r="M96" s="68">
        <v>418.69</v>
      </c>
    </row>
    <row r="97" spans="1:14" s="4" customFormat="1" x14ac:dyDescent="0.2">
      <c r="A97" s="10"/>
      <c r="C97" s="11"/>
      <c r="D97" s="6"/>
      <c r="E97" s="49"/>
      <c r="K97" s="58">
        <v>14</v>
      </c>
      <c r="L97" s="59"/>
      <c r="M97" s="68">
        <v>364.97</v>
      </c>
    </row>
    <row r="98" spans="1:14" s="32" customFormat="1" ht="125.4" x14ac:dyDescent="0.2">
      <c r="A98" s="30"/>
      <c r="B98" s="81" t="s">
        <v>230</v>
      </c>
      <c r="I98" s="4"/>
      <c r="J98" s="4"/>
      <c r="K98" s="24"/>
      <c r="L98" s="24"/>
      <c r="M98" s="24"/>
      <c r="N98" s="31"/>
    </row>
    <row r="99" spans="1:14" s="32" customFormat="1" x14ac:dyDescent="0.2">
      <c r="A99" s="30"/>
      <c r="B99" s="19" t="s">
        <v>124</v>
      </c>
      <c r="E99" s="46"/>
      <c r="F99" s="7"/>
      <c r="G99" s="94"/>
      <c r="H99" s="67"/>
      <c r="I99" s="70"/>
      <c r="J99" s="24"/>
      <c r="K99" s="24"/>
      <c r="L99" s="24"/>
      <c r="M99" s="24"/>
      <c r="N99" s="31"/>
    </row>
    <row r="100" spans="1:14" s="32" customFormat="1" x14ac:dyDescent="0.2">
      <c r="A100" s="30"/>
      <c r="E100" s="46"/>
      <c r="F100" s="7"/>
      <c r="G100" s="94"/>
      <c r="H100" s="67"/>
      <c r="I100" s="70"/>
      <c r="J100" s="24"/>
      <c r="K100" s="24"/>
      <c r="L100" s="24"/>
      <c r="M100" s="24"/>
      <c r="N100" s="31"/>
    </row>
    <row r="101" spans="1:14" s="32" customFormat="1" x14ac:dyDescent="0.2">
      <c r="A101" s="30"/>
      <c r="B101" s="24" t="s">
        <v>171</v>
      </c>
      <c r="C101" s="73"/>
      <c r="E101" s="46"/>
      <c r="F101" s="7"/>
      <c r="G101" s="94"/>
      <c r="H101" s="67"/>
      <c r="I101" s="70"/>
      <c r="J101" s="24"/>
      <c r="K101" s="24"/>
      <c r="L101" s="24"/>
      <c r="M101" s="24"/>
      <c r="N101" s="31"/>
    </row>
    <row r="102" spans="1:14" s="32" customFormat="1" x14ac:dyDescent="0.2">
      <c r="A102" s="30"/>
      <c r="B102" s="24" t="s">
        <v>172</v>
      </c>
      <c r="C102" s="73"/>
      <c r="D102" s="31"/>
      <c r="E102" s="46"/>
      <c r="F102" s="7"/>
      <c r="G102" s="94"/>
      <c r="H102" s="67"/>
      <c r="I102" s="70"/>
      <c r="J102" s="24"/>
      <c r="K102" s="24"/>
      <c r="L102" s="24"/>
      <c r="M102" s="24"/>
      <c r="N102" s="31"/>
    </row>
    <row r="103" spans="1:14" s="32" customFormat="1" x14ac:dyDescent="0.2">
      <c r="A103" s="30"/>
      <c r="B103" s="19" t="s">
        <v>227</v>
      </c>
      <c r="C103" s="73"/>
      <c r="D103" s="31"/>
      <c r="E103" s="46"/>
      <c r="F103" s="7"/>
      <c r="G103" s="94"/>
      <c r="H103" s="67"/>
      <c r="I103" s="70"/>
      <c r="J103" s="24"/>
      <c r="K103" s="24"/>
      <c r="L103" s="24"/>
      <c r="M103" s="24"/>
      <c r="N103" s="31"/>
    </row>
    <row r="104" spans="1:14" s="32" customFormat="1" x14ac:dyDescent="0.2">
      <c r="A104" s="24"/>
      <c r="B104" s="4"/>
      <c r="C104" s="11"/>
      <c r="D104" s="6"/>
      <c r="E104" s="49"/>
      <c r="F104" s="4"/>
      <c r="G104" s="4"/>
      <c r="H104" s="4"/>
      <c r="I104" s="4"/>
      <c r="J104" s="24"/>
      <c r="K104" s="24"/>
      <c r="L104" s="24"/>
      <c r="M104" s="24"/>
      <c r="N104" s="24"/>
    </row>
    <row r="105" spans="1:14" s="32" customFormat="1" x14ac:dyDescent="0.2">
      <c r="A105" s="30"/>
      <c r="B105" s="4" t="s">
        <v>125</v>
      </c>
      <c r="C105" s="11"/>
      <c r="D105" s="6"/>
      <c r="E105" s="49"/>
      <c r="F105" s="4"/>
      <c r="G105" s="4"/>
      <c r="H105" s="4"/>
      <c r="I105" s="4"/>
      <c r="J105" s="24"/>
      <c r="K105" s="24"/>
      <c r="L105" s="24"/>
      <c r="M105" s="24"/>
    </row>
    <row r="106" spans="1:14" s="32" customFormat="1" x14ac:dyDescent="0.2">
      <c r="A106" s="30"/>
      <c r="B106" s="4" t="s">
        <v>121</v>
      </c>
      <c r="C106" s="73"/>
      <c r="E106" s="46"/>
      <c r="F106" s="7"/>
      <c r="G106" s="7"/>
      <c r="H106" s="7"/>
      <c r="I106" s="7"/>
      <c r="J106" s="24"/>
      <c r="K106" s="24"/>
      <c r="L106" s="24"/>
      <c r="M106" s="24"/>
      <c r="N106" s="4"/>
    </row>
    <row r="107" spans="1:14" s="32" customFormat="1" x14ac:dyDescent="0.2">
      <c r="A107" s="30"/>
      <c r="B107" s="4" t="s">
        <v>122</v>
      </c>
      <c r="C107" s="73"/>
      <c r="E107" s="46"/>
      <c r="F107" s="7"/>
      <c r="G107" s="7"/>
      <c r="H107" s="7"/>
      <c r="I107" s="7"/>
      <c r="J107" s="24"/>
      <c r="K107" s="24"/>
      <c r="L107" s="24"/>
      <c r="M107" s="24"/>
      <c r="N107" s="4"/>
    </row>
    <row r="108" spans="1:14" s="32" customFormat="1" x14ac:dyDescent="0.2">
      <c r="A108" s="30"/>
      <c r="B108" s="24" t="s">
        <v>123</v>
      </c>
      <c r="C108" s="73"/>
      <c r="E108" s="46"/>
      <c r="F108" s="7"/>
      <c r="G108" s="7"/>
      <c r="H108" s="7"/>
      <c r="I108" s="7"/>
      <c r="J108" s="24"/>
      <c r="K108" s="24"/>
      <c r="L108" s="24"/>
      <c r="M108" s="24"/>
      <c r="N108" s="4"/>
    </row>
    <row r="109" spans="1:14" s="32" customFormat="1" x14ac:dyDescent="0.2">
      <c r="A109" s="30"/>
      <c r="B109" s="24"/>
      <c r="D109" s="24"/>
      <c r="E109" s="50"/>
      <c r="F109" s="24"/>
      <c r="G109" s="24"/>
      <c r="H109" s="24"/>
      <c r="I109" s="24"/>
      <c r="J109" s="24"/>
      <c r="K109" s="24"/>
      <c r="L109" s="24"/>
      <c r="M109" s="24"/>
      <c r="N109" s="24"/>
    </row>
    <row r="110" spans="1:14" s="32" customFormat="1" x14ac:dyDescent="0.2">
      <c r="A110" s="30"/>
      <c r="B110" s="24"/>
      <c r="D110" s="24"/>
      <c r="E110" s="50"/>
      <c r="F110" s="24"/>
      <c r="G110" s="24"/>
      <c r="H110" s="24"/>
      <c r="I110" s="24"/>
      <c r="J110" s="24"/>
      <c r="K110" s="24"/>
      <c r="L110" s="24"/>
      <c r="M110" s="24"/>
      <c r="N110" s="24"/>
    </row>
    <row r="111" spans="1:14" s="32" customFormat="1" x14ac:dyDescent="0.2">
      <c r="A111" s="30"/>
      <c r="B111" s="24"/>
      <c r="C111" s="73"/>
      <c r="E111" s="46"/>
      <c r="F111" s="7"/>
      <c r="G111" s="7"/>
      <c r="H111" s="7"/>
      <c r="I111" s="7"/>
      <c r="J111" s="24"/>
      <c r="K111" s="24"/>
      <c r="L111" s="24"/>
      <c r="M111" s="24"/>
      <c r="N111" s="24"/>
    </row>
  </sheetData>
  <printOptions horizontalCentered="1"/>
  <pageMargins left="0.70866141732283472" right="0.70866141732283472" top="1.8110236220472442" bottom="1.1417322834645669" header="0.70866141732283472" footer="0.51181102362204722"/>
  <pageSetup paperSize="9" scale="48" fitToHeight="0" orientation="landscape" r:id="rId1"/>
  <headerFooter alignWithMargins="0">
    <oddHeader>&amp;C&amp;"Verdana,Normal"
Relació de llocs de treball del personal laboral del CCCB 
EXERCICI 2025</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Fulls de càlcul</vt:lpstr>
      </vt:variant>
      <vt:variant>
        <vt:i4>1</vt:i4>
      </vt:variant>
      <vt:variant>
        <vt:lpstr>Intervals amb nom</vt:lpstr>
      </vt:variant>
      <vt:variant>
        <vt:i4>1</vt:i4>
      </vt:variant>
    </vt:vector>
  </HeadingPairs>
  <TitlesOfParts>
    <vt:vector size="2" baseType="lpstr">
      <vt:lpstr>PERSONAL LABORAL 2025</vt:lpstr>
      <vt:lpstr>'PERSONAL LABORAL 2025'!Títols_per_imprimir</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cllaveria</dc:creator>
  <cp:lastModifiedBy>Cori Llaveria</cp:lastModifiedBy>
  <cp:lastPrinted>2024-11-05T15:54:13Z</cp:lastPrinted>
  <dcterms:created xsi:type="dcterms:W3CDTF">2016-11-10T17:24:09Z</dcterms:created>
  <dcterms:modified xsi:type="dcterms:W3CDTF">2025-02-21T16:59:40Z</dcterms:modified>
</cp:coreProperties>
</file>