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err\Desktop\0 TRANSPARÈNCIA\PORTAL\1.- INFORMACIÓ INSTITUCIONAL I ORGANITZATIVA\1.- INFORMACIÓ INSTITUCIONAL\8.- RELACIÓ D'INVITACIONS ALS ALTS CÀRRECS\2025\"/>
    </mc:Choice>
  </mc:AlternateContent>
  <xr:revisionPtr revIDLastSave="0" documentId="8_{1DE6ECC4-7F8A-45E1-82A1-8F3D65E0C5C6}" xr6:coauthVersionLast="47" xr6:coauthVersionMax="47" xr10:uidLastSave="{00000000-0000-0000-0000-000000000000}"/>
  <bookViews>
    <workbookView xWindow="3804" yWindow="1896" windowWidth="17280" windowHeight="9960" tabRatio="907" firstSheet="9" activeTab="9" xr2:uid="{00000000-000D-0000-FFFF-FFFF00000000}"/>
  </bookViews>
  <sheets>
    <sheet name="Gestions" sheetId="1" r:id="rId1"/>
    <sheet name="F.PRIVADA VO" sheetId="2" r:id="rId2"/>
    <sheet name="PETANCA LR" sheetId="3" r:id="rId3"/>
    <sheet name="P.MESTRES" sheetId="4" r:id="rId4"/>
    <sheet name="AFA INST. LR" sheetId="5" r:id="rId5"/>
    <sheet name="AFA INST. LR1" sheetId="6" r:id="rId6"/>
    <sheet name="AFA E STA AGNES" sheetId="7" r:id="rId7"/>
    <sheet name="PENYA BLAUGRANA" sheetId="24" r:id="rId8"/>
    <sheet name="AMPA ESCOLA LT" sheetId="8" r:id="rId9"/>
    <sheet name="CB LR 2025" sheetId="2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0" i="24" l="1"/>
  <c r="E18" i="8" l="1"/>
  <c r="E28" i="7"/>
  <c r="E26" i="6"/>
  <c r="E31" i="6" s="1"/>
  <c r="E25" i="5"/>
  <c r="E29" i="5" s="1"/>
  <c r="E18" i="4"/>
  <c r="E18" i="3"/>
  <c r="E34" i="2"/>
</calcChain>
</file>

<file path=xl/sharedStrings.xml><?xml version="1.0" encoding="utf-8"?>
<sst xmlns="http://schemas.openxmlformats.org/spreadsheetml/2006/main" count="769" uniqueCount="426">
  <si>
    <t>DATA FRA.</t>
  </si>
  <si>
    <t>N. FACTURA</t>
  </si>
  <si>
    <t>PROVEÏDOR</t>
  </si>
  <si>
    <t>CONCEPTE</t>
  </si>
  <si>
    <t>IMPORT</t>
  </si>
  <si>
    <t>DATA PAGAMENT FACTURA</t>
  </si>
  <si>
    <t>OBSERVACIONS</t>
  </si>
  <si>
    <t>TOTAL</t>
  </si>
  <si>
    <t>FUNDACIÓ PRIVADA VO PER DISMINUITS PSIQUICS</t>
  </si>
  <si>
    <t>PROJECTE: FEM BRILLAR LES NOSTRES CAPACITATS AMB TEATRE INCLUSIU</t>
  </si>
  <si>
    <t>EXPEDIENT: 2022/4187</t>
  </si>
  <si>
    <t>SUBVENCIÓ 2022: 2.268,65,00 €</t>
  </si>
  <si>
    <t>10218</t>
  </si>
  <si>
    <t>COMERCIAL PAPERERA</t>
  </si>
  <si>
    <t>2901000386</t>
  </si>
  <si>
    <t>290101083</t>
  </si>
  <si>
    <t>290101269</t>
  </si>
  <si>
    <t>290101084</t>
  </si>
  <si>
    <t>957724715</t>
  </si>
  <si>
    <t>23004181</t>
  </si>
  <si>
    <t>SUMINISTROS ANPER, S.L.</t>
  </si>
  <si>
    <t>00/117</t>
  </si>
  <si>
    <t>CP PALAU, S.A.</t>
  </si>
  <si>
    <t xml:space="preserve">Teles </t>
  </si>
  <si>
    <t>0013</t>
  </si>
  <si>
    <t>MANUALITATS</t>
  </si>
  <si>
    <t>290101270</t>
  </si>
  <si>
    <t>ES31K81QAEUI</t>
  </si>
  <si>
    <t>Pot vernis</t>
  </si>
  <si>
    <t>00/122</t>
  </si>
  <si>
    <t>290101085</t>
  </si>
  <si>
    <t>69</t>
  </si>
  <si>
    <t>RESTAURACIÓ CONCERTADA I SERVEIS SCCL</t>
  </si>
  <si>
    <t>Aperitiu teatre</t>
  </si>
  <si>
    <t>02590</t>
  </si>
  <si>
    <t>Transports famílies</t>
  </si>
  <si>
    <t>230015</t>
  </si>
  <si>
    <t>NOVOA BISBE NOVOA, S.L.</t>
  </si>
  <si>
    <t>1038120</t>
  </si>
  <si>
    <t>KAISER + KRAFT</t>
  </si>
  <si>
    <t>Import incorrecte a relació fres 461,21</t>
  </si>
  <si>
    <t>CLUB PETANCA LA ROCA</t>
  </si>
  <si>
    <t>PROJECTE: TEMPORADA ESPORTIVA 2022/2023</t>
  </si>
  <si>
    <t>EXPEDIENT: 2022/4188</t>
  </si>
  <si>
    <t>SUBVENCIÓ 2022: 1.000,00 €</t>
  </si>
  <si>
    <t>26</t>
  </si>
  <si>
    <t>MES MEDITERRANI SERVEIS S.C.P</t>
  </si>
  <si>
    <t xml:space="preserve">AFA PILAR MESTRES </t>
  </si>
  <si>
    <t>PROJECTE: MATEMÀTIQUES 2022</t>
  </si>
  <si>
    <t>EXPEDIENT: 2022/4186</t>
  </si>
  <si>
    <t>SUBVENCIÓ 2022: 750,00 €</t>
  </si>
  <si>
    <t>APRENDIENDOMATEMÁTICAS , S.L.</t>
  </si>
  <si>
    <t>AFA INSTITUT LA ROCA</t>
  </si>
  <si>
    <t>PROJECTE: RECICLATGE</t>
  </si>
  <si>
    <t>EXPEDIENT: 2022/4135</t>
  </si>
  <si>
    <t>SUBVENCIÓ 2022: 2.412,00 €</t>
  </si>
  <si>
    <t>BIOFRUITS 1968,S.L.</t>
  </si>
  <si>
    <t>Fruita</t>
  </si>
  <si>
    <t>003-23</t>
  </si>
  <si>
    <t>031-22</t>
  </si>
  <si>
    <t>004-23</t>
  </si>
  <si>
    <t>007-23</t>
  </si>
  <si>
    <t>010-23</t>
  </si>
  <si>
    <t>018-23</t>
  </si>
  <si>
    <t>11325</t>
  </si>
  <si>
    <t>COPISTERIA PALAU, S.L.</t>
  </si>
  <si>
    <t>Pósters esmorzars</t>
  </si>
  <si>
    <t>2301356</t>
  </si>
  <si>
    <t>ORMOGRAF, S.A.</t>
  </si>
  <si>
    <t>Portaentrepans</t>
  </si>
  <si>
    <t>PROJECTE: COHESIÓ SOCIAL</t>
  </si>
  <si>
    <t>EXPEDIENT: 2022/4139</t>
  </si>
  <si>
    <t>SUBVENCIÓ 2022: 2.626,50 €</t>
  </si>
  <si>
    <t>ALCAMPO</t>
  </si>
  <si>
    <t>259</t>
  </si>
  <si>
    <t>FLECA ROVIRA, S.L.</t>
  </si>
  <si>
    <t xml:space="preserve">Coca forner, magdalenes </t>
  </si>
  <si>
    <t>20203/01</t>
  </si>
  <si>
    <t>DAVI DOMINGUEZ ARÚS</t>
  </si>
  <si>
    <t>Xerrada orientació</t>
  </si>
  <si>
    <t>01/2023</t>
  </si>
  <si>
    <t>ANNA CARBALLO MARQUEZ</t>
  </si>
  <si>
    <t>Formació</t>
  </si>
  <si>
    <t>23227</t>
  </si>
  <si>
    <t>I-RÈTOLS S.L.</t>
  </si>
  <si>
    <t>Pancarta</t>
  </si>
  <si>
    <t>Targetes obsequi</t>
  </si>
  <si>
    <t>2301472</t>
  </si>
  <si>
    <t>Samarretes</t>
  </si>
  <si>
    <t>AFA ESCOLA STA AGNÈS</t>
  </si>
  <si>
    <t>PROJECTE: EDUCACIÓ FÍSICA EN ELS ESPAIS DEL POBLE</t>
  </si>
  <si>
    <t>EXPEDIENT: 2022/4216</t>
  </si>
  <si>
    <t>SUBVENCIÓ 2022: 3.200,00 €</t>
  </si>
  <si>
    <t>2022-867</t>
  </si>
  <si>
    <t>2022-1015</t>
  </si>
  <si>
    <t>2022-1139</t>
  </si>
  <si>
    <t>2022-1266</t>
  </si>
  <si>
    <t>2023-87</t>
  </si>
  <si>
    <t>2023-206</t>
  </si>
  <si>
    <t>2023-327</t>
  </si>
  <si>
    <t>2023-459</t>
  </si>
  <si>
    <t>2023-580</t>
  </si>
  <si>
    <t>2023-705</t>
  </si>
  <si>
    <t>2023-110430</t>
  </si>
  <si>
    <t>AMPA ESCOLA LA TORRETA</t>
  </si>
  <si>
    <t>PROJECTE: COMPRA DE CHROMEBOOKS</t>
  </si>
  <si>
    <t>EXPEDIENT: 2022/4217</t>
  </si>
  <si>
    <t>SUBVENCIÓ 2022: 1.542,42,00 €</t>
  </si>
  <si>
    <t>01/726</t>
  </si>
  <si>
    <t>TKS INFORMÀTICA</t>
  </si>
  <si>
    <t>Chomebooks lenovo</t>
  </si>
  <si>
    <t>AMPA CEIP MOGENT</t>
  </si>
  <si>
    <t>CLUB BASQUET LA ROCA</t>
  </si>
  <si>
    <t>ENTITATS</t>
  </si>
  <si>
    <t>FUNDACIÓ PRIVADA VO</t>
  </si>
  <si>
    <t>PETANCA LA ROCA</t>
  </si>
  <si>
    <t>AFA STA AGNÈS</t>
  </si>
  <si>
    <t>CE IBERS</t>
  </si>
  <si>
    <t>CC TORRETA BIKE</t>
  </si>
  <si>
    <t>ASSOCIACIÓ LA XIRUCA</t>
  </si>
  <si>
    <t>CLUB DE FUTBOL STA AGNÈS</t>
  </si>
  <si>
    <t>ASSOCIACIÓ LA BELLUGA</t>
  </si>
  <si>
    <t>DATA TRUCADA</t>
  </si>
  <si>
    <t>RECLAMACIÓ</t>
  </si>
  <si>
    <t>Nº EXPEDIENT</t>
  </si>
  <si>
    <t>2022/4187</t>
  </si>
  <si>
    <t>2022/4188</t>
  </si>
  <si>
    <t>AFA PILAR MESTRES</t>
  </si>
  <si>
    <t>2022/4139</t>
  </si>
  <si>
    <t>2022/4216</t>
  </si>
  <si>
    <t>PENYA BLAUGRANA</t>
  </si>
  <si>
    <t>2022/2017</t>
  </si>
  <si>
    <t>ESPAI CIENTIFIC I TECNOLOGIC</t>
  </si>
  <si>
    <t>2022/4232</t>
  </si>
  <si>
    <t>OMBRES PATI</t>
  </si>
  <si>
    <t>PENYA BLAUGRANA LA ROCA</t>
  </si>
  <si>
    <t>EXPEDIENT: 2022/2017</t>
  </si>
  <si>
    <t>SUBVENCIÓ 2022: 6.500,00 €</t>
  </si>
  <si>
    <t>F2023/5006</t>
  </si>
  <si>
    <t>PLAYOFF</t>
  </si>
  <si>
    <t>Servei aplicació</t>
  </si>
  <si>
    <t>F2022/23336</t>
  </si>
  <si>
    <t>F2023/6083</t>
  </si>
  <si>
    <t>EQI2023002643</t>
  </si>
  <si>
    <t>FUTBOLEMOTION</t>
  </si>
  <si>
    <t>Equipacions</t>
  </si>
  <si>
    <t>54/23</t>
  </si>
  <si>
    <t>K2 SM</t>
  </si>
  <si>
    <t>Lloguer caseta</t>
  </si>
  <si>
    <t>1467/23</t>
  </si>
  <si>
    <t>1703/22</t>
  </si>
  <si>
    <t>2294/22</t>
  </si>
  <si>
    <t>1999/22</t>
  </si>
  <si>
    <t>2356/22</t>
  </si>
  <si>
    <t>2790/22</t>
  </si>
  <si>
    <t>3055/22</t>
  </si>
  <si>
    <t>9147/TRA/2022</t>
  </si>
  <si>
    <t>CEVO</t>
  </si>
  <si>
    <t>Compteció Esportiva</t>
  </si>
  <si>
    <t>628/23</t>
  </si>
  <si>
    <t>ES2023A017130</t>
  </si>
  <si>
    <t>ARSYS</t>
  </si>
  <si>
    <t>Hosting</t>
  </si>
  <si>
    <t>ES2023A144963</t>
  </si>
  <si>
    <t>ES2023B093485</t>
  </si>
  <si>
    <t>ES2023A102051</t>
  </si>
  <si>
    <t>Material deportivo</t>
  </si>
  <si>
    <t>EQI202214120</t>
  </si>
  <si>
    <t>SUPERMAGNETE</t>
  </si>
  <si>
    <t>FM LA BELLUGA</t>
  </si>
  <si>
    <t>2022/4240</t>
  </si>
  <si>
    <t>2022/4217</t>
  </si>
  <si>
    <t>ESCOLA FORMACIÓ BLAUGRANA</t>
  </si>
  <si>
    <t>XOCOLATA SOLIDÀRIA</t>
  </si>
  <si>
    <t>C.E. CAMÍ DELS IBERS</t>
  </si>
  <si>
    <t>MATERIAL ALPINISME</t>
  </si>
  <si>
    <t>Trucada 24/10 farà comprovacions i trucarà per demanar com fer rerintegrament voluntari</t>
  </si>
  <si>
    <t>Trucada 24/10, enviament correu amb declaració de reintegrament</t>
  </si>
  <si>
    <t>C.B. LA TORRETA</t>
  </si>
  <si>
    <t>ACOLLIDA SANTA DIGNA</t>
  </si>
  <si>
    <t>Segons ell justificació presentada, no trobo aquesta entrada</t>
  </si>
  <si>
    <t>FEM BRILLAR LES NOSTRES CAPACITATS AMB EL TEATRE INCLUSIU</t>
  </si>
  <si>
    <t>TEMPORADA ESPORTIVA 2022/2023</t>
  </si>
  <si>
    <t>He reclamat material difusió, diu que no té res per presentar, ja va presentar les fotos de les samarretes.</t>
  </si>
  <si>
    <t>RESPOSTES</t>
  </si>
  <si>
    <t>COHESIO SOCIAL</t>
  </si>
  <si>
    <t>ED. FÍSICA EN ESPAIS DEL POBLE</t>
  </si>
  <si>
    <t>DEVOLUCIÓ SUBV</t>
  </si>
  <si>
    <t>JOCS FLORALS</t>
  </si>
  <si>
    <t>2022/4195</t>
  </si>
  <si>
    <t>ENTRENAMENTS FORÇA</t>
  </si>
  <si>
    <t>2022/4182</t>
  </si>
  <si>
    <t>EQUIPS FEDERATS I DE LLEURE</t>
  </si>
  <si>
    <t>2022/4028</t>
  </si>
  <si>
    <t>UN GRAN EQUIP, UN PROJECTE PER A TOTHOM</t>
  </si>
  <si>
    <t>2022/4180</t>
  </si>
  <si>
    <t>L'ESPLAI, UNA EINA D'EDUCACIÓ PEL CANVI SOCIAL</t>
  </si>
  <si>
    <t>2022/4184</t>
  </si>
  <si>
    <t>COMETICIÓ FUTBOL</t>
  </si>
  <si>
    <t>2022/4131</t>
  </si>
  <si>
    <t>FI DE CURS 2023</t>
  </si>
  <si>
    <t>2022/3829</t>
  </si>
  <si>
    <t>Factures que no es veuen</t>
  </si>
  <si>
    <t>Acompanyament educació física</t>
  </si>
  <si>
    <t>TRESMES  ECO ACTIVA S.L.</t>
  </si>
  <si>
    <t>HERMEX IBERICA, S.L.</t>
  </si>
  <si>
    <t>Material educatiu</t>
  </si>
  <si>
    <t>He reclamat material difusió, diu que no té res a presentar que això no li demanen cap any.</t>
  </si>
  <si>
    <t>PORTEROMANIA, S.L. (FUTBOLEMOTION)</t>
  </si>
  <si>
    <t>05/012023</t>
  </si>
  <si>
    <t>ELSKPORT DISTRIBUCIONES</t>
  </si>
  <si>
    <t>22218051</t>
  </si>
  <si>
    <t>ES22-002186</t>
  </si>
  <si>
    <t>ok</t>
  </si>
  <si>
    <t>325/23</t>
  </si>
  <si>
    <t>Manca el projecte,                                       Manca l'excel,                                          Manca material difusió,                  L'import a justificar no és correcte (és de 2100€)</t>
  </si>
  <si>
    <t>Falta material difusió,                                 Manca projecte,                                    Manca excel</t>
  </si>
  <si>
    <t>No es veu factures. Manca cartell</t>
  </si>
  <si>
    <t>Manca material difusió</t>
  </si>
  <si>
    <t>27/10 Tercera trucada per informar-li que no està presentada la Justificació que he confirmat amb el Xavi.</t>
  </si>
  <si>
    <t xml:space="preserve">Segona trucada 24/10 està segur de haver-la presentat </t>
  </si>
  <si>
    <t>He trucat i faran entrada del material de difució via instància</t>
  </si>
  <si>
    <t>COMPRA DE CHROMEBOOKS</t>
  </si>
  <si>
    <t>He trucat i faran entrada de fres i cartell via instància</t>
  </si>
  <si>
    <t>He trucat per informar del que manca presentar</t>
  </si>
  <si>
    <t>Manca alguna fra però la presentada és suficient per subvenció</t>
  </si>
  <si>
    <t>49-19592</t>
  </si>
  <si>
    <t>PM-000133</t>
  </si>
  <si>
    <t>DISFRACES BACANAL, S.L.</t>
  </si>
  <si>
    <t>Beques personalitzades</t>
  </si>
  <si>
    <t>R.E.</t>
  </si>
  <si>
    <t>12743 12742</t>
  </si>
  <si>
    <t xml:space="preserve">Enviarà aquestes fres que no es veuen, al meu correu, també comento que han de fer reintegrament voluntari. 07/11 torno a reclamar per factura incorrecte. </t>
  </si>
  <si>
    <t>He parlat amb ells i són ok els cartells amb segell, R.E. 11598</t>
  </si>
  <si>
    <t>Informat de la manca de material difusió, pasarà al meu correu material difusió</t>
  </si>
  <si>
    <t>mail</t>
  </si>
  <si>
    <t>Entrada documentació/mail</t>
  </si>
  <si>
    <t>221204002017</t>
  </si>
  <si>
    <t>Sucs, aigua i café</t>
  </si>
  <si>
    <t>221204002018</t>
  </si>
  <si>
    <t>Tovallons, sucs, batuts</t>
  </si>
  <si>
    <t>2022/4233</t>
  </si>
  <si>
    <t>2022/4185</t>
  </si>
  <si>
    <t>Paper A3-A4</t>
  </si>
  <si>
    <t>ABACUS PROFESSIONAL S.L.</t>
  </si>
  <si>
    <t>Material papereria, pintures</t>
  </si>
  <si>
    <t>Material papereria, Planxa EVA</t>
  </si>
  <si>
    <t>Material papereria, pissarres</t>
  </si>
  <si>
    <t>VIDA XL INTERNACIONAL B.V.</t>
  </si>
  <si>
    <t>Biombo paneles</t>
  </si>
  <si>
    <t>Fils bisuteria, cuter, varis</t>
  </si>
  <si>
    <t>Pinzells, motllo, siluetes</t>
  </si>
  <si>
    <t>AMAZON EU S.a.r.l. SUCURSAL ESPAÑA</t>
  </si>
  <si>
    <t>Material papereria, blister,cola</t>
  </si>
  <si>
    <t>DISBUS 21, S.L. (SAGALES)</t>
  </si>
  <si>
    <t>Vestuari, logo</t>
  </si>
  <si>
    <t>Plastificadora GBC</t>
  </si>
  <si>
    <t>Import amb IVA 197,23</t>
  </si>
  <si>
    <t>FET2301014</t>
  </si>
  <si>
    <t>Kit individual matemàtiques</t>
  </si>
  <si>
    <t>ABACUS S COOP C.L.</t>
  </si>
  <si>
    <t>COHESIÓ SOCIAL PER EDAT I GÈNERE S L'ESPORT DEL FUTBOL</t>
  </si>
  <si>
    <t>No contacte</t>
  </si>
  <si>
    <t>Manca material difusió          Manca fres justificatives</t>
  </si>
  <si>
    <t>Manca material difusió             Manca fres justificatives</t>
  </si>
  <si>
    <t>Equipaments, polo, jaqueta i pantalons</t>
  </si>
  <si>
    <t>Enviat correu 13/11, R.E. Material difusió OK, falta reintegrament voluntari</t>
  </si>
  <si>
    <t>No reclamar/Xavi ok</t>
  </si>
  <si>
    <t>He trucat i faran entrada del material de difució via instància    05/12 Pendent modificació graella enviarà per correu</t>
  </si>
  <si>
    <t>Informat que falta material difusió /Manca fres per justificar o reintegrament voluntari 5/12 Reclamat reintegrament voluntari, ho farà dilluns</t>
  </si>
  <si>
    <t>667</t>
  </si>
  <si>
    <t>VIEDCONSULTORS</t>
  </si>
  <si>
    <t>Tramitació registre entitat</t>
  </si>
  <si>
    <t>PROJECTE: ESCOLA FORMACIÓ PENYA BLAUGRANA LA ROCA</t>
  </si>
  <si>
    <t xml:space="preserve"> -He fet la trucada i farà entrada instància amb les modificacions, graella excel i fres correctes.                                                                                                      -El Xavi parla amb ella per dir-li que les fres eren fora periode i fan entrada (19/02).</t>
  </si>
  <si>
    <t>2714/2024</t>
  </si>
  <si>
    <t>2663/2024</t>
  </si>
  <si>
    <t>Data inici</t>
  </si>
  <si>
    <t>Data fi</t>
  </si>
  <si>
    <t>Motiu</t>
  </si>
  <si>
    <t>Invitació</t>
  </si>
  <si>
    <t>A càrrec de…</t>
  </si>
  <si>
    <t>Assisteix</t>
  </si>
  <si>
    <t>Càrrec</t>
  </si>
  <si>
    <t>Lloc</t>
  </si>
  <si>
    <t>MARTA PUJOL</t>
  </si>
  <si>
    <t>ALCALDESSA</t>
  </si>
  <si>
    <t>AJUNTAMENT DE LLINARS DEL VALLES</t>
  </si>
  <si>
    <t>LLINARS DEL VALLES</t>
  </si>
  <si>
    <t>CANOVELLES</t>
  </si>
  <si>
    <t>INSTITUT LA ROCA</t>
  </si>
  <si>
    <t>CAMBRIDGE SCHOOL</t>
  </si>
  <si>
    <t>GRANOLLERS</t>
  </si>
  <si>
    <t>ALELLA</t>
  </si>
  <si>
    <t>AJUNTAMENT DE GRANOLLERS</t>
  </si>
  <si>
    <t>FUNDACIO VALLES ORIENTAL</t>
  </si>
  <si>
    <t>LA ROCA DEL VALLES</t>
  </si>
  <si>
    <t>BARCELONA</t>
  </si>
  <si>
    <t>EXCUSADA ASSISTENCIA</t>
  </si>
  <si>
    <t>MONTSERRAT</t>
  </si>
  <si>
    <t>AJUNTAMENT DE VILANOVA DEL VALLES</t>
  </si>
  <si>
    <t>DIPUTACIO DE BARCELONA</t>
  </si>
  <si>
    <t>FUNDACIO PRIVADA VALLES ORIENTAL</t>
  </si>
  <si>
    <t>MOLLET DEL VALLES</t>
  </si>
  <si>
    <t>VILANOVA DEL VALLES</t>
  </si>
  <si>
    <t>GENERALITAT DE CATALUNYA</t>
  </si>
  <si>
    <t>REGIDOR</t>
  </si>
  <si>
    <t>CONSELL COMARCAL VALLES ORIENTAL</t>
  </si>
  <si>
    <t>ACTE POSADA PRIMERA PEDRA OBRES PLANTA POTABILITZADORA DEL TER</t>
  </si>
  <si>
    <t>TERMES MUNICIPALS LA ROCA, CARDEDEU I LLINARS</t>
  </si>
  <si>
    <t>ATL ENS ABASTAMENT D´AIGUA TER-LLOBREGAT</t>
  </si>
  <si>
    <t>PROJECCIO DOCUMENTAL SERGI MINGOTE K2 HIVERNAL</t>
  </si>
  <si>
    <t>DANI VALLS</t>
  </si>
  <si>
    <t>ACTES 75 ANIVERSARI DEL CINECLUB AC GRANOLLERS</t>
  </si>
  <si>
    <t>CINE CLUB AC GRANOLLERS</t>
  </si>
  <si>
    <t>ACTE PRESENTACIO CAPITALITAT DEL BASQUET FEMENI LLINARS DEL VALLES</t>
  </si>
  <si>
    <t>ACTE PRESENTACIO CAPITAALITAT DEL BASQUET FEMENI LLINARS DEL VALLES</t>
  </si>
  <si>
    <t>JORNADES POMPEU FABRA</t>
  </si>
  <si>
    <t>AJUNTAMENT DE SANT FELIU DE CODINES</t>
  </si>
  <si>
    <t>SANT FELIU DE CODINES</t>
  </si>
  <si>
    <t>CELEBRACIO DEL 41è  ANIVERSARI INDEPENDENCIA MUNICIPI VILANOVA DEL VALLES</t>
  </si>
  <si>
    <t>CONCURS POSTRES EL GATO VERDE DINS ACTES CELEBRACIO 60 ANYS DE LA FUNDACIO</t>
  </si>
  <si>
    <t>10è ANIVERSARI REATRE AUDITORI LLINARS</t>
  </si>
  <si>
    <t>PRESENTACIO GUIA ENERGIAS RENOVABLES</t>
  </si>
  <si>
    <t>UNIO EMPRESARIAL</t>
  </si>
  <si>
    <t>XI NIT EMPRESARIAL- PREMIS UEI</t>
  </si>
  <si>
    <t>ACTE DE PRESENTACIO PUOSC 2025-29</t>
  </si>
  <si>
    <t>DELEGACIO TERRITORIAL DEL GOVERN DE LA GENERALITAT A BARCELONA</t>
  </si>
  <si>
    <t>ALCALDESSA REGIDOR</t>
  </si>
  <si>
    <t>ESPLUGUES DE LLOBREGAT</t>
  </si>
  <si>
    <t>FUNDACIO ESCLEROSI MULTIPLE</t>
  </si>
  <si>
    <t>CURSA SOLIDARIA</t>
  </si>
  <si>
    <t>FUNDACIO ESCLEROSI MULPILE</t>
  </si>
  <si>
    <t>CIRCUIT DE BARCELONA- CATALUNYA</t>
  </si>
  <si>
    <t>ACTE PRESENTACIO RESERVA PUBLICA SOLARS PER CONSTRUIR HABITATGE PROTEGIT</t>
  </si>
  <si>
    <t>SANT FELIU DE LLOBREGAT</t>
  </si>
  <si>
    <t>VISITA INAUGURAL FIRA GUIA´T</t>
  </si>
  <si>
    <t>MARTA PUJOL RAQUEL VILARDEBO</t>
  </si>
  <si>
    <t>ALCALDESSA REGIDORA</t>
  </si>
  <si>
    <t>INVITACIO FASE FINAL 1 LLIGA CATALANA DE BASQUET EN CADIRA DE RODES</t>
  </si>
  <si>
    <t>AJUNTAMENT DE CARDEDEU</t>
  </si>
  <si>
    <t>CARDEDEU</t>
  </si>
  <si>
    <t>JORNADA MICROCREDENCIALS "PROVOMENT EL TALENT EN UN MERCAT LABORAL EN TRANSFORMACIO"</t>
  </si>
  <si>
    <t>OFICINA DELEGACIO DEL GOVERN A BARCELONA</t>
  </si>
  <si>
    <t>PRESENTACIO PROJECTE ONA- ACCIO SOCIAL</t>
  </si>
  <si>
    <t>AGBAR</t>
  </si>
  <si>
    <t>ACTE NACIONAL DIA DE LES ESQUADRES</t>
  </si>
  <si>
    <t>TROBADA COARTS</t>
  </si>
  <si>
    <t>SERVEIS TERRITORIALS  D EDUCACIO MARESMEI VALLES ORIENTAL</t>
  </si>
  <si>
    <t>RAQUEL VILARDEBO</t>
  </si>
  <si>
    <t>REGIDORA</t>
  </si>
  <si>
    <t>FESTA ANIVERSARI VOTV</t>
  </si>
  <si>
    <t>VOTV</t>
  </si>
  <si>
    <t>ACTE COMMEMORACIO 80 ANYS D ALLIBERAMENT DELS CAMPS DE CONCENTRACIO NAZIS I FINAL DE LA SEGONA GUERRA MUNDIAL</t>
  </si>
  <si>
    <t>AJUNTAMENT DE LES FRANQUESES</t>
  </si>
  <si>
    <t>LES FRANQUESES DEL VALLES</t>
  </si>
  <si>
    <t>MARTA PUJOL  DANI VALLS</t>
  </si>
  <si>
    <t>ENTREGA BEQUES D ANGLES CURS 25-26 CAMBRIDGE SCHOOL</t>
  </si>
  <si>
    <t>ACTE COMMEMORACIO ANIVERSARI BOMBARDEIG A GRANOLLERS</t>
  </si>
  <si>
    <t>INAUGURACIO 40a EDICIO DE LA FIRA DE SANT ISIDRE AJUNTAMENT DE CARDEDEU</t>
  </si>
  <si>
    <t>JORNADA VALLESBOT 2025</t>
  </si>
  <si>
    <t>PRESENTACIO GRUPS DE TREBALL CONGRES INTERNACIONAL CIUTATS EDUCADORES</t>
  </si>
  <si>
    <t>PRESENTACIO LLIBRE " VIDES ESTRONCADES"</t>
  </si>
  <si>
    <t>MUSICAL MMAMA MIA</t>
  </si>
  <si>
    <t>MUSICAL MAMMA MIA</t>
  </si>
  <si>
    <t>RUT CAMPS ESPAI DE CANT I CREIXEMENT PERSONAL</t>
  </si>
  <si>
    <t>GENERALITAT DE CATALUNYA-DEPARTAMENT DE TERRITORI, HABITATGE I TRANSICIO ECOLOGICA</t>
  </si>
  <si>
    <t>PRESENTACIO DEL PLA DE BARRIS I VILES DE CATALUNTA 2025-2029</t>
  </si>
  <si>
    <t>FESTA D ESTIU RESIDENCIA I CENTRE D ATENCIO ESPECIALITZADA</t>
  </si>
  <si>
    <t>ESTRENA OBRES DE TEATRE COMPANYIA FVO</t>
  </si>
  <si>
    <t>JORNADA PLA ESTRATEGIC  DESENVOLUPAMENT ECONOMIC I OCUPACIO DEL VALLES ORIENTAL</t>
  </si>
  <si>
    <t>FESTA GRADUACIO 4 ESO IES LA ROCA</t>
  </si>
  <si>
    <t>MARTA PUJOL MARTA PI</t>
  </si>
  <si>
    <t>PLENARI DE TURISMEVALLES</t>
  </si>
  <si>
    <t>SANT MIQUEL DEL FAI</t>
  </si>
  <si>
    <t>ACTE LLANÇAMENT PLATAFORMA NEOPEDIA</t>
  </si>
  <si>
    <t>AUDITORI PAU GIL</t>
  </si>
  <si>
    <t xml:space="preserve">IV CONGRES CUFADE </t>
  </si>
  <si>
    <t>IV CONGRES CUFADE</t>
  </si>
  <si>
    <t>CUFADE</t>
  </si>
  <si>
    <t>ACTES TERRITORIALS DE JUTGES/ESSES DE PAU</t>
  </si>
  <si>
    <t>GENERALITAT DE CATALUNYA-DEPARTAMENT DE JUSTICIA</t>
  </si>
  <si>
    <t>SABADELL</t>
  </si>
  <si>
    <t>ESMORZAR- COL.LOQUI ALCALDES EU</t>
  </si>
  <si>
    <t xml:space="preserve"> RAQUEL VILARDEBO</t>
  </si>
  <si>
    <t xml:space="preserve"> REGIDORA</t>
  </si>
  <si>
    <t>ALCALDES EU</t>
  </si>
  <si>
    <t>DEPARTAMENT DE TERRITORI , HABITATGE I TRANSICIO ECOLOGICA</t>
  </si>
  <si>
    <t xml:space="preserve">EINES PER MILLORAR L´ACCES DELS JOVES A L HABITATGE </t>
  </si>
  <si>
    <t>FESTA DE LA VEREMA D ALELLA</t>
  </si>
  <si>
    <t>AJUNTAMENT  D ALELLA</t>
  </si>
  <si>
    <t xml:space="preserve">MARTA PUJOL RAQUEL VILARDEBO </t>
  </si>
  <si>
    <t>FORUM BEIJING +30: UNA MIRADA CAP EL FUTUR EN LA IGUALTAT DE GENERE</t>
  </si>
  <si>
    <t>ACTE SOLEMNE D INAUGURACIO I HISSADA DE LA SENYERA</t>
  </si>
  <si>
    <t>CONFERENCIA MINISTRE D INDUSTRIA I TURISME</t>
  </si>
  <si>
    <t>ASSOCIACIO AMBIT B30</t>
  </si>
  <si>
    <t>PARLAMENT DE  DE CATALUNYA</t>
  </si>
  <si>
    <t>RECONEIXEMENT AJUT SOLIDARI 2023/2024 PROJECTES SOLIDARIS AL SAHARA</t>
  </si>
  <si>
    <t>ASSOCIACIO PER EL DESENVOLUPAMENT DE PROJECTES SOLIDARIS AL SAHARA</t>
  </si>
  <si>
    <t>IV CONVENCIO NACIONAL AMIANT</t>
  </si>
  <si>
    <t>CONFAVC</t>
  </si>
  <si>
    <t>FESTA DE LA GRAN FAMILIA FUNDACIO PRIVADA VALLES ORIENTAL</t>
  </si>
  <si>
    <t>MARTA PUJOL I ARMENGOL</t>
  </si>
  <si>
    <t>COMMEMORACIO DELS 1000 ANYS DE L ORIGEN DE LES FRANQUESES DEL VALLES</t>
  </si>
  <si>
    <t>AJUNTAMENT DE LES FRANQUESES DEL VALLES</t>
  </si>
  <si>
    <t>PRESENTACIO INFORME 2024 SINDICATURES LOCALS</t>
  </si>
  <si>
    <t>SIGNATURA DEL PROTOCOL ENTRE MINISTERI D HABITATGE I AGENDA URBANA, SEPES ENTITAT ESTATAL DEL SOL I ADMINISTRACIO DE LA GENERALITAT DE CATALUNYA</t>
  </si>
  <si>
    <t>PALAU DE LA GENERALITAT DE CATALUNYA</t>
  </si>
  <si>
    <t>ACTE PRESENTACIO EQUIPS CF LA ROCA PENYA BLANC BLAVA</t>
  </si>
  <si>
    <t>CF LA ROCA PENYA BLANC BLAVA</t>
  </si>
  <si>
    <t>RAQUEL VILARDEBO I RAUL CANO</t>
  </si>
  <si>
    <t>ALCALDESSA ACCIDENTAL I REGIDOR</t>
  </si>
  <si>
    <t>ACTE DEL DIA DEL PATRO 2025 VILANOVA DEL VALLES</t>
  </si>
  <si>
    <t>CF  PENYA BLAUGRANA</t>
  </si>
  <si>
    <t>ACTE PRESENTACIO EQUIPS CF PENYA BLAUGRANA</t>
  </si>
  <si>
    <t>ALCALDESSA I REGIDOR</t>
  </si>
  <si>
    <t>MARTA PUJOL I RAUL CANO</t>
  </si>
  <si>
    <t>DIA DE LA PROTECCION CIVIL 2025</t>
  </si>
  <si>
    <t>PROTECCION CIVIL GENERALITAT DE CATALUNYA</t>
  </si>
  <si>
    <t>SANT CUGAT DEL VALLES</t>
  </si>
  <si>
    <t>ACTE MUNICIPALISTA DE RECONEIXEMENT DEL MON LOCAL A MONTSERRAT</t>
  </si>
  <si>
    <t>ASSOCIACIO CATALANA DE MUNICIPIS I COMARQUES</t>
  </si>
  <si>
    <t>CELEBRACIO DIA MUNDIAL PREMATURITAT COSMOCAIXA</t>
  </si>
  <si>
    <t>COSMOCAIXA BARCELONA</t>
  </si>
  <si>
    <t>ACTE PRESENTACIO EQUIPS BM LA ROCA</t>
  </si>
  <si>
    <t>HANDBOL LA ROCA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</si>
</sst>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Helvetica"/>
    </font>
    <font>
      <sz val="11"/>
      <color theme="1"/>
      <name val="Helvetica"/>
    </font>
    <font>
      <sz val="11"/>
      <color rgb="FF0070C0"/>
      <name val="Helvetica"/>
    </font>
    <font>
      <b/>
      <sz val="11"/>
      <color rgb="FF0000FF"/>
      <name val="Helvetica"/>
    </font>
    <font>
      <b/>
      <sz val="10"/>
      <color theme="1"/>
      <name val="Helvetica"/>
    </font>
    <font>
      <sz val="10"/>
      <color theme="1"/>
      <name val="Helvetica"/>
    </font>
    <font>
      <sz val="10"/>
      <color rgb="FFFF0000"/>
      <name val="Helvetica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Helvetica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Helvetica"/>
    </font>
    <font>
      <b/>
      <sz val="14"/>
      <color theme="1"/>
      <name val="Helvetica"/>
    </font>
    <font>
      <b/>
      <sz val="18"/>
      <color rgb="FF00CC00"/>
      <name val="Helvetica"/>
    </font>
    <font>
      <b/>
      <sz val="12"/>
      <color rgb="FF00CC00"/>
      <name val="Helvetica"/>
    </font>
    <font>
      <b/>
      <sz val="14"/>
      <name val="Helvetica"/>
    </font>
    <font>
      <sz val="11"/>
      <color rgb="FF00CC00"/>
      <name val="Helvetica"/>
    </font>
  </fonts>
  <fills count="11">
    <fill>
      <patternFill patternType="none"/>
    </fill>
    <fill>
      <patternFill patternType="gray125"/>
    </fill>
    <fill>
      <patternFill patternType="solid">
        <fgColor rgb="FF00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" xfId="0" applyBorder="1"/>
    <xf numFmtId="0" fontId="11" fillId="0" borderId="1" xfId="0" applyFont="1" applyBorder="1"/>
    <xf numFmtId="2" fontId="0" fillId="0" borderId="0" xfId="0" applyNumberFormat="1"/>
    <xf numFmtId="164" fontId="0" fillId="0" borderId="1" xfId="0" applyNumberFormat="1" applyBorder="1"/>
    <xf numFmtId="0" fontId="0" fillId="0" borderId="8" xfId="0" applyBorder="1"/>
    <xf numFmtId="0" fontId="0" fillId="0" borderId="2" xfId="0" applyBorder="1"/>
    <xf numFmtId="164" fontId="11" fillId="0" borderId="1" xfId="0" applyNumberFormat="1" applyFont="1" applyBorder="1"/>
    <xf numFmtId="0" fontId="0" fillId="0" borderId="11" xfId="0" applyBorder="1"/>
    <xf numFmtId="0" fontId="8" fillId="0" borderId="12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11" fillId="0" borderId="11" xfId="0" applyFont="1" applyBorder="1"/>
    <xf numFmtId="0" fontId="8" fillId="0" borderId="0" xfId="0" applyFont="1" applyAlignment="1">
      <alignment horizontal="right"/>
    </xf>
    <xf numFmtId="14" fontId="0" fillId="0" borderId="8" xfId="0" applyNumberFormat="1" applyBorder="1"/>
    <xf numFmtId="14" fontId="11" fillId="0" borderId="1" xfId="0" applyNumberFormat="1" applyFont="1" applyBorder="1" applyAlignment="1">
      <alignment wrapText="1"/>
    </xf>
    <xf numFmtId="14" fontId="11" fillId="0" borderId="14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0" fillId="4" borderId="13" xfId="0" applyFill="1" applyBorder="1"/>
    <xf numFmtId="0" fontId="0" fillId="4" borderId="14" xfId="0" applyFill="1" applyBorder="1"/>
    <xf numFmtId="164" fontId="0" fillId="4" borderId="14" xfId="0" applyNumberFormat="1" applyFill="1" applyBorder="1"/>
    <xf numFmtId="0" fontId="8" fillId="4" borderId="18" xfId="0" applyFont="1" applyFill="1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11" xfId="0" applyFont="1" applyFill="1" applyBorder="1"/>
    <xf numFmtId="0" fontId="11" fillId="4" borderId="1" xfId="0" applyFont="1" applyFill="1" applyBorder="1"/>
    <xf numFmtId="164" fontId="11" fillId="4" borderId="1" xfId="0" applyNumberFormat="1" applyFont="1" applyFill="1" applyBorder="1"/>
    <xf numFmtId="0" fontId="0" fillId="4" borderId="1" xfId="0" applyFill="1" applyBorder="1"/>
    <xf numFmtId="14" fontId="0" fillId="4" borderId="8" xfId="0" applyNumberFormat="1" applyFill="1" applyBorder="1"/>
    <xf numFmtId="0" fontId="0" fillId="4" borderId="2" xfId="0" applyFill="1" applyBorder="1"/>
    <xf numFmtId="0" fontId="8" fillId="4" borderId="17" xfId="0" applyFont="1" applyFill="1" applyBorder="1"/>
    <xf numFmtId="0" fontId="0" fillId="4" borderId="21" xfId="0" applyFill="1" applyBorder="1" applyAlignment="1">
      <alignment horizontal="center" wrapText="1"/>
    </xf>
    <xf numFmtId="0" fontId="0" fillId="5" borderId="11" xfId="0" applyFill="1" applyBorder="1" applyAlignment="1">
      <alignment horizontal="center"/>
    </xf>
    <xf numFmtId="0" fontId="0" fillId="5" borderId="11" xfId="0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5" borderId="8" xfId="0" applyFill="1" applyBorder="1"/>
    <xf numFmtId="0" fontId="8" fillId="5" borderId="1" xfId="0" applyFont="1" applyFill="1" applyBorder="1" applyAlignment="1">
      <alignment horizontal="left" wrapText="1"/>
    </xf>
    <xf numFmtId="0" fontId="0" fillId="5" borderId="17" xfId="0" applyFill="1" applyBorder="1"/>
    <xf numFmtId="0" fontId="0" fillId="5" borderId="9" xfId="0" applyFill="1" applyBorder="1" applyAlignment="1">
      <alignment horizontal="center"/>
    </xf>
    <xf numFmtId="0" fontId="0" fillId="5" borderId="9" xfId="0" applyFill="1" applyBorder="1"/>
    <xf numFmtId="0" fontId="0" fillId="5" borderId="6" xfId="0" applyFill="1" applyBorder="1"/>
    <xf numFmtId="164" fontId="0" fillId="5" borderId="6" xfId="0" applyNumberFormat="1" applyFill="1" applyBorder="1"/>
    <xf numFmtId="0" fontId="0" fillId="5" borderId="7" xfId="0" applyFill="1" applyBorder="1"/>
    <xf numFmtId="0" fontId="0" fillId="5" borderId="2" xfId="0" applyFill="1" applyBorder="1"/>
    <xf numFmtId="0" fontId="8" fillId="5" borderId="16" xfId="0" applyFont="1" applyFill="1" applyBorder="1"/>
    <xf numFmtId="0" fontId="0" fillId="4" borderId="11" xfId="0" applyFill="1" applyBorder="1" applyAlignment="1">
      <alignment horizontal="center"/>
    </xf>
    <xf numFmtId="0" fontId="0" fillId="4" borderId="11" xfId="0" applyFill="1" applyBorder="1"/>
    <xf numFmtId="164" fontId="0" fillId="4" borderId="1" xfId="0" applyNumberFormat="1" applyFill="1" applyBorder="1"/>
    <xf numFmtId="14" fontId="0" fillId="4" borderId="1" xfId="0" applyNumberFormat="1" applyFill="1" applyBorder="1" applyAlignment="1">
      <alignment horizontal="right"/>
    </xf>
    <xf numFmtId="0" fontId="8" fillId="4" borderId="1" xfId="0" applyFont="1" applyFill="1" applyBorder="1" applyAlignment="1">
      <alignment horizontal="left"/>
    </xf>
    <xf numFmtId="0" fontId="8" fillId="4" borderId="17" xfId="0" applyFont="1" applyFill="1" applyBorder="1" applyAlignment="1">
      <alignment wrapText="1"/>
    </xf>
    <xf numFmtId="49" fontId="13" fillId="0" borderId="2" xfId="0" applyNumberFormat="1" applyFont="1" applyBorder="1" applyAlignment="1">
      <alignment vertic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right"/>
    </xf>
    <xf numFmtId="2" fontId="0" fillId="4" borderId="1" xfId="0" applyNumberFormat="1" applyFill="1" applyBorder="1"/>
    <xf numFmtId="0" fontId="0" fillId="4" borderId="0" xfId="0" applyFill="1"/>
    <xf numFmtId="0" fontId="8" fillId="4" borderId="12" xfId="0" applyFont="1" applyFill="1" applyBorder="1" applyAlignment="1">
      <alignment wrapText="1"/>
    </xf>
    <xf numFmtId="0" fontId="12" fillId="5" borderId="1" xfId="0" applyFont="1" applyFill="1" applyBorder="1"/>
    <xf numFmtId="0" fontId="0" fillId="4" borderId="9" xfId="0" applyFill="1" applyBorder="1"/>
    <xf numFmtId="0" fontId="0" fillId="4" borderId="6" xfId="0" applyFill="1" applyBorder="1"/>
    <xf numFmtId="2" fontId="0" fillId="4" borderId="6" xfId="0" applyNumberFormat="1" applyFill="1" applyBorder="1"/>
    <xf numFmtId="0" fontId="8" fillId="4" borderId="10" xfId="0" applyFont="1" applyFill="1" applyBorder="1" applyAlignment="1">
      <alignment wrapText="1"/>
    </xf>
    <xf numFmtId="0" fontId="0" fillId="0" borderId="2" xfId="0" applyBorder="1" applyAlignment="1">
      <alignment wrapText="1"/>
    </xf>
    <xf numFmtId="14" fontId="0" fillId="5" borderId="8" xfId="0" applyNumberFormat="1" applyFill="1" applyBorder="1"/>
    <xf numFmtId="0" fontId="8" fillId="5" borderId="17" xfId="0" applyFont="1" applyFill="1" applyBorder="1" applyAlignment="1">
      <alignment wrapText="1"/>
    </xf>
    <xf numFmtId="0" fontId="0" fillId="4" borderId="1" xfId="0" applyFill="1" applyBorder="1" applyAlignment="1">
      <alignment horizontal="right"/>
    </xf>
    <xf numFmtId="0" fontId="0" fillId="4" borderId="17" xfId="0" applyFill="1" applyBorder="1"/>
    <xf numFmtId="164" fontId="14" fillId="0" borderId="1" xfId="0" applyNumberFormat="1" applyFont="1" applyBorder="1" applyAlignment="1">
      <alignment vertical="center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8" fontId="0" fillId="0" borderId="0" xfId="0" applyNumberFormat="1"/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164" fontId="17" fillId="0" borderId="1" xfId="0" applyNumberFormat="1" applyFont="1" applyBorder="1" applyAlignment="1">
      <alignment vertical="center"/>
    </xf>
    <xf numFmtId="14" fontId="6" fillId="7" borderId="2" xfId="0" applyNumberFormat="1" applyFont="1" applyFill="1" applyBorder="1" applyAlignment="1">
      <alignment horizontal="center" vertical="center"/>
    </xf>
    <xf numFmtId="49" fontId="6" fillId="7" borderId="2" xfId="0" applyNumberFormat="1" applyFont="1" applyFill="1" applyBorder="1" applyAlignment="1">
      <alignment vertical="center" wrapText="1"/>
    </xf>
    <xf numFmtId="164" fontId="6" fillId="7" borderId="2" xfId="0" applyNumberFormat="1" applyFont="1" applyFill="1" applyBorder="1" applyAlignment="1">
      <alignment vertical="center"/>
    </xf>
    <xf numFmtId="0" fontId="0" fillId="7" borderId="0" xfId="0" applyFill="1"/>
    <xf numFmtId="0" fontId="18" fillId="0" borderId="0" xfId="0" applyFont="1"/>
    <xf numFmtId="14" fontId="6" fillId="9" borderId="2" xfId="0" applyNumberFormat="1" applyFont="1" applyFill="1" applyBorder="1" applyAlignment="1">
      <alignment horizontal="center" vertical="center"/>
    </xf>
    <xf numFmtId="49" fontId="6" fillId="9" borderId="2" xfId="0" applyNumberFormat="1" applyFont="1" applyFill="1" applyBorder="1" applyAlignment="1">
      <alignment vertical="center"/>
    </xf>
    <xf numFmtId="49" fontId="6" fillId="9" borderId="2" xfId="0" applyNumberFormat="1" applyFont="1" applyFill="1" applyBorder="1" applyAlignment="1">
      <alignment vertical="center" wrapText="1"/>
    </xf>
    <xf numFmtId="164" fontId="6" fillId="9" borderId="2" xfId="0" applyNumberFormat="1" applyFont="1" applyFill="1" applyBorder="1" applyAlignment="1">
      <alignment vertical="center"/>
    </xf>
    <xf numFmtId="49" fontId="6" fillId="7" borderId="2" xfId="0" applyNumberFormat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8" fillId="0" borderId="17" xfId="0" applyFont="1" applyBorder="1" applyAlignment="1">
      <alignment vertical="top" wrapText="1"/>
    </xf>
    <xf numFmtId="0" fontId="0" fillId="4" borderId="1" xfId="0" applyFill="1" applyBorder="1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4" borderId="0" xfId="0" applyFill="1" applyAlignment="1">
      <alignment horizontal="center"/>
    </xf>
    <xf numFmtId="0" fontId="11" fillId="0" borderId="23" xfId="0" applyFont="1" applyBorder="1" applyAlignment="1">
      <alignment horizontal="left" wrapText="1"/>
    </xf>
    <xf numFmtId="0" fontId="11" fillId="0" borderId="24" xfId="0" applyFont="1" applyBorder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20" xfId="0" applyFont="1" applyBorder="1" applyAlignment="1">
      <alignment horizontal="left" wrapText="1"/>
    </xf>
    <xf numFmtId="0" fontId="11" fillId="0" borderId="19" xfId="0" applyFont="1" applyBorder="1" applyAlignment="1">
      <alignment horizontal="right" wrapText="1"/>
    </xf>
    <xf numFmtId="0" fontId="11" fillId="0" borderId="20" xfId="0" applyFont="1" applyBorder="1" applyAlignment="1">
      <alignment horizontal="right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4" fontId="6" fillId="6" borderId="8" xfId="0" applyNumberFormat="1" applyFont="1" applyFill="1" applyBorder="1" applyAlignment="1">
      <alignment horizontal="center" vertical="center"/>
    </xf>
    <xf numFmtId="14" fontId="6" fillId="6" borderId="27" xfId="0" applyNumberFormat="1" applyFont="1" applyFill="1" applyBorder="1" applyAlignment="1">
      <alignment horizontal="center" vertical="center"/>
    </xf>
    <xf numFmtId="14" fontId="6" fillId="6" borderId="28" xfId="0" applyNumberFormat="1" applyFont="1" applyFill="1" applyBorder="1" applyAlignment="1">
      <alignment horizontal="center" vertical="center"/>
    </xf>
    <xf numFmtId="49" fontId="14" fillId="0" borderId="8" xfId="0" applyNumberFormat="1" applyFont="1" applyBorder="1" applyAlignment="1">
      <alignment horizontal="right" vertical="center" wrapText="1"/>
    </xf>
    <xf numFmtId="49" fontId="14" fillId="0" borderId="27" xfId="0" applyNumberFormat="1" applyFont="1" applyBorder="1" applyAlignment="1">
      <alignment horizontal="right" vertical="center" wrapText="1"/>
    </xf>
    <xf numFmtId="49" fontId="14" fillId="0" borderId="28" xfId="0" applyNumberFormat="1" applyFont="1" applyBorder="1" applyAlignment="1">
      <alignment horizontal="right" vertical="center" wrapText="1"/>
    </xf>
    <xf numFmtId="0" fontId="0" fillId="7" borderId="0" xfId="0" applyFill="1" applyAlignment="1">
      <alignment horizontal="center"/>
    </xf>
    <xf numFmtId="14" fontId="6" fillId="8" borderId="8" xfId="0" applyNumberFormat="1" applyFont="1" applyFill="1" applyBorder="1" applyAlignment="1">
      <alignment horizontal="center" vertical="center"/>
    </xf>
    <xf numFmtId="14" fontId="6" fillId="8" borderId="27" xfId="0" applyNumberFormat="1" applyFont="1" applyFill="1" applyBorder="1" applyAlignment="1">
      <alignment horizontal="center" vertical="center"/>
    </xf>
    <xf numFmtId="14" fontId="6" fillId="8" borderId="28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9" borderId="27" xfId="0" applyNumberFormat="1" applyFont="1" applyFill="1" applyBorder="1" applyAlignment="1">
      <alignment horizontal="center" vertical="center"/>
    </xf>
    <xf numFmtId="14" fontId="6" fillId="9" borderId="28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 wrapText="1"/>
    </xf>
    <xf numFmtId="0" fontId="15" fillId="10" borderId="2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1</xdr:row>
      <xdr:rowOff>45720</xdr:rowOff>
    </xdr:from>
    <xdr:to>
      <xdr:col>2</xdr:col>
      <xdr:colOff>1466341</xdr:colOff>
      <xdr:row>6</xdr:row>
      <xdr:rowOff>143344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DF5F8C45-853E-2EA6-3D28-17F7EBA8A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" y="228600"/>
          <a:ext cx="2914141" cy="10120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167640</xdr:rowOff>
    </xdr:from>
    <xdr:to>
      <xdr:col>2</xdr:col>
      <xdr:colOff>1473961</xdr:colOff>
      <xdr:row>6</xdr:row>
      <xdr:rowOff>82384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C7EDA2B7-7CB9-4323-9C04-8E5EE91B5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167640"/>
          <a:ext cx="2914141" cy="1012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30480</xdr:rowOff>
    </xdr:from>
    <xdr:to>
      <xdr:col>2</xdr:col>
      <xdr:colOff>1153921</xdr:colOff>
      <xdr:row>6</xdr:row>
      <xdr:rowOff>128104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D7D7E6EB-126C-4F31-BDE3-1D9D0ED7F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213360"/>
          <a:ext cx="2914141" cy="10120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2</xdr:col>
      <xdr:colOff>1359661</xdr:colOff>
      <xdr:row>6</xdr:row>
      <xdr:rowOff>97624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844D0E98-54FA-431D-9B11-FCCFCCD70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" y="182880"/>
          <a:ext cx="2914141" cy="10120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1</xdr:row>
      <xdr:rowOff>22860</xdr:rowOff>
    </xdr:from>
    <xdr:to>
      <xdr:col>2</xdr:col>
      <xdr:colOff>1245361</xdr:colOff>
      <xdr:row>6</xdr:row>
      <xdr:rowOff>120484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37D2149E-931A-49D7-BE85-AC35A6996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" y="205740"/>
          <a:ext cx="2914141" cy="10120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1</xdr:row>
      <xdr:rowOff>76200</xdr:rowOff>
    </xdr:from>
    <xdr:to>
      <xdr:col>2</xdr:col>
      <xdr:colOff>1252981</xdr:colOff>
      <xdr:row>6</xdr:row>
      <xdr:rowOff>173824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767E6FF3-644C-4685-9AD5-14220B4BC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" y="259080"/>
          <a:ext cx="2914141" cy="10120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350520</xdr:colOff>
      <xdr:row>1</xdr:row>
      <xdr:rowOff>83820</xdr:rowOff>
    </xdr:from>
    <xdr:to>
      <xdr:col>2</xdr:col>
      <xdr:colOff>1428241</xdr:colOff>
      <xdr:row>6</xdr:row>
      <xdr:rowOff>181444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10DE6F3C-A195-47CE-AFFE-8DA8135AA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" y="266700"/>
          <a:ext cx="2914141" cy="10120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1</xdr:row>
      <xdr:rowOff>22860</xdr:rowOff>
    </xdr:from>
    <xdr:to>
      <xdr:col>2</xdr:col>
      <xdr:colOff>1252981</xdr:colOff>
      <xdr:row>6</xdr:row>
      <xdr:rowOff>120484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FB57FCFE-4A95-411E-9B34-E512F0253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" y="205740"/>
          <a:ext cx="2914141" cy="10120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53340</xdr:rowOff>
    </xdr:from>
    <xdr:to>
      <xdr:col>2</xdr:col>
      <xdr:colOff>1759711</xdr:colOff>
      <xdr:row>6</xdr:row>
      <xdr:rowOff>150964</xdr:rowOff>
    </xdr:to>
    <xdr:pic>
      <xdr:nvPicPr>
        <xdr:cNvPr id="2" name="Imatge 5">
          <a:extLst>
            <a:ext uri="{FF2B5EF4-FFF2-40B4-BE49-F238E27FC236}">
              <a16:creationId xmlns:a16="http://schemas.microsoft.com/office/drawing/2014/main" id="{FCF61D09-3E01-43EA-B51A-FA2EAB658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" y="237490"/>
          <a:ext cx="2956051" cy="1018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opLeftCell="A10" workbookViewId="0">
      <selection activeCell="H15" sqref="H15"/>
    </sheetView>
  </sheetViews>
  <sheetFormatPr baseColWidth="10" defaultColWidth="8.77734375" defaultRowHeight="14.4" x14ac:dyDescent="0.3"/>
  <cols>
    <col min="1" max="1" width="8.77734375" style="40"/>
    <col min="2" max="2" width="26.77734375" customWidth="1"/>
    <col min="3" max="3" width="43.21875" customWidth="1"/>
    <col min="4" max="5" width="13.21875" customWidth="1"/>
    <col min="6" max="6" width="14.21875" customWidth="1"/>
    <col min="7" max="7" width="24.77734375" customWidth="1"/>
    <col min="8" max="8" width="58.44140625" customWidth="1"/>
  </cols>
  <sheetData>
    <row r="1" spans="1:8" ht="15.6" thickTop="1" thickBot="1" x14ac:dyDescent="0.35">
      <c r="A1" s="45" t="s">
        <v>230</v>
      </c>
      <c r="B1" s="21" t="s">
        <v>113</v>
      </c>
      <c r="C1" s="22"/>
      <c r="D1" s="22" t="s">
        <v>4</v>
      </c>
      <c r="E1" s="22" t="s">
        <v>124</v>
      </c>
      <c r="F1" s="22" t="s">
        <v>122</v>
      </c>
      <c r="G1" s="23" t="s">
        <v>123</v>
      </c>
      <c r="H1" s="23" t="s">
        <v>184</v>
      </c>
    </row>
    <row r="2" spans="1:8" ht="19.95" customHeight="1" thickTop="1" x14ac:dyDescent="0.3">
      <c r="A2" s="65"/>
      <c r="B2" s="66" t="s">
        <v>114</v>
      </c>
      <c r="C2" s="67" t="s">
        <v>181</v>
      </c>
      <c r="D2" s="68">
        <v>2268.65</v>
      </c>
      <c r="E2" s="67" t="s">
        <v>125</v>
      </c>
      <c r="F2" s="69"/>
      <c r="G2" s="70" t="s">
        <v>218</v>
      </c>
      <c r="H2" s="71" t="s">
        <v>233</v>
      </c>
    </row>
    <row r="3" spans="1:8" ht="34.200000000000003" customHeight="1" x14ac:dyDescent="0.3">
      <c r="A3" s="58"/>
      <c r="B3" s="59" t="s">
        <v>115</v>
      </c>
      <c r="C3" s="60" t="s">
        <v>182</v>
      </c>
      <c r="D3" s="61">
        <v>1000</v>
      </c>
      <c r="E3" s="60" t="s">
        <v>126</v>
      </c>
      <c r="F3" s="90">
        <v>45223</v>
      </c>
      <c r="G3" s="70" t="s">
        <v>218</v>
      </c>
      <c r="H3" s="91" t="s">
        <v>183</v>
      </c>
    </row>
    <row r="4" spans="1:8" ht="43.2" customHeight="1" x14ac:dyDescent="0.3">
      <c r="A4" s="72" t="s">
        <v>235</v>
      </c>
      <c r="B4" s="73" t="s">
        <v>52</v>
      </c>
      <c r="C4" s="53" t="s">
        <v>185</v>
      </c>
      <c r="D4" s="74">
        <v>2626.5</v>
      </c>
      <c r="E4" s="53" t="s">
        <v>128</v>
      </c>
      <c r="F4" s="75">
        <v>45226</v>
      </c>
      <c r="G4" s="76" t="s">
        <v>202</v>
      </c>
      <c r="H4" s="77" t="s">
        <v>232</v>
      </c>
    </row>
    <row r="5" spans="1:8" ht="30" customHeight="1" x14ac:dyDescent="0.3">
      <c r="A5" s="58"/>
      <c r="B5" s="59" t="s">
        <v>116</v>
      </c>
      <c r="C5" s="60" t="s">
        <v>186</v>
      </c>
      <c r="D5" s="61">
        <v>3200</v>
      </c>
      <c r="E5" s="60" t="s">
        <v>129</v>
      </c>
      <c r="F5" s="90">
        <v>45223</v>
      </c>
      <c r="G5" s="70" t="s">
        <v>218</v>
      </c>
      <c r="H5" s="91" t="s">
        <v>207</v>
      </c>
    </row>
    <row r="6" spans="1:8" ht="36" customHeight="1" x14ac:dyDescent="0.3">
      <c r="A6" s="47"/>
      <c r="B6" s="35" t="s">
        <v>130</v>
      </c>
      <c r="C6" s="25" t="s">
        <v>172</v>
      </c>
      <c r="D6" s="30">
        <v>6500</v>
      </c>
      <c r="E6" s="24" t="s">
        <v>131</v>
      </c>
      <c r="F6" s="37">
        <v>45226</v>
      </c>
      <c r="G6" s="89" t="s">
        <v>263</v>
      </c>
      <c r="H6" s="34" t="s">
        <v>268</v>
      </c>
    </row>
    <row r="7" spans="1:8" ht="19.95" customHeight="1" x14ac:dyDescent="0.3">
      <c r="A7" s="49">
        <v>13162</v>
      </c>
      <c r="B7" s="50" t="s">
        <v>104</v>
      </c>
      <c r="C7" s="51" t="s">
        <v>222</v>
      </c>
      <c r="D7" s="52">
        <v>1542.42</v>
      </c>
      <c r="E7" s="53" t="s">
        <v>171</v>
      </c>
      <c r="F7" s="54">
        <v>45226</v>
      </c>
      <c r="G7" s="55" t="s">
        <v>218</v>
      </c>
      <c r="H7" s="56" t="s">
        <v>221</v>
      </c>
    </row>
    <row r="8" spans="1:8" ht="43.95" customHeight="1" x14ac:dyDescent="0.3">
      <c r="A8" s="58"/>
      <c r="B8" s="59" t="s">
        <v>111</v>
      </c>
      <c r="C8" s="60" t="s">
        <v>132</v>
      </c>
      <c r="D8" s="61">
        <v>742.5</v>
      </c>
      <c r="E8" s="60" t="s">
        <v>133</v>
      </c>
      <c r="F8" s="62"/>
      <c r="G8" s="63" t="s">
        <v>225</v>
      </c>
      <c r="H8" s="64"/>
    </row>
    <row r="9" spans="1:8" ht="19.95" customHeight="1" x14ac:dyDescent="0.3">
      <c r="A9" s="58"/>
      <c r="B9" s="59" t="s">
        <v>111</v>
      </c>
      <c r="C9" s="60" t="s">
        <v>134</v>
      </c>
      <c r="D9" s="61">
        <v>1387.5</v>
      </c>
      <c r="E9" s="60" t="s">
        <v>133</v>
      </c>
      <c r="F9" s="62"/>
      <c r="G9" s="84" t="s">
        <v>187</v>
      </c>
      <c r="H9" s="64"/>
    </row>
    <row r="10" spans="1:8" ht="37.200000000000003" customHeight="1" x14ac:dyDescent="0.3">
      <c r="A10" s="46">
        <v>13570</v>
      </c>
      <c r="B10" s="31" t="s">
        <v>111</v>
      </c>
      <c r="C10" s="24" t="s">
        <v>188</v>
      </c>
      <c r="D10" s="27">
        <v>405</v>
      </c>
      <c r="E10" s="24" t="s">
        <v>133</v>
      </c>
      <c r="F10" s="28"/>
      <c r="G10" s="89" t="s">
        <v>264</v>
      </c>
      <c r="H10" s="34" t="s">
        <v>266</v>
      </c>
    </row>
    <row r="11" spans="1:8" ht="46.95" customHeight="1" x14ac:dyDescent="0.3">
      <c r="A11" s="46" t="s">
        <v>235</v>
      </c>
      <c r="B11" s="31" t="s">
        <v>117</v>
      </c>
      <c r="C11" s="24" t="s">
        <v>190</v>
      </c>
      <c r="D11" s="27">
        <v>475</v>
      </c>
      <c r="E11" s="24" t="s">
        <v>189</v>
      </c>
      <c r="F11" s="37">
        <v>45226</v>
      </c>
      <c r="G11" s="89" t="s">
        <v>263</v>
      </c>
      <c r="H11" s="34" t="s">
        <v>269</v>
      </c>
    </row>
    <row r="12" spans="1:8" ht="30" customHeight="1" x14ac:dyDescent="0.3">
      <c r="A12" s="72" t="s">
        <v>235</v>
      </c>
      <c r="B12" s="73" t="s">
        <v>112</v>
      </c>
      <c r="C12" s="53" t="s">
        <v>192</v>
      </c>
      <c r="D12" s="74">
        <v>1265</v>
      </c>
      <c r="E12" s="53" t="s">
        <v>191</v>
      </c>
      <c r="F12" s="54">
        <v>45239</v>
      </c>
      <c r="G12" s="55" t="s">
        <v>218</v>
      </c>
      <c r="H12" s="77" t="s">
        <v>234</v>
      </c>
    </row>
    <row r="13" spans="1:8" ht="31.2" customHeight="1" x14ac:dyDescent="0.3">
      <c r="A13" s="46"/>
      <c r="B13" s="31" t="s">
        <v>118</v>
      </c>
      <c r="C13" s="24" t="s">
        <v>194</v>
      </c>
      <c r="D13" s="27">
        <v>4500</v>
      </c>
      <c r="E13" s="24" t="s">
        <v>193</v>
      </c>
      <c r="F13" s="28"/>
      <c r="G13" s="29" t="s">
        <v>218</v>
      </c>
      <c r="H13" s="34" t="s">
        <v>234</v>
      </c>
    </row>
    <row r="14" spans="1:8" ht="31.2" customHeight="1" thickBot="1" x14ac:dyDescent="0.35">
      <c r="A14" s="57" t="s">
        <v>231</v>
      </c>
      <c r="B14" s="41" t="s">
        <v>127</v>
      </c>
      <c r="C14" s="42" t="s">
        <v>200</v>
      </c>
      <c r="D14" s="43">
        <v>612.78</v>
      </c>
      <c r="E14" s="42" t="s">
        <v>201</v>
      </c>
      <c r="F14" s="42"/>
      <c r="G14" s="42" t="s">
        <v>217</v>
      </c>
      <c r="H14" s="44" t="s">
        <v>223</v>
      </c>
    </row>
    <row r="15" spans="1:8" ht="75.599999999999994" customHeight="1" thickTop="1" x14ac:dyDescent="0.3">
      <c r="A15" s="48"/>
      <c r="B15" s="112" t="s">
        <v>119</v>
      </c>
      <c r="C15" s="113" t="s">
        <v>196</v>
      </c>
      <c r="D15" s="114">
        <v>3640</v>
      </c>
      <c r="E15" s="113" t="s">
        <v>195</v>
      </c>
      <c r="F15" s="115">
        <v>45245</v>
      </c>
      <c r="G15" s="116" t="s">
        <v>202</v>
      </c>
      <c r="H15" s="117" t="s">
        <v>274</v>
      </c>
    </row>
    <row r="16" spans="1:8" ht="72" customHeight="1" x14ac:dyDescent="0.3">
      <c r="A16" s="72" t="s">
        <v>276</v>
      </c>
      <c r="B16" s="73" t="s">
        <v>120</v>
      </c>
      <c r="C16" s="53" t="s">
        <v>261</v>
      </c>
      <c r="D16" s="74">
        <v>2100</v>
      </c>
      <c r="E16" s="53" t="s">
        <v>197</v>
      </c>
      <c r="F16" s="54">
        <v>45209</v>
      </c>
      <c r="G16" s="118" t="s">
        <v>215</v>
      </c>
      <c r="H16" s="56" t="s">
        <v>224</v>
      </c>
    </row>
    <row r="17" spans="1:8" ht="46.2" customHeight="1" x14ac:dyDescent="0.3">
      <c r="A17" s="72" t="s">
        <v>275</v>
      </c>
      <c r="B17" s="73" t="s">
        <v>120</v>
      </c>
      <c r="C17" s="53" t="s">
        <v>198</v>
      </c>
      <c r="D17" s="74">
        <v>3501</v>
      </c>
      <c r="E17" s="53" t="s">
        <v>199</v>
      </c>
      <c r="F17" s="54">
        <v>45210</v>
      </c>
      <c r="G17" s="118" t="s">
        <v>216</v>
      </c>
      <c r="H17" s="56" t="s">
        <v>224</v>
      </c>
    </row>
    <row r="18" spans="1:8" ht="19.95" customHeight="1" x14ac:dyDescent="0.3">
      <c r="A18" s="49"/>
      <c r="B18" s="73" t="s">
        <v>121</v>
      </c>
      <c r="C18" s="53" t="s">
        <v>169</v>
      </c>
      <c r="D18" s="74">
        <v>7200</v>
      </c>
      <c r="E18" s="53" t="s">
        <v>170</v>
      </c>
      <c r="F18" s="92" t="s">
        <v>262</v>
      </c>
      <c r="G18" s="55" t="s">
        <v>218</v>
      </c>
      <c r="H18" s="93" t="s">
        <v>267</v>
      </c>
    </row>
    <row r="19" spans="1:8" ht="27" customHeight="1" x14ac:dyDescent="0.3"/>
    <row r="20" spans="1:8" ht="15" thickBot="1" x14ac:dyDescent="0.35"/>
    <row r="21" spans="1:8" ht="39.6" customHeight="1" thickTop="1" x14ac:dyDescent="0.3">
      <c r="A21" s="72">
        <v>14326</v>
      </c>
      <c r="B21" s="85" t="s">
        <v>130</v>
      </c>
      <c r="C21" s="86" t="s">
        <v>173</v>
      </c>
      <c r="D21" s="87">
        <v>391</v>
      </c>
      <c r="E21" s="86" t="s">
        <v>241</v>
      </c>
      <c r="F21" s="87"/>
      <c r="G21" s="86"/>
      <c r="H21" s="88" t="s">
        <v>177</v>
      </c>
    </row>
    <row r="22" spans="1:8" ht="40.200000000000003" customHeight="1" x14ac:dyDescent="0.3">
      <c r="A22" s="72">
        <v>13513</v>
      </c>
      <c r="B22" s="73" t="s">
        <v>174</v>
      </c>
      <c r="C22" s="53" t="s">
        <v>175</v>
      </c>
      <c r="D22" s="81">
        <v>1154</v>
      </c>
      <c r="E22" s="53" t="s">
        <v>242</v>
      </c>
      <c r="F22" s="82"/>
      <c r="G22" s="53"/>
      <c r="H22" s="83" t="s">
        <v>176</v>
      </c>
    </row>
    <row r="23" spans="1:8" ht="16.95" customHeight="1" x14ac:dyDescent="0.3">
      <c r="A23" s="129"/>
      <c r="B23" s="123" t="s">
        <v>178</v>
      </c>
      <c r="C23" s="125" t="s">
        <v>179</v>
      </c>
      <c r="D23" s="127">
        <v>1072.5</v>
      </c>
      <c r="E23" s="125" t="s">
        <v>241</v>
      </c>
      <c r="F23" s="38">
        <v>45223</v>
      </c>
      <c r="G23" s="125" t="s">
        <v>180</v>
      </c>
      <c r="H23" s="32" t="s">
        <v>220</v>
      </c>
    </row>
    <row r="24" spans="1:8" ht="29.4" thickBot="1" x14ac:dyDescent="0.35">
      <c r="A24" s="130"/>
      <c r="B24" s="124"/>
      <c r="C24" s="126"/>
      <c r="D24" s="128"/>
      <c r="E24" s="126"/>
      <c r="F24" s="39">
        <v>45226</v>
      </c>
      <c r="G24" s="126"/>
      <c r="H24" s="33" t="s">
        <v>219</v>
      </c>
    </row>
    <row r="25" spans="1:8" ht="15" thickTop="1" x14ac:dyDescent="0.3">
      <c r="F25" s="26"/>
      <c r="G25" s="26"/>
    </row>
    <row r="26" spans="1:8" x14ac:dyDescent="0.3">
      <c r="F26" s="26"/>
      <c r="G26" s="26"/>
    </row>
    <row r="27" spans="1:8" x14ac:dyDescent="0.3">
      <c r="A27" s="122" t="s">
        <v>236</v>
      </c>
      <c r="B27" s="122"/>
    </row>
  </sheetData>
  <mergeCells count="7">
    <mergeCell ref="A27:B27"/>
    <mergeCell ref="B23:B24"/>
    <mergeCell ref="C23:C24"/>
    <mergeCell ref="G23:G24"/>
    <mergeCell ref="D23:D24"/>
    <mergeCell ref="E23:E24"/>
    <mergeCell ref="A23:A24"/>
  </mergeCells>
  <pageMargins left="0.70866141732283472" right="0.70866141732283472" top="0.74803149606299213" bottom="0.74803149606299213" header="0.31496062992125984" footer="0.31496062992125984"/>
  <pageSetup paperSize="9" scale="64" fitToHeight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E9EE-4153-4F4C-9AFD-7F29E8DDB6F0}">
  <dimension ref="A1:H138"/>
  <sheetViews>
    <sheetView tabSelected="1" workbookViewId="0">
      <selection activeCell="E66" sqref="E66"/>
    </sheetView>
  </sheetViews>
  <sheetFormatPr baseColWidth="10" defaultRowHeight="14.4" x14ac:dyDescent="0.3"/>
  <cols>
    <col min="3" max="4" width="38.33203125" bestFit="1" customWidth="1"/>
    <col min="5" max="5" width="25.5546875" bestFit="1" customWidth="1"/>
    <col min="6" max="6" width="17.21875" customWidth="1"/>
    <col min="7" max="7" width="14" customWidth="1"/>
    <col min="8" max="8" width="23.21875" bestFit="1" customWidth="1"/>
  </cols>
  <sheetData>
    <row r="1" spans="1:8" x14ac:dyDescent="0.3">
      <c r="A1" s="137"/>
      <c r="B1" s="137"/>
      <c r="C1" s="137"/>
      <c r="D1" s="137"/>
      <c r="E1" s="137"/>
      <c r="F1" s="137"/>
      <c r="G1" s="137"/>
      <c r="H1" s="137"/>
    </row>
    <row r="2" spans="1:8" x14ac:dyDescent="0.3">
      <c r="A2" s="137"/>
      <c r="B2" s="137"/>
      <c r="C2" s="137"/>
      <c r="D2" s="137"/>
      <c r="E2" s="137"/>
      <c r="F2" s="137"/>
      <c r="G2" s="137"/>
      <c r="H2" s="137"/>
    </row>
    <row r="3" spans="1:8" x14ac:dyDescent="0.3">
      <c r="A3" s="137"/>
      <c r="B3" s="137"/>
      <c r="C3" s="137"/>
      <c r="D3" s="137"/>
      <c r="E3" s="137"/>
      <c r="F3" s="137"/>
      <c r="G3" s="137"/>
      <c r="H3" s="137"/>
    </row>
    <row r="4" spans="1:8" x14ac:dyDescent="0.3">
      <c r="A4" s="137"/>
      <c r="B4" s="137"/>
      <c r="C4" s="137"/>
      <c r="D4" s="137"/>
      <c r="E4" s="137"/>
      <c r="F4" s="137"/>
      <c r="G4" s="137"/>
      <c r="H4" s="137"/>
    </row>
    <row r="5" spans="1:8" x14ac:dyDescent="0.3">
      <c r="A5" s="137"/>
      <c r="B5" s="137"/>
      <c r="C5" s="137"/>
      <c r="D5" s="137"/>
      <c r="E5" s="137"/>
      <c r="F5" s="137"/>
      <c r="G5" s="137"/>
      <c r="H5" s="137"/>
    </row>
    <row r="6" spans="1:8" x14ac:dyDescent="0.3">
      <c r="A6" s="137"/>
      <c r="B6" s="137"/>
      <c r="C6" s="137"/>
      <c r="D6" s="137"/>
      <c r="E6" s="137"/>
      <c r="F6" s="137"/>
      <c r="G6" s="137"/>
      <c r="H6" s="137"/>
    </row>
    <row r="7" spans="1:8" ht="22.95" customHeight="1" x14ac:dyDescent="0.3">
      <c r="A7" s="137"/>
      <c r="B7" s="137"/>
      <c r="C7" s="137"/>
      <c r="D7" s="137"/>
      <c r="E7" s="137"/>
      <c r="F7" s="137"/>
      <c r="G7" s="137"/>
      <c r="H7" s="137"/>
    </row>
    <row r="8" spans="1:8" ht="22.8" x14ac:dyDescent="0.4">
      <c r="A8" s="145"/>
      <c r="B8" s="145"/>
      <c r="C8" s="145"/>
      <c r="D8" s="145"/>
      <c r="E8" s="145"/>
      <c r="F8" s="145"/>
      <c r="G8" s="145"/>
      <c r="H8" s="145"/>
    </row>
    <row r="9" spans="1:8" x14ac:dyDescent="0.3">
      <c r="A9" s="99" t="s">
        <v>277</v>
      </c>
      <c r="B9" s="99" t="s">
        <v>278</v>
      </c>
      <c r="C9" s="99" t="s">
        <v>279</v>
      </c>
      <c r="D9" s="99" t="s">
        <v>280</v>
      </c>
      <c r="E9" s="99" t="s">
        <v>281</v>
      </c>
      <c r="F9" s="100" t="s">
        <v>282</v>
      </c>
      <c r="G9" s="100" t="s">
        <v>283</v>
      </c>
      <c r="H9" s="99" t="s">
        <v>284</v>
      </c>
    </row>
    <row r="10" spans="1:8" s="121" customFormat="1" ht="43.2" x14ac:dyDescent="0.3">
      <c r="A10" s="119">
        <v>45667</v>
      </c>
      <c r="B10" s="119">
        <v>45667</v>
      </c>
      <c r="C10" s="120" t="s">
        <v>308</v>
      </c>
      <c r="D10" s="120" t="s">
        <v>308</v>
      </c>
      <c r="E10" s="120" t="s">
        <v>310</v>
      </c>
      <c r="F10" s="120" t="s">
        <v>298</v>
      </c>
      <c r="G10" s="120" t="s">
        <v>286</v>
      </c>
      <c r="H10" s="120" t="s">
        <v>309</v>
      </c>
    </row>
    <row r="11" spans="1:8" s="121" customFormat="1" ht="28.8" x14ac:dyDescent="0.3">
      <c r="A11" s="119">
        <v>45671</v>
      </c>
      <c r="B11" s="119">
        <v>45671</v>
      </c>
      <c r="C11" s="120" t="s">
        <v>311</v>
      </c>
      <c r="D11" s="120" t="s">
        <v>311</v>
      </c>
      <c r="E11" s="120" t="s">
        <v>294</v>
      </c>
      <c r="F11" s="120" t="s">
        <v>312</v>
      </c>
      <c r="G11" s="120" t="s">
        <v>306</v>
      </c>
      <c r="H11" s="120" t="s">
        <v>292</v>
      </c>
    </row>
    <row r="12" spans="1:8" s="121" customFormat="1" ht="28.8" x14ac:dyDescent="0.3">
      <c r="A12" s="119">
        <v>45677</v>
      </c>
      <c r="B12" s="119">
        <v>45677</v>
      </c>
      <c r="C12" s="120" t="s">
        <v>313</v>
      </c>
      <c r="D12" s="120" t="s">
        <v>313</v>
      </c>
      <c r="E12" s="120" t="s">
        <v>314</v>
      </c>
      <c r="F12" s="120" t="s">
        <v>298</v>
      </c>
      <c r="G12" s="120" t="s">
        <v>286</v>
      </c>
      <c r="H12" s="120" t="s">
        <v>292</v>
      </c>
    </row>
    <row r="13" spans="1:8" s="121" customFormat="1" ht="28.8" x14ac:dyDescent="0.3">
      <c r="A13" s="119">
        <v>45680</v>
      </c>
      <c r="B13" s="119">
        <v>45680</v>
      </c>
      <c r="C13" s="120" t="s">
        <v>315</v>
      </c>
      <c r="D13" s="120" t="s">
        <v>316</v>
      </c>
      <c r="E13" s="120" t="s">
        <v>287</v>
      </c>
      <c r="F13" s="120" t="s">
        <v>298</v>
      </c>
      <c r="G13" s="120" t="s">
        <v>286</v>
      </c>
      <c r="H13" s="120" t="s">
        <v>288</v>
      </c>
    </row>
    <row r="14" spans="1:8" s="121" customFormat="1" ht="28.8" x14ac:dyDescent="0.3">
      <c r="A14" s="119">
        <v>45681</v>
      </c>
      <c r="B14" s="119">
        <v>45683</v>
      </c>
      <c r="C14" s="120" t="s">
        <v>317</v>
      </c>
      <c r="D14" s="120" t="s">
        <v>317</v>
      </c>
      <c r="E14" s="120" t="s">
        <v>318</v>
      </c>
      <c r="F14" s="120" t="s">
        <v>298</v>
      </c>
      <c r="G14" s="120" t="s">
        <v>286</v>
      </c>
      <c r="H14" s="120" t="s">
        <v>319</v>
      </c>
    </row>
    <row r="15" spans="1:8" ht="43.2" x14ac:dyDescent="0.3">
      <c r="A15" s="119">
        <v>45697</v>
      </c>
      <c r="B15" s="119">
        <v>45697</v>
      </c>
      <c r="C15" s="120" t="s">
        <v>320</v>
      </c>
      <c r="D15" s="120" t="s">
        <v>320</v>
      </c>
      <c r="E15" s="120" t="s">
        <v>300</v>
      </c>
      <c r="F15" s="120" t="s">
        <v>298</v>
      </c>
      <c r="G15" s="121" t="s">
        <v>286</v>
      </c>
      <c r="H15" s="120" t="s">
        <v>304</v>
      </c>
    </row>
    <row r="16" spans="1:8" ht="43.2" x14ac:dyDescent="0.3">
      <c r="A16" s="119">
        <v>45709</v>
      </c>
      <c r="B16" s="119">
        <v>45709</v>
      </c>
      <c r="C16" s="120" t="s">
        <v>321</v>
      </c>
      <c r="D16" s="120" t="s">
        <v>321</v>
      </c>
      <c r="E16" s="121" t="s">
        <v>295</v>
      </c>
      <c r="F16" s="121" t="s">
        <v>285</v>
      </c>
      <c r="G16" s="121" t="s">
        <v>286</v>
      </c>
      <c r="H16" s="121" t="s">
        <v>292</v>
      </c>
    </row>
    <row r="17" spans="1:8" ht="28.8" x14ac:dyDescent="0.3">
      <c r="A17" s="119">
        <v>45713</v>
      </c>
      <c r="B17" s="119">
        <v>45713</v>
      </c>
      <c r="C17" s="120" t="s">
        <v>323</v>
      </c>
      <c r="D17" s="120" t="s">
        <v>301</v>
      </c>
      <c r="E17" s="121" t="s">
        <v>301</v>
      </c>
      <c r="F17" s="120" t="s">
        <v>298</v>
      </c>
      <c r="G17" s="121" t="s">
        <v>286</v>
      </c>
      <c r="H17" s="121" t="s">
        <v>297</v>
      </c>
    </row>
    <row r="18" spans="1:8" ht="28.8" x14ac:dyDescent="0.3">
      <c r="A18" s="119">
        <v>45716</v>
      </c>
      <c r="B18" s="119">
        <v>45716</v>
      </c>
      <c r="C18" s="121" t="s">
        <v>322</v>
      </c>
      <c r="D18" s="121" t="s">
        <v>322</v>
      </c>
      <c r="E18" s="120" t="s">
        <v>287</v>
      </c>
      <c r="F18" s="120" t="s">
        <v>298</v>
      </c>
      <c r="G18" s="121" t="s">
        <v>286</v>
      </c>
      <c r="H18" s="121" t="s">
        <v>288</v>
      </c>
    </row>
    <row r="19" spans="1:8" ht="43.2" x14ac:dyDescent="0.3">
      <c r="A19" s="119">
        <v>45722</v>
      </c>
      <c r="B19" s="119">
        <v>45722</v>
      </c>
      <c r="C19" s="121" t="s">
        <v>326</v>
      </c>
      <c r="D19" s="121" t="s">
        <v>326</v>
      </c>
      <c r="E19" s="120" t="s">
        <v>327</v>
      </c>
      <c r="F19" s="120" t="s">
        <v>356</v>
      </c>
      <c r="G19" s="120" t="s">
        <v>328</v>
      </c>
      <c r="H19" s="121" t="s">
        <v>329</v>
      </c>
    </row>
    <row r="20" spans="1:8" ht="43.2" x14ac:dyDescent="0.3">
      <c r="A20" s="119">
        <v>45735</v>
      </c>
      <c r="B20" s="119">
        <v>45735</v>
      </c>
      <c r="C20" s="120" t="s">
        <v>334</v>
      </c>
      <c r="D20" s="120" t="s">
        <v>334</v>
      </c>
      <c r="E20" s="120" t="s">
        <v>305</v>
      </c>
      <c r="F20" s="120" t="s">
        <v>312</v>
      </c>
      <c r="G20" s="120" t="s">
        <v>306</v>
      </c>
      <c r="H20" s="121" t="s">
        <v>335</v>
      </c>
    </row>
    <row r="21" spans="1:8" ht="28.8" x14ac:dyDescent="0.3">
      <c r="A21" s="119">
        <v>45745</v>
      </c>
      <c r="B21" s="119">
        <v>45745</v>
      </c>
      <c r="C21" s="121" t="s">
        <v>330</v>
      </c>
      <c r="D21" s="121" t="s">
        <v>331</v>
      </c>
      <c r="E21" s="120" t="s">
        <v>332</v>
      </c>
      <c r="F21" s="120" t="s">
        <v>298</v>
      </c>
      <c r="G21" s="120" t="s">
        <v>286</v>
      </c>
      <c r="H21" s="120" t="s">
        <v>333</v>
      </c>
    </row>
    <row r="22" spans="1:8" x14ac:dyDescent="0.3">
      <c r="A22" s="119">
        <v>45748</v>
      </c>
      <c r="B22" s="119">
        <v>45748</v>
      </c>
      <c r="C22" s="121" t="s">
        <v>344</v>
      </c>
      <c r="D22" s="121" t="s">
        <v>344</v>
      </c>
      <c r="E22" s="120" t="s">
        <v>345</v>
      </c>
      <c r="F22" s="120" t="s">
        <v>285</v>
      </c>
      <c r="G22" s="120" t="s">
        <v>286</v>
      </c>
      <c r="H22" s="120" t="s">
        <v>289</v>
      </c>
    </row>
    <row r="23" spans="1:8" ht="43.2" x14ac:dyDescent="0.3">
      <c r="A23" s="119">
        <v>45755</v>
      </c>
      <c r="B23" s="119">
        <v>45755</v>
      </c>
      <c r="C23" s="121" t="s">
        <v>336</v>
      </c>
      <c r="D23" s="121" t="s">
        <v>336</v>
      </c>
      <c r="E23" s="120" t="s">
        <v>307</v>
      </c>
      <c r="F23" s="120" t="s">
        <v>337</v>
      </c>
      <c r="G23" s="120" t="s">
        <v>338</v>
      </c>
      <c r="H23" s="120" t="s">
        <v>292</v>
      </c>
    </row>
    <row r="24" spans="1:8" ht="43.2" x14ac:dyDescent="0.3">
      <c r="A24" s="119">
        <v>45757</v>
      </c>
      <c r="B24" s="119">
        <v>45757</v>
      </c>
      <c r="C24" s="120" t="s">
        <v>342</v>
      </c>
      <c r="D24" s="120" t="s">
        <v>342</v>
      </c>
      <c r="E24" s="120" t="s">
        <v>343</v>
      </c>
      <c r="F24" s="120" t="s">
        <v>298</v>
      </c>
      <c r="G24" s="120" t="s">
        <v>286</v>
      </c>
      <c r="H24" s="120" t="s">
        <v>297</v>
      </c>
    </row>
    <row r="25" spans="1:8" ht="43.2" x14ac:dyDescent="0.3">
      <c r="A25" s="119">
        <v>45757</v>
      </c>
      <c r="B25" s="119">
        <v>45757</v>
      </c>
      <c r="C25" s="120" t="s">
        <v>347</v>
      </c>
      <c r="D25" s="120" t="s">
        <v>347</v>
      </c>
      <c r="E25" s="120" t="s">
        <v>348</v>
      </c>
      <c r="F25" s="120" t="s">
        <v>349</v>
      </c>
      <c r="G25" s="120" t="s">
        <v>350</v>
      </c>
      <c r="H25" s="120" t="s">
        <v>296</v>
      </c>
    </row>
    <row r="26" spans="1:8" ht="28.8" x14ac:dyDescent="0.3">
      <c r="A26" s="119">
        <v>45760</v>
      </c>
      <c r="B26" s="119">
        <v>45760</v>
      </c>
      <c r="C26" s="120" t="s">
        <v>339</v>
      </c>
      <c r="D26" s="120" t="s">
        <v>339</v>
      </c>
      <c r="E26" s="120" t="s">
        <v>340</v>
      </c>
      <c r="F26" s="120" t="s">
        <v>298</v>
      </c>
      <c r="G26" s="120" t="s">
        <v>328</v>
      </c>
      <c r="H26" s="120" t="s">
        <v>341</v>
      </c>
    </row>
    <row r="27" spans="1:8" ht="28.8" x14ac:dyDescent="0.3">
      <c r="A27" s="119">
        <v>45772</v>
      </c>
      <c r="B27" s="119">
        <v>45772</v>
      </c>
      <c r="C27" s="120" t="s">
        <v>346</v>
      </c>
      <c r="D27" s="120" t="s">
        <v>346</v>
      </c>
      <c r="E27" s="120" t="s">
        <v>305</v>
      </c>
      <c r="F27" s="120" t="s">
        <v>298</v>
      </c>
      <c r="G27" s="120" t="s">
        <v>286</v>
      </c>
      <c r="H27" s="120" t="s">
        <v>297</v>
      </c>
    </row>
    <row r="28" spans="1:8" ht="57.6" x14ac:dyDescent="0.3">
      <c r="A28" s="119">
        <v>45782</v>
      </c>
      <c r="B28" s="119">
        <v>45782</v>
      </c>
      <c r="C28" s="120" t="s">
        <v>353</v>
      </c>
      <c r="D28" s="120" t="s">
        <v>353</v>
      </c>
      <c r="E28" s="120" t="s">
        <v>354</v>
      </c>
      <c r="F28" s="120" t="s">
        <v>298</v>
      </c>
      <c r="G28" s="120" t="s">
        <v>286</v>
      </c>
      <c r="H28" s="120" t="s">
        <v>355</v>
      </c>
    </row>
    <row r="29" spans="1:8" ht="28.8" x14ac:dyDescent="0.3">
      <c r="A29" s="119">
        <v>45793</v>
      </c>
      <c r="B29" s="119">
        <v>45793</v>
      </c>
      <c r="C29" s="120" t="s">
        <v>359</v>
      </c>
      <c r="D29" s="120" t="s">
        <v>359</v>
      </c>
      <c r="E29" s="120" t="s">
        <v>340</v>
      </c>
      <c r="F29" s="120" t="s">
        <v>298</v>
      </c>
      <c r="G29" s="120" t="s">
        <v>286</v>
      </c>
      <c r="H29" s="120" t="s">
        <v>341</v>
      </c>
    </row>
    <row r="30" spans="1:8" ht="43.2" x14ac:dyDescent="0.3">
      <c r="A30" s="119">
        <v>45797</v>
      </c>
      <c r="B30" s="119">
        <v>45797</v>
      </c>
      <c r="C30" s="120" t="s">
        <v>360</v>
      </c>
      <c r="D30" s="120" t="s">
        <v>360</v>
      </c>
      <c r="E30" s="120" t="s">
        <v>354</v>
      </c>
      <c r="F30" s="120" t="s">
        <v>337</v>
      </c>
      <c r="G30" s="120" t="s">
        <v>338</v>
      </c>
      <c r="H30" s="120" t="s">
        <v>355</v>
      </c>
    </row>
    <row r="31" spans="1:8" ht="28.8" x14ac:dyDescent="0.3">
      <c r="A31" s="119">
        <v>45803</v>
      </c>
      <c r="B31" s="119">
        <v>45803</v>
      </c>
      <c r="C31" s="120" t="s">
        <v>361</v>
      </c>
      <c r="D31" s="120" t="s">
        <v>361</v>
      </c>
      <c r="E31" s="120" t="s">
        <v>294</v>
      </c>
      <c r="F31" s="120" t="s">
        <v>298</v>
      </c>
      <c r="G31" s="120" t="s">
        <v>286</v>
      </c>
      <c r="H31" s="120" t="s">
        <v>292</v>
      </c>
    </row>
    <row r="32" spans="1:8" ht="28.8" x14ac:dyDescent="0.3">
      <c r="A32" s="119">
        <v>45804</v>
      </c>
      <c r="B32" s="119">
        <v>45804</v>
      </c>
      <c r="C32" s="120" t="s">
        <v>362</v>
      </c>
      <c r="D32" s="120" t="s">
        <v>362</v>
      </c>
      <c r="E32" s="120" t="s">
        <v>354</v>
      </c>
      <c r="F32" s="120" t="s">
        <v>298</v>
      </c>
      <c r="G32" s="120" t="s">
        <v>286</v>
      </c>
      <c r="H32" s="120" t="s">
        <v>355</v>
      </c>
    </row>
    <row r="33" spans="1:8" ht="28.8" x14ac:dyDescent="0.3">
      <c r="A33" s="119">
        <v>45806</v>
      </c>
      <c r="B33" s="119">
        <v>45806</v>
      </c>
      <c r="C33" s="121" t="s">
        <v>324</v>
      </c>
      <c r="D33" s="121" t="s">
        <v>325</v>
      </c>
      <c r="E33" s="121" t="s">
        <v>324</v>
      </c>
      <c r="F33" s="120" t="s">
        <v>298</v>
      </c>
      <c r="G33" s="121" t="s">
        <v>286</v>
      </c>
      <c r="H33" s="121" t="s">
        <v>304</v>
      </c>
    </row>
    <row r="34" spans="1:8" ht="28.8" x14ac:dyDescent="0.3">
      <c r="A34" s="119">
        <v>45808</v>
      </c>
      <c r="B34" s="119">
        <v>45808</v>
      </c>
      <c r="C34" s="120" t="s">
        <v>358</v>
      </c>
      <c r="D34" s="120" t="s">
        <v>358</v>
      </c>
      <c r="E34" s="120" t="s">
        <v>294</v>
      </c>
      <c r="F34" s="120" t="s">
        <v>285</v>
      </c>
      <c r="G34" s="121" t="s">
        <v>286</v>
      </c>
      <c r="H34" s="121" t="s">
        <v>292</v>
      </c>
    </row>
    <row r="35" spans="1:8" ht="28.8" x14ac:dyDescent="0.3">
      <c r="A35" s="119">
        <v>45810</v>
      </c>
      <c r="B35" s="119">
        <v>45810</v>
      </c>
      <c r="C35" s="121" t="s">
        <v>351</v>
      </c>
      <c r="D35" s="121" t="s">
        <v>351</v>
      </c>
      <c r="E35" s="121" t="s">
        <v>352</v>
      </c>
      <c r="F35" s="120" t="s">
        <v>356</v>
      </c>
      <c r="G35" s="120" t="s">
        <v>328</v>
      </c>
      <c r="H35" s="121" t="s">
        <v>292</v>
      </c>
    </row>
    <row r="36" spans="1:8" ht="28.8" x14ac:dyDescent="0.3">
      <c r="A36" s="119">
        <v>45813</v>
      </c>
      <c r="B36" s="119">
        <v>45813</v>
      </c>
      <c r="C36" s="120" t="s">
        <v>357</v>
      </c>
      <c r="D36" s="120" t="s">
        <v>357</v>
      </c>
      <c r="E36" s="121" t="s">
        <v>291</v>
      </c>
      <c r="F36" s="120" t="s">
        <v>298</v>
      </c>
      <c r="G36" s="120" t="s">
        <v>338</v>
      </c>
      <c r="H36" s="121" t="s">
        <v>292</v>
      </c>
    </row>
    <row r="37" spans="1:8" ht="57.6" x14ac:dyDescent="0.3">
      <c r="A37" s="119">
        <v>45821</v>
      </c>
      <c r="B37" s="119">
        <v>45821</v>
      </c>
      <c r="C37" s="120" t="s">
        <v>367</v>
      </c>
      <c r="D37" s="120" t="s">
        <v>367</v>
      </c>
      <c r="E37" s="120" t="s">
        <v>366</v>
      </c>
      <c r="F37" s="120" t="s">
        <v>298</v>
      </c>
      <c r="G37" s="120" t="s">
        <v>286</v>
      </c>
      <c r="H37" s="121" t="s">
        <v>297</v>
      </c>
    </row>
    <row r="38" spans="1:8" ht="43.2" x14ac:dyDescent="0.3">
      <c r="A38" s="119">
        <v>45824</v>
      </c>
      <c r="B38" s="119">
        <v>45824</v>
      </c>
      <c r="C38" s="120" t="s">
        <v>370</v>
      </c>
      <c r="D38" s="120" t="s">
        <v>370</v>
      </c>
      <c r="E38" s="120" t="s">
        <v>307</v>
      </c>
      <c r="F38" s="120" t="s">
        <v>298</v>
      </c>
      <c r="G38" s="120" t="s">
        <v>286</v>
      </c>
      <c r="H38" s="121" t="s">
        <v>292</v>
      </c>
    </row>
    <row r="39" spans="1:8" ht="28.8" x14ac:dyDescent="0.3">
      <c r="A39" s="119">
        <v>45828</v>
      </c>
      <c r="B39" s="119">
        <v>45828</v>
      </c>
      <c r="C39" s="120" t="s">
        <v>368</v>
      </c>
      <c r="D39" s="120" t="s">
        <v>368</v>
      </c>
      <c r="E39" s="121" t="s">
        <v>295</v>
      </c>
      <c r="F39" s="120" t="s">
        <v>372</v>
      </c>
      <c r="G39" s="120" t="s">
        <v>338</v>
      </c>
      <c r="H39" s="121" t="s">
        <v>296</v>
      </c>
    </row>
    <row r="40" spans="1:8" ht="43.2" x14ac:dyDescent="0.3">
      <c r="A40" s="119">
        <v>45828</v>
      </c>
      <c r="B40" s="119">
        <v>45828</v>
      </c>
      <c r="C40" s="120" t="s">
        <v>371</v>
      </c>
      <c r="D40" s="120" t="s">
        <v>371</v>
      </c>
      <c r="E40" s="121" t="s">
        <v>290</v>
      </c>
      <c r="F40" s="120" t="s">
        <v>337</v>
      </c>
      <c r="G40" s="120" t="s">
        <v>338</v>
      </c>
      <c r="H40" s="121" t="s">
        <v>296</v>
      </c>
    </row>
    <row r="41" spans="1:8" ht="28.8" x14ac:dyDescent="0.3">
      <c r="A41" s="119">
        <v>45835</v>
      </c>
      <c r="B41" s="119">
        <v>45835</v>
      </c>
      <c r="C41" s="120" t="s">
        <v>375</v>
      </c>
      <c r="D41" s="120" t="s">
        <v>375</v>
      </c>
      <c r="E41" s="121" t="s">
        <v>376</v>
      </c>
      <c r="F41" s="120" t="s">
        <v>298</v>
      </c>
      <c r="G41" s="120" t="s">
        <v>286</v>
      </c>
      <c r="H41" s="121" t="s">
        <v>297</v>
      </c>
    </row>
    <row r="42" spans="1:8" x14ac:dyDescent="0.3">
      <c r="A42" s="119">
        <v>45836</v>
      </c>
      <c r="B42" s="119">
        <v>45836</v>
      </c>
      <c r="C42" s="121" t="s">
        <v>369</v>
      </c>
      <c r="D42" s="121" t="s">
        <v>369</v>
      </c>
      <c r="E42" s="121" t="s">
        <v>295</v>
      </c>
      <c r="F42" s="121" t="s">
        <v>285</v>
      </c>
      <c r="G42" s="120" t="s">
        <v>286</v>
      </c>
      <c r="H42" s="121" t="s">
        <v>296</v>
      </c>
    </row>
    <row r="43" spans="1:8" ht="28.8" x14ac:dyDescent="0.3">
      <c r="A43" s="119">
        <v>45836</v>
      </c>
      <c r="B43" s="119">
        <v>45836</v>
      </c>
      <c r="C43" s="121" t="s">
        <v>377</v>
      </c>
      <c r="D43" s="121" t="s">
        <v>378</v>
      </c>
      <c r="E43" s="121" t="s">
        <v>379</v>
      </c>
      <c r="F43" s="120" t="s">
        <v>298</v>
      </c>
      <c r="G43" s="120" t="s">
        <v>286</v>
      </c>
      <c r="H43" s="121" t="s">
        <v>297</v>
      </c>
    </row>
    <row r="44" spans="1:8" ht="28.8" x14ac:dyDescent="0.3">
      <c r="A44" s="119">
        <v>45844</v>
      </c>
      <c r="B44" s="119">
        <v>45844</v>
      </c>
      <c r="C44" s="121" t="s">
        <v>363</v>
      </c>
      <c r="D44" s="121" t="s">
        <v>364</v>
      </c>
      <c r="E44" s="120" t="s">
        <v>365</v>
      </c>
      <c r="F44" s="121" t="s">
        <v>285</v>
      </c>
      <c r="G44" s="121" t="s">
        <v>286</v>
      </c>
      <c r="H44" s="121" t="s">
        <v>296</v>
      </c>
    </row>
    <row r="45" spans="1:8" ht="28.8" x14ac:dyDescent="0.3">
      <c r="A45" s="119">
        <v>45847</v>
      </c>
      <c r="B45" s="119">
        <v>45847</v>
      </c>
      <c r="C45" s="121" t="s">
        <v>373</v>
      </c>
      <c r="D45" s="121" t="s">
        <v>373</v>
      </c>
      <c r="E45" s="120" t="s">
        <v>307</v>
      </c>
      <c r="F45" s="120" t="s">
        <v>384</v>
      </c>
      <c r="G45" s="120" t="s">
        <v>385</v>
      </c>
      <c r="H45" s="121" t="s">
        <v>374</v>
      </c>
    </row>
    <row r="46" spans="1:8" ht="43.2" x14ac:dyDescent="0.3">
      <c r="A46" s="119">
        <v>45848</v>
      </c>
      <c r="B46" s="119">
        <v>45848</v>
      </c>
      <c r="C46" s="120" t="s">
        <v>380</v>
      </c>
      <c r="D46" s="120" t="s">
        <v>380</v>
      </c>
      <c r="E46" s="120" t="s">
        <v>381</v>
      </c>
      <c r="F46" s="120" t="s">
        <v>298</v>
      </c>
      <c r="G46" s="121" t="s">
        <v>286</v>
      </c>
      <c r="H46" s="121" t="s">
        <v>382</v>
      </c>
    </row>
    <row r="47" spans="1:8" ht="28.8" x14ac:dyDescent="0.3">
      <c r="A47" s="119">
        <v>45856</v>
      </c>
      <c r="B47" s="119">
        <v>45856</v>
      </c>
      <c r="C47" s="121" t="s">
        <v>383</v>
      </c>
      <c r="D47" s="121" t="s">
        <v>383</v>
      </c>
      <c r="E47" s="121" t="s">
        <v>386</v>
      </c>
      <c r="F47" s="120" t="s">
        <v>298</v>
      </c>
      <c r="G47" s="121" t="s">
        <v>286</v>
      </c>
      <c r="H47" s="121" t="s">
        <v>292</v>
      </c>
    </row>
    <row r="48" spans="1:8" ht="43.2" x14ac:dyDescent="0.3">
      <c r="A48" s="119">
        <v>45859</v>
      </c>
      <c r="B48" s="119">
        <v>45859</v>
      </c>
      <c r="C48" s="120" t="s">
        <v>388</v>
      </c>
      <c r="D48" s="120" t="s">
        <v>388</v>
      </c>
      <c r="E48" s="120" t="s">
        <v>387</v>
      </c>
      <c r="F48" s="120" t="s">
        <v>298</v>
      </c>
      <c r="G48" s="121" t="s">
        <v>306</v>
      </c>
      <c r="H48" s="121" t="s">
        <v>297</v>
      </c>
    </row>
    <row r="49" spans="1:8" ht="43.2" x14ac:dyDescent="0.3">
      <c r="A49" s="119">
        <v>45905</v>
      </c>
      <c r="B49" s="119">
        <v>45905</v>
      </c>
      <c r="C49" s="121" t="s">
        <v>389</v>
      </c>
      <c r="D49" s="121" t="s">
        <v>389</v>
      </c>
      <c r="E49" s="121" t="s">
        <v>390</v>
      </c>
      <c r="F49" s="120" t="s">
        <v>391</v>
      </c>
      <c r="G49" s="121" t="s">
        <v>286</v>
      </c>
      <c r="H49" s="121" t="s">
        <v>293</v>
      </c>
    </row>
    <row r="50" spans="1:8" ht="28.8" x14ac:dyDescent="0.3">
      <c r="A50" s="119">
        <v>45910</v>
      </c>
      <c r="B50" s="119">
        <v>45910</v>
      </c>
      <c r="C50" s="120" t="s">
        <v>393</v>
      </c>
      <c r="D50" s="120" t="s">
        <v>393</v>
      </c>
      <c r="E50" s="120" t="s">
        <v>396</v>
      </c>
      <c r="F50" s="120" t="s">
        <v>298</v>
      </c>
      <c r="G50" s="121" t="s">
        <v>286</v>
      </c>
      <c r="H50" s="121" t="s">
        <v>297</v>
      </c>
    </row>
    <row r="51" spans="1:8" ht="28.8" x14ac:dyDescent="0.3">
      <c r="A51" s="119">
        <v>45918</v>
      </c>
      <c r="B51" s="119">
        <v>45918</v>
      </c>
      <c r="C51" s="120" t="s">
        <v>392</v>
      </c>
      <c r="D51" s="120" t="s">
        <v>392</v>
      </c>
      <c r="E51" s="121" t="s">
        <v>305</v>
      </c>
      <c r="F51" s="120" t="s">
        <v>298</v>
      </c>
      <c r="G51" s="121" t="s">
        <v>286</v>
      </c>
      <c r="H51" s="121" t="s">
        <v>297</v>
      </c>
    </row>
    <row r="52" spans="1:8" ht="28.8" x14ac:dyDescent="0.3">
      <c r="A52" s="119">
        <v>45928</v>
      </c>
      <c r="B52" s="119">
        <v>45928</v>
      </c>
      <c r="C52" s="120" t="s">
        <v>401</v>
      </c>
      <c r="D52" s="120" t="s">
        <v>401</v>
      </c>
      <c r="E52" s="120" t="s">
        <v>302</v>
      </c>
      <c r="F52" s="120" t="s">
        <v>402</v>
      </c>
      <c r="G52" s="121" t="s">
        <v>286</v>
      </c>
      <c r="H52" s="121" t="s">
        <v>296</v>
      </c>
    </row>
    <row r="53" spans="1:8" ht="28.8" x14ac:dyDescent="0.3">
      <c r="A53" s="119">
        <v>45933</v>
      </c>
      <c r="B53" s="119">
        <v>45933</v>
      </c>
      <c r="C53" s="120" t="s">
        <v>394</v>
      </c>
      <c r="D53" s="120" t="s">
        <v>394</v>
      </c>
      <c r="E53" s="121" t="s">
        <v>395</v>
      </c>
      <c r="F53" s="120" t="s">
        <v>298</v>
      </c>
      <c r="G53" s="120" t="s">
        <v>338</v>
      </c>
      <c r="H53" s="121" t="s">
        <v>303</v>
      </c>
    </row>
    <row r="54" spans="1:8" ht="57.6" x14ac:dyDescent="0.3">
      <c r="A54" s="119">
        <v>45941</v>
      </c>
      <c r="B54" s="119">
        <v>45941</v>
      </c>
      <c r="C54" s="120" t="s">
        <v>397</v>
      </c>
      <c r="D54" s="120" t="s">
        <v>397</v>
      </c>
      <c r="E54" s="120" t="s">
        <v>398</v>
      </c>
      <c r="F54" s="120" t="s">
        <v>298</v>
      </c>
      <c r="G54" s="121" t="s">
        <v>286</v>
      </c>
      <c r="H54" s="121"/>
    </row>
    <row r="55" spans="1:8" ht="28.8" x14ac:dyDescent="0.3">
      <c r="A55" s="119">
        <v>45948</v>
      </c>
      <c r="B55" s="119">
        <v>45948</v>
      </c>
      <c r="C55" s="121" t="s">
        <v>399</v>
      </c>
      <c r="D55" s="121" t="s">
        <v>399</v>
      </c>
      <c r="E55" s="121" t="s">
        <v>400</v>
      </c>
      <c r="F55" s="120" t="s">
        <v>298</v>
      </c>
      <c r="G55" s="121" t="s">
        <v>286</v>
      </c>
      <c r="H55" s="121" t="s">
        <v>382</v>
      </c>
    </row>
    <row r="56" spans="1:8" ht="28.8" x14ac:dyDescent="0.3">
      <c r="A56" s="119">
        <v>45967</v>
      </c>
      <c r="B56" s="119">
        <v>45967</v>
      </c>
      <c r="C56" s="120" t="s">
        <v>403</v>
      </c>
      <c r="D56" s="120" t="s">
        <v>403</v>
      </c>
      <c r="E56" s="120" t="s">
        <v>404</v>
      </c>
      <c r="F56" s="120" t="s">
        <v>298</v>
      </c>
      <c r="G56" s="121" t="s">
        <v>286</v>
      </c>
      <c r="H56" s="120" t="s">
        <v>355</v>
      </c>
    </row>
    <row r="57" spans="1:8" ht="28.8" x14ac:dyDescent="0.3">
      <c r="A57" s="119">
        <v>45940</v>
      </c>
      <c r="B57" s="119">
        <v>45940</v>
      </c>
      <c r="C57" s="120" t="s">
        <v>405</v>
      </c>
      <c r="D57" s="120" t="s">
        <v>405</v>
      </c>
      <c r="E57" s="121" t="s">
        <v>386</v>
      </c>
      <c r="F57" s="120" t="s">
        <v>298</v>
      </c>
      <c r="G57" s="121" t="s">
        <v>286</v>
      </c>
      <c r="H57" s="121" t="s">
        <v>297</v>
      </c>
    </row>
    <row r="58" spans="1:8" ht="72" x14ac:dyDescent="0.3">
      <c r="A58" s="119">
        <v>45947</v>
      </c>
      <c r="B58" s="119">
        <v>45947</v>
      </c>
      <c r="C58" s="120" t="s">
        <v>406</v>
      </c>
      <c r="D58" s="120" t="s">
        <v>406</v>
      </c>
      <c r="E58" s="120" t="s">
        <v>387</v>
      </c>
      <c r="F58" s="120" t="s">
        <v>298</v>
      </c>
      <c r="G58" s="121" t="s">
        <v>286</v>
      </c>
      <c r="H58" s="120" t="s">
        <v>407</v>
      </c>
    </row>
    <row r="59" spans="1:8" ht="43.2" x14ac:dyDescent="0.3">
      <c r="A59" s="119">
        <v>45947</v>
      </c>
      <c r="B59" s="119">
        <v>45947</v>
      </c>
      <c r="C59" s="120" t="s">
        <v>408</v>
      </c>
      <c r="D59" s="120" t="s">
        <v>408</v>
      </c>
      <c r="E59" s="120" t="s">
        <v>409</v>
      </c>
      <c r="F59" s="120" t="s">
        <v>410</v>
      </c>
      <c r="G59" s="120" t="s">
        <v>411</v>
      </c>
      <c r="H59" s="121" t="s">
        <v>296</v>
      </c>
    </row>
    <row r="60" spans="1:8" ht="28.8" x14ac:dyDescent="0.3">
      <c r="A60" s="119">
        <v>45954</v>
      </c>
      <c r="B60" s="119">
        <v>45954</v>
      </c>
      <c r="C60" s="120" t="s">
        <v>412</v>
      </c>
      <c r="D60" s="120" t="s">
        <v>412</v>
      </c>
      <c r="E60" s="120" t="s">
        <v>300</v>
      </c>
      <c r="F60" s="121" t="s">
        <v>285</v>
      </c>
      <c r="G60" s="120" t="s">
        <v>298</v>
      </c>
      <c r="H60" s="121" t="s">
        <v>304</v>
      </c>
    </row>
    <row r="61" spans="1:8" ht="28.8" x14ac:dyDescent="0.3">
      <c r="A61" s="119">
        <v>45969</v>
      </c>
      <c r="B61" s="119">
        <v>45969</v>
      </c>
      <c r="C61" s="120" t="s">
        <v>414</v>
      </c>
      <c r="D61" s="120" t="s">
        <v>414</v>
      </c>
      <c r="E61" s="120" t="s">
        <v>413</v>
      </c>
      <c r="F61" s="120" t="s">
        <v>416</v>
      </c>
      <c r="G61" s="120" t="s">
        <v>415</v>
      </c>
      <c r="H61" s="121" t="s">
        <v>296</v>
      </c>
    </row>
    <row r="62" spans="1:8" ht="43.2" x14ac:dyDescent="0.3">
      <c r="A62" s="119">
        <v>45983</v>
      </c>
      <c r="B62" s="119">
        <v>45983</v>
      </c>
      <c r="C62" s="121" t="s">
        <v>417</v>
      </c>
      <c r="D62" s="121" t="s">
        <v>417</v>
      </c>
      <c r="E62" s="120" t="s">
        <v>418</v>
      </c>
      <c r="F62" s="120" t="s">
        <v>298</v>
      </c>
      <c r="G62" s="121" t="s">
        <v>306</v>
      </c>
      <c r="H62" s="121" t="s">
        <v>419</v>
      </c>
    </row>
    <row r="63" spans="1:8" ht="28.8" x14ac:dyDescent="0.3">
      <c r="A63" s="119">
        <v>45984</v>
      </c>
      <c r="B63" s="119">
        <v>45984</v>
      </c>
      <c r="C63" s="120" t="s">
        <v>422</v>
      </c>
      <c r="D63" s="120" t="s">
        <v>422</v>
      </c>
      <c r="E63" s="121" t="s">
        <v>423</v>
      </c>
      <c r="F63" s="120" t="s">
        <v>298</v>
      </c>
      <c r="G63" s="121" t="s">
        <v>286</v>
      </c>
      <c r="H63" s="121" t="s">
        <v>297</v>
      </c>
    </row>
    <row r="64" spans="1:8" ht="28.8" x14ac:dyDescent="0.3">
      <c r="A64" s="119">
        <v>45989</v>
      </c>
      <c r="B64" s="119">
        <v>45989</v>
      </c>
      <c r="C64" s="120" t="s">
        <v>420</v>
      </c>
      <c r="D64" s="120" t="s">
        <v>420</v>
      </c>
      <c r="E64" s="120" t="s">
        <v>421</v>
      </c>
      <c r="F64" s="120" t="s">
        <v>298</v>
      </c>
      <c r="G64" s="121" t="s">
        <v>286</v>
      </c>
      <c r="H64" s="121" t="s">
        <v>299</v>
      </c>
    </row>
    <row r="65" spans="1:8" ht="28.8" x14ac:dyDescent="0.3">
      <c r="A65" s="119">
        <v>46005</v>
      </c>
      <c r="B65" s="119">
        <v>46005</v>
      </c>
      <c r="C65" s="120" t="s">
        <v>424</v>
      </c>
      <c r="D65" s="120" t="s">
        <v>424</v>
      </c>
      <c r="E65" s="121" t="s">
        <v>425</v>
      </c>
      <c r="F65" s="120" t="s">
        <v>416</v>
      </c>
      <c r="G65" s="120" t="s">
        <v>415</v>
      </c>
      <c r="H65" s="121" t="s">
        <v>296</v>
      </c>
    </row>
    <row r="66" spans="1:8" x14ac:dyDescent="0.3">
      <c r="A66" s="121"/>
      <c r="B66" s="121"/>
      <c r="C66" s="121"/>
      <c r="D66" s="121"/>
      <c r="E66" s="121"/>
      <c r="F66" s="121"/>
      <c r="G66" s="121"/>
      <c r="H66" s="121"/>
    </row>
    <row r="67" spans="1:8" x14ac:dyDescent="0.3">
      <c r="A67" s="121"/>
      <c r="B67" s="121"/>
      <c r="C67" s="121"/>
      <c r="D67" s="121"/>
      <c r="E67" s="121"/>
      <c r="F67" s="121"/>
      <c r="G67" s="121"/>
      <c r="H67" s="121"/>
    </row>
    <row r="68" spans="1:8" x14ac:dyDescent="0.3">
      <c r="A68" s="121"/>
      <c r="B68" s="121"/>
      <c r="C68" s="121"/>
      <c r="D68" s="121"/>
      <c r="E68" s="121"/>
      <c r="F68" s="121"/>
      <c r="G68" s="121"/>
      <c r="H68" s="121"/>
    </row>
    <row r="69" spans="1:8" x14ac:dyDescent="0.3">
      <c r="A69" s="121"/>
      <c r="B69" s="121"/>
      <c r="C69" s="121"/>
      <c r="D69" s="121"/>
      <c r="E69" s="121"/>
      <c r="F69" s="121"/>
      <c r="G69" s="121"/>
      <c r="H69" s="121"/>
    </row>
    <row r="70" spans="1:8" x14ac:dyDescent="0.3">
      <c r="A70" s="121"/>
      <c r="B70" s="121"/>
      <c r="C70" s="121"/>
      <c r="D70" s="121"/>
      <c r="E70" s="121"/>
      <c r="F70" s="121"/>
      <c r="G70" s="121"/>
      <c r="H70" s="121"/>
    </row>
    <row r="71" spans="1:8" x14ac:dyDescent="0.3">
      <c r="A71" s="121"/>
      <c r="B71" s="121"/>
      <c r="C71" s="121"/>
      <c r="D71" s="121"/>
      <c r="E71" s="121"/>
      <c r="F71" s="121"/>
      <c r="G71" s="121"/>
      <c r="H71" s="121"/>
    </row>
    <row r="72" spans="1:8" x14ac:dyDescent="0.3">
      <c r="A72" s="121"/>
      <c r="B72" s="121"/>
      <c r="C72" s="121"/>
      <c r="D72" s="121"/>
      <c r="E72" s="121"/>
      <c r="F72" s="121"/>
      <c r="G72" s="121"/>
      <c r="H72" s="121"/>
    </row>
    <row r="73" spans="1:8" x14ac:dyDescent="0.3">
      <c r="A73" s="121"/>
      <c r="B73" s="121"/>
      <c r="C73" s="121"/>
      <c r="D73" s="121"/>
      <c r="E73" s="121"/>
      <c r="F73" s="121"/>
      <c r="G73" s="121"/>
      <c r="H73" s="121"/>
    </row>
    <row r="74" spans="1:8" x14ac:dyDescent="0.3">
      <c r="A74" s="121"/>
      <c r="B74" s="121"/>
      <c r="C74" s="121"/>
      <c r="D74" s="121"/>
      <c r="E74" s="121"/>
      <c r="F74" s="121"/>
      <c r="G74" s="121"/>
      <c r="H74" s="121"/>
    </row>
    <row r="75" spans="1:8" x14ac:dyDescent="0.3">
      <c r="A75" s="121"/>
      <c r="B75" s="121"/>
      <c r="C75" s="121"/>
      <c r="D75" s="121"/>
      <c r="E75" s="121"/>
      <c r="F75" s="121"/>
      <c r="G75" s="121"/>
      <c r="H75" s="121"/>
    </row>
    <row r="76" spans="1:8" x14ac:dyDescent="0.3">
      <c r="A76" s="121"/>
      <c r="B76" s="121"/>
      <c r="C76" s="121"/>
      <c r="D76" s="121"/>
      <c r="E76" s="121"/>
      <c r="F76" s="121"/>
      <c r="G76" s="121"/>
      <c r="H76" s="121"/>
    </row>
    <row r="77" spans="1:8" x14ac:dyDescent="0.3">
      <c r="A77" s="121"/>
      <c r="B77" s="121"/>
      <c r="C77" s="121"/>
      <c r="D77" s="121"/>
      <c r="E77" s="121"/>
      <c r="F77" s="121"/>
      <c r="G77" s="121"/>
      <c r="H77" s="121"/>
    </row>
    <row r="78" spans="1:8" x14ac:dyDescent="0.3">
      <c r="A78" s="121"/>
      <c r="B78" s="121"/>
      <c r="C78" s="121"/>
      <c r="D78" s="121"/>
      <c r="E78" s="121"/>
      <c r="F78" s="121"/>
      <c r="G78" s="121"/>
      <c r="H78" s="121"/>
    </row>
    <row r="79" spans="1:8" x14ac:dyDescent="0.3">
      <c r="A79" s="121"/>
      <c r="B79" s="121"/>
      <c r="C79" s="121"/>
      <c r="D79" s="121"/>
      <c r="E79" s="121"/>
      <c r="F79" s="121"/>
      <c r="G79" s="121"/>
      <c r="H79" s="121"/>
    </row>
    <row r="80" spans="1:8" x14ac:dyDescent="0.3">
      <c r="A80" s="121"/>
      <c r="B80" s="121"/>
      <c r="C80" s="121"/>
      <c r="D80" s="121"/>
      <c r="E80" s="121"/>
      <c r="F80" s="121"/>
      <c r="G80" s="121"/>
      <c r="H80" s="121"/>
    </row>
    <row r="81" spans="1:8" x14ac:dyDescent="0.3">
      <c r="A81" s="121"/>
      <c r="B81" s="121"/>
      <c r="C81" s="121"/>
      <c r="D81" s="121"/>
      <c r="E81" s="121"/>
      <c r="F81" s="121"/>
      <c r="G81" s="121"/>
      <c r="H81" s="121"/>
    </row>
    <row r="82" spans="1:8" x14ac:dyDescent="0.3">
      <c r="A82" s="121"/>
      <c r="B82" s="121"/>
      <c r="C82" s="121"/>
      <c r="D82" s="121"/>
      <c r="E82" s="121"/>
      <c r="F82" s="121"/>
      <c r="G82" s="121"/>
      <c r="H82" s="121"/>
    </row>
    <row r="83" spans="1:8" x14ac:dyDescent="0.3">
      <c r="A83" s="121"/>
      <c r="B83" s="121"/>
      <c r="C83" s="121"/>
      <c r="D83" s="121"/>
      <c r="E83" s="121"/>
      <c r="F83" s="121"/>
      <c r="G83" s="121"/>
      <c r="H83" s="121"/>
    </row>
    <row r="84" spans="1:8" x14ac:dyDescent="0.3">
      <c r="A84" s="121"/>
      <c r="B84" s="121"/>
      <c r="C84" s="121"/>
      <c r="D84" s="121"/>
      <c r="E84" s="121"/>
      <c r="F84" s="121"/>
      <c r="G84" s="121"/>
      <c r="H84" s="121"/>
    </row>
    <row r="85" spans="1:8" x14ac:dyDescent="0.3">
      <c r="A85" s="121"/>
      <c r="B85" s="121"/>
      <c r="C85" s="121"/>
      <c r="D85" s="121"/>
      <c r="E85" s="121"/>
      <c r="F85" s="121"/>
      <c r="G85" s="121"/>
      <c r="H85" s="121"/>
    </row>
    <row r="86" spans="1:8" x14ac:dyDescent="0.3">
      <c r="A86" s="121"/>
      <c r="B86" s="121"/>
      <c r="C86" s="121"/>
      <c r="D86" s="121"/>
      <c r="E86" s="121"/>
      <c r="F86" s="121"/>
      <c r="G86" s="121"/>
      <c r="H86" s="121"/>
    </row>
    <row r="87" spans="1:8" x14ac:dyDescent="0.3">
      <c r="A87" s="121"/>
      <c r="B87" s="121"/>
      <c r="C87" s="121"/>
      <c r="D87" s="121"/>
      <c r="E87" s="121"/>
      <c r="F87" s="121"/>
      <c r="G87" s="121"/>
      <c r="H87" s="121"/>
    </row>
    <row r="88" spans="1:8" x14ac:dyDescent="0.3">
      <c r="A88" s="121"/>
      <c r="B88" s="121"/>
      <c r="C88" s="121"/>
      <c r="D88" s="121"/>
      <c r="E88" s="121"/>
      <c r="F88" s="121"/>
      <c r="G88" s="121"/>
      <c r="H88" s="121"/>
    </row>
    <row r="89" spans="1:8" x14ac:dyDescent="0.3">
      <c r="A89" s="121"/>
      <c r="B89" s="121"/>
      <c r="C89" s="121"/>
      <c r="D89" s="121"/>
      <c r="E89" s="121"/>
      <c r="F89" s="121"/>
      <c r="G89" s="121"/>
      <c r="H89" s="121"/>
    </row>
    <row r="90" spans="1:8" x14ac:dyDescent="0.3">
      <c r="A90" s="121"/>
      <c r="B90" s="121"/>
      <c r="C90" s="121"/>
      <c r="D90" s="121"/>
      <c r="E90" s="121"/>
      <c r="F90" s="121"/>
      <c r="G90" s="121"/>
      <c r="H90" s="121"/>
    </row>
    <row r="91" spans="1:8" x14ac:dyDescent="0.3">
      <c r="A91" s="121"/>
      <c r="B91" s="121"/>
      <c r="C91" s="121"/>
      <c r="D91" s="121"/>
      <c r="E91" s="121"/>
      <c r="F91" s="121"/>
      <c r="G91" s="121"/>
      <c r="H91" s="121"/>
    </row>
    <row r="92" spans="1:8" x14ac:dyDescent="0.3">
      <c r="A92" s="121"/>
      <c r="B92" s="121"/>
      <c r="C92" s="121"/>
      <c r="D92" s="121"/>
      <c r="E92" s="121"/>
      <c r="F92" s="121"/>
      <c r="G92" s="121"/>
      <c r="H92" s="121"/>
    </row>
    <row r="93" spans="1:8" x14ac:dyDescent="0.3">
      <c r="A93" s="121"/>
      <c r="B93" s="121"/>
      <c r="C93" s="121"/>
      <c r="D93" s="121"/>
      <c r="E93" s="121"/>
      <c r="F93" s="121"/>
      <c r="G93" s="121"/>
      <c r="H93" s="121"/>
    </row>
    <row r="94" spans="1:8" x14ac:dyDescent="0.3">
      <c r="A94" s="121"/>
      <c r="B94" s="121"/>
      <c r="C94" s="121"/>
      <c r="D94" s="121"/>
      <c r="E94" s="121"/>
      <c r="F94" s="121"/>
      <c r="G94" s="121"/>
      <c r="H94" s="121"/>
    </row>
    <row r="95" spans="1:8" x14ac:dyDescent="0.3">
      <c r="A95" s="121"/>
      <c r="B95" s="121"/>
      <c r="C95" s="121"/>
      <c r="D95" s="121"/>
      <c r="E95" s="121"/>
      <c r="F95" s="121"/>
      <c r="G95" s="121"/>
      <c r="H95" s="121"/>
    </row>
    <row r="96" spans="1:8" x14ac:dyDescent="0.3">
      <c r="A96" s="121"/>
      <c r="B96" s="121"/>
      <c r="C96" s="121"/>
      <c r="D96" s="121"/>
      <c r="E96" s="121"/>
      <c r="F96" s="121"/>
      <c r="G96" s="121"/>
      <c r="H96" s="121"/>
    </row>
    <row r="97" spans="1:8" x14ac:dyDescent="0.3">
      <c r="A97" s="121"/>
      <c r="B97" s="121"/>
      <c r="C97" s="121"/>
      <c r="D97" s="121"/>
      <c r="E97" s="121"/>
      <c r="F97" s="121"/>
      <c r="G97" s="121"/>
      <c r="H97" s="121"/>
    </row>
    <row r="98" spans="1:8" x14ac:dyDescent="0.3">
      <c r="A98" s="121"/>
      <c r="B98" s="121"/>
      <c r="C98" s="121"/>
      <c r="D98" s="121"/>
      <c r="E98" s="121"/>
      <c r="F98" s="121"/>
      <c r="G98" s="121"/>
      <c r="H98" s="121"/>
    </row>
    <row r="99" spans="1:8" x14ac:dyDescent="0.3">
      <c r="A99" s="121"/>
      <c r="B99" s="121"/>
      <c r="C99" s="121"/>
      <c r="D99" s="121"/>
      <c r="E99" s="121"/>
      <c r="F99" s="121"/>
      <c r="G99" s="121"/>
      <c r="H99" s="121"/>
    </row>
    <row r="100" spans="1:8" x14ac:dyDescent="0.3">
      <c r="A100" s="121"/>
      <c r="B100" s="121"/>
      <c r="C100" s="121"/>
      <c r="D100" s="121"/>
      <c r="E100" s="121"/>
      <c r="F100" s="121"/>
      <c r="G100" s="121"/>
      <c r="H100" s="121"/>
    </row>
    <row r="101" spans="1:8" x14ac:dyDescent="0.3">
      <c r="A101" s="121"/>
      <c r="B101" s="121"/>
      <c r="C101" s="121"/>
      <c r="D101" s="121"/>
      <c r="E101" s="121"/>
      <c r="F101" s="121"/>
      <c r="G101" s="121"/>
      <c r="H101" s="121"/>
    </row>
    <row r="102" spans="1:8" x14ac:dyDescent="0.3">
      <c r="A102" s="121"/>
      <c r="B102" s="121"/>
      <c r="C102" s="121"/>
      <c r="D102" s="121"/>
      <c r="E102" s="121"/>
      <c r="F102" s="121"/>
      <c r="G102" s="121"/>
      <c r="H102" s="121"/>
    </row>
    <row r="103" spans="1:8" x14ac:dyDescent="0.3">
      <c r="A103" s="121"/>
      <c r="B103" s="121"/>
      <c r="C103" s="121"/>
      <c r="D103" s="121"/>
      <c r="E103" s="121"/>
      <c r="F103" s="121"/>
      <c r="G103" s="121"/>
      <c r="H103" s="121"/>
    </row>
    <row r="104" spans="1:8" x14ac:dyDescent="0.3">
      <c r="A104" s="121"/>
      <c r="B104" s="121"/>
      <c r="C104" s="121"/>
      <c r="D104" s="121"/>
      <c r="E104" s="121"/>
      <c r="F104" s="121"/>
      <c r="G104" s="121"/>
      <c r="H104" s="121"/>
    </row>
    <row r="105" spans="1:8" x14ac:dyDescent="0.3">
      <c r="A105" s="121"/>
      <c r="B105" s="121"/>
      <c r="C105" s="121"/>
      <c r="D105" s="121"/>
      <c r="E105" s="121"/>
      <c r="F105" s="121"/>
      <c r="G105" s="121"/>
      <c r="H105" s="121"/>
    </row>
    <row r="106" spans="1:8" x14ac:dyDescent="0.3">
      <c r="A106" s="121"/>
      <c r="B106" s="121"/>
      <c r="C106" s="121"/>
      <c r="D106" s="121"/>
      <c r="E106" s="121"/>
      <c r="F106" s="121"/>
      <c r="G106" s="121"/>
      <c r="H106" s="121"/>
    </row>
    <row r="107" spans="1:8" x14ac:dyDescent="0.3">
      <c r="A107" s="121"/>
      <c r="B107" s="121"/>
      <c r="C107" s="121"/>
      <c r="D107" s="121"/>
      <c r="E107" s="121"/>
      <c r="F107" s="121"/>
      <c r="G107" s="121"/>
      <c r="H107" s="121"/>
    </row>
    <row r="108" spans="1:8" x14ac:dyDescent="0.3">
      <c r="A108" s="121"/>
      <c r="B108" s="121"/>
      <c r="C108" s="121"/>
      <c r="D108" s="121"/>
      <c r="E108" s="121"/>
      <c r="F108" s="121"/>
      <c r="G108" s="121"/>
      <c r="H108" s="121"/>
    </row>
    <row r="109" spans="1:8" x14ac:dyDescent="0.3">
      <c r="A109" s="121"/>
      <c r="B109" s="121"/>
      <c r="C109" s="121"/>
      <c r="D109" s="121"/>
      <c r="E109" s="121"/>
      <c r="F109" s="121"/>
      <c r="G109" s="121"/>
      <c r="H109" s="121"/>
    </row>
    <row r="110" spans="1:8" x14ac:dyDescent="0.3">
      <c r="A110" s="121"/>
      <c r="B110" s="121"/>
      <c r="C110" s="121"/>
      <c r="D110" s="121"/>
      <c r="E110" s="121"/>
      <c r="F110" s="121"/>
      <c r="G110" s="121"/>
      <c r="H110" s="121"/>
    </row>
    <row r="111" spans="1:8" x14ac:dyDescent="0.3">
      <c r="A111" s="121"/>
      <c r="B111" s="121"/>
      <c r="C111" s="121"/>
      <c r="D111" s="121"/>
      <c r="E111" s="121"/>
      <c r="F111" s="121"/>
      <c r="G111" s="121"/>
      <c r="H111" s="121"/>
    </row>
    <row r="112" spans="1:8" x14ac:dyDescent="0.3">
      <c r="A112" s="121"/>
      <c r="B112" s="121"/>
      <c r="C112" s="121"/>
      <c r="D112" s="121"/>
      <c r="E112" s="121"/>
      <c r="F112" s="121"/>
      <c r="G112" s="121"/>
      <c r="H112" s="121"/>
    </row>
    <row r="113" spans="1:8" x14ac:dyDescent="0.3">
      <c r="A113" s="121"/>
      <c r="B113" s="121"/>
      <c r="C113" s="121"/>
      <c r="D113" s="121"/>
      <c r="E113" s="121"/>
      <c r="F113" s="121"/>
      <c r="G113" s="121"/>
      <c r="H113" s="121"/>
    </row>
    <row r="114" spans="1:8" x14ac:dyDescent="0.3">
      <c r="A114" s="121"/>
      <c r="B114" s="121"/>
      <c r="C114" s="121"/>
      <c r="D114" s="121"/>
      <c r="E114" s="121"/>
      <c r="F114" s="121"/>
      <c r="G114" s="121"/>
      <c r="H114" s="121"/>
    </row>
    <row r="115" spans="1:8" x14ac:dyDescent="0.3">
      <c r="A115" s="121"/>
      <c r="B115" s="121"/>
      <c r="C115" s="121"/>
      <c r="D115" s="121"/>
      <c r="E115" s="121"/>
      <c r="F115" s="121"/>
      <c r="G115" s="121"/>
      <c r="H115" s="121"/>
    </row>
    <row r="116" spans="1:8" x14ac:dyDescent="0.3">
      <c r="A116" s="121"/>
      <c r="B116" s="121"/>
      <c r="C116" s="121"/>
      <c r="D116" s="121"/>
      <c r="E116" s="121"/>
      <c r="F116" s="121"/>
      <c r="G116" s="121"/>
      <c r="H116" s="121"/>
    </row>
    <row r="117" spans="1:8" x14ac:dyDescent="0.3">
      <c r="A117" s="121"/>
      <c r="B117" s="121"/>
      <c r="C117" s="121"/>
      <c r="D117" s="121"/>
      <c r="E117" s="121"/>
      <c r="F117" s="121"/>
      <c r="G117" s="121"/>
      <c r="H117" s="121"/>
    </row>
    <row r="118" spans="1:8" x14ac:dyDescent="0.3">
      <c r="A118" s="121"/>
      <c r="B118" s="121"/>
      <c r="C118" s="121"/>
      <c r="D118" s="121"/>
      <c r="E118" s="121"/>
      <c r="F118" s="121"/>
      <c r="G118" s="121"/>
      <c r="H118" s="121"/>
    </row>
    <row r="119" spans="1:8" x14ac:dyDescent="0.3">
      <c r="A119" s="121"/>
      <c r="B119" s="121"/>
      <c r="C119" s="121"/>
      <c r="D119" s="121"/>
      <c r="E119" s="121"/>
      <c r="F119" s="121"/>
      <c r="G119" s="121"/>
      <c r="H119" s="121"/>
    </row>
    <row r="120" spans="1:8" x14ac:dyDescent="0.3">
      <c r="A120" s="121"/>
      <c r="B120" s="121"/>
      <c r="C120" s="121"/>
      <c r="D120" s="121"/>
      <c r="E120" s="121"/>
      <c r="F120" s="121"/>
      <c r="G120" s="121"/>
      <c r="H120" s="121"/>
    </row>
    <row r="121" spans="1:8" x14ac:dyDescent="0.3">
      <c r="A121" s="121"/>
      <c r="B121" s="121"/>
      <c r="C121" s="121"/>
      <c r="D121" s="121"/>
      <c r="E121" s="121"/>
      <c r="F121" s="121"/>
      <c r="G121" s="121"/>
      <c r="H121" s="121"/>
    </row>
    <row r="122" spans="1:8" x14ac:dyDescent="0.3">
      <c r="A122" s="121"/>
      <c r="B122" s="121"/>
      <c r="C122" s="121"/>
      <c r="D122" s="121"/>
      <c r="E122" s="121"/>
      <c r="F122" s="121"/>
      <c r="G122" s="121"/>
      <c r="H122" s="121"/>
    </row>
    <row r="123" spans="1:8" x14ac:dyDescent="0.3">
      <c r="A123" s="121"/>
      <c r="B123" s="121"/>
      <c r="C123" s="121"/>
      <c r="D123" s="121"/>
      <c r="E123" s="121"/>
      <c r="F123" s="121"/>
      <c r="G123" s="121"/>
      <c r="H123" s="121"/>
    </row>
    <row r="124" spans="1:8" x14ac:dyDescent="0.3">
      <c r="A124" s="121"/>
      <c r="B124" s="121"/>
      <c r="C124" s="121"/>
      <c r="D124" s="121"/>
      <c r="E124" s="121"/>
      <c r="F124" s="121"/>
      <c r="G124" s="121"/>
      <c r="H124" s="121"/>
    </row>
    <row r="125" spans="1:8" x14ac:dyDescent="0.3">
      <c r="A125" s="121"/>
      <c r="B125" s="121"/>
      <c r="C125" s="121"/>
      <c r="D125" s="121"/>
      <c r="E125" s="121"/>
      <c r="F125" s="121"/>
      <c r="G125" s="121"/>
      <c r="H125" s="121"/>
    </row>
    <row r="126" spans="1:8" x14ac:dyDescent="0.3">
      <c r="A126" s="121"/>
      <c r="B126" s="121"/>
      <c r="C126" s="121"/>
      <c r="D126" s="121"/>
      <c r="E126" s="121"/>
      <c r="F126" s="121"/>
      <c r="G126" s="121"/>
      <c r="H126" s="121"/>
    </row>
    <row r="127" spans="1:8" x14ac:dyDescent="0.3">
      <c r="A127" s="121"/>
      <c r="B127" s="121"/>
      <c r="C127" s="121"/>
      <c r="D127" s="121"/>
      <c r="E127" s="121"/>
      <c r="F127" s="121"/>
      <c r="G127" s="121"/>
      <c r="H127" s="121"/>
    </row>
    <row r="128" spans="1:8" x14ac:dyDescent="0.3">
      <c r="A128" s="121"/>
      <c r="B128" s="121"/>
      <c r="C128" s="121"/>
      <c r="D128" s="121"/>
      <c r="E128" s="121"/>
      <c r="F128" s="121"/>
      <c r="G128" s="121"/>
      <c r="H128" s="121"/>
    </row>
    <row r="129" spans="1:8" x14ac:dyDescent="0.3">
      <c r="A129" s="121"/>
      <c r="B129" s="121"/>
      <c r="C129" s="121"/>
      <c r="D129" s="121"/>
      <c r="E129" s="121"/>
      <c r="F129" s="121"/>
      <c r="G129" s="121"/>
      <c r="H129" s="121"/>
    </row>
    <row r="130" spans="1:8" x14ac:dyDescent="0.3">
      <c r="A130" s="121"/>
      <c r="B130" s="121"/>
      <c r="C130" s="121"/>
      <c r="D130" s="121"/>
      <c r="E130" s="121"/>
      <c r="F130" s="121"/>
      <c r="G130" s="121"/>
      <c r="H130" s="121"/>
    </row>
    <row r="131" spans="1:8" x14ac:dyDescent="0.3">
      <c r="A131" s="121"/>
      <c r="B131" s="121"/>
      <c r="C131" s="121"/>
      <c r="D131" s="121"/>
      <c r="E131" s="121"/>
      <c r="F131" s="121"/>
      <c r="G131" s="121"/>
      <c r="H131" s="121"/>
    </row>
    <row r="132" spans="1:8" x14ac:dyDescent="0.3">
      <c r="A132" s="121"/>
      <c r="B132" s="121"/>
      <c r="C132" s="121"/>
      <c r="D132" s="121"/>
      <c r="E132" s="121"/>
      <c r="F132" s="121"/>
      <c r="G132" s="121"/>
      <c r="H132" s="121"/>
    </row>
    <row r="133" spans="1:8" x14ac:dyDescent="0.3">
      <c r="A133" s="121"/>
      <c r="B133" s="121"/>
      <c r="C133" s="121"/>
      <c r="D133" s="121"/>
      <c r="E133" s="121"/>
      <c r="F133" s="121"/>
      <c r="G133" s="121"/>
      <c r="H133" s="121"/>
    </row>
    <row r="134" spans="1:8" x14ac:dyDescent="0.3">
      <c r="A134" s="121"/>
      <c r="B134" s="121"/>
      <c r="C134" s="121"/>
      <c r="D134" s="121"/>
      <c r="E134" s="121"/>
      <c r="F134" s="121"/>
      <c r="G134" s="121"/>
      <c r="H134" s="121"/>
    </row>
    <row r="135" spans="1:8" x14ac:dyDescent="0.3">
      <c r="A135" s="121"/>
      <c r="B135" s="121"/>
      <c r="C135" s="121"/>
      <c r="D135" s="121"/>
      <c r="E135" s="121"/>
      <c r="F135" s="121"/>
      <c r="G135" s="121"/>
      <c r="H135" s="121"/>
    </row>
    <row r="136" spans="1:8" x14ac:dyDescent="0.3">
      <c r="A136" s="121"/>
      <c r="B136" s="121"/>
      <c r="C136" s="121"/>
      <c r="D136" s="121"/>
      <c r="E136" s="121"/>
      <c r="F136" s="121"/>
      <c r="G136" s="121"/>
      <c r="H136" s="121"/>
    </row>
    <row r="137" spans="1:8" x14ac:dyDescent="0.3">
      <c r="A137" s="121"/>
      <c r="B137" s="121"/>
      <c r="C137" s="121"/>
      <c r="D137" s="121"/>
      <c r="E137" s="121"/>
      <c r="F137" s="121"/>
      <c r="G137" s="121"/>
      <c r="H137" s="121"/>
    </row>
    <row r="138" spans="1:8" x14ac:dyDescent="0.3">
      <c r="A138" s="121"/>
      <c r="B138" s="121"/>
      <c r="C138" s="121"/>
      <c r="D138" s="121"/>
      <c r="E138" s="121"/>
      <c r="F138" s="121"/>
      <c r="G138" s="121"/>
      <c r="H138" s="121"/>
    </row>
  </sheetData>
  <mergeCells count="2">
    <mergeCell ref="A1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opLeftCell="A13" workbookViewId="0">
      <selection activeCell="C42" sqref="C42"/>
    </sheetView>
  </sheetViews>
  <sheetFormatPr baseColWidth="10" defaultColWidth="8.77734375" defaultRowHeight="14.4" x14ac:dyDescent="0.3"/>
  <cols>
    <col min="1" max="1" width="10.44140625" customWidth="1"/>
    <col min="2" max="2" width="14.21875" customWidth="1"/>
    <col min="3" max="3" width="42" customWidth="1"/>
    <col min="4" max="4" width="26.21875" customWidth="1"/>
    <col min="5" max="5" width="13.44140625" customWidth="1"/>
    <col min="6" max="6" width="13.77734375" customWidth="1"/>
    <col min="7" max="7" width="32.21875" customWidth="1"/>
  </cols>
  <sheetData>
    <row r="1" spans="1:7" x14ac:dyDescent="0.3">
      <c r="A1" s="137"/>
      <c r="B1" s="137"/>
      <c r="C1" s="137"/>
      <c r="D1" s="137"/>
      <c r="E1" s="137"/>
      <c r="F1" s="137"/>
    </row>
    <row r="2" spans="1:7" x14ac:dyDescent="0.3">
      <c r="A2" s="137"/>
      <c r="B2" s="137"/>
      <c r="C2" s="137"/>
      <c r="D2" s="137"/>
      <c r="E2" s="137"/>
      <c r="F2" s="137"/>
    </row>
    <row r="3" spans="1:7" x14ac:dyDescent="0.3">
      <c r="A3" s="137"/>
      <c r="B3" s="137"/>
      <c r="C3" s="137"/>
      <c r="D3" s="137"/>
      <c r="E3" s="137"/>
      <c r="F3" s="137"/>
    </row>
    <row r="4" spans="1:7" x14ac:dyDescent="0.3">
      <c r="A4" s="137"/>
      <c r="B4" s="137"/>
      <c r="C4" s="137"/>
      <c r="D4" s="137"/>
      <c r="E4" s="137"/>
      <c r="F4" s="137"/>
    </row>
    <row r="5" spans="1:7" x14ac:dyDescent="0.3">
      <c r="A5" s="137"/>
      <c r="B5" s="137"/>
      <c r="C5" s="137"/>
      <c r="D5" s="137"/>
      <c r="E5" s="137"/>
      <c r="F5" s="137"/>
    </row>
    <row r="6" spans="1:7" x14ac:dyDescent="0.3">
      <c r="A6" s="137"/>
      <c r="B6" s="137"/>
      <c r="C6" s="137"/>
      <c r="D6" s="137"/>
      <c r="E6" s="137"/>
      <c r="F6" s="137"/>
    </row>
    <row r="7" spans="1:7" ht="22.95" customHeight="1" x14ac:dyDescent="0.3">
      <c r="A7" s="137"/>
      <c r="B7" s="137"/>
      <c r="C7" s="137"/>
      <c r="D7" s="137"/>
      <c r="E7" s="137"/>
      <c r="F7" s="137"/>
      <c r="G7" s="1"/>
    </row>
    <row r="8" spans="1:7" ht="22.8" x14ac:dyDescent="0.4">
      <c r="A8" s="95" t="s">
        <v>8</v>
      </c>
      <c r="B8" s="1"/>
      <c r="C8" s="1"/>
      <c r="D8" s="1"/>
      <c r="E8" s="1"/>
      <c r="F8" s="1"/>
      <c r="G8" s="1"/>
    </row>
    <row r="9" spans="1:7" x14ac:dyDescent="0.3">
      <c r="A9" s="2"/>
      <c r="B9" s="2"/>
      <c r="C9" s="2"/>
      <c r="D9" s="2"/>
      <c r="E9" s="2"/>
      <c r="F9" s="2"/>
      <c r="G9" s="2"/>
    </row>
    <row r="10" spans="1:7" ht="15.6" x14ac:dyDescent="0.3">
      <c r="A10" s="96" t="s">
        <v>9</v>
      </c>
      <c r="B10" s="3"/>
      <c r="C10" s="3"/>
      <c r="D10" s="3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4" t="s">
        <v>10</v>
      </c>
      <c r="B12" s="2"/>
      <c r="D12" s="2"/>
      <c r="E12" s="2"/>
      <c r="F12" s="2"/>
      <c r="G12" s="1"/>
    </row>
    <row r="13" spans="1:7" x14ac:dyDescent="0.3">
      <c r="A13" s="4" t="s">
        <v>11</v>
      </c>
      <c r="B13" s="2"/>
      <c r="C13" s="2"/>
      <c r="D13" s="1"/>
      <c r="E13" s="1"/>
      <c r="G13" s="36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ht="39.6" x14ac:dyDescent="0.3">
      <c r="A15" s="5" t="s">
        <v>0</v>
      </c>
      <c r="B15" s="5" t="s">
        <v>1</v>
      </c>
      <c r="C15" s="5" t="s">
        <v>2</v>
      </c>
      <c r="D15" s="5" t="s">
        <v>3</v>
      </c>
      <c r="E15" s="5" t="s">
        <v>4</v>
      </c>
      <c r="F15" s="6" t="s">
        <v>5</v>
      </c>
      <c r="G15" s="5" t="s">
        <v>6</v>
      </c>
    </row>
    <row r="16" spans="1:7" x14ac:dyDescent="0.3">
      <c r="A16" s="7">
        <v>45068</v>
      </c>
      <c r="B16" s="8" t="s">
        <v>12</v>
      </c>
      <c r="C16" s="8" t="s">
        <v>13</v>
      </c>
      <c r="D16" s="9" t="s">
        <v>243</v>
      </c>
      <c r="E16" s="10">
        <v>58.01</v>
      </c>
      <c r="F16" s="7">
        <v>45132</v>
      </c>
      <c r="G16" s="16"/>
    </row>
    <row r="17" spans="1:7" x14ac:dyDescent="0.3">
      <c r="A17" s="7">
        <v>45016</v>
      </c>
      <c r="B17" s="8" t="s">
        <v>14</v>
      </c>
      <c r="C17" s="8" t="s">
        <v>244</v>
      </c>
      <c r="D17" s="9" t="s">
        <v>245</v>
      </c>
      <c r="E17" s="10">
        <v>247.87</v>
      </c>
      <c r="F17" s="7">
        <v>45046</v>
      </c>
      <c r="G17" s="16"/>
    </row>
    <row r="18" spans="1:7" ht="26.4" x14ac:dyDescent="0.3">
      <c r="A18" s="7">
        <v>45077</v>
      </c>
      <c r="B18" s="8" t="s">
        <v>15</v>
      </c>
      <c r="C18" s="8" t="s">
        <v>244</v>
      </c>
      <c r="D18" s="9" t="s">
        <v>246</v>
      </c>
      <c r="E18" s="10">
        <v>19.12</v>
      </c>
      <c r="F18" s="7">
        <v>45163</v>
      </c>
      <c r="G18" s="16"/>
    </row>
    <row r="19" spans="1:7" x14ac:dyDescent="0.3">
      <c r="A19" s="7">
        <v>45107</v>
      </c>
      <c r="B19" s="8" t="s">
        <v>16</v>
      </c>
      <c r="C19" s="8" t="s">
        <v>244</v>
      </c>
      <c r="D19" s="9" t="s">
        <v>245</v>
      </c>
      <c r="E19" s="10">
        <v>12.61</v>
      </c>
      <c r="F19" s="7">
        <v>45194</v>
      </c>
      <c r="G19" s="16"/>
    </row>
    <row r="20" spans="1:7" x14ac:dyDescent="0.3">
      <c r="A20" s="7">
        <v>45077</v>
      </c>
      <c r="B20" s="8" t="s">
        <v>17</v>
      </c>
      <c r="C20" s="8" t="s">
        <v>244</v>
      </c>
      <c r="D20" s="9" t="s">
        <v>247</v>
      </c>
      <c r="E20" s="10">
        <v>56.1</v>
      </c>
      <c r="F20" s="7">
        <v>45163</v>
      </c>
      <c r="G20" s="16"/>
    </row>
    <row r="21" spans="1:7" x14ac:dyDescent="0.3">
      <c r="A21" s="7">
        <v>45059</v>
      </c>
      <c r="B21" s="8" t="s">
        <v>18</v>
      </c>
      <c r="C21" s="8" t="s">
        <v>248</v>
      </c>
      <c r="D21" s="9" t="s">
        <v>249</v>
      </c>
      <c r="E21" s="10">
        <v>42.99</v>
      </c>
      <c r="F21" s="7">
        <v>45059</v>
      </c>
      <c r="G21" s="16"/>
    </row>
    <row r="22" spans="1:7" x14ac:dyDescent="0.3">
      <c r="A22" s="7">
        <v>45077</v>
      </c>
      <c r="B22" s="8" t="s">
        <v>19</v>
      </c>
      <c r="C22" s="8" t="s">
        <v>20</v>
      </c>
      <c r="D22" s="9" t="s">
        <v>250</v>
      </c>
      <c r="E22" s="10">
        <v>83.43</v>
      </c>
      <c r="F22" s="7">
        <v>45077</v>
      </c>
      <c r="G22" s="16"/>
    </row>
    <row r="23" spans="1:7" x14ac:dyDescent="0.3">
      <c r="A23" s="7">
        <v>45072</v>
      </c>
      <c r="B23" s="8" t="s">
        <v>21</v>
      </c>
      <c r="C23" s="8" t="s">
        <v>22</v>
      </c>
      <c r="D23" s="9" t="s">
        <v>23</v>
      </c>
      <c r="E23" s="10">
        <v>120</v>
      </c>
      <c r="F23" s="7">
        <v>45072</v>
      </c>
      <c r="G23" s="16"/>
    </row>
    <row r="24" spans="1:7" x14ac:dyDescent="0.3">
      <c r="A24" s="7">
        <v>45069</v>
      </c>
      <c r="B24" s="8" t="s">
        <v>24</v>
      </c>
      <c r="C24" s="8" t="s">
        <v>25</v>
      </c>
      <c r="D24" s="9" t="s">
        <v>251</v>
      </c>
      <c r="E24" s="10">
        <v>19.95</v>
      </c>
      <c r="F24" s="7">
        <v>45069</v>
      </c>
      <c r="G24" s="16"/>
    </row>
    <row r="25" spans="1:7" x14ac:dyDescent="0.3">
      <c r="A25" s="7">
        <v>45107</v>
      </c>
      <c r="B25" s="8" t="s">
        <v>26</v>
      </c>
      <c r="C25" s="8" t="s">
        <v>244</v>
      </c>
      <c r="D25" s="9" t="s">
        <v>245</v>
      </c>
      <c r="E25" s="10">
        <v>187.2</v>
      </c>
      <c r="F25" s="7">
        <v>45194</v>
      </c>
      <c r="G25" s="16"/>
    </row>
    <row r="26" spans="1:7" x14ac:dyDescent="0.3">
      <c r="A26" s="7">
        <v>45077</v>
      </c>
      <c r="B26" s="8" t="s">
        <v>27</v>
      </c>
      <c r="C26" s="8" t="s">
        <v>252</v>
      </c>
      <c r="D26" s="9" t="s">
        <v>28</v>
      </c>
      <c r="E26" s="10">
        <v>16.39</v>
      </c>
      <c r="F26" s="7">
        <v>45077</v>
      </c>
      <c r="G26" s="16"/>
    </row>
    <row r="27" spans="1:7" x14ac:dyDescent="0.3">
      <c r="A27" s="7">
        <v>45086</v>
      </c>
      <c r="B27" s="8" t="s">
        <v>29</v>
      </c>
      <c r="C27" s="8" t="s">
        <v>22</v>
      </c>
      <c r="D27" s="9" t="s">
        <v>23</v>
      </c>
      <c r="E27" s="10">
        <v>276</v>
      </c>
      <c r="F27" s="7">
        <v>45086</v>
      </c>
      <c r="G27" s="16"/>
    </row>
    <row r="28" spans="1:7" x14ac:dyDescent="0.3">
      <c r="A28" s="7">
        <v>45077</v>
      </c>
      <c r="B28" s="8" t="s">
        <v>30</v>
      </c>
      <c r="C28" s="8" t="s">
        <v>244</v>
      </c>
      <c r="D28" s="9" t="s">
        <v>253</v>
      </c>
      <c r="E28" s="10">
        <v>124.75</v>
      </c>
      <c r="F28" s="7">
        <v>45163</v>
      </c>
      <c r="G28" s="16"/>
    </row>
    <row r="29" spans="1:7" x14ac:dyDescent="0.3">
      <c r="A29" s="7">
        <v>45114</v>
      </c>
      <c r="B29" s="8" t="s">
        <v>31</v>
      </c>
      <c r="C29" s="8" t="s">
        <v>32</v>
      </c>
      <c r="D29" s="9" t="s">
        <v>33</v>
      </c>
      <c r="E29" s="10">
        <v>572</v>
      </c>
      <c r="F29" s="7">
        <v>45194</v>
      </c>
      <c r="G29" s="16"/>
    </row>
    <row r="30" spans="1:7" x14ac:dyDescent="0.3">
      <c r="A30" s="7">
        <v>45107</v>
      </c>
      <c r="B30" s="8" t="s">
        <v>34</v>
      </c>
      <c r="C30" s="8" t="s">
        <v>254</v>
      </c>
      <c r="D30" s="9" t="s">
        <v>35</v>
      </c>
      <c r="E30" s="10">
        <v>324.5</v>
      </c>
      <c r="F30" s="7">
        <v>45107</v>
      </c>
      <c r="G30" s="16"/>
    </row>
    <row r="31" spans="1:7" x14ac:dyDescent="0.3">
      <c r="A31" s="7">
        <v>44936</v>
      </c>
      <c r="B31" s="8" t="s">
        <v>36</v>
      </c>
      <c r="C31" s="8" t="s">
        <v>37</v>
      </c>
      <c r="D31" s="9" t="s">
        <v>255</v>
      </c>
      <c r="E31" s="10">
        <v>467.21</v>
      </c>
      <c r="F31" s="7">
        <v>45010</v>
      </c>
      <c r="G31" s="18" t="s">
        <v>40</v>
      </c>
    </row>
    <row r="32" spans="1:7" x14ac:dyDescent="0.3">
      <c r="A32" s="7">
        <v>45106</v>
      </c>
      <c r="B32" s="8" t="s">
        <v>38</v>
      </c>
      <c r="C32" s="8" t="s">
        <v>39</v>
      </c>
      <c r="D32" s="9" t="s">
        <v>256</v>
      </c>
      <c r="E32" s="10">
        <v>197.23</v>
      </c>
      <c r="F32" s="7">
        <v>45163</v>
      </c>
      <c r="G32" s="18" t="s">
        <v>257</v>
      </c>
    </row>
    <row r="33" spans="1:7" x14ac:dyDescent="0.3">
      <c r="A33" s="131"/>
      <c r="B33" s="132"/>
      <c r="C33" s="132"/>
      <c r="D33" s="132"/>
      <c r="E33" s="132"/>
      <c r="F33" s="133"/>
      <c r="G33" s="11"/>
    </row>
    <row r="34" spans="1:7" ht="25.95" customHeight="1" x14ac:dyDescent="0.3">
      <c r="A34" s="134" t="s">
        <v>7</v>
      </c>
      <c r="B34" s="135"/>
      <c r="C34" s="135"/>
      <c r="D34" s="136"/>
      <c r="E34" s="94">
        <f>SUM(E16:E33)</f>
        <v>2825.36</v>
      </c>
      <c r="F34" s="15"/>
      <c r="G34" s="11"/>
    </row>
  </sheetData>
  <mergeCells count="3">
    <mergeCell ref="A33:F33"/>
    <mergeCell ref="A34:D34"/>
    <mergeCell ref="A1:F7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>
      <selection activeCell="G9" sqref="G9"/>
    </sheetView>
  </sheetViews>
  <sheetFormatPr baseColWidth="10" defaultColWidth="8.77734375" defaultRowHeight="14.4" x14ac:dyDescent="0.3"/>
  <cols>
    <col min="1" max="1" width="13.21875" customWidth="1"/>
    <col min="2" max="2" width="11.77734375" customWidth="1"/>
    <col min="3" max="3" width="33.77734375" customWidth="1"/>
    <col min="4" max="4" width="24.21875" customWidth="1"/>
    <col min="5" max="6" width="13.77734375" customWidth="1"/>
    <col min="7" max="7" width="21.5546875" customWidth="1"/>
  </cols>
  <sheetData>
    <row r="1" spans="1:7" x14ac:dyDescent="0.3">
      <c r="A1" s="137"/>
      <c r="B1" s="137"/>
      <c r="C1" s="137"/>
      <c r="D1" s="137"/>
      <c r="E1" s="137"/>
      <c r="F1" s="137"/>
    </row>
    <row r="2" spans="1:7" x14ac:dyDescent="0.3">
      <c r="A2" s="137"/>
      <c r="B2" s="137"/>
      <c r="C2" s="137"/>
      <c r="D2" s="137"/>
      <c r="E2" s="137"/>
      <c r="F2" s="137"/>
    </row>
    <row r="3" spans="1:7" x14ac:dyDescent="0.3">
      <c r="A3" s="137"/>
      <c r="B3" s="137"/>
      <c r="C3" s="137"/>
      <c r="D3" s="137"/>
      <c r="E3" s="137"/>
      <c r="F3" s="137"/>
    </row>
    <row r="4" spans="1:7" x14ac:dyDescent="0.3">
      <c r="A4" s="137"/>
      <c r="B4" s="137"/>
      <c r="C4" s="137"/>
      <c r="D4" s="137"/>
      <c r="E4" s="137"/>
      <c r="F4" s="137"/>
    </row>
    <row r="5" spans="1:7" x14ac:dyDescent="0.3">
      <c r="A5" s="137"/>
      <c r="B5" s="137"/>
      <c r="C5" s="137"/>
      <c r="D5" s="137"/>
      <c r="E5" s="137"/>
      <c r="F5" s="137"/>
    </row>
    <row r="6" spans="1:7" x14ac:dyDescent="0.3">
      <c r="A6" s="137"/>
      <c r="B6" s="137"/>
      <c r="C6" s="137"/>
      <c r="D6" s="137"/>
      <c r="E6" s="137"/>
      <c r="F6" s="137"/>
    </row>
    <row r="7" spans="1:7" ht="22.95" customHeight="1" x14ac:dyDescent="0.3">
      <c r="A7" s="137"/>
      <c r="B7" s="137"/>
      <c r="C7" s="137"/>
      <c r="D7" s="137"/>
      <c r="E7" s="137"/>
      <c r="F7" s="137"/>
      <c r="G7" s="1"/>
    </row>
    <row r="8" spans="1:7" ht="22.8" x14ac:dyDescent="0.4">
      <c r="A8" s="95" t="s">
        <v>41</v>
      </c>
      <c r="B8" s="1"/>
      <c r="C8" s="1"/>
      <c r="D8" s="1"/>
      <c r="E8" s="1"/>
      <c r="F8" s="1"/>
      <c r="G8" s="1"/>
    </row>
    <row r="9" spans="1:7" x14ac:dyDescent="0.3">
      <c r="A9" s="2"/>
      <c r="B9" s="2"/>
      <c r="C9" s="2"/>
      <c r="D9" s="2"/>
      <c r="E9" s="2"/>
      <c r="F9" s="2"/>
      <c r="G9" s="2"/>
    </row>
    <row r="10" spans="1:7" ht="15.6" x14ac:dyDescent="0.3">
      <c r="A10" s="96" t="s">
        <v>42</v>
      </c>
      <c r="B10" s="3"/>
      <c r="C10" s="3"/>
      <c r="D10" s="3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4" t="s">
        <v>43</v>
      </c>
      <c r="B12" s="2"/>
      <c r="C12" s="2"/>
      <c r="D12" s="2"/>
      <c r="E12" s="2"/>
      <c r="F12" s="2"/>
      <c r="G12" s="2"/>
    </row>
    <row r="13" spans="1:7" x14ac:dyDescent="0.3">
      <c r="A13" s="4" t="s">
        <v>44</v>
      </c>
      <c r="B13" s="2"/>
      <c r="C13" s="2"/>
      <c r="D13" s="1"/>
      <c r="E13" s="2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ht="39.6" x14ac:dyDescent="0.3">
      <c r="A15" s="5" t="s">
        <v>0</v>
      </c>
      <c r="B15" s="5" t="s">
        <v>1</v>
      </c>
      <c r="C15" s="5" t="s">
        <v>2</v>
      </c>
      <c r="D15" s="5" t="s">
        <v>3</v>
      </c>
      <c r="E15" s="5" t="s">
        <v>4</v>
      </c>
      <c r="F15" s="6" t="s">
        <v>5</v>
      </c>
      <c r="G15" s="5" t="s">
        <v>6</v>
      </c>
    </row>
    <row r="16" spans="1:7" ht="26.4" x14ac:dyDescent="0.3">
      <c r="A16" s="7">
        <v>45107</v>
      </c>
      <c r="B16" s="8" t="s">
        <v>45</v>
      </c>
      <c r="C16" s="9" t="s">
        <v>46</v>
      </c>
      <c r="D16" s="9" t="s">
        <v>265</v>
      </c>
      <c r="E16" s="10">
        <v>1101.0999999999999</v>
      </c>
      <c r="F16" s="7">
        <v>45107</v>
      </c>
      <c r="G16" s="11"/>
    </row>
    <row r="17" spans="1:7" x14ac:dyDescent="0.3">
      <c r="A17" s="7"/>
      <c r="B17" s="8"/>
      <c r="C17" s="9"/>
      <c r="D17" s="9"/>
      <c r="E17" s="10"/>
      <c r="F17" s="10"/>
      <c r="G17" s="11"/>
    </row>
    <row r="18" spans="1:7" ht="17.399999999999999" x14ac:dyDescent="0.3">
      <c r="A18" s="134" t="s">
        <v>7</v>
      </c>
      <c r="B18" s="135"/>
      <c r="C18" s="135"/>
      <c r="D18" s="136"/>
      <c r="E18" s="94">
        <f>SUM(E16:E17)</f>
        <v>1101.0999999999999</v>
      </c>
      <c r="F18" s="15"/>
      <c r="G18" s="11"/>
    </row>
  </sheetData>
  <mergeCells count="2">
    <mergeCell ref="A1:F7"/>
    <mergeCell ref="A18:D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topLeftCell="A4" workbookViewId="0">
      <selection activeCell="G13" sqref="G13"/>
    </sheetView>
  </sheetViews>
  <sheetFormatPr baseColWidth="10" defaultColWidth="8.77734375" defaultRowHeight="14.4" x14ac:dyDescent="0.3"/>
  <cols>
    <col min="1" max="1" width="14.77734375" customWidth="1"/>
    <col min="2" max="2" width="14.21875" customWidth="1"/>
    <col min="3" max="3" width="33.21875" customWidth="1"/>
    <col min="4" max="4" width="26.77734375" customWidth="1"/>
    <col min="5" max="6" width="13.77734375" customWidth="1"/>
    <col min="7" max="7" width="21.5546875" customWidth="1"/>
  </cols>
  <sheetData>
    <row r="1" spans="1:7" x14ac:dyDescent="0.3">
      <c r="A1" s="137"/>
      <c r="B1" s="137"/>
      <c r="C1" s="137"/>
      <c r="D1" s="137"/>
      <c r="E1" s="137"/>
      <c r="F1" s="137"/>
    </row>
    <row r="2" spans="1:7" x14ac:dyDescent="0.3">
      <c r="A2" s="137"/>
      <c r="B2" s="137"/>
      <c r="C2" s="137"/>
      <c r="D2" s="137"/>
      <c r="E2" s="137"/>
      <c r="F2" s="137"/>
    </row>
    <row r="3" spans="1:7" x14ac:dyDescent="0.3">
      <c r="A3" s="137"/>
      <c r="B3" s="137"/>
      <c r="C3" s="137"/>
      <c r="D3" s="137"/>
      <c r="E3" s="137"/>
      <c r="F3" s="137"/>
    </row>
    <row r="4" spans="1:7" x14ac:dyDescent="0.3">
      <c r="A4" s="137"/>
      <c r="B4" s="137"/>
      <c r="C4" s="137"/>
      <c r="D4" s="137"/>
      <c r="E4" s="137"/>
      <c r="F4" s="137"/>
    </row>
    <row r="5" spans="1:7" x14ac:dyDescent="0.3">
      <c r="A5" s="137"/>
      <c r="B5" s="137"/>
      <c r="C5" s="137"/>
      <c r="D5" s="137"/>
      <c r="E5" s="137"/>
      <c r="F5" s="137"/>
    </row>
    <row r="6" spans="1:7" x14ac:dyDescent="0.3">
      <c r="A6" s="137"/>
      <c r="B6" s="137"/>
      <c r="C6" s="137"/>
      <c r="D6" s="137"/>
      <c r="E6" s="137"/>
      <c r="F6" s="137"/>
    </row>
    <row r="7" spans="1:7" ht="22.95" customHeight="1" x14ac:dyDescent="0.3">
      <c r="A7" s="137"/>
      <c r="B7" s="137"/>
      <c r="C7" s="137"/>
      <c r="D7" s="137"/>
      <c r="E7" s="137"/>
      <c r="F7" s="137"/>
      <c r="G7" s="1"/>
    </row>
    <row r="8" spans="1:7" ht="22.8" x14ac:dyDescent="0.4">
      <c r="A8" s="95" t="s">
        <v>47</v>
      </c>
      <c r="B8" s="1"/>
      <c r="C8" s="1"/>
      <c r="D8" s="1"/>
      <c r="E8" s="1"/>
      <c r="F8" s="1"/>
      <c r="G8" s="1"/>
    </row>
    <row r="9" spans="1:7" x14ac:dyDescent="0.3">
      <c r="A9" s="2"/>
      <c r="B9" s="2"/>
      <c r="C9" s="2"/>
      <c r="D9" s="2"/>
      <c r="E9" s="2"/>
      <c r="F9" s="2"/>
      <c r="G9" s="2"/>
    </row>
    <row r="10" spans="1:7" ht="15.6" x14ac:dyDescent="0.3">
      <c r="A10" s="96" t="s">
        <v>48</v>
      </c>
      <c r="B10" s="3"/>
      <c r="C10" s="3"/>
      <c r="D10" s="3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4" t="s">
        <v>49</v>
      </c>
      <c r="B12" s="2"/>
      <c r="C12" s="2"/>
      <c r="D12" s="2"/>
      <c r="E12" s="2"/>
      <c r="F12" s="2"/>
      <c r="G12" s="2"/>
    </row>
    <row r="13" spans="1:7" x14ac:dyDescent="0.3">
      <c r="A13" s="4" t="s">
        <v>50</v>
      </c>
      <c r="B13" s="2"/>
      <c r="C13" s="2"/>
      <c r="D13" s="2"/>
      <c r="E13" s="2"/>
      <c r="F13" s="2"/>
      <c r="G13" s="1" t="s">
        <v>213</v>
      </c>
    </row>
    <row r="14" spans="1:7" x14ac:dyDescent="0.3">
      <c r="A14" s="2"/>
      <c r="B14" s="2"/>
      <c r="C14" s="2"/>
      <c r="D14" s="2"/>
      <c r="E14" s="2"/>
      <c r="F14" s="2"/>
      <c r="G14" s="2"/>
    </row>
    <row r="15" spans="1:7" ht="39.6" x14ac:dyDescent="0.3">
      <c r="A15" s="5" t="s">
        <v>0</v>
      </c>
      <c r="B15" s="5" t="s">
        <v>1</v>
      </c>
      <c r="C15" s="5" t="s">
        <v>2</v>
      </c>
      <c r="D15" s="5" t="s">
        <v>3</v>
      </c>
      <c r="E15" s="5" t="s">
        <v>4</v>
      </c>
      <c r="F15" s="6" t="s">
        <v>5</v>
      </c>
      <c r="G15" s="5" t="s">
        <v>6</v>
      </c>
    </row>
    <row r="16" spans="1:7" x14ac:dyDescent="0.3">
      <c r="A16" s="7">
        <v>45169</v>
      </c>
      <c r="B16" s="8" t="s">
        <v>258</v>
      </c>
      <c r="C16" s="9" t="s">
        <v>51</v>
      </c>
      <c r="D16" s="9" t="s">
        <v>259</v>
      </c>
      <c r="E16" s="10">
        <v>754.92</v>
      </c>
      <c r="F16" s="7">
        <v>45169</v>
      </c>
      <c r="G16" s="11"/>
    </row>
    <row r="17" spans="1:7" x14ac:dyDescent="0.3">
      <c r="A17" s="138"/>
      <c r="B17" s="139"/>
      <c r="C17" s="139"/>
      <c r="D17" s="139"/>
      <c r="E17" s="139"/>
      <c r="F17" s="140"/>
      <c r="G17" s="11"/>
    </row>
    <row r="18" spans="1:7" ht="17.399999999999999" x14ac:dyDescent="0.3">
      <c r="A18" s="134" t="s">
        <v>7</v>
      </c>
      <c r="B18" s="135"/>
      <c r="C18" s="135"/>
      <c r="D18" s="136"/>
      <c r="E18" s="94">
        <f>SUM(E16:E17)</f>
        <v>754.92</v>
      </c>
      <c r="F18" s="15"/>
      <c r="G18" s="11"/>
    </row>
  </sheetData>
  <mergeCells count="3">
    <mergeCell ref="A1:F7"/>
    <mergeCell ref="A17:F17"/>
    <mergeCell ref="A18:D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topLeftCell="A10" workbookViewId="0">
      <selection activeCell="I19" sqref="I19"/>
    </sheetView>
  </sheetViews>
  <sheetFormatPr baseColWidth="10" defaultColWidth="8.77734375" defaultRowHeight="14.4" x14ac:dyDescent="0.3"/>
  <cols>
    <col min="1" max="1" width="11.21875" customWidth="1"/>
    <col min="2" max="2" width="14.21875" customWidth="1"/>
    <col min="3" max="3" width="22.77734375" customWidth="1"/>
    <col min="4" max="4" width="16.77734375" customWidth="1"/>
    <col min="5" max="5" width="13.77734375" customWidth="1"/>
    <col min="6" max="6" width="12.21875" customWidth="1"/>
    <col min="7" max="7" width="21.5546875" customWidth="1"/>
  </cols>
  <sheetData>
    <row r="1" spans="1:7" x14ac:dyDescent="0.3">
      <c r="A1" s="137"/>
      <c r="B1" s="137"/>
      <c r="C1" s="137"/>
      <c r="D1" s="137"/>
      <c r="E1" s="137"/>
      <c r="F1" s="137"/>
    </row>
    <row r="2" spans="1:7" x14ac:dyDescent="0.3">
      <c r="A2" s="137"/>
      <c r="B2" s="137"/>
      <c r="C2" s="137"/>
      <c r="D2" s="137"/>
      <c r="E2" s="137"/>
      <c r="F2" s="137"/>
    </row>
    <row r="3" spans="1:7" x14ac:dyDescent="0.3">
      <c r="A3" s="137"/>
      <c r="B3" s="137"/>
      <c r="C3" s="137"/>
      <c r="D3" s="137"/>
      <c r="E3" s="137"/>
      <c r="F3" s="137"/>
    </row>
    <row r="4" spans="1:7" x14ac:dyDescent="0.3">
      <c r="A4" s="137"/>
      <c r="B4" s="137"/>
      <c r="C4" s="137"/>
      <c r="D4" s="137"/>
      <c r="E4" s="137"/>
      <c r="F4" s="137"/>
    </row>
    <row r="5" spans="1:7" x14ac:dyDescent="0.3">
      <c r="A5" s="137"/>
      <c r="B5" s="137"/>
      <c r="C5" s="137"/>
      <c r="D5" s="137"/>
      <c r="E5" s="137"/>
      <c r="F5" s="137"/>
    </row>
    <row r="6" spans="1:7" x14ac:dyDescent="0.3">
      <c r="A6" s="137"/>
      <c r="B6" s="137"/>
      <c r="C6" s="137"/>
      <c r="D6" s="137"/>
      <c r="E6" s="137"/>
      <c r="F6" s="137"/>
    </row>
    <row r="7" spans="1:7" ht="22.95" customHeight="1" x14ac:dyDescent="0.3">
      <c r="A7" s="137"/>
      <c r="B7" s="137"/>
      <c r="C7" s="137"/>
      <c r="D7" s="137"/>
      <c r="E7" s="137"/>
      <c r="F7" s="137"/>
      <c r="G7" s="1"/>
    </row>
    <row r="8" spans="1:7" ht="22.8" x14ac:dyDescent="0.4">
      <c r="A8" s="95" t="s">
        <v>52</v>
      </c>
      <c r="B8" s="1"/>
      <c r="C8" s="1"/>
      <c r="D8" s="1"/>
      <c r="E8" s="1"/>
      <c r="F8" s="1"/>
      <c r="G8" s="1"/>
    </row>
    <row r="9" spans="1:7" x14ac:dyDescent="0.3">
      <c r="A9" s="2"/>
      <c r="B9" s="2"/>
      <c r="C9" s="2"/>
      <c r="D9" s="2"/>
      <c r="E9" s="2"/>
      <c r="F9" s="2"/>
      <c r="G9" s="2"/>
    </row>
    <row r="10" spans="1:7" ht="15.6" x14ac:dyDescent="0.3">
      <c r="A10" s="96" t="s">
        <v>53</v>
      </c>
      <c r="B10" s="3"/>
      <c r="C10" s="3"/>
      <c r="D10" s="3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4" t="s">
        <v>54</v>
      </c>
      <c r="B12" s="2"/>
      <c r="C12" s="2"/>
      <c r="D12" s="1"/>
      <c r="E12" s="1"/>
      <c r="F12" s="2"/>
      <c r="G12" s="80"/>
    </row>
    <row r="13" spans="1:7" x14ac:dyDescent="0.3">
      <c r="A13" s="4" t="s">
        <v>55</v>
      </c>
      <c r="B13" s="2"/>
      <c r="C13" s="2"/>
      <c r="D13" s="1"/>
      <c r="E13" s="1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s="105" customFormat="1" ht="39.6" x14ac:dyDescent="0.3">
      <c r="A15" s="99" t="s">
        <v>0</v>
      </c>
      <c r="B15" s="99" t="s">
        <v>1</v>
      </c>
      <c r="C15" s="99" t="s">
        <v>2</v>
      </c>
      <c r="D15" s="99" t="s">
        <v>3</v>
      </c>
      <c r="E15" s="99" t="s">
        <v>4</v>
      </c>
      <c r="F15" s="100" t="s">
        <v>5</v>
      </c>
      <c r="G15" s="99" t="s">
        <v>6</v>
      </c>
    </row>
    <row r="16" spans="1:7" x14ac:dyDescent="0.3">
      <c r="A16" s="7">
        <v>44910</v>
      </c>
      <c r="B16" s="17" t="s">
        <v>59</v>
      </c>
      <c r="C16" s="9" t="s">
        <v>56</v>
      </c>
      <c r="D16" s="9" t="s">
        <v>57</v>
      </c>
      <c r="E16" s="10">
        <v>63.51</v>
      </c>
      <c r="F16" s="7">
        <v>44910</v>
      </c>
      <c r="G16" s="11"/>
    </row>
    <row r="17" spans="1:7" x14ac:dyDescent="0.3">
      <c r="A17" s="7">
        <v>44985</v>
      </c>
      <c r="B17" s="17" t="s">
        <v>58</v>
      </c>
      <c r="C17" s="9" t="s">
        <v>56</v>
      </c>
      <c r="D17" s="9" t="s">
        <v>57</v>
      </c>
      <c r="E17" s="10">
        <v>66.11</v>
      </c>
      <c r="F17" s="7">
        <v>44985</v>
      </c>
      <c r="G17" s="11"/>
    </row>
    <row r="18" spans="1:7" x14ac:dyDescent="0.3">
      <c r="A18" s="7">
        <v>44985</v>
      </c>
      <c r="B18" s="17" t="s">
        <v>60</v>
      </c>
      <c r="C18" s="9" t="s">
        <v>56</v>
      </c>
      <c r="D18" s="9" t="s">
        <v>57</v>
      </c>
      <c r="E18" s="10">
        <v>31.8</v>
      </c>
      <c r="F18" s="7">
        <v>44985</v>
      </c>
      <c r="G18" s="11"/>
    </row>
    <row r="19" spans="1:7" x14ac:dyDescent="0.3">
      <c r="A19" s="7">
        <v>45002</v>
      </c>
      <c r="B19" s="17" t="s">
        <v>61</v>
      </c>
      <c r="C19" s="9" t="s">
        <v>56</v>
      </c>
      <c r="D19" s="9" t="s">
        <v>57</v>
      </c>
      <c r="E19" s="10">
        <v>137.53</v>
      </c>
      <c r="F19" s="7">
        <v>45002</v>
      </c>
      <c r="G19" s="11"/>
    </row>
    <row r="20" spans="1:7" x14ac:dyDescent="0.3">
      <c r="A20" s="7">
        <v>45042</v>
      </c>
      <c r="B20" s="17" t="s">
        <v>62</v>
      </c>
      <c r="C20" s="9" t="s">
        <v>56</v>
      </c>
      <c r="D20" s="9" t="s">
        <v>57</v>
      </c>
      <c r="E20" s="10">
        <v>311.64999999999998</v>
      </c>
      <c r="F20" s="7">
        <v>45042</v>
      </c>
      <c r="G20" s="11"/>
    </row>
    <row r="21" spans="1:7" x14ac:dyDescent="0.3">
      <c r="A21" s="7">
        <v>45077</v>
      </c>
      <c r="B21" s="17" t="s">
        <v>63</v>
      </c>
      <c r="C21" s="9" t="s">
        <v>56</v>
      </c>
      <c r="D21" s="9" t="s">
        <v>57</v>
      </c>
      <c r="E21" s="10">
        <v>92.85</v>
      </c>
      <c r="F21" s="7">
        <v>45077</v>
      </c>
      <c r="G21" s="11"/>
    </row>
    <row r="22" spans="1:7" ht="26.4" x14ac:dyDescent="0.3">
      <c r="A22" s="7">
        <v>44894</v>
      </c>
      <c r="B22" s="17" t="s">
        <v>64</v>
      </c>
      <c r="C22" s="9" t="s">
        <v>65</v>
      </c>
      <c r="D22" s="9" t="s">
        <v>66</v>
      </c>
      <c r="E22" s="10">
        <v>53.24</v>
      </c>
      <c r="F22" s="7">
        <v>44894</v>
      </c>
      <c r="G22" s="11"/>
    </row>
    <row r="23" spans="1:7" x14ac:dyDescent="0.3">
      <c r="A23" s="7">
        <v>45093</v>
      </c>
      <c r="B23" s="17" t="s">
        <v>67</v>
      </c>
      <c r="C23" s="9" t="s">
        <v>68</v>
      </c>
      <c r="D23" s="9" t="s">
        <v>69</v>
      </c>
      <c r="E23" s="10">
        <v>302.5</v>
      </c>
      <c r="F23" s="7">
        <v>45093</v>
      </c>
      <c r="G23" s="11"/>
    </row>
    <row r="24" spans="1:7" x14ac:dyDescent="0.3">
      <c r="A24" s="141"/>
      <c r="B24" s="142"/>
      <c r="C24" s="142"/>
      <c r="D24" s="142"/>
      <c r="E24" s="142"/>
      <c r="F24" s="143"/>
      <c r="G24" s="11"/>
    </row>
    <row r="25" spans="1:7" ht="17.399999999999999" x14ac:dyDescent="0.3">
      <c r="A25" s="134" t="s">
        <v>7</v>
      </c>
      <c r="B25" s="135"/>
      <c r="C25" s="135"/>
      <c r="D25" s="136"/>
      <c r="E25" s="94">
        <f>SUM(E16:E24)</f>
        <v>1059.19</v>
      </c>
      <c r="F25" s="15"/>
      <c r="G25" s="11"/>
    </row>
    <row r="27" spans="1:7" x14ac:dyDescent="0.3">
      <c r="F27" s="97">
        <v>2412</v>
      </c>
    </row>
    <row r="29" spans="1:7" x14ac:dyDescent="0.3">
      <c r="E29" s="97">
        <f>E25-F27</f>
        <v>-1352.81</v>
      </c>
    </row>
  </sheetData>
  <mergeCells count="3">
    <mergeCell ref="A24:F24"/>
    <mergeCell ref="A1:F7"/>
    <mergeCell ref="A25:D2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topLeftCell="A7" workbookViewId="0">
      <selection activeCell="D29" sqref="D29"/>
    </sheetView>
  </sheetViews>
  <sheetFormatPr baseColWidth="10" defaultColWidth="8.77734375" defaultRowHeight="14.4" x14ac:dyDescent="0.3"/>
  <cols>
    <col min="1" max="1" width="14.77734375" customWidth="1"/>
    <col min="2" max="2" width="14.21875" customWidth="1"/>
    <col min="3" max="3" width="31.5546875" customWidth="1"/>
    <col min="4" max="4" width="21.5546875" customWidth="1"/>
    <col min="5" max="6" width="13.77734375" customWidth="1"/>
    <col min="7" max="7" width="21.5546875" customWidth="1"/>
  </cols>
  <sheetData>
    <row r="1" spans="1:7" x14ac:dyDescent="0.3">
      <c r="A1" s="137"/>
      <c r="B1" s="137"/>
      <c r="C1" s="137"/>
      <c r="D1" s="137"/>
      <c r="E1" s="137"/>
      <c r="F1" s="137"/>
    </row>
    <row r="2" spans="1:7" x14ac:dyDescent="0.3">
      <c r="A2" s="137"/>
      <c r="B2" s="137"/>
      <c r="C2" s="137"/>
      <c r="D2" s="137"/>
      <c r="E2" s="137"/>
      <c r="F2" s="137"/>
    </row>
    <row r="3" spans="1:7" x14ac:dyDescent="0.3">
      <c r="A3" s="137"/>
      <c r="B3" s="137"/>
      <c r="C3" s="137"/>
      <c r="D3" s="137"/>
      <c r="E3" s="137"/>
      <c r="F3" s="137"/>
    </row>
    <row r="4" spans="1:7" x14ac:dyDescent="0.3">
      <c r="A4" s="137"/>
      <c r="B4" s="137"/>
      <c r="C4" s="137"/>
      <c r="D4" s="137"/>
      <c r="E4" s="137"/>
      <c r="F4" s="137"/>
    </row>
    <row r="5" spans="1:7" x14ac:dyDescent="0.3">
      <c r="A5" s="137"/>
      <c r="B5" s="137"/>
      <c r="C5" s="137"/>
      <c r="D5" s="137"/>
      <c r="E5" s="137"/>
      <c r="F5" s="137"/>
    </row>
    <row r="6" spans="1:7" x14ac:dyDescent="0.3">
      <c r="A6" s="137"/>
      <c r="B6" s="137"/>
      <c r="C6" s="137"/>
      <c r="D6" s="137"/>
      <c r="E6" s="137"/>
      <c r="F6" s="137"/>
    </row>
    <row r="7" spans="1:7" ht="22.95" customHeight="1" x14ac:dyDescent="0.3">
      <c r="A7" s="137"/>
      <c r="B7" s="137"/>
      <c r="C7" s="137"/>
      <c r="D7" s="137"/>
      <c r="E7" s="137"/>
      <c r="F7" s="137"/>
      <c r="G7" s="1"/>
    </row>
    <row r="8" spans="1:7" ht="22.8" x14ac:dyDescent="0.4">
      <c r="A8" s="95" t="s">
        <v>52</v>
      </c>
      <c r="B8" s="106"/>
      <c r="C8" s="1"/>
      <c r="D8" s="1"/>
      <c r="E8" s="1"/>
      <c r="F8" s="1"/>
      <c r="G8" s="1"/>
    </row>
    <row r="9" spans="1:7" x14ac:dyDescent="0.3">
      <c r="A9" s="2"/>
      <c r="B9" s="2"/>
      <c r="C9" s="2"/>
      <c r="D9" s="2"/>
      <c r="E9" s="2"/>
      <c r="F9" s="2"/>
      <c r="G9" s="2"/>
    </row>
    <row r="10" spans="1:7" ht="15.6" x14ac:dyDescent="0.3">
      <c r="A10" s="96" t="s">
        <v>70</v>
      </c>
      <c r="B10" s="3"/>
      <c r="C10" s="3"/>
      <c r="D10" s="3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4" t="s">
        <v>71</v>
      </c>
      <c r="B12" s="2"/>
      <c r="C12" s="2"/>
      <c r="D12" s="1"/>
      <c r="E12" s="2"/>
      <c r="F12" s="2"/>
      <c r="G12" s="2"/>
    </row>
    <row r="13" spans="1:7" x14ac:dyDescent="0.3">
      <c r="A13" s="4" t="s">
        <v>72</v>
      </c>
      <c r="B13" s="2"/>
      <c r="C13" s="2"/>
      <c r="D13" s="1"/>
      <c r="E13" s="2"/>
      <c r="F13" s="2"/>
      <c r="G13" s="80"/>
    </row>
    <row r="14" spans="1:7" x14ac:dyDescent="0.3">
      <c r="A14" s="2"/>
      <c r="B14" s="2"/>
      <c r="C14" s="2"/>
      <c r="E14" s="2"/>
      <c r="F14" s="2"/>
      <c r="G14" s="2"/>
    </row>
    <row r="15" spans="1:7" ht="39.6" x14ac:dyDescent="0.3">
      <c r="A15" s="99" t="s">
        <v>0</v>
      </c>
      <c r="B15" s="99" t="s">
        <v>1</v>
      </c>
      <c r="C15" s="99" t="s">
        <v>2</v>
      </c>
      <c r="D15" s="99" t="s">
        <v>3</v>
      </c>
      <c r="E15" s="99" t="s">
        <v>4</v>
      </c>
      <c r="F15" s="100" t="s">
        <v>5</v>
      </c>
      <c r="G15" s="99" t="s">
        <v>6</v>
      </c>
    </row>
    <row r="16" spans="1:7" x14ac:dyDescent="0.3">
      <c r="A16" s="7">
        <v>44916</v>
      </c>
      <c r="B16" s="8" t="s">
        <v>237</v>
      </c>
      <c r="C16" s="9" t="s">
        <v>73</v>
      </c>
      <c r="D16" s="9" t="s">
        <v>238</v>
      </c>
      <c r="E16" s="10">
        <v>64.150000000000006</v>
      </c>
      <c r="F16" s="7">
        <v>44916</v>
      </c>
      <c r="G16" s="16"/>
    </row>
    <row r="17" spans="1:7" x14ac:dyDescent="0.3">
      <c r="A17" s="7">
        <v>44916</v>
      </c>
      <c r="B17" s="8" t="s">
        <v>239</v>
      </c>
      <c r="C17" s="9" t="s">
        <v>73</v>
      </c>
      <c r="D17" s="9" t="s">
        <v>240</v>
      </c>
      <c r="E17" s="10">
        <v>73.38</v>
      </c>
      <c r="F17" s="7">
        <v>44916</v>
      </c>
      <c r="G17" s="16"/>
    </row>
    <row r="18" spans="1:7" ht="26.4" x14ac:dyDescent="0.3">
      <c r="A18" s="7">
        <v>44916</v>
      </c>
      <c r="B18" s="8" t="s">
        <v>74</v>
      </c>
      <c r="C18" s="9" t="s">
        <v>75</v>
      </c>
      <c r="D18" s="9" t="s">
        <v>76</v>
      </c>
      <c r="E18" s="10">
        <v>339.14</v>
      </c>
      <c r="F18" s="7">
        <v>44916</v>
      </c>
      <c r="G18" s="16"/>
    </row>
    <row r="19" spans="1:7" x14ac:dyDescent="0.3">
      <c r="A19" s="7">
        <v>44999</v>
      </c>
      <c r="B19" s="8" t="s">
        <v>77</v>
      </c>
      <c r="C19" s="9" t="s">
        <v>78</v>
      </c>
      <c r="D19" s="9" t="s">
        <v>79</v>
      </c>
      <c r="E19" s="10">
        <v>145.19999999999999</v>
      </c>
      <c r="F19" s="7">
        <v>44999</v>
      </c>
      <c r="G19" s="16"/>
    </row>
    <row r="20" spans="1:7" x14ac:dyDescent="0.3">
      <c r="A20" s="7">
        <v>45061</v>
      </c>
      <c r="B20" s="8" t="s">
        <v>80</v>
      </c>
      <c r="C20" s="9" t="s">
        <v>81</v>
      </c>
      <c r="D20" s="9" t="s">
        <v>82</v>
      </c>
      <c r="E20" s="10">
        <v>119</v>
      </c>
      <c r="F20" s="7">
        <v>45061</v>
      </c>
      <c r="G20" s="11"/>
    </row>
    <row r="21" spans="1:7" x14ac:dyDescent="0.3">
      <c r="A21" s="7">
        <v>45058</v>
      </c>
      <c r="B21" s="8" t="s">
        <v>83</v>
      </c>
      <c r="C21" s="9" t="s">
        <v>84</v>
      </c>
      <c r="D21" s="9" t="s">
        <v>85</v>
      </c>
      <c r="E21" s="10">
        <v>163.35</v>
      </c>
      <c r="F21" s="7">
        <v>45058</v>
      </c>
      <c r="G21" s="11"/>
    </row>
    <row r="22" spans="1:7" x14ac:dyDescent="0.3">
      <c r="A22" s="7">
        <v>45097</v>
      </c>
      <c r="B22" s="78" t="s">
        <v>226</v>
      </c>
      <c r="C22" s="9" t="s">
        <v>260</v>
      </c>
      <c r="D22" s="9" t="s">
        <v>86</v>
      </c>
      <c r="E22" s="10">
        <v>260</v>
      </c>
      <c r="F22" s="79">
        <v>45097</v>
      </c>
      <c r="G22" s="16"/>
    </row>
    <row r="23" spans="1:7" x14ac:dyDescent="0.3">
      <c r="A23" s="7">
        <v>45071</v>
      </c>
      <c r="B23" s="8" t="s">
        <v>227</v>
      </c>
      <c r="C23" s="9" t="s">
        <v>228</v>
      </c>
      <c r="D23" s="9" t="s">
        <v>229</v>
      </c>
      <c r="E23" s="10">
        <v>574.25</v>
      </c>
      <c r="F23" s="7">
        <v>45071</v>
      </c>
      <c r="G23" s="16"/>
    </row>
    <row r="24" spans="1:7" x14ac:dyDescent="0.3">
      <c r="A24" s="7">
        <v>45107</v>
      </c>
      <c r="B24" s="8" t="s">
        <v>87</v>
      </c>
      <c r="C24" s="9" t="s">
        <v>68</v>
      </c>
      <c r="D24" s="9" t="s">
        <v>88</v>
      </c>
      <c r="E24" s="10">
        <v>229.9</v>
      </c>
      <c r="F24" s="7">
        <v>45107</v>
      </c>
      <c r="G24" s="11"/>
    </row>
    <row r="25" spans="1:7" x14ac:dyDescent="0.3">
      <c r="A25" s="107"/>
      <c r="B25" s="108"/>
      <c r="C25" s="109"/>
      <c r="D25" s="109"/>
      <c r="E25" s="110"/>
      <c r="F25" s="110"/>
      <c r="G25" s="11"/>
    </row>
    <row r="26" spans="1:7" ht="17.399999999999999" x14ac:dyDescent="0.3">
      <c r="A26" s="134" t="s">
        <v>7</v>
      </c>
      <c r="B26" s="135"/>
      <c r="C26" s="135"/>
      <c r="D26" s="136"/>
      <c r="E26" s="94">
        <f>SUM(E16:E24)</f>
        <v>1968.37</v>
      </c>
      <c r="F26" s="15"/>
      <c r="G26" s="11"/>
    </row>
    <row r="29" spans="1:7" x14ac:dyDescent="0.3">
      <c r="F29" s="98">
        <v>2626.5</v>
      </c>
    </row>
    <row r="31" spans="1:7" x14ac:dyDescent="0.3">
      <c r="E31" s="97">
        <f>E26-F29</f>
        <v>-658.13000000000011</v>
      </c>
    </row>
  </sheetData>
  <mergeCells count="2">
    <mergeCell ref="A1:F7"/>
    <mergeCell ref="A26:D2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"/>
  <sheetViews>
    <sheetView topLeftCell="A16" workbookViewId="0">
      <selection activeCell="F28" sqref="A1:F28"/>
    </sheetView>
  </sheetViews>
  <sheetFormatPr baseColWidth="10" defaultColWidth="8.77734375" defaultRowHeight="14.4" x14ac:dyDescent="0.3"/>
  <cols>
    <col min="1" max="1" width="14.77734375" customWidth="1"/>
    <col min="2" max="2" width="14.21875" customWidth="1"/>
    <col min="3" max="3" width="29" customWidth="1"/>
    <col min="4" max="4" width="29.21875" customWidth="1"/>
    <col min="5" max="6" width="13.77734375" customWidth="1"/>
    <col min="7" max="7" width="21.5546875" customWidth="1"/>
    <col min="8" max="8" width="51.77734375" customWidth="1"/>
  </cols>
  <sheetData>
    <row r="1" spans="1:7" x14ac:dyDescent="0.3">
      <c r="A1" s="137"/>
      <c r="B1" s="137"/>
      <c r="C1" s="137"/>
      <c r="D1" s="137"/>
      <c r="E1" s="137"/>
      <c r="F1" s="137"/>
    </row>
    <row r="2" spans="1:7" x14ac:dyDescent="0.3">
      <c r="A2" s="137"/>
      <c r="B2" s="137"/>
      <c r="C2" s="137"/>
      <c r="D2" s="137"/>
      <c r="E2" s="137"/>
      <c r="F2" s="137"/>
    </row>
    <row r="3" spans="1:7" x14ac:dyDescent="0.3">
      <c r="A3" s="137"/>
      <c r="B3" s="137"/>
      <c r="C3" s="137"/>
      <c r="D3" s="137"/>
      <c r="E3" s="137"/>
      <c r="F3" s="137"/>
    </row>
    <row r="4" spans="1:7" x14ac:dyDescent="0.3">
      <c r="A4" s="137"/>
      <c r="B4" s="137"/>
      <c r="C4" s="137"/>
      <c r="D4" s="137"/>
      <c r="E4" s="137"/>
      <c r="F4" s="137"/>
    </row>
    <row r="5" spans="1:7" x14ac:dyDescent="0.3">
      <c r="A5" s="137"/>
      <c r="B5" s="137"/>
      <c r="C5" s="137"/>
      <c r="D5" s="137"/>
      <c r="E5" s="137"/>
      <c r="F5" s="137"/>
    </row>
    <row r="6" spans="1:7" x14ac:dyDescent="0.3">
      <c r="A6" s="137"/>
      <c r="B6" s="137"/>
      <c r="C6" s="137"/>
      <c r="D6" s="137"/>
      <c r="E6" s="137"/>
      <c r="F6" s="137"/>
    </row>
    <row r="7" spans="1:7" ht="22.95" customHeight="1" x14ac:dyDescent="0.3">
      <c r="A7" s="137"/>
      <c r="B7" s="137"/>
      <c r="C7" s="137"/>
      <c r="D7" s="137"/>
      <c r="E7" s="137"/>
      <c r="F7" s="137"/>
      <c r="G7" s="1"/>
    </row>
    <row r="8" spans="1:7" ht="22.8" x14ac:dyDescent="0.4">
      <c r="A8" s="95" t="s">
        <v>89</v>
      </c>
      <c r="B8" s="1"/>
      <c r="C8" s="1"/>
      <c r="D8" s="1"/>
      <c r="E8" s="1"/>
      <c r="F8" s="1"/>
      <c r="G8" s="1"/>
    </row>
    <row r="9" spans="1:7" x14ac:dyDescent="0.3">
      <c r="A9" s="2"/>
      <c r="B9" s="2"/>
      <c r="C9" s="2"/>
      <c r="D9" s="2"/>
      <c r="E9" s="2"/>
      <c r="F9" s="2"/>
      <c r="G9" s="2"/>
    </row>
    <row r="10" spans="1:7" ht="15.6" x14ac:dyDescent="0.3">
      <c r="A10" s="96" t="s">
        <v>90</v>
      </c>
      <c r="B10" s="3"/>
      <c r="C10" s="3"/>
      <c r="D10" s="3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1"/>
    </row>
    <row r="12" spans="1:7" x14ac:dyDescent="0.3">
      <c r="A12" s="4" t="s">
        <v>91</v>
      </c>
      <c r="B12" s="2"/>
      <c r="C12" s="2"/>
      <c r="D12" s="1"/>
      <c r="E12" s="2"/>
      <c r="F12" s="2"/>
      <c r="G12" s="19"/>
    </row>
    <row r="13" spans="1:7" x14ac:dyDescent="0.3">
      <c r="A13" s="4" t="s">
        <v>92</v>
      </c>
      <c r="B13" s="2"/>
      <c r="C13" s="2"/>
      <c r="D13" s="2"/>
      <c r="E13" s="2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ht="39.6" x14ac:dyDescent="0.3">
      <c r="A15" s="99" t="s">
        <v>0</v>
      </c>
      <c r="B15" s="99" t="s">
        <v>1</v>
      </c>
      <c r="C15" s="99" t="s">
        <v>2</v>
      </c>
      <c r="D15" s="99" t="s">
        <v>3</v>
      </c>
      <c r="E15" s="99" t="s">
        <v>4</v>
      </c>
      <c r="F15" s="100" t="s">
        <v>5</v>
      </c>
      <c r="G15" s="99" t="s">
        <v>6</v>
      </c>
    </row>
    <row r="16" spans="1:7" x14ac:dyDescent="0.3">
      <c r="A16" s="102">
        <v>44917</v>
      </c>
      <c r="B16" s="111" t="s">
        <v>96</v>
      </c>
      <c r="C16" s="103" t="s">
        <v>204</v>
      </c>
      <c r="D16" s="103" t="s">
        <v>203</v>
      </c>
      <c r="E16" s="104">
        <v>212.03</v>
      </c>
      <c r="F16" s="102">
        <v>44917</v>
      </c>
      <c r="G16" s="100"/>
    </row>
    <row r="17" spans="1:7" x14ac:dyDescent="0.3">
      <c r="A17" s="7">
        <v>44957</v>
      </c>
      <c r="B17" s="8" t="s">
        <v>97</v>
      </c>
      <c r="C17" s="9" t="s">
        <v>204</v>
      </c>
      <c r="D17" s="9" t="s">
        <v>203</v>
      </c>
      <c r="E17" s="10">
        <v>244.65</v>
      </c>
      <c r="F17" s="7">
        <v>44957</v>
      </c>
      <c r="G17" s="11"/>
    </row>
    <row r="18" spans="1:7" x14ac:dyDescent="0.3">
      <c r="A18" s="7">
        <v>44985</v>
      </c>
      <c r="B18" s="8" t="s">
        <v>98</v>
      </c>
      <c r="C18" s="9" t="s">
        <v>204</v>
      </c>
      <c r="D18" s="9" t="s">
        <v>203</v>
      </c>
      <c r="E18" s="10">
        <v>448.53</v>
      </c>
      <c r="F18" s="7">
        <v>44985</v>
      </c>
      <c r="G18" s="11"/>
    </row>
    <row r="19" spans="1:7" x14ac:dyDescent="0.3">
      <c r="A19" s="7">
        <v>45016</v>
      </c>
      <c r="B19" s="8" t="s">
        <v>99</v>
      </c>
      <c r="C19" s="9" t="s">
        <v>204</v>
      </c>
      <c r="D19" s="9" t="s">
        <v>203</v>
      </c>
      <c r="E19" s="10">
        <v>399.6</v>
      </c>
      <c r="F19" s="7">
        <v>45016</v>
      </c>
      <c r="G19" s="11"/>
    </row>
    <row r="20" spans="1:7" x14ac:dyDescent="0.3">
      <c r="A20" s="7">
        <v>45046</v>
      </c>
      <c r="B20" s="8" t="s">
        <v>100</v>
      </c>
      <c r="C20" s="9" t="s">
        <v>204</v>
      </c>
      <c r="D20" s="9" t="s">
        <v>203</v>
      </c>
      <c r="E20" s="10">
        <v>326.2</v>
      </c>
      <c r="F20" s="7">
        <v>45046</v>
      </c>
      <c r="G20" s="11"/>
    </row>
    <row r="21" spans="1:7" x14ac:dyDescent="0.3">
      <c r="A21" s="7">
        <v>45077</v>
      </c>
      <c r="B21" s="8" t="s">
        <v>101</v>
      </c>
      <c r="C21" s="9" t="s">
        <v>204</v>
      </c>
      <c r="D21" s="9" t="s">
        <v>203</v>
      </c>
      <c r="E21" s="10">
        <v>366.98</v>
      </c>
      <c r="F21" s="7">
        <v>45077</v>
      </c>
      <c r="G21" s="11"/>
    </row>
    <row r="22" spans="1:7" x14ac:dyDescent="0.3">
      <c r="A22" s="7">
        <v>45107</v>
      </c>
      <c r="B22" s="8" t="s">
        <v>102</v>
      </c>
      <c r="C22" s="9" t="s">
        <v>204</v>
      </c>
      <c r="D22" s="9" t="s">
        <v>203</v>
      </c>
      <c r="E22" s="10">
        <v>366.98</v>
      </c>
      <c r="F22" s="7">
        <v>45107</v>
      </c>
      <c r="G22" s="11"/>
    </row>
    <row r="23" spans="1:7" x14ac:dyDescent="0.3">
      <c r="A23" s="7">
        <v>45107</v>
      </c>
      <c r="B23" s="8" t="s">
        <v>103</v>
      </c>
      <c r="C23" s="9" t="s">
        <v>205</v>
      </c>
      <c r="D23" s="9" t="s">
        <v>206</v>
      </c>
      <c r="E23" s="10">
        <v>2200.6999999999998</v>
      </c>
      <c r="F23" s="7">
        <v>45137</v>
      </c>
      <c r="G23" s="11"/>
    </row>
    <row r="24" spans="1:7" x14ac:dyDescent="0.3">
      <c r="A24" s="7">
        <v>44834</v>
      </c>
      <c r="B24" s="8" t="s">
        <v>93</v>
      </c>
      <c r="C24" s="9" t="s">
        <v>204</v>
      </c>
      <c r="D24" s="9" t="s">
        <v>203</v>
      </c>
      <c r="E24" s="10">
        <v>150.87</v>
      </c>
      <c r="F24" s="7">
        <v>44834</v>
      </c>
      <c r="G24" s="11"/>
    </row>
    <row r="25" spans="1:7" x14ac:dyDescent="0.3">
      <c r="A25" s="7">
        <v>44865</v>
      </c>
      <c r="B25" s="8" t="s">
        <v>94</v>
      </c>
      <c r="C25" s="9" t="s">
        <v>204</v>
      </c>
      <c r="D25" s="9" t="s">
        <v>203</v>
      </c>
      <c r="E25" s="10">
        <v>481.15</v>
      </c>
      <c r="F25" s="7">
        <v>44865</v>
      </c>
      <c r="G25" s="11"/>
    </row>
    <row r="26" spans="1:7" x14ac:dyDescent="0.3">
      <c r="A26" s="7">
        <v>44895</v>
      </c>
      <c r="B26" s="8" t="s">
        <v>95</v>
      </c>
      <c r="C26" s="9" t="s">
        <v>204</v>
      </c>
      <c r="D26" s="9" t="s">
        <v>203</v>
      </c>
      <c r="E26" s="10">
        <v>391.44</v>
      </c>
      <c r="F26" s="7">
        <v>44895</v>
      </c>
      <c r="G26" s="11"/>
    </row>
    <row r="27" spans="1:7" x14ac:dyDescent="0.3">
      <c r="A27" s="138"/>
      <c r="B27" s="139"/>
      <c r="C27" s="139"/>
      <c r="D27" s="139"/>
      <c r="E27" s="139"/>
      <c r="F27" s="140"/>
      <c r="G27" s="11"/>
    </row>
    <row r="28" spans="1:7" ht="17.399999999999999" x14ac:dyDescent="0.3">
      <c r="A28" s="134" t="s">
        <v>7</v>
      </c>
      <c r="B28" s="135"/>
      <c r="C28" s="135"/>
      <c r="D28" s="136"/>
      <c r="E28" s="94">
        <f>SUM(E16:E26)</f>
        <v>5589.1299999999992</v>
      </c>
      <c r="F28" s="15"/>
      <c r="G28" s="11"/>
    </row>
  </sheetData>
  <mergeCells count="3">
    <mergeCell ref="A27:F27"/>
    <mergeCell ref="A28:D28"/>
    <mergeCell ref="A1:F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0"/>
  <sheetViews>
    <sheetView topLeftCell="A7" workbookViewId="0">
      <selection activeCell="A11" sqref="A11"/>
    </sheetView>
  </sheetViews>
  <sheetFormatPr baseColWidth="10" defaultColWidth="8.77734375" defaultRowHeight="14.4" x14ac:dyDescent="0.3"/>
  <cols>
    <col min="1" max="1" width="10.21875" customWidth="1"/>
    <col min="2" max="2" width="16.44140625" customWidth="1"/>
    <col min="3" max="3" width="37.21875" customWidth="1"/>
    <col min="4" max="4" width="26.21875" customWidth="1"/>
    <col min="5" max="5" width="13.21875" customWidth="1"/>
    <col min="6" max="6" width="13.77734375" customWidth="1"/>
    <col min="7" max="7" width="21.5546875" customWidth="1"/>
  </cols>
  <sheetData>
    <row r="1" spans="1:7" x14ac:dyDescent="0.3">
      <c r="A1" s="144"/>
      <c r="B1" s="144"/>
      <c r="C1" s="144"/>
      <c r="D1" s="144"/>
      <c r="E1" s="144"/>
    </row>
    <row r="2" spans="1:7" x14ac:dyDescent="0.3">
      <c r="A2" s="144"/>
      <c r="B2" s="144"/>
      <c r="C2" s="144"/>
      <c r="D2" s="144"/>
      <c r="E2" s="144"/>
    </row>
    <row r="3" spans="1:7" x14ac:dyDescent="0.3">
      <c r="A3" s="144"/>
      <c r="B3" s="144"/>
      <c r="C3" s="144"/>
      <c r="D3" s="144"/>
      <c r="E3" s="144"/>
    </row>
    <row r="4" spans="1:7" x14ac:dyDescent="0.3">
      <c r="A4" s="144"/>
      <c r="B4" s="144"/>
      <c r="C4" s="144"/>
      <c r="D4" s="144"/>
      <c r="E4" s="144"/>
    </row>
    <row r="5" spans="1:7" x14ac:dyDescent="0.3">
      <c r="A5" s="144"/>
      <c r="B5" s="144"/>
      <c r="C5" s="144"/>
      <c r="D5" s="144"/>
      <c r="E5" s="144"/>
    </row>
    <row r="6" spans="1:7" x14ac:dyDescent="0.3">
      <c r="A6" s="144"/>
      <c r="B6" s="144"/>
      <c r="C6" s="144"/>
      <c r="D6" s="144"/>
      <c r="E6" s="144"/>
    </row>
    <row r="7" spans="1:7" ht="22.95" customHeight="1" x14ac:dyDescent="0.3">
      <c r="A7" s="144"/>
      <c r="B7" s="144"/>
      <c r="C7" s="144"/>
      <c r="D7" s="144"/>
      <c r="E7" s="144"/>
      <c r="F7" s="1"/>
      <c r="G7" s="1"/>
    </row>
    <row r="8" spans="1:7" ht="22.8" x14ac:dyDescent="0.4">
      <c r="A8" s="95" t="s">
        <v>135</v>
      </c>
      <c r="B8" s="1"/>
      <c r="C8" s="1"/>
      <c r="D8" s="1"/>
      <c r="E8" s="1"/>
      <c r="F8" s="1"/>
      <c r="G8" s="1"/>
    </row>
    <row r="9" spans="1:7" x14ac:dyDescent="0.3">
      <c r="A9" s="2"/>
      <c r="B9" s="2"/>
      <c r="C9" s="2"/>
      <c r="D9" s="2"/>
      <c r="E9" s="2"/>
      <c r="F9" s="2"/>
      <c r="G9" s="2"/>
    </row>
    <row r="10" spans="1:7" ht="15.6" x14ac:dyDescent="0.3">
      <c r="A10" s="96" t="s">
        <v>273</v>
      </c>
      <c r="B10" s="3"/>
      <c r="C10" s="3"/>
      <c r="D10" s="3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4" t="s">
        <v>136</v>
      </c>
      <c r="B12" s="2"/>
      <c r="C12" s="2"/>
      <c r="D12" s="1"/>
      <c r="E12" s="2"/>
      <c r="F12" s="2"/>
      <c r="G12" s="2"/>
    </row>
    <row r="13" spans="1:7" x14ac:dyDescent="0.3">
      <c r="A13" s="4" t="s">
        <v>137</v>
      </c>
      <c r="B13" s="2"/>
      <c r="C13" s="2"/>
      <c r="D13" s="1"/>
      <c r="E13" s="2"/>
      <c r="F13" s="2"/>
      <c r="G13" s="1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ht="39.6" x14ac:dyDescent="0.3">
      <c r="A15" s="99" t="s">
        <v>0</v>
      </c>
      <c r="B15" s="99" t="s">
        <v>1</v>
      </c>
      <c r="C15" s="99" t="s">
        <v>2</v>
      </c>
      <c r="D15" s="99" t="s">
        <v>3</v>
      </c>
      <c r="E15" s="99" t="s">
        <v>4</v>
      </c>
      <c r="F15" s="100" t="s">
        <v>5</v>
      </c>
      <c r="G15" s="99" t="s">
        <v>6</v>
      </c>
    </row>
    <row r="16" spans="1:7" x14ac:dyDescent="0.3">
      <c r="A16" s="7">
        <v>45071</v>
      </c>
      <c r="B16" s="8" t="s">
        <v>138</v>
      </c>
      <c r="C16" s="9" t="s">
        <v>139</v>
      </c>
      <c r="D16" s="9" t="s">
        <v>140</v>
      </c>
      <c r="E16" s="10">
        <v>54.45</v>
      </c>
      <c r="F16" s="7">
        <v>45078</v>
      </c>
      <c r="G16" s="20"/>
    </row>
    <row r="17" spans="1:7" x14ac:dyDescent="0.3">
      <c r="A17" s="7">
        <v>44890</v>
      </c>
      <c r="B17" s="8" t="s">
        <v>141</v>
      </c>
      <c r="C17" s="9" t="s">
        <v>139</v>
      </c>
      <c r="D17" s="9" t="s">
        <v>140</v>
      </c>
      <c r="E17" s="10">
        <v>54.45</v>
      </c>
      <c r="F17" s="7">
        <v>44897</v>
      </c>
      <c r="G17" s="20"/>
    </row>
    <row r="18" spans="1:7" x14ac:dyDescent="0.3">
      <c r="A18" s="7">
        <v>45102</v>
      </c>
      <c r="B18" s="8" t="s">
        <v>142</v>
      </c>
      <c r="C18" s="9" t="s">
        <v>139</v>
      </c>
      <c r="D18" s="9" t="s">
        <v>140</v>
      </c>
      <c r="E18" s="10">
        <v>54.45</v>
      </c>
      <c r="F18" s="7">
        <v>45109</v>
      </c>
      <c r="G18" s="20"/>
    </row>
    <row r="19" spans="1:7" x14ac:dyDescent="0.3">
      <c r="A19" s="7">
        <v>44985</v>
      </c>
      <c r="B19" s="8" t="s">
        <v>143</v>
      </c>
      <c r="C19" s="9" t="s">
        <v>208</v>
      </c>
      <c r="D19" s="9" t="s">
        <v>145</v>
      </c>
      <c r="E19" s="10">
        <v>65.25</v>
      </c>
      <c r="F19" s="7">
        <v>45015</v>
      </c>
      <c r="G19" s="20"/>
    </row>
    <row r="20" spans="1:7" x14ac:dyDescent="0.3">
      <c r="A20" s="7">
        <v>44956</v>
      </c>
      <c r="B20" s="8" t="s">
        <v>146</v>
      </c>
      <c r="C20" s="9" t="s">
        <v>147</v>
      </c>
      <c r="D20" s="9" t="s">
        <v>148</v>
      </c>
      <c r="E20" s="10">
        <v>58.08</v>
      </c>
      <c r="F20" s="7">
        <v>44990</v>
      </c>
      <c r="G20" s="20"/>
    </row>
    <row r="21" spans="1:7" x14ac:dyDescent="0.3">
      <c r="A21" s="7">
        <v>45107</v>
      </c>
      <c r="B21" s="8" t="s">
        <v>149</v>
      </c>
      <c r="C21" s="9" t="s">
        <v>147</v>
      </c>
      <c r="D21" s="9" t="s">
        <v>148</v>
      </c>
      <c r="E21" s="10">
        <v>58.08</v>
      </c>
      <c r="F21" s="7">
        <v>45143</v>
      </c>
      <c r="G21" s="20"/>
    </row>
    <row r="22" spans="1:7" x14ac:dyDescent="0.3">
      <c r="A22" s="7">
        <v>44772</v>
      </c>
      <c r="B22" s="8" t="s">
        <v>150</v>
      </c>
      <c r="C22" s="9" t="s">
        <v>147</v>
      </c>
      <c r="D22" s="9" t="s">
        <v>148</v>
      </c>
      <c r="E22" s="10">
        <v>58.08</v>
      </c>
      <c r="F22" s="7">
        <v>44809</v>
      </c>
      <c r="G22" s="20"/>
    </row>
    <row r="23" spans="1:7" x14ac:dyDescent="0.3">
      <c r="A23" s="7">
        <v>44834</v>
      </c>
      <c r="B23" s="8" t="s">
        <v>151</v>
      </c>
      <c r="C23" s="9" t="s">
        <v>147</v>
      </c>
      <c r="D23" s="9" t="s">
        <v>148</v>
      </c>
      <c r="E23" s="10">
        <v>58.08</v>
      </c>
      <c r="F23" s="7">
        <v>44870</v>
      </c>
      <c r="G23" s="20"/>
    </row>
    <row r="24" spans="1:7" x14ac:dyDescent="0.3">
      <c r="A24" s="7">
        <v>44803</v>
      </c>
      <c r="B24" s="8" t="s">
        <v>152</v>
      </c>
      <c r="C24" s="9" t="s">
        <v>147</v>
      </c>
      <c r="D24" s="9" t="s">
        <v>148</v>
      </c>
      <c r="E24" s="10">
        <v>58.08</v>
      </c>
      <c r="F24" s="7">
        <v>44839</v>
      </c>
      <c r="G24" s="20"/>
    </row>
    <row r="25" spans="1:7" x14ac:dyDescent="0.3">
      <c r="A25" s="7">
        <v>44864</v>
      </c>
      <c r="B25" s="8" t="s">
        <v>153</v>
      </c>
      <c r="C25" s="9" t="s">
        <v>147</v>
      </c>
      <c r="D25" s="9" t="s">
        <v>148</v>
      </c>
      <c r="E25" s="10">
        <v>58.08</v>
      </c>
      <c r="F25" s="7">
        <v>44900</v>
      </c>
      <c r="G25" s="20"/>
    </row>
    <row r="26" spans="1:7" x14ac:dyDescent="0.3">
      <c r="A26" s="7">
        <v>44895</v>
      </c>
      <c r="B26" s="8" t="s">
        <v>154</v>
      </c>
      <c r="C26" s="9" t="s">
        <v>147</v>
      </c>
      <c r="D26" s="9" t="s">
        <v>148</v>
      </c>
      <c r="E26" s="10">
        <v>58.08</v>
      </c>
      <c r="F26" s="7" t="s">
        <v>209</v>
      </c>
      <c r="G26" s="20"/>
    </row>
    <row r="27" spans="1:7" x14ac:dyDescent="0.3">
      <c r="A27" s="7">
        <v>44925</v>
      </c>
      <c r="B27" s="8" t="s">
        <v>155</v>
      </c>
      <c r="C27" s="9" t="s">
        <v>147</v>
      </c>
      <c r="D27" s="9" t="s">
        <v>148</v>
      </c>
      <c r="E27" s="10">
        <v>58.08</v>
      </c>
      <c r="F27" s="7">
        <v>44962</v>
      </c>
      <c r="G27" s="20"/>
    </row>
    <row r="28" spans="1:7" x14ac:dyDescent="0.3">
      <c r="A28" s="7">
        <v>44861</v>
      </c>
      <c r="B28" s="8" t="s">
        <v>156</v>
      </c>
      <c r="C28" s="9" t="s">
        <v>157</v>
      </c>
      <c r="D28" s="9" t="s">
        <v>158</v>
      </c>
      <c r="E28" s="10">
        <v>120</v>
      </c>
      <c r="F28" s="7">
        <v>44861</v>
      </c>
      <c r="G28" s="20"/>
    </row>
    <row r="29" spans="1:7" x14ac:dyDescent="0.3">
      <c r="A29" s="7">
        <v>44985</v>
      </c>
      <c r="B29" s="8" t="s">
        <v>214</v>
      </c>
      <c r="C29" s="9" t="s">
        <v>147</v>
      </c>
      <c r="D29" s="9" t="s">
        <v>148</v>
      </c>
      <c r="E29" s="10">
        <v>58.08</v>
      </c>
      <c r="F29" s="7">
        <v>45021</v>
      </c>
      <c r="G29" s="20"/>
    </row>
    <row r="30" spans="1:7" x14ac:dyDescent="0.3">
      <c r="A30" s="7">
        <v>45015</v>
      </c>
      <c r="B30" s="8" t="s">
        <v>159</v>
      </c>
      <c r="C30" s="9" t="s">
        <v>147</v>
      </c>
      <c r="D30" s="9" t="s">
        <v>148</v>
      </c>
      <c r="E30" s="10">
        <v>58.08</v>
      </c>
      <c r="F30" s="7">
        <v>45051</v>
      </c>
      <c r="G30" s="20"/>
    </row>
    <row r="31" spans="1:7" x14ac:dyDescent="0.3">
      <c r="A31" s="7">
        <v>44939</v>
      </c>
      <c r="B31" s="8" t="s">
        <v>160</v>
      </c>
      <c r="C31" s="9" t="s">
        <v>161</v>
      </c>
      <c r="D31" s="9" t="s">
        <v>162</v>
      </c>
      <c r="E31" s="10">
        <v>19.239999999999998</v>
      </c>
      <c r="F31" s="7">
        <v>44939</v>
      </c>
      <c r="G31" s="20"/>
    </row>
    <row r="32" spans="1:7" x14ac:dyDescent="0.3">
      <c r="A32" s="7">
        <v>45060</v>
      </c>
      <c r="B32" s="8" t="s">
        <v>164</v>
      </c>
      <c r="C32" s="9" t="s">
        <v>161</v>
      </c>
      <c r="D32" s="9" t="s">
        <v>162</v>
      </c>
      <c r="E32" s="10">
        <v>48.4</v>
      </c>
      <c r="F32" s="7">
        <v>45060</v>
      </c>
      <c r="G32" s="20"/>
    </row>
    <row r="33" spans="1:11" x14ac:dyDescent="0.3">
      <c r="A33" s="7">
        <v>45029</v>
      </c>
      <c r="B33" s="8" t="s">
        <v>163</v>
      </c>
      <c r="C33" s="9" t="s">
        <v>161</v>
      </c>
      <c r="D33" s="9" t="s">
        <v>162</v>
      </c>
      <c r="E33" s="10">
        <v>19.239999999999998</v>
      </c>
      <c r="F33" s="7">
        <v>45029</v>
      </c>
      <c r="G33" s="20"/>
    </row>
    <row r="34" spans="1:11" x14ac:dyDescent="0.3">
      <c r="A34" s="7">
        <v>44998</v>
      </c>
      <c r="B34" s="8" t="s">
        <v>165</v>
      </c>
      <c r="C34" s="9" t="s">
        <v>161</v>
      </c>
      <c r="D34" s="9" t="s">
        <v>162</v>
      </c>
      <c r="E34" s="10">
        <v>19.239999999999998</v>
      </c>
      <c r="F34" s="7">
        <v>44998</v>
      </c>
      <c r="G34" s="20"/>
    </row>
    <row r="35" spans="1:11" x14ac:dyDescent="0.3">
      <c r="A35" s="7">
        <v>44833</v>
      </c>
      <c r="B35" s="8" t="s">
        <v>211</v>
      </c>
      <c r="C35" s="9" t="s">
        <v>210</v>
      </c>
      <c r="D35" s="9" t="s">
        <v>166</v>
      </c>
      <c r="E35" s="10">
        <v>431.43</v>
      </c>
      <c r="F35" s="7">
        <v>44833</v>
      </c>
      <c r="G35" s="20"/>
    </row>
    <row r="36" spans="1:11" x14ac:dyDescent="0.3">
      <c r="A36" s="7">
        <v>44888</v>
      </c>
      <c r="B36" s="8" t="s">
        <v>167</v>
      </c>
      <c r="C36" s="9" t="s">
        <v>144</v>
      </c>
      <c r="D36" s="9" t="s">
        <v>166</v>
      </c>
      <c r="E36" s="10">
        <v>4743.2</v>
      </c>
      <c r="F36" s="7">
        <v>44926</v>
      </c>
      <c r="G36" s="20"/>
    </row>
    <row r="37" spans="1:11" x14ac:dyDescent="0.3">
      <c r="A37" s="7">
        <v>44833</v>
      </c>
      <c r="B37" s="8" t="s">
        <v>212</v>
      </c>
      <c r="C37" s="9" t="s">
        <v>168</v>
      </c>
      <c r="D37" s="9" t="s">
        <v>166</v>
      </c>
      <c r="E37" s="10">
        <v>44.49</v>
      </c>
      <c r="F37" s="7">
        <v>44833</v>
      </c>
      <c r="G37" s="20"/>
    </row>
    <row r="38" spans="1:11" x14ac:dyDescent="0.3">
      <c r="A38" s="7">
        <v>44889</v>
      </c>
      <c r="B38" s="8" t="s">
        <v>270</v>
      </c>
      <c r="C38" s="9" t="s">
        <v>271</v>
      </c>
      <c r="D38" s="9" t="s">
        <v>272</v>
      </c>
      <c r="E38" s="10">
        <v>974.05</v>
      </c>
      <c r="F38" s="10"/>
      <c r="G38" s="20"/>
    </row>
    <row r="39" spans="1:11" x14ac:dyDescent="0.3">
      <c r="A39" s="138"/>
      <c r="B39" s="139"/>
      <c r="C39" s="139"/>
      <c r="D39" s="139"/>
      <c r="E39" s="140"/>
      <c r="F39" s="10"/>
      <c r="G39" s="20"/>
    </row>
    <row r="40" spans="1:11" ht="17.399999999999999" x14ac:dyDescent="0.3">
      <c r="A40" s="134" t="s">
        <v>7</v>
      </c>
      <c r="B40" s="135"/>
      <c r="C40" s="135"/>
      <c r="D40" s="136"/>
      <c r="E40" s="101">
        <f>SUM(E16:E38)</f>
        <v>7228.69</v>
      </c>
      <c r="F40" s="15"/>
      <c r="G40" s="11"/>
      <c r="H40" s="19"/>
      <c r="I40" s="19"/>
      <c r="J40" s="19"/>
      <c r="K40" s="19"/>
    </row>
  </sheetData>
  <mergeCells count="3">
    <mergeCell ref="A1:E7"/>
    <mergeCell ref="A40:D40"/>
    <mergeCell ref="A39:E3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8"/>
  <sheetViews>
    <sheetView workbookViewId="0">
      <selection activeCell="F18" sqref="A1:F18"/>
    </sheetView>
  </sheetViews>
  <sheetFormatPr baseColWidth="10" defaultColWidth="8.77734375" defaultRowHeight="14.4" x14ac:dyDescent="0.3"/>
  <cols>
    <col min="1" max="1" width="14.77734375" customWidth="1"/>
    <col min="2" max="2" width="14.21875" customWidth="1"/>
    <col min="3" max="3" width="18.77734375" customWidth="1"/>
    <col min="4" max="4" width="21.5546875" customWidth="1"/>
    <col min="5" max="6" width="13.77734375" customWidth="1"/>
    <col min="7" max="7" width="21.5546875" customWidth="1"/>
  </cols>
  <sheetData>
    <row r="1" spans="1:7" x14ac:dyDescent="0.3">
      <c r="A1" s="137"/>
      <c r="B1" s="137"/>
      <c r="C1" s="137"/>
      <c r="D1" s="137"/>
      <c r="E1" s="137"/>
      <c r="F1" s="137"/>
    </row>
    <row r="2" spans="1:7" x14ac:dyDescent="0.3">
      <c r="A2" s="137"/>
      <c r="B2" s="137"/>
      <c r="C2" s="137"/>
      <c r="D2" s="137"/>
      <c r="E2" s="137"/>
      <c r="F2" s="137"/>
    </row>
    <row r="3" spans="1:7" x14ac:dyDescent="0.3">
      <c r="A3" s="137"/>
      <c r="B3" s="137"/>
      <c r="C3" s="137"/>
      <c r="D3" s="137"/>
      <c r="E3" s="137"/>
      <c r="F3" s="137"/>
    </row>
    <row r="4" spans="1:7" x14ac:dyDescent="0.3">
      <c r="A4" s="137"/>
      <c r="B4" s="137"/>
      <c r="C4" s="137"/>
      <c r="D4" s="137"/>
      <c r="E4" s="137"/>
      <c r="F4" s="137"/>
    </row>
    <row r="5" spans="1:7" x14ac:dyDescent="0.3">
      <c r="A5" s="137"/>
      <c r="B5" s="137"/>
      <c r="C5" s="137"/>
      <c r="D5" s="137"/>
      <c r="E5" s="137"/>
      <c r="F5" s="137"/>
    </row>
    <row r="6" spans="1:7" x14ac:dyDescent="0.3">
      <c r="A6" s="137"/>
      <c r="B6" s="137"/>
      <c r="C6" s="137"/>
      <c r="D6" s="137"/>
      <c r="E6" s="137"/>
      <c r="F6" s="137"/>
    </row>
    <row r="7" spans="1:7" ht="22.95" customHeight="1" x14ac:dyDescent="0.3">
      <c r="A7" s="137"/>
      <c r="B7" s="137"/>
      <c r="C7" s="137"/>
      <c r="D7" s="137"/>
      <c r="E7" s="137"/>
      <c r="F7" s="137"/>
      <c r="G7" s="1"/>
    </row>
    <row r="8" spans="1:7" ht="22.8" x14ac:dyDescent="0.4">
      <c r="A8" s="95" t="s">
        <v>104</v>
      </c>
      <c r="B8" s="1"/>
      <c r="C8" s="1"/>
      <c r="D8" s="1"/>
      <c r="E8" s="1"/>
      <c r="F8" s="1"/>
      <c r="G8" s="1"/>
    </row>
    <row r="9" spans="1:7" x14ac:dyDescent="0.3">
      <c r="A9" s="2"/>
      <c r="B9" s="2"/>
      <c r="C9" s="2"/>
      <c r="D9" s="2"/>
      <c r="E9" s="2"/>
      <c r="F9" s="2"/>
      <c r="G9" s="2"/>
    </row>
    <row r="10" spans="1:7" ht="15.6" x14ac:dyDescent="0.3">
      <c r="A10" s="96" t="s">
        <v>105</v>
      </c>
      <c r="B10" s="3"/>
      <c r="C10" s="3"/>
      <c r="D10" s="3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4" t="s">
        <v>106</v>
      </c>
      <c r="B12" s="2"/>
      <c r="C12" s="2"/>
      <c r="D12" s="2"/>
      <c r="E12" s="2"/>
      <c r="F12" s="2"/>
      <c r="G12" s="2"/>
    </row>
    <row r="13" spans="1:7" x14ac:dyDescent="0.3">
      <c r="A13" s="4" t="s">
        <v>107</v>
      </c>
      <c r="B13" s="2"/>
      <c r="C13" s="2"/>
      <c r="D13" s="1"/>
      <c r="E13" s="2"/>
      <c r="F13" s="2"/>
      <c r="G13" s="1" t="s">
        <v>213</v>
      </c>
    </row>
    <row r="14" spans="1:7" x14ac:dyDescent="0.3">
      <c r="A14" s="2"/>
      <c r="B14" s="2"/>
      <c r="C14" s="2"/>
      <c r="D14" s="2"/>
      <c r="E14" s="2"/>
      <c r="F14" s="2"/>
      <c r="G14" s="2"/>
    </row>
    <row r="15" spans="1:7" ht="39.6" x14ac:dyDescent="0.3">
      <c r="A15" s="99" t="s">
        <v>0</v>
      </c>
      <c r="B15" s="99" t="s">
        <v>1</v>
      </c>
      <c r="C15" s="99" t="s">
        <v>2</v>
      </c>
      <c r="D15" s="99" t="s">
        <v>3</v>
      </c>
      <c r="E15" s="99" t="s">
        <v>4</v>
      </c>
      <c r="F15" s="100" t="s">
        <v>5</v>
      </c>
      <c r="G15" s="5" t="s">
        <v>6</v>
      </c>
    </row>
    <row r="16" spans="1:7" x14ac:dyDescent="0.3">
      <c r="A16" s="7">
        <v>44981</v>
      </c>
      <c r="B16" s="8" t="s">
        <v>108</v>
      </c>
      <c r="C16" s="9" t="s">
        <v>109</v>
      </c>
      <c r="D16" s="9" t="s">
        <v>110</v>
      </c>
      <c r="E16" s="10">
        <v>2273.98</v>
      </c>
      <c r="F16" s="7">
        <v>44981</v>
      </c>
      <c r="G16" s="11"/>
    </row>
    <row r="17" spans="1:7" x14ac:dyDescent="0.3">
      <c r="A17" s="138"/>
      <c r="B17" s="139"/>
      <c r="C17" s="139"/>
      <c r="D17" s="139"/>
      <c r="E17" s="139"/>
      <c r="F17" s="140"/>
      <c r="G17" s="11"/>
    </row>
    <row r="18" spans="1:7" x14ac:dyDescent="0.3">
      <c r="A18" s="12"/>
      <c r="B18" s="13"/>
      <c r="C18" s="9"/>
      <c r="D18" s="14" t="s">
        <v>7</v>
      </c>
      <c r="E18" s="15">
        <f>SUM(E16:E16)</f>
        <v>2273.98</v>
      </c>
      <c r="F18" s="15"/>
      <c r="G18" s="11"/>
    </row>
  </sheetData>
  <mergeCells count="2">
    <mergeCell ref="A17:F17"/>
    <mergeCell ref="A1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Gestions</vt:lpstr>
      <vt:lpstr>F.PRIVADA VO</vt:lpstr>
      <vt:lpstr>PETANCA LR</vt:lpstr>
      <vt:lpstr>P.MESTRES</vt:lpstr>
      <vt:lpstr>AFA INST. LR</vt:lpstr>
      <vt:lpstr>AFA INST. LR1</vt:lpstr>
      <vt:lpstr>AFA E STA AGNES</vt:lpstr>
      <vt:lpstr>PENYA BLAUGRANA</vt:lpstr>
      <vt:lpstr>AMPA ESCOLA LT</vt:lpstr>
      <vt:lpstr>CB LR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Rodríguez Martínez</dc:creator>
  <cp:lastModifiedBy>Xavier Rodríguez Martínez</cp:lastModifiedBy>
  <cp:lastPrinted>2025-12-22T09:02:31Z</cp:lastPrinted>
  <dcterms:created xsi:type="dcterms:W3CDTF">2023-10-10T12:27:23Z</dcterms:created>
  <dcterms:modified xsi:type="dcterms:W3CDTF">2026-09-04T07:48:56Z</dcterms:modified>
</cp:coreProperties>
</file>