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H:\Downloads\"/>
    </mc:Choice>
  </mc:AlternateContent>
  <xr:revisionPtr revIDLastSave="0" documentId="13_ncr:1_{00FCA887-36E2-43A9-B75C-E3EBE66B7946}"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Print_Area" localSheetId="0">Hoja1!$A$1:$M$219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9" i="1" l="1"/>
  <c r="F98" i="1"/>
</calcChain>
</file>

<file path=xl/sharedStrings.xml><?xml version="1.0" encoding="utf-8"?>
<sst xmlns="http://schemas.openxmlformats.org/spreadsheetml/2006/main" count="1043" uniqueCount="370">
  <si>
    <t>CONTRACTACIÓ BIANUAL PROGRAMADA DE L'AJUNTAMENT DE VILADECANS PER ALS EXERCICIS 2024 I 2025</t>
  </si>
  <si>
    <r>
      <t xml:space="preserve">De conformitat amb l’article 28.4. de la Llei 9/2017, de 8 de novembre de Contractes del Sector Públic, amb la finalitat d’impulsar la màxima transparència en la contractació pública, promovent la publicitat i la concurrència, es fa públic el </t>
    </r>
    <r>
      <rPr>
        <b/>
        <sz val="14"/>
        <color theme="1"/>
        <rFont val="Arial"/>
        <family val="2"/>
      </rPr>
      <t>pla de contractació bianual</t>
    </r>
    <r>
      <rPr>
        <sz val="14"/>
        <color theme="1"/>
        <rFont val="Arial"/>
        <family val="2"/>
      </rPr>
      <t xml:space="preserve"> </t>
    </r>
    <r>
      <rPr>
        <b/>
        <sz val="14"/>
        <color theme="1"/>
        <rFont val="Arial"/>
        <family val="2"/>
      </rPr>
      <t xml:space="preserve">de l’Ajuntament de Viladecans, </t>
    </r>
    <r>
      <rPr>
        <sz val="14"/>
        <color theme="1"/>
        <rFont val="Arial"/>
        <family val="2"/>
      </rPr>
      <t>que recull la previsió dels contractes que</t>
    </r>
    <r>
      <rPr>
        <b/>
        <sz val="14"/>
        <color theme="1"/>
        <rFont val="Arial"/>
        <family val="2"/>
      </rPr>
      <t xml:space="preserve"> </t>
    </r>
    <r>
      <rPr>
        <sz val="14"/>
        <color theme="1"/>
        <rFont val="Arial"/>
        <family val="2"/>
      </rPr>
      <t xml:space="preserve">portarà a terme l’Ajuntament de Viladecans durant els exercicis de 2024 i 2025, excloent la contractació menor.                                                                                                                                                                                                                                                                                                                                                                                  Les dades que es faciliten en aquest pla de contractació són únicament una previsió de contractació i no impliquen en cap cas, l’obligació de dur a terme aquestes licitacions, ni suposen una obligació pel que respecta als imports, als terminis previstos, ni a qualsevol altre dada que hi figuri en el pla.                                                                                                                                                                                                                                                                                                                                                                                                                                                                                               Tanmateix, el fet de preveure la licitació d’un contracte tampoc suposa que finalment aquesta licitació s’acabi portant a terme, reservant-se l’Ajuntament la decisió de no licitar el contracte.                                                                                                                                                                                            Les dades que apareixen en el pla de contractació programada tenen caràcter provisional i poden veure's subjectes a canvis en funció de la informació comunicada per les diverses àrees, serveis i departaments de l’Ajuntament de Viladecans responsables de l’execució dels contractes indicats. Per aquesta raó poden haver-hi variacions entre la previsió i la contractació real final. </t>
    </r>
  </si>
  <si>
    <t>CONTRACTES ESTRUCTURALS</t>
  </si>
  <si>
    <t>NÚMERO D'EXPEDIENT (ACTUAL)</t>
  </si>
  <si>
    <t>OBJECTE DEL CONTRACTE</t>
  </si>
  <si>
    <t>TIPUS DE CONTRACTE</t>
  </si>
  <si>
    <t xml:space="preserve">TIPUS DE PROCEDIMENT </t>
  </si>
  <si>
    <t>IMPORT ANUAL (IVA INCLÒS)</t>
  </si>
  <si>
    <t>DURADA EN ANYS</t>
  </si>
  <si>
    <t>POSSIBILITATS DE PRÒRROGA</t>
  </si>
  <si>
    <t>PRIORITAT        (1, 2 o 3)</t>
  </si>
  <si>
    <t>Data en que ha de començar el contracte</t>
  </si>
  <si>
    <t>TRIMESTRE PREVIST PER INICIAR LICITACIÓ</t>
  </si>
  <si>
    <t>DATA ÒPTIMA INICI PREPARACIÓ</t>
  </si>
  <si>
    <t>ÀREA/DEPARTAMENT RESPONSABLE</t>
  </si>
  <si>
    <t>SERVEIS</t>
  </si>
  <si>
    <t>OBERT HARMONITZAT</t>
  </si>
  <si>
    <t>Àrea d'Espai Públic i Mobilitat Sostenible. Departament de Gestió i Manteniment de l'Espai Públic</t>
  </si>
  <si>
    <t>AEP/ASG/Contractació/2019/29</t>
  </si>
  <si>
    <t>Execució de les obres de manteniment i millora de l’espai públic de la ciutat de Viladecans, mitjançant el foment de la contractació de persones amb dificultats particulars d'inserció al mercat laboral:</t>
  </si>
  <si>
    <t>OBRES</t>
  </si>
  <si>
    <t>OBERT</t>
  </si>
  <si>
    <t>1er. Trimestre</t>
  </si>
  <si>
    <r>
      <rPr>
        <b/>
        <sz val="9"/>
        <rFont val="Arial"/>
        <family val="2"/>
      </rPr>
      <t>Lot 1</t>
    </r>
    <r>
      <rPr>
        <sz val="9"/>
        <rFont val="Arial"/>
        <family val="2"/>
      </rPr>
      <t>. Reparació, millora o substitució dels paviments i elements auxiliars al casc urbà.</t>
    </r>
    <r>
      <rPr>
        <b/>
        <sz val="9"/>
        <rFont val="Arial"/>
        <family val="2"/>
      </rPr>
      <t xml:space="preserve">  </t>
    </r>
  </si>
  <si>
    <r>
      <t xml:space="preserve">Lot 2. </t>
    </r>
    <r>
      <rPr>
        <sz val="9"/>
        <rFont val="Arial"/>
        <family val="2"/>
      </rPr>
      <t>Adequació del ferm al casc urbà.</t>
    </r>
    <r>
      <rPr>
        <b/>
        <sz val="9"/>
        <rFont val="Arial"/>
        <family val="2"/>
      </rPr>
      <t xml:space="preserve"> </t>
    </r>
  </si>
  <si>
    <r>
      <t xml:space="preserve">Lot 3. </t>
    </r>
    <r>
      <rPr>
        <sz val="9"/>
        <rFont val="Arial"/>
        <family val="2"/>
      </rPr>
      <t>Reparació, millora o substitució dels elements superficials del clavegueram al casc urbà.</t>
    </r>
    <r>
      <rPr>
        <b/>
        <sz val="9"/>
        <rFont val="Arial"/>
        <family val="2"/>
      </rPr>
      <t xml:space="preserve">  </t>
    </r>
  </si>
  <si>
    <r>
      <t xml:space="preserve">Lot 4. </t>
    </r>
    <r>
      <rPr>
        <sz val="9"/>
        <rFont val="Arial"/>
        <family val="2"/>
      </rPr>
      <t xml:space="preserve">Reparació, millora o substitució dels elements de fusta a l’espai públic.  </t>
    </r>
  </si>
  <si>
    <r>
      <t xml:space="preserve">Lot 5. </t>
    </r>
    <r>
      <rPr>
        <sz val="9"/>
        <rFont val="Arial"/>
        <family val="2"/>
      </rPr>
      <t xml:space="preserve">Reparació, millora o substitució dels elements metàl·lics a l’espai públic. </t>
    </r>
    <r>
      <rPr>
        <b/>
        <sz val="9"/>
        <rFont val="Arial"/>
        <family val="2"/>
      </rPr>
      <t xml:space="preserve">   </t>
    </r>
  </si>
  <si>
    <r>
      <t xml:space="preserve">Lot 6. </t>
    </r>
    <r>
      <rPr>
        <sz val="9"/>
        <rFont val="Arial"/>
        <family val="2"/>
      </rPr>
      <t xml:space="preserve">Reparació, millora o substitució dels elements de vidre al casc urbà.  </t>
    </r>
    <r>
      <rPr>
        <b/>
        <sz val="9"/>
        <rFont val="Arial"/>
        <family val="2"/>
      </rPr>
      <t xml:space="preserve"> </t>
    </r>
  </si>
  <si>
    <t xml:space="preserve">ASG/Contractació/2022/48 </t>
  </si>
  <si>
    <t>Subministrament de paper d'impressió</t>
  </si>
  <si>
    <t>SUBMINISTRAMENT</t>
  </si>
  <si>
    <t xml:space="preserve">CONTRACTE BASAT EN ACORD MARC  </t>
  </si>
  <si>
    <t>Àrea de Govern Intern i Recursos Municipals. Departament de Compra Pública</t>
  </si>
  <si>
    <t>AEP/ASG/Contractació/2020/05</t>
  </si>
  <si>
    <t xml:space="preserve">Subministrament de materials i productes necessaris per a la realització del manteniment, conservació i adequació d’equipaments i mobiliari municipals, via pública, zones verdes, medi natural, així com per material per pràctiques per l’alumnat de la Casa d’oficis municipal. </t>
  </si>
  <si>
    <t>Àrea d'Espai Públic i Mobilitat Sostenible. Departament de Serveis Públics</t>
  </si>
  <si>
    <t>LOT 1: Articles de ferreteria. Percentatge de descompte: Els establerts a l’oferta presentada.</t>
  </si>
  <si>
    <t>LOT 2: Pintures.Percentatge de descompte: 30%</t>
  </si>
  <si>
    <t xml:space="preserve">LOT 3: Materials per fontaneria i calefacció. </t>
  </si>
  <si>
    <t>LOT 4: Material de construcció. Percentatge de descompte: 16%</t>
  </si>
  <si>
    <t>LOT 5: Materials i accessoris elèctrics. Percentatge de descompte: Els establerts a l’oferta presentada.</t>
  </si>
  <si>
    <t>LOT 6: Materials de senyalització.  Percentatge de descompte: 58%</t>
  </si>
  <si>
    <t>LOT 7: Mobiliari Urbà.Percentatge de descompte; 36%</t>
  </si>
  <si>
    <t xml:space="preserve">LOT 8: Grava, sorra, pedra i agregats.  Percentatge de descompte: 8,95% </t>
  </si>
  <si>
    <t xml:space="preserve">LOT 9: Materials de pavimentació. Percentatge de descompte; 17,65% </t>
  </si>
  <si>
    <t>AEP/ASG/Contractació/2020/02</t>
  </si>
  <si>
    <t>Subministrament de gas natural per a l’Ajuntament de Viladecans (Contracte basat en l’acord marc per la contractació del subministrament de gas natural de la central de contractació de la FEMP).</t>
  </si>
  <si>
    <t>AEP/ASG/Contractació/2019/25</t>
  </si>
  <si>
    <t>Serveis de neteja dels locals, dependències públiques i edificis municipals de l’Ajuntament de Viladecans relacionats en el plec de prescripcions tècniques, mitjançant el foment de la contractació de persones amb dificultats particulars d’inserció al mercat laboral.</t>
  </si>
  <si>
    <t>ASG/Contractació/2020/33</t>
  </si>
  <si>
    <t>Contracte basat en l’acord marc per la contractació del servei de missatgeria de la comissió central de subministraments de la generalitat de catalunya – ccs 2020 2. Lot 1 (Serveis comuns de missatgeria)</t>
  </si>
  <si>
    <t xml:space="preserve">ASG/Contractació/2021/09 </t>
  </si>
  <si>
    <t>Subministrament consistent en l’arrendament sense opció de compra de mòduls prefabricats per vestidors al Camp de Futbol Municipal de Viladecans.</t>
  </si>
  <si>
    <t>OBERT SIMPLIFICAT SUMARI</t>
  </si>
  <si>
    <t>Servei d'Acció Comunitària</t>
  </si>
  <si>
    <t>SPIO/ASG/Contractacio/2019/38</t>
  </si>
  <si>
    <t>Servei consistent en el desenvolupament d'accions educatives per completar i reforçar l’acció educativa dels centres educatius de Viladecans, dins el Pla Local per a la Millora de l’Èxit Educatiu de l’Ajuntament de Viladecans:</t>
  </si>
  <si>
    <t>Serveis de Polítiques d'Igualtat d'Oportunitats</t>
  </si>
  <si>
    <t>Lot 1: Servei consistent en el desenvolupament d'accions educatives per completar i reforçar l’acció educativa dels centres educatius de Viladecans, dins el Pla Local per a la Millora de l’Èxit Educatiu de l’Ajuntament de Viladecans</t>
  </si>
  <si>
    <t xml:space="preserve">Lot 2: Formació complementària de l’àmbit educatiu. </t>
  </si>
  <si>
    <t>Lot 3: Serveis d’Espai d’estudi assistit per als alumnes de secundària.</t>
  </si>
  <si>
    <t>Lot 4: Serveis de Biblioteca de barri de l’Institut de Sales, Isabel de Villena.</t>
  </si>
  <si>
    <t>Lot 5: Patí obert Escola Amat Targa.</t>
  </si>
  <si>
    <t xml:space="preserve">SPIO/ASG/Contractació/2019/42 </t>
  </si>
  <si>
    <r>
      <t>Serveis consistents en el desenvolupament de</t>
    </r>
    <r>
      <rPr>
        <b/>
        <sz val="9"/>
        <rFont val="Arial"/>
        <family val="2"/>
      </rPr>
      <t xml:space="preserve"> programes municipals socioeducatius als centres oberts Sant Jordi, Montserratina, Can Palmer, Centre de Joves i centre obert d’agost de Viladecans</t>
    </r>
    <r>
      <rPr>
        <sz val="9"/>
        <rFont val="Arial"/>
        <family val="2"/>
      </rPr>
      <t>, mitjançant el foment de la contractació de persones amb dificultats particulars d’inserció al mercat laboral i amb mesures de contractació pública sostenible.</t>
    </r>
  </si>
  <si>
    <t>AEIO/ASG/Contractació/2020/10</t>
  </si>
  <si>
    <t>Servei d’accés a una plataforma online per a la gestió de la matriculació de l’alumnat, i l’ús de llicències de continguts e-learning per a la impartició de cursos de formació en tecnologies de la informació i la comunicació dins del servei Aula Oberta del centre de Promoció Econòmica i Serveis a les Empreses Can Calderon de l’Ajuntament de Viladecans.</t>
  </si>
  <si>
    <t>OBERT SIMPLIFICAT</t>
  </si>
  <si>
    <t>Àrea d'Ocupació i Empreses. Serveis de Formació i Ocupació</t>
  </si>
  <si>
    <t xml:space="preserve">AA/ASG/Contractació/2020/23 </t>
  </si>
  <si>
    <t>Servei de Secretaria Tècnica dels Comitès de Direcció de l’Ajuntament de Viladecans, mitjançant el foment de la contractació de persones amb dificultats particulars d’inserció al mercat laboral.</t>
  </si>
  <si>
    <t>2on. Trimestre</t>
  </si>
  <si>
    <t>Àrea d'Alcaldia. Servei de Comunicació  Corporativa</t>
  </si>
  <si>
    <t>ASG/Contractació/2020/19</t>
  </si>
  <si>
    <t>Serveis d’administració dels sistemes tecnològics de l’Ajuntament de Viladecans.</t>
  </si>
  <si>
    <t xml:space="preserve">Àrea de Govern Intern i Recursos Municipals. Departament de Sistemes d'Informació </t>
  </si>
  <si>
    <t>LOT 1: Serveis de gestió de la Microinformàtica i d’Administració del Sistema.</t>
  </si>
  <si>
    <t>LOT2 : Serveis d’administració dels Sistemes de Seguretat i Xarxes Informàtiques.</t>
  </si>
  <si>
    <t>ASG/Contractació/2022/26</t>
  </si>
  <si>
    <t>Serveis de consultoria estratègica i recolzament tècnic en matèria de transformació digital per l’Ajuntament de Viladecans amb mesures de contractació pública sostenibles.</t>
  </si>
  <si>
    <t>3er. Trimestre</t>
  </si>
  <si>
    <t xml:space="preserve">ASG/Contractació/2020/39 </t>
  </si>
  <si>
    <t>Subministrament, instal·lació, configuració i pagament per ús per un període de quatre anys, d’un sistema de gestió d’incidències complert per a l’Àrea d’Espai Públic de l’Ajuntament de Viladecans.</t>
  </si>
  <si>
    <t>SIMPLIFICAT ABREUJAT</t>
  </si>
  <si>
    <t xml:space="preserve">SFO/ASG/Contractació/2022/17 </t>
  </si>
  <si>
    <t>Subministrament del material didàctic digital necessari per al desenvolupament dels Certificats de Professionalitat que es portaran a terme en el marc del programa de Formació d’Oferta en Àrees Prioritàries (SOC-FOAP 2021) del Servei de Formació i Ocupació del Centre de Promoció Econòmica i Serveis a les Empreses Can Calderon de l’Ajuntament de Viladecans, amb mesures de contractació pública sostenible.</t>
  </si>
  <si>
    <t xml:space="preserve">ASG/Contractació/2021/05 </t>
  </si>
  <si>
    <t>Prestació dels serveis postals, enviaments massius i bustiades locals (amb adreça / sense adreça) de l’Ajuntament de Viladecans, així com la distribució de la revista de Viladecans (butlletí municipal), mitjançant el foment de la contractació de persones amb dificultats particulars d’inserció al mercat laboral i amb mesures de contractació pública sostenibles.</t>
  </si>
  <si>
    <t xml:space="preserve">OBERT HARMONITZAT </t>
  </si>
  <si>
    <t>4rt. Trimestre</t>
  </si>
  <si>
    <t>Lot 1: Serveis postals de l’Ajuntament de Viladecans i del Jutjat de Pau (entitat adscrita a l’Ajuntament de Viladecans).</t>
  </si>
  <si>
    <t>Lot 2: Enviaments Massius i Bustiades Locals (Amb adreça/Sense adreça).</t>
  </si>
  <si>
    <t xml:space="preserve">SEI/ASG/Contractació/2020/38 </t>
  </si>
  <si>
    <t>Subministrament d'instal·lacions sanitàries i d'un software informàtic per a la gestió del mercat setmanal de Viladecans, mitjançant el foment de la contractació de persones amb dificultats particulars d’inserció al mercat laboral:</t>
  </si>
  <si>
    <t>MIXT SUBMINISTRAMENT I SERVEIS</t>
  </si>
  <si>
    <t>4t. Trimestre</t>
  </si>
  <si>
    <t>Àrea d'Ocupació i Empreses.</t>
  </si>
  <si>
    <t>Lot 1. Subministrament consistent en l’arrendament sense opció de compra de dos lavabos químics per al mercat setmanal de Viladecans. Inclou la instal·lació i retirada, dels lavabos al mercat setmanal de Viladecans, el qual es realitza un cop per setmana (tots els dimecres, festius inclosos).</t>
  </si>
  <si>
    <t>Lot 2. Subministrament i manteniment d’un software per gestionar el mercat setmanal de Viladecans, que facilitarà el treball de gestió dels mercats de venda no sedentària així com la solució de les problemàtiques que poguessin sorgir als propis mercaders.</t>
  </si>
  <si>
    <t xml:space="preserve">ASG/Contractació/2021/41 </t>
  </si>
  <si>
    <t>Servei de manteniment i actualització de divers maquinari i programari dels Sistemes Tecnològics de l’Ajuntament de Viladecans,</t>
  </si>
  <si>
    <t>LOT 1: Servei de manteniment i actualització de llicències d’AUTODESK.</t>
  </si>
  <si>
    <t>LOT 2: Servei de gestió i manteniment de les Comunicacions Unificades CISCO.</t>
  </si>
  <si>
    <t>LOT 3: Servei de manteniment dels SAIS (Sistemes d’Alimentació Ininterrompuda) MARCA SALICRÚ.</t>
  </si>
  <si>
    <t>LOT 4: Servei de manteniment dels SAIS (Sistemes d’Alimentació Ininterrompuda) MARCA GEDE-IMV.</t>
  </si>
  <si>
    <t xml:space="preserve">LOT 5:  Servei de manteniment dels SAIS (Sistemes d’Alimentació Ininterrompuda) MARCA SOCOMEC. </t>
  </si>
  <si>
    <t>LOT 6: Servei de manteniment i actualització de llicències de diversos Sistemes Informàtics.</t>
  </si>
  <si>
    <t>LOT 7: Servei de manteniment i actualització de llicències MANAGE ENGINE</t>
  </si>
  <si>
    <t>LOT 8: Servei de manteniment i actualització de llicències  ORACLE.</t>
  </si>
  <si>
    <t>LOT 9: Servei de manteniment i actualització de llicències  d’Antivirus Trend Micro</t>
  </si>
  <si>
    <t>LOT 10: Servei de manteniment i actualització de les Cabines de Disc Pure Storage</t>
  </si>
  <si>
    <t>LOT 11: Servei de manteniment i actualització de llicències  d’Adobe</t>
  </si>
  <si>
    <t xml:space="preserve">AA/ASG/Contractació/2020/18 </t>
  </si>
  <si>
    <t>Servei de promoció i comercialització d’espais publicitaris del butlletí municipal “Revista de Viladecans” (lot 2).</t>
  </si>
  <si>
    <t>Àrea d'Alcaldia.  Departament de Premsa</t>
  </si>
  <si>
    <t>. AEP/ASG/Contractació/2020/34</t>
  </si>
  <si>
    <t xml:space="preserve">Servei de gestió dels residus de la construcció generats per la Brigada de Serveis Municipals de l’Ajuntament de Viladecans, ubicada a l’edifici “Viladecans Manteniment i Logística”,  de l’avinguda del Progrés, 25 de Viladecans, mitjançant el foment de la contractació de persones amb dificultats particulars d’inserció al mercat laboral i la subcontractació amb Centres Especials de Treball i/o Empreses d'Inserció. </t>
  </si>
  <si>
    <t>Àrea d'Espai Públic i Mobilitat Sostenible</t>
  </si>
  <si>
    <t xml:space="preserve">AMAS/ASG/Contractació/2020/22 </t>
  </si>
  <si>
    <t>Servei de suport a la gestió d’equipaments de la “Casa de les abelles del Mas Ratés” i als programes d’educació, divulgació i sensibilització ambiental relacionats tant amb la Casa de les abelles com amb l’itinerari de la pineda del Remolar, amb mesures de contractació pública sostenible.</t>
  </si>
  <si>
    <t xml:space="preserve">OBERT </t>
  </si>
  <si>
    <t>ATEPC.  Àrea de Medi Ambient i Ciutat Sostenible</t>
  </si>
  <si>
    <t xml:space="preserve">SPIO/ASG/Contractació/2021/06 </t>
  </si>
  <si>
    <t>Serveis consistents en el reforç de monitoratge per a la realització de les activitats dels casals d’estiu inclusius per a infants amb necessitats educatives especials de Viladecans.</t>
  </si>
  <si>
    <t xml:space="preserve">OBERT  </t>
  </si>
  <si>
    <t>4er. Trimestre</t>
  </si>
  <si>
    <t xml:space="preserve">AA/ASG/Contractació/2023/17 </t>
  </si>
  <si>
    <t>Servei de distribució de la revista de Viladecans (butlletí municipal), mitjançant el foment de la contractació de persones amb dificultats particulars d’inserció al mercat laboral, la subcontractació amb centres especials de treball d’iniciativa social i/o empreses d’inserció, i amb mesures de contractació pública sostenible.</t>
  </si>
  <si>
    <t>OBERT SIMPLIFICAT ABREUJAT</t>
  </si>
  <si>
    <t xml:space="preserve">ASG/Contractació/2020/42 </t>
  </si>
  <si>
    <r>
      <t xml:space="preserve">Servei </t>
    </r>
    <r>
      <rPr>
        <sz val="9"/>
        <color indexed="8"/>
        <rFont val="Arial"/>
        <family val="2"/>
      </rPr>
      <t>especialitzat d’auditors per col·laborar i donar suport a la Intervenció General Municipal en la realització dels treballs de control financer de l’activitat economicofinancera de l’Ajuntament i de les entitats dependents que conformen el seu sector públic institucional que s’incloguin en el Pla Anual de Control Financer que aprovi la Intervenció General Municipal, en la vessant de control financer permanent i de l’auditoria pública durant els exercicis 2021, 2022, 2023</t>
    </r>
    <r>
      <rPr>
        <sz val="9"/>
        <rFont val="Arial"/>
        <family val="2"/>
      </rPr>
      <t>, referits als exercicis tancats a 31 de desembre de 2020, 2021 i 2022, de conformitat amb e</t>
    </r>
    <r>
      <rPr>
        <sz val="9"/>
        <color indexed="8"/>
        <rFont val="Arial"/>
        <family val="2"/>
      </rPr>
      <t xml:space="preserve">l Text refós de la Llei reguladora d’hisendes locals i normativa de desenvolupament. </t>
    </r>
  </si>
  <si>
    <t>OBERT (CONCURS)</t>
  </si>
  <si>
    <t>Àrea de Govern Intern i Recursos Municipals. Intervenció</t>
  </si>
  <si>
    <t>Lot 1: Control financer permanent d’ingressos.</t>
  </si>
  <si>
    <t>Lot 2: Control financer permanent de despeses de personal  contractació i altres despeses.</t>
  </si>
  <si>
    <t>Lot 3: Activitat econòmica i comprovació material.</t>
  </si>
  <si>
    <t>Lot 4: Control financer permanent de les subvencions, ajudes i altres transferències o convenis d’aportacions atorgades per l’Ajuntament</t>
  </si>
  <si>
    <t>Lot 5: Auditoria de regularitat, compliment i operativitat de l’activitat econòmica financera, del Ens Dependents de l’Ajuntament de Viladecans. Auditoria de comptes Consorci i fundació.</t>
  </si>
  <si>
    <t xml:space="preserve">Lot 6:  Control financer permanent de Concessions administratives de Gestió de Serveis Públics i prestació de Serveis.  </t>
  </si>
  <si>
    <t>Lot 7: Control procediments pagaments, factures, cobrament executiva.</t>
  </si>
  <si>
    <t>Lot 8: Control financer divers procediments personal i ordenances fiscals.</t>
  </si>
  <si>
    <t>Lot 9: Bossa d’hores per treballs complementaris de Control Financer.</t>
  </si>
  <si>
    <t xml:space="preserve">GM/ASG/Contractació/2022/02 </t>
  </si>
  <si>
    <r>
      <rPr>
        <b/>
        <sz val="9"/>
        <rFont val="Arial"/>
        <family val="2"/>
      </rPr>
      <t>NEXT GENERATION</t>
    </r>
    <r>
      <rPr>
        <sz val="9"/>
        <rFont val="Arial"/>
        <family val="2"/>
      </rPr>
      <t xml:space="preserve">. Serveis d’assistència tècnica per a la revisió i actualització de l’Agenda Urbana Local i el Marc Estratègic de la Ciutat que durà a terme l’Oficina del Futur de la Ciutat-Viladecans 2030. El present contracte es finança parcialment per la Unió Europea, Nextgeneration EU. </t>
    </r>
  </si>
  <si>
    <t>Àrea d'Alcaldia. Gerencia</t>
  </si>
  <si>
    <t xml:space="preserve">SSC/ASG/Contractació/2020/31 </t>
  </si>
  <si>
    <t>Serveis de mediació ciutadana i d’agents cívics/ques de la ciutat de Viladecans:</t>
  </si>
  <si>
    <t>Servei de Seguretat i Convivència</t>
  </si>
  <si>
    <t>LOT 1: Servei de mediació ciutadana de la ciutat de Viladecans.</t>
  </si>
  <si>
    <t xml:space="preserve">LOT 2: Servei d’agents cívics/ques de la ciutat de Viladecans.  </t>
  </si>
  <si>
    <t xml:space="preserve">SSC/ASG/Contractació/2022/63 </t>
  </si>
  <si>
    <t>Servei d’intervenció comunitària a l’espai  públic de la zona de ponent de la ciutat de  Viladecans, mitjançant el foment de la contractació de persones amb dificultats particulars d’inserció al mercat laboral i amb mesures de contractació pública sostenibles.</t>
  </si>
  <si>
    <t xml:space="preserve">SSC/ASG/Contractació/2022/18 </t>
  </si>
  <si>
    <t>Servei de suport tècnic per al desenvolupament de les polítiques de convivència i civisme de l’Ajuntament de Viladecans, mitjançant el foment de la contractació de persones amb dificultats particulars d’inserció al mercat laboral i amb mesures de contractació pública sostenibles.</t>
  </si>
  <si>
    <t>NOUS CONTRACTES A LICITAR AL 2024</t>
  </si>
  <si>
    <t>Pendent d'assignar</t>
  </si>
  <si>
    <t>Subministrament de vehicles elèctrics/híbrids</t>
  </si>
  <si>
    <t>Eina seguiment i control contractació pública</t>
  </si>
  <si>
    <t>CONTRACTE BASAT ACORD MARC</t>
  </si>
  <si>
    <t>MIXT SERVEIS I SUBMINISTRAMENT</t>
  </si>
  <si>
    <t>Àrea de Govern Intern i Gestió de Recursos Municipals. Departament d'Assessorament Jurídic.</t>
  </si>
  <si>
    <t xml:space="preserve">AEP/ASG/Contractació/2021/04 </t>
  </si>
  <si>
    <t>Serveis de manteniment preventiu, correctiu i execució d’obres i escomeses, així com la inspecció periòdica de les xarxes d’infraestructures hidràuliques municipals de Viladecans (xarxa municipal d’aigua no potable i xarxa de clavegueram municipal de Viladecans) mitjançant el foment de la contractació de persones amb dificultats particulars d’inserció al mercat laboral, el foment de la subcontractació amb Centres Especials de Treball i/o Empreses d’Inserció i amb mesures de contractació pública sostenible.</t>
  </si>
  <si>
    <t>MIXT SERVEIS I OBRES</t>
  </si>
  <si>
    <t>LOT 1:  ANP.  Manteniment de la xarxa d’aigua no potable municipal de Viladecans.</t>
  </si>
  <si>
    <t>LOT 2: CLV. Manteniment de la xarxa de clavegueram municipal de Viladecans.</t>
  </si>
  <si>
    <t xml:space="preserve">AEP/ASG/Contractació/2021/54 </t>
  </si>
  <si>
    <r>
      <t>Servei de neteja i de conservació dels parcs i jardins públics de Viladecans,</t>
    </r>
    <r>
      <rPr>
        <b/>
        <sz val="10"/>
        <rFont val="Arial"/>
        <family val="2"/>
      </rPr>
      <t xml:space="preserve"> </t>
    </r>
    <r>
      <rPr>
        <sz val="10"/>
        <rFont val="Arial"/>
        <family val="2"/>
      </rPr>
      <t>en els àmbits detallats en el plec de prescripcions tècniques, mitjançant el foment de la contractació de persones amb dificultats particulars d'inserció al mercat laboral i amb mesures de contractació pública sostenibles.</t>
    </r>
  </si>
  <si>
    <t xml:space="preserve">OBERT HARMONITZAT  </t>
  </si>
  <si>
    <t>AEP/ASG/Contractació/2022/01</t>
  </si>
  <si>
    <t xml:space="preserve">Acord marc de subministrament d’energia elèctrica amb destinació a les entitats locals de Catalunya, de la Central de Compres de l’Associació Catalana de Municipis i Comarques (ACM) i del Consorci Català pel Desenvolupament Local (CCDL) (Exp. 2019.03). </t>
  </si>
  <si>
    <t>CONTRACTE DERIVAT ACORD MARC</t>
  </si>
  <si>
    <t xml:space="preserve">AEPASG/Contractació/2021/11 </t>
  </si>
  <si>
    <t>Subministrament d’un nou rellotge patró en substitució de l’existent, la reparació de les deficiències observades i el servei de manteniment de quatre anys de l’electrònica i la mecànica del rellotge de la Torre de Can Modolell de l’Ajuntament de Viladecans</t>
  </si>
  <si>
    <t>MIXT DE  SERVEIS  I SUBMINISTRAMENT</t>
  </si>
  <si>
    <t xml:space="preserve">ASG/Contractació/2021/08 </t>
  </si>
  <si>
    <t>Servei de manteniment i reparació de 30 equips d’impressió de l’Ajuntament de Viladecans, mitjançant el foment de la contractació de persones amb dificultats particulars d’inserció al mercat laboral, la subcontractació amb centres especials de treball, empresa d'inserció, o bé entitat o empresa mercantil i amb mesures de contractació pública sostenible.</t>
  </si>
  <si>
    <t>LOT 1.  Servei de manteniment de 17 equips d’impressió de la marca Lexmark.</t>
  </si>
  <si>
    <t>LOT 2.  Servei de manteniment de 13 equips d’impressió de la marca HP.</t>
  </si>
  <si>
    <t>ASG/Contractació/2021/14</t>
  </si>
  <si>
    <t>Servei de manteniment,  brokeratge i desenvolupament del sistema de moneda local Vilawatt.</t>
  </si>
  <si>
    <t>NEGOCIAT SENSE PUBLICITAT PER RAONS TÈCNIQUES</t>
  </si>
  <si>
    <t>Àrea de Govern Intern i Recursos Municipals. Direcció de Serveis</t>
  </si>
  <si>
    <t xml:space="preserve">SPIO/ASG/Contractació/2021/18 </t>
  </si>
  <si>
    <t>Serveis per a la gestió del programa de mediació sociocultural amb el poble gitano de la ciutat de Viladecans, amb mesures de contractació pública sostenible.</t>
  </si>
  <si>
    <t>OBERT ORDINARI</t>
  </si>
  <si>
    <t>SPIO/ASG/Contractació/2022/27</t>
  </si>
  <si>
    <r>
      <t xml:space="preserve">Serveis consistents en el desenvolupament del Projecte de </t>
    </r>
    <r>
      <rPr>
        <b/>
        <sz val="9"/>
        <rFont val="Arial"/>
        <family val="2"/>
      </rPr>
      <t>Prevenció d’Absentisme Escolar,</t>
    </r>
    <r>
      <rPr>
        <sz val="9"/>
        <rFont val="Arial"/>
        <family val="2"/>
      </rPr>
      <t xml:space="preserve"> així com la coordinació i el seguiment de diverses actuacions concretades en els programes educatius, dins del Pla Local per la millora de l’èxit educatiu de l’Ajuntament de Viladecans, mitjançant el foment de la contractació de persones amb dificultats particulars d'inserció al mercat laboral i amb mesures de contractació pública sostenibles.</t>
    </r>
  </si>
  <si>
    <t xml:space="preserve">AEP/ASG/CONTRACTACIÓ/2021/13 </t>
  </si>
  <si>
    <r>
      <t>Contractació, mitjançant procediment obert reservat a centres especials de treball d’iniciativa social o empreses d’inserció</t>
    </r>
    <r>
      <rPr>
        <sz val="11"/>
        <rFont val="Arial"/>
        <family val="2"/>
      </rPr>
      <t xml:space="preserve"> </t>
    </r>
    <r>
      <rPr>
        <sz val="10"/>
        <rFont val="Arial"/>
        <family val="2"/>
      </rPr>
      <t>(segons la disposició addicional quarta de la Llei 9/2017, de 8 de novembre, de Contractes del Sector Públic), de la prestació del servei de neteja de les oficines i dependències de l’Àrea de Serveis Generals,  de l’Oficina Vilawat i del Museu de Ca n’Amat de Viladecans, amb personal amb diversitat funcional,</t>
    </r>
  </si>
  <si>
    <t xml:space="preserve">ASG/Contractació/2021/29 </t>
  </si>
  <si>
    <t>Servei de telecomunicacions de veu i dades de l’Ajuntament de Viladecans, mitjançant el foment de la contractació de persones amb dificultats particulars d’inserció al mercat laboral i amb mesures de contractació pública sostenible.</t>
  </si>
  <si>
    <t xml:space="preserve">SFO/ASG/Contractació/2021/16 </t>
  </si>
  <si>
    <r>
      <t>Subministrament i distribució periòdic de consumibles d’oficina i de paper d’impressió per a les diverses àrees i serveis de l’Ajuntament de Viladecans, així com el subministrament i distribució periòdic de material fungible per les diferents accions formatives que es desenvolupen des del Servei de Formació i Ocupació de l’Ajuntament de Viladecans, mitjançant el foment</t>
    </r>
    <r>
      <rPr>
        <i/>
        <sz val="9"/>
        <rFont val="Arial"/>
        <family val="2"/>
      </rPr>
      <t xml:space="preserve"> </t>
    </r>
    <r>
      <rPr>
        <sz val="9"/>
        <rFont val="Arial"/>
        <family val="2"/>
      </rPr>
      <t>de la contractació de persones amb dificultats particulars d'inserció al mercat laboral i la subcontractació amb Centres Especials de Treball i/o Empreses d'Inserció i amb mesures de contractació pública sostenibles:</t>
    </r>
  </si>
  <si>
    <r>
      <t>L</t>
    </r>
    <r>
      <rPr>
        <b/>
        <sz val="9"/>
        <rFont val="Arial"/>
        <family val="2"/>
      </rPr>
      <t>ot 1:</t>
    </r>
    <r>
      <rPr>
        <sz val="9"/>
        <rFont val="Arial"/>
        <family val="2"/>
      </rPr>
      <t xml:space="preserve">  Subministrament i distribució periòdic de </t>
    </r>
    <r>
      <rPr>
        <b/>
        <sz val="9"/>
        <rFont val="Arial"/>
        <family val="2"/>
      </rPr>
      <t>consumibles d’oficina</t>
    </r>
    <r>
      <rPr>
        <sz val="9"/>
        <rFont val="Arial"/>
        <family val="2"/>
      </rPr>
      <t xml:space="preserve"> per a les diverses àrees i serveis de l’Ajuntament de Viladecans.</t>
    </r>
  </si>
  <si>
    <r>
      <t xml:space="preserve">Lot 3: </t>
    </r>
    <r>
      <rPr>
        <sz val="9"/>
        <rFont val="Arial"/>
        <family val="2"/>
      </rPr>
      <t xml:space="preserve"> Subministrament i distribució periòdic de </t>
    </r>
    <r>
      <rPr>
        <b/>
        <sz val="9"/>
        <rFont val="Arial"/>
        <family val="2"/>
      </rPr>
      <t>material fungible per a les diferents accions formatives que es desenvolupen des del Servei de Formació i Ocupació</t>
    </r>
    <r>
      <rPr>
        <sz val="9"/>
        <rFont val="Arial"/>
        <family val="2"/>
      </rPr>
      <t xml:space="preserve"> de l’Ajuntament de Viladecans.</t>
    </r>
  </si>
  <si>
    <t xml:space="preserve">ASG/Contractació/2021/27 </t>
  </si>
  <si>
    <t>Servei de manteniment i reparació dels vehicles de la flota municipal de l’Ajuntament de Viladecans, mitjançant l’homologació de tallers mecànics i de planxa i pintura, amb el foment de la contractació de persones amb dificultats particulars d’inserció al mercat laboral i amb mesures de contractació pública sostenible.</t>
  </si>
  <si>
    <t>SERVEIS. HOMOLOGACIÓ</t>
  </si>
  <si>
    <t>LOT I: Turismes i furgonetes. Planxa i pintura.</t>
  </si>
  <si>
    <t>LOT II: Turismes i furgonetes. Mecànica, electricitat i electrònica.</t>
  </si>
  <si>
    <t>LOT III: Motocicletes, ciclomotors,  bicicletes i cars. Mecànica, electrònica, substitució de peces, retolació i canvi i reparació de neumàtics.</t>
  </si>
  <si>
    <t>LOT IV: Camions. Planxa, pintura i mecànica.</t>
  </si>
  <si>
    <t>LOT V: Canvi i reparació de neumàtics.</t>
  </si>
  <si>
    <t xml:space="preserve">SAC/ASG/Contractació/2021/28 </t>
  </si>
  <si>
    <t>Prestació dels serveis de gestió de recursos i dinamització de centres comunitaris de proximitat i de suport a les polítiques juvenils i comunitàries de l’Ajuntament de Viladecans, mitjançant el foment de la contractació de persones amb dificultats particulars d’inserció al mercat laboral i amb mesures de contractació pública sostenibles.</t>
  </si>
  <si>
    <t>LOT 1: Servei de gestió de recursos i dinamització del Centre de recursos Ateneu de Cultura Popular de Can Batllori.</t>
  </si>
  <si>
    <t>LOT 2: Servei de gestió de recursos i dinamització del Centre de Recursos per a Joves Can Xic.</t>
  </si>
  <si>
    <t>LOT 3: Servei de gestió de recursos i dinamització de l’Ateneu d’Entitats Pablo Picasso.</t>
  </si>
  <si>
    <t>LOT 4: Servei de gestió d’aules d’estudi nocturn.</t>
  </si>
  <si>
    <t xml:space="preserve">SPIO/ASG/Contractació/2021/15 </t>
  </si>
  <si>
    <t>Serveis per al desenvolupament dels diversos recursos integrats al servei d’informació i atenció a les dones (SIAD) i serveis de suport tècnic per al desenvolupament de les polítiques d’igualtat de gènere i polítiques LGTBI de l’ajuntament de Viladecans, inclosa la prestació del servei d’atenció integral al col·lectiu LGBTI+, mitjançant el foment de la contractació de persones amb dificultats particulars d’inserció al mercat laboral i amb mesures de contractació pública sostenibles.</t>
  </si>
  <si>
    <r>
      <t>Lot 1:</t>
    </r>
    <r>
      <rPr>
        <sz val="10"/>
        <rFont val="Arial"/>
        <family val="2"/>
      </rPr>
      <t xml:space="preserve"> Servei d’atenció psicològica  individual per a dones del servei d’informació i atenció a les dones (SIAD) de l’Ajuntament de Viladecans, que contempla l’atenció psicològica individual a dones que han estat o estan en situació de violència masclista en l’àmbit de la parella i les gestions que d’aquesta se’n derivin.</t>
    </r>
  </si>
  <si>
    <r>
      <t>Lot 2:</t>
    </r>
    <r>
      <rPr>
        <sz val="10"/>
        <rFont val="Arial"/>
        <family val="2"/>
      </rPr>
      <t xml:space="preserve"> Servei d’atenció psicològica grupal per a dones del servei d’informació i atenció a les dones (SIAD) de l’Ajuntament de Viladecans, que inclou la dinamització, gestió i supervisió dels següents grups: ESPAI D’AUTOESTIMA; ESPAI SORTIR-SE’N DE LA VIOLÈNCIA; ESPAI GRANS DONES. DONES GRANS.  </t>
    </r>
  </si>
  <si>
    <r>
      <t>Lot 3:</t>
    </r>
    <r>
      <rPr>
        <sz val="10"/>
        <rFont val="Arial"/>
        <family val="2"/>
      </rPr>
      <t xml:space="preserve"> Servei d’orientació jurídica per a dones del servei d’informació i atenció a les dones (SIAD) de l’Ajuntament de Viladecans, que inclou l’assessorament legal a dones així com l’assessorament jurídic als serveis i recursos vinculats al Servei d’atenció i informació per a dones de Viladecans i al circuit d’atenció a dones en situació de violència.</t>
    </r>
  </si>
  <si>
    <r>
      <t>Lot 4:</t>
    </r>
    <r>
      <rPr>
        <sz val="10"/>
        <rFont val="Arial"/>
        <family val="2"/>
      </rPr>
      <t xml:space="preserve"> Servei de suport tècnic al Servei d’informació i atenció a les Dones (SIAD), per tal d’oferir informació, orientació i assessorament en tots aquells aspectes relacionats amb la vida de les dones en els àmbits laboral, social, personal i familiar, fent especial incidència en la detecció de la violència masclista i establint mecanismes d’informació i derivació als serveis especialitzats</t>
    </r>
  </si>
  <si>
    <r>
      <t>Lot 5:</t>
    </r>
    <r>
      <rPr>
        <sz val="10"/>
        <rFont val="Arial"/>
        <family val="2"/>
      </rPr>
      <t xml:space="preserve"> Servei de suport tècnic per al desenvolupament de les Polítiques d’Igualtat de Gènere i Polítiques LGTBI de l’Ajuntament de Viladecans inclosa la prestació del servei d’atenció Integral (SAI). </t>
    </r>
  </si>
  <si>
    <t xml:space="preserve">SPIO/ASG/Contractació/2021/32 </t>
  </si>
  <si>
    <t>Concessió de serveis d’atenció domiciliària en el municipi de Viladecans mitjançant el foment de la contractació de persones amb dificultats particulars d’inserció al mercat laboral, i amb mesures de contractació pública sostenible.</t>
  </si>
  <si>
    <t>CONCESSIÓ SERVEIS</t>
  </si>
  <si>
    <t>Lot 1: Atenció personal: és el servei que es dirigeix fonamentalment a la cura de la persona o les persones ateses i el suport a l’entorn cuidador (TF: treballador/a familiar).</t>
  </si>
  <si>
    <t>Lot 2: Manteniment i neteja de la llar: els serveis de neteja i manteniment de la llar tenen caràcter complementari (ALL: auxiliar de la llar).</t>
  </si>
  <si>
    <t xml:space="preserve">SPIO/ASG/Contractació/2021/52 </t>
  </si>
  <si>
    <t>Servei consistent en el control de la població de coloms al municipi de Viladecans, mitjançant el foment de la contractació de persones amb dificultats particulars d’inserció al mercat laboral i amb mesures de contractació pública sostenibles, per evitar-ne la superpoblació i problemas de salubritat a l’entorn.</t>
  </si>
  <si>
    <t xml:space="preserve">SAC/ASG/Contractació/2021/40 </t>
  </si>
  <si>
    <t xml:space="preserve">Lot 1: Servei de suport a la gestió de l’Arxiu Municipal de Viladecans (AMVA). </t>
  </si>
  <si>
    <t>4r. Trimestre</t>
  </si>
  <si>
    <t xml:space="preserve">SAC/ASG/Contractació/2022/79 </t>
  </si>
  <si>
    <t>Serveis de suport a la gestió del Museu de Viladecans - en les tasques, feines i funcions que li són pròpies: gestió de les col·leccions, activitats didàctiques i de difusió del museu i del patrimoni cultural de la ciutat així com dels serveis associats a la gestió de les col·leccions en relació tant als ciutadans com a la pròpia administració municipal – i a les activitats de dinamització del mateix – i en concret les visites guiades a edificis històrics i espais de la ciutat així com els itineraris de petit formar i de llarg recorregut, amb mesures de contractació pública sostenibles.</t>
  </si>
  <si>
    <t>Lot 1 – Servei de suport a la gestió del Museu de Viladecans (MUVA)</t>
  </si>
  <si>
    <t>Lot 2 – Activitats de dinamització del Museu de Viladecans (MUVA)</t>
  </si>
  <si>
    <t xml:space="preserve">AEP/ASG/Contractació/2022/07 </t>
  </si>
  <si>
    <r>
      <t xml:space="preserve">Serveis de manteniment preventiu, predictiu, correctiu i normatiu dels </t>
    </r>
    <r>
      <rPr>
        <b/>
        <sz val="10"/>
        <rFont val="Arial"/>
        <family val="2"/>
      </rPr>
      <t>extintors, boques d’incendis equipades, sistemes d’extinció automàtica d’incendis de les campanes de les cuines, grups electrògens i sistema de telegestió</t>
    </r>
    <r>
      <rPr>
        <sz val="10"/>
        <rFont val="Arial"/>
        <family val="2"/>
      </rPr>
      <t xml:space="preserve"> dels edificis, col·legis i qualsevol altra dependència municipal a Viladecans, mitjançant el foment de la contractació de persones amb dificultats particulars d’inserció al mercat laboral i amb mesures de contractació pública sostenibles.</t>
    </r>
  </si>
  <si>
    <t xml:space="preserve">ASG/Contractació/2022/15 </t>
  </si>
  <si>
    <t>Subministrament d’equips informàtics i determinades llicències de programari amb destinació a les entitats locals de Catalunya de l’Associació Catalana de Municipis i Comarques (ACM) i del Consorci Català pel Desenvolupament Local (CCDL) (Exp. 2018.09). LOT núm. 16 (arrendament de portàtils).</t>
  </si>
  <si>
    <t>CONTRACTE BASAT EN ACORD MARC ACM</t>
  </si>
  <si>
    <t xml:space="preserve">SFO/ASG/Contractació/2022/77 </t>
  </si>
  <si>
    <t>Arrendament sense opció de compra del lot 16 de l’Acord marc d’equips informàtics i determinades llicències de programari amb l’ACM (Exp. 2018.09), per al Servei de Formació i Ocupació de l’Ajuntament de Viladecans, que es destinaran a la realització de cursos de formació a Can Calderon.</t>
  </si>
  <si>
    <t>AA/ASG/Contractació/2021/10</t>
  </si>
  <si>
    <t xml:space="preserve">Serveis d’elaboració d’una estratègia de comunicació on i off line i producció de la Trobada anual d’Innovació i Indústria IND+I, mitjançant el foment de la contractació de persones amb dificultats particulars d’inserció al mercat laboral i amb mesures de contractació pública sostenibles.  </t>
  </si>
  <si>
    <t>4rt. Trismestre</t>
  </si>
  <si>
    <t>Àrea d'Alcaldia.  Protocol</t>
  </si>
  <si>
    <t>SEI/AA/ASG/Contractació/2022/45</t>
  </si>
  <si>
    <t>Serveis de vigilància, control i seguretat del Mercat Setmanal, del Mercat de Pagès de Viladecans i de les dependències d'Alcaldia i de l'OVI de l'Ajuntament de Viladecans, mitjançant el foment de la contractació de persones amb dificultats particulars d’inserció al mercat laboral i amb mesures de contractació pública sostenibles.</t>
  </si>
  <si>
    <r>
      <rPr>
        <b/>
        <sz val="10"/>
        <rFont val="Arial"/>
        <family val="2"/>
      </rPr>
      <t>Lot 1:</t>
    </r>
    <r>
      <rPr>
        <sz val="10"/>
        <rFont val="Arial"/>
        <family val="2"/>
      </rPr>
      <t xml:space="preserve"> Serveis de control i vigilància del Mercat Setmanal i Mercat de Pagès de Viladecans, mitjançant el foment de la contractació de persones amb dificultats particulars d’inserció al mercat laboral i amb mesures de contractació pública sostenible.</t>
    </r>
  </si>
  <si>
    <t>Àrea d'Ocupació i Empreses</t>
  </si>
  <si>
    <r>
      <t>Lot 2:</t>
    </r>
    <r>
      <rPr>
        <sz val="10"/>
        <rFont val="Arial"/>
        <family val="2"/>
      </rPr>
      <t xml:space="preserve"> Servei de vigilància, control i seguretat sense arma per reforçar la seguretat i vigilància a les dependències d’Alcaldia (C/ Jaume Abril, 2, 08840 Viladecans, Barcelona) amb desplaçament ocasional, en cas de conflicte, a les dependències de l’OVI (Viladecans Informació: Plaça Europa, 7) de l’Ajuntament de Viladecans, mitjançant el foment de la contractació de persones amb dificultats particulars d’inserció al mercat laboral i amb mesures de contractació pública sostenible</t>
    </r>
  </si>
  <si>
    <t>Àrea d'Alcaldia. Serveis d’innovació Social i Govern relacional</t>
  </si>
  <si>
    <t>ASG/Contractació/2021/45</t>
  </si>
  <si>
    <t>Serveis de salut a disposició del personal al servei de l’Ajuntament de Viladecans mitjançant el foment de la contractació de persones amb dificultats particulars d’inserció al mercat laboral i amb mesures de contractació pública sostenible.</t>
  </si>
  <si>
    <t>Àrea de Govern Intern i Recursos Municipals. Departament de Recursos Humans</t>
  </si>
  <si>
    <t xml:space="preserve">LOT I : Servei de medicina del Treball del personal al servei de l’Ajuntament de Viladecans. </t>
  </si>
  <si>
    <t>ASG/Contractació/2021/50</t>
  </si>
  <si>
    <t>Contracte administratiu mixt per a l’accés, desenvolupament i manteniment d’una Plataforma de gestió intel·ligent de Viladecans i Sistema d’intel·ligència competitiva mitjançant el foment de la contractació de persones amb dificultats particulars d’inserció al mercat laboral i amb mesures de contractació pública sostenible. (PECT)</t>
  </si>
  <si>
    <t xml:space="preserve">ASG/Contractació/2022/04 </t>
  </si>
  <si>
    <r>
      <t xml:space="preserve">Subministraments i serveis per a la </t>
    </r>
    <r>
      <rPr>
        <sz val="9"/>
        <rFont val="Arial"/>
        <family val="2"/>
      </rPr>
      <t xml:space="preserve">migració i manteniment del programari de gestió de totes les competències de RRHH, de l’empresa </t>
    </r>
    <r>
      <rPr>
        <sz val="9"/>
        <color indexed="8"/>
        <rFont val="Arial"/>
        <family val="2"/>
      </rPr>
      <t>Meta4</t>
    </r>
    <r>
      <rPr>
        <sz val="9"/>
        <color indexed="8"/>
        <rFont val="Times New Roman"/>
        <family val="1"/>
      </rPr>
      <t xml:space="preserve"> </t>
    </r>
    <r>
      <rPr>
        <sz val="9"/>
        <color indexed="8"/>
        <rFont val="Arial"/>
        <family val="2"/>
      </rPr>
      <t>en la seva darrera versió RHSP amb totes les funcionalitats de recursos humans i les noves funcionalitats del producte, amb l’afegit de nous mòduls de gestió de la formació i selecció, i amb la integració de l’aplicació de control de presència Digitek i el registre electrònic de l’ajuntament (T-Systems), programari d’us de recursos humans i compra de noves funcionalitats que queden expressades en el plec de prescripcions tècniques.</t>
    </r>
  </si>
  <si>
    <t>NEGOCIAT SENSE PUBLICITAT (PROVEÏDOR ÚNIC)</t>
  </si>
  <si>
    <t xml:space="preserve">ASG/Contractació/2022/05 </t>
  </si>
  <si>
    <t>Contracte basat en l’Acord marc de subministrament de combustible de la Comissió Central de Subministraments de la Generalitat de Catalunya (Lot 1: Subministrament de carburant per a vehicles terrestres mitjançant el pagament amb targeta magnètica en estacions de servei ubicades a la província de Barcelona), per al conjunt de vehicles i maquinaria de la flota municipal de l’Ajuntament de Viladecans.</t>
  </si>
  <si>
    <t>ASG/Contractació/2022/19</t>
  </si>
  <si>
    <t>Seguiment de la IT per a funcionaris integrats</t>
  </si>
  <si>
    <r>
      <t xml:space="preserve">Lot 7. </t>
    </r>
    <r>
      <rPr>
        <sz val="9"/>
        <rFont val="Arial"/>
        <family val="2"/>
      </rPr>
      <t xml:space="preserve">Reparació, millora o substitució dels elements de senyalització vertical de Viladecans i renovació de les marques vials de Viladecans i elements de seguretat vial. </t>
    </r>
  </si>
  <si>
    <t>Disseny i programació de la nova pàgina web viladecans.cat d'acord amb les necessitats del projecte de l'AUL de Transformació del Model d'Atenció Ciutadana</t>
  </si>
  <si>
    <t>1 ANY</t>
  </si>
  <si>
    <t>3 ANYS</t>
  </si>
  <si>
    <t>Eina de gestió de patrimoni</t>
  </si>
  <si>
    <t>Assegurança Danys Edificis Municipals</t>
  </si>
  <si>
    <t>Assegurança Flota Municipal de Vehicles</t>
  </si>
  <si>
    <t>Assegurança Responsabilitat Civil Autoritats i Personal de l'Ajuntament de Viladecans</t>
  </si>
  <si>
    <t>Assegurança Responsabilitat Civil-Patrimonial</t>
  </si>
  <si>
    <t xml:space="preserve">Serveis d'auditoria de instal.lacions contra incendis. </t>
  </si>
  <si>
    <t>Serveis d'elaboració dels plans d'Emergencia edificis municipals</t>
  </si>
  <si>
    <t>2 ANYS</t>
  </si>
  <si>
    <t>Contractació servei suport a inspecció (LOT1-ingressos bruts; LOT 2-Regularització guals; LOT 3 - Inventari taxa transport)</t>
  </si>
  <si>
    <t>Serveis d'auditories. (Lot 1: Control procediments pagaments, factures, cobrament executiva. Lot 2: Control financer divers procediments personal i ordenances fiscals. Lot 3: Bossa d’hores per treballs complementaris de Control Financer)</t>
  </si>
  <si>
    <t>Llicenciament Microsoft 365</t>
  </si>
  <si>
    <t>Renovació i ampliació cabines</t>
  </si>
  <si>
    <t>Detecció d'afluència comercial (Càmares i dades) (Next generation Comerç)</t>
  </si>
  <si>
    <t>Cas d'ús bessó digital (Next Generation Mitma 2)</t>
  </si>
  <si>
    <t>4 ANYS</t>
  </si>
  <si>
    <t>Integració AMB aparcaments a Viladecans&amp;Tu (Next Geneartion Mitma 2)</t>
  </si>
  <si>
    <t>Subministrament i implementació de càmares de detecció de vianants i vehicles de mobilitat personal (Next Generation Mitma 2)</t>
  </si>
  <si>
    <t>Subministrament de panells led dinàmics mobilitat zona baixes emissions (Next Generation Mitma 2)</t>
  </si>
  <si>
    <t>Implantació de sistemes de predicció i d'automatització d'accions de la gestió de la mobilitat (Next Generation Mitma 2)</t>
  </si>
  <si>
    <t>Implantació de sistema Videowall pel centre de control de mobilitat (Next generation mitma 1)</t>
  </si>
  <si>
    <t>Àrea d'Alcaldia. Servei de Comunicació Corporativa</t>
  </si>
  <si>
    <t>Àrea de Govern Intern i Gestió de Recursos Municipals. Departament de Compra Pública</t>
  </si>
  <si>
    <t>Àrea de Govern Intern i Recursos Municipals. Dpt de Recursos Humans</t>
  </si>
  <si>
    <t>Àrea de Govern Intern i Gestió de Recursos Municipals.Tresoreria.</t>
  </si>
  <si>
    <t>Àrea de Govern Intern i Gestió de Recursos Municipals.Intervenció.</t>
  </si>
  <si>
    <t>Direcció de Serveis d'Innovació Digital</t>
  </si>
  <si>
    <t>Servei d'Acció Comunitària. Unitat de Cultura i Joventut</t>
  </si>
  <si>
    <t>Servei d'Acció Comunitària. Dinamització Gent Gran</t>
  </si>
  <si>
    <t>Servei de Polítiques d’Igualtat d’Oportunitats. Serveis Socials</t>
  </si>
  <si>
    <t>Servei de Polítiques d’Igualtat d’Oportunitats. Igualtat de Gènere</t>
  </si>
  <si>
    <t>Servei de Polítiques d’Igualtat d’Oportunitats. Salut Pública</t>
  </si>
  <si>
    <t>Àrea d'Espai Públic i Mobilitat Sostenible. Manteniment E.P.</t>
  </si>
  <si>
    <t>Àrea d'Espai Públic i Mobilitat Sostenible. Serveis Públics</t>
  </si>
  <si>
    <t>Àrea d'Espai Públic i Mobilitat Sostenible. Unitat de Parcs i Jardins</t>
  </si>
  <si>
    <t>Area d'Espai Públic i Mobilitat Sostenible. Mobilitat</t>
  </si>
  <si>
    <t xml:space="preserve">Area d'Espai Públic i Mobilitat Sostenible. </t>
  </si>
  <si>
    <t>Subministrament en règim de lloguer, muntatge i desmuntatge d’equips de sonorització i il·luminació, escenaris, taules i cadires i d’altres complements necessaris per a la celebració d’actes públics i festes populars que es realitzaran en el municipi de Viladecans (4 lots)</t>
  </si>
  <si>
    <t>Contracte Artístic Concert FM</t>
  </si>
  <si>
    <t>Negociat</t>
  </si>
  <si>
    <t>Sopar de la Gent Gran de Viladecans</t>
  </si>
  <si>
    <t>Juny 2024</t>
  </si>
  <si>
    <t>Serveis  d'atenció domiciliària en el municipi de Viladecans.</t>
  </si>
  <si>
    <t>Servei d'Informació i Atenció a les dones (LOT 1: att.psicològica; LOT 2: Orientació jurídica; LOT 3: Servei prevenció relacions abusives</t>
  </si>
  <si>
    <t>Serveis veterinaris per al control demogràfic de gats comunitaris</t>
  </si>
  <si>
    <t>Serveis preventius per als actes de Viladecans</t>
  </si>
  <si>
    <t>14900 (exempt d'iVA)</t>
  </si>
  <si>
    <t>Mantaneniment Infraestructures Agrícoles (4 LOTS: Lot 1 Corredores, Lot 2 Camins, Lot 3 Generadors, Lot 4 Comportes)</t>
  </si>
  <si>
    <t>Serveis d'inspecció de neteja viària i recollida de residus</t>
  </si>
  <si>
    <t>Replantació de baixes de l'arbrat urbà.</t>
  </si>
  <si>
    <t>Renaturalització de zones verdes existents, creació de nous espais i creació de refugis de fauna.</t>
  </si>
  <si>
    <t>Subministrament i instal.lació de Fotovermells</t>
  </si>
  <si>
    <t>Execució de les obres de la connexió i pacificació del carril bici de Ballester-Terradellas</t>
  </si>
  <si>
    <t>Subminitrament i instal.lació d'elements reductors de velocitat</t>
  </si>
  <si>
    <t>Pacificació Campreciós- actuació millora c/Pintor Fortuny</t>
  </si>
  <si>
    <t>Pacificació Campreciós- actuació entorn escolar segur Mart i Pol</t>
  </si>
  <si>
    <t>Àrea de Planificació Territorial. Territori i Ciutat</t>
  </si>
  <si>
    <t>Àrea de Planificació Territorial. Edificació i Disciplina</t>
  </si>
  <si>
    <t>Area de Planificació Territorial. Edificació i Disciplina</t>
  </si>
  <si>
    <t>Area de Planificació Territorial.</t>
  </si>
  <si>
    <t xml:space="preserve">Àrea d'Ocupació i Empreses. </t>
  </si>
  <si>
    <t>Modificació PGM per adequar elements del Catàleg Protecció Cult i Nat</t>
  </si>
  <si>
    <t>Projecte d'expropiació per taxació conjunta del projecte itinerari vianants ciclistes BV2003</t>
  </si>
  <si>
    <t>Guia anàlisi vectors ambientals en planejament urbanístic</t>
  </si>
  <si>
    <t>Renovació de sorreres i adequació de patis a centres escolars</t>
  </si>
  <si>
    <t>Manteniment rellotge torre Can Modolell</t>
  </si>
  <si>
    <t>Treballs de pintura en equipaments municipals</t>
  </si>
  <si>
    <t>Manteniment portes automàtiques</t>
  </si>
  <si>
    <t>Nou centre de control</t>
  </si>
  <si>
    <t>Manteniment xarxa residuals i pluvials dels equipaments municipals</t>
  </si>
  <si>
    <t>Reparació façana Edifici Joan Maragall 1 - Execució subsidiària</t>
  </si>
  <si>
    <t>Instal·lacions Pou Balmes</t>
  </si>
  <si>
    <t>PIREP L2. Reforma Escola Angela Roca 1 com a EOI</t>
  </si>
  <si>
    <t>FASE 2_COS PRINCIPAL TORRE MODOLELL. Projecte bàsic</t>
  </si>
  <si>
    <t>CAN GINESTAR_REHABILITACIÓ DE LA MASIA  I ADEQUACIÓ.</t>
  </si>
  <si>
    <t>CAN GINESTAR_BIBLIOTECA+ esportiu_ CONCURS de projectes</t>
  </si>
  <si>
    <t>ATRIUM_coberta piscina, vestidors i plaques autoconsum</t>
  </si>
  <si>
    <t>ADEQUACIÓ DE L'Edifici de CINEMES com...</t>
  </si>
  <si>
    <t>ESCOLA PAU CASALS amb pista coberta. Avantproj</t>
  </si>
  <si>
    <t>PROJECTE ARRANJAMENT SOLAR per diposit vehicles, etc...</t>
  </si>
  <si>
    <t>Adequació de la sala de plens de l'Ajuntament de Viladecans</t>
  </si>
  <si>
    <t>Substitució de les deshumectadores Atrium</t>
  </si>
  <si>
    <t>Servei de redacció i direccio de reforma de Torre Roja</t>
  </si>
  <si>
    <t>Servei de redacció i direcció de l la nova seu de la Policia local</t>
  </si>
  <si>
    <t>Reforma i ampliació vestidors camp de futbol municipal Atrium</t>
  </si>
  <si>
    <t>Nova piscina exterior d'esbarjo a Llevant</t>
  </si>
  <si>
    <t>Redacció i direcció obra de una Nova pista coberta escolar.</t>
  </si>
  <si>
    <t>Projecte Naturalització Torrent de Can Preses. NGEU.</t>
  </si>
  <si>
    <t>Obres Projecte Naturalització Torrent de Can Preses. NGEU.</t>
  </si>
  <si>
    <t>Servei docència PFI (1 LOT)</t>
  </si>
  <si>
    <t>Servei docència ENO (escola de noves oportunitats) (2 LOTS)</t>
  </si>
  <si>
    <t>Serveis de Consultoria.Definició i desplegament d’una estratègia de formació professional per l’ocupació</t>
  </si>
  <si>
    <t>Fòrum Ocupació (1 LOT)</t>
  </si>
  <si>
    <t>Desplegament del Canal 08840 (Continugts i Pilots itinerants)</t>
  </si>
  <si>
    <t>Equips per Pla de Digitalització del Comerç</t>
  </si>
  <si>
    <t>Producció dels esdeveniments de la Setmana Agro</t>
  </si>
  <si>
    <t>Producció de l'esdeveniment VERTEX 2024</t>
  </si>
  <si>
    <t>Contracte de Concurs de Paneres</t>
  </si>
  <si>
    <t>NEGOCIAT (PROVEÏDOR ÚNIC)</t>
  </si>
  <si>
    <t>Pendent de determinar</t>
  </si>
  <si>
    <t xml:space="preserve">NÚMERO D'EXPEDIENT  </t>
  </si>
  <si>
    <t>Àrea de Govern Intern i Gestió de Recursos Municipals. Direcció</t>
  </si>
  <si>
    <t>Consultoria serveis per definició pressupost per programes</t>
  </si>
  <si>
    <t>Concessió del servei de la moneda local</t>
  </si>
  <si>
    <t>CONCESSIÓ DE SERVEIS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</si>
</sst>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3" formatCode="_-* #,##0.00_-;\-* #,##0.00_-;_-* &quot;-&quot;??_-;_-@_-"/>
    <numFmt numFmtId="164" formatCode="#,##0.00\ &quot;€&quot;"/>
    <numFmt numFmtId="165" formatCode="0.0"/>
  </numFmts>
  <fonts count="21" x14ac:knownFonts="1">
    <font>
      <sz val="11"/>
      <color theme="1"/>
      <name val="Calibri"/>
      <family val="2"/>
      <scheme val="minor"/>
    </font>
    <font>
      <sz val="11"/>
      <color theme="1"/>
      <name val="Calibri"/>
      <family val="2"/>
      <scheme val="minor"/>
    </font>
    <font>
      <b/>
      <sz val="20"/>
      <color theme="0"/>
      <name val="Arial"/>
      <family val="2"/>
    </font>
    <font>
      <sz val="9"/>
      <name val="Arial"/>
      <family val="2"/>
    </font>
    <font>
      <sz val="14"/>
      <color theme="1"/>
      <name val="Arial"/>
      <family val="2"/>
    </font>
    <font>
      <b/>
      <sz val="14"/>
      <color theme="1"/>
      <name val="Arial"/>
      <family val="2"/>
    </font>
    <font>
      <b/>
      <sz val="25"/>
      <name val="Arial"/>
      <family val="2"/>
    </font>
    <font>
      <b/>
      <sz val="9"/>
      <name val="Arial"/>
      <family val="2"/>
    </font>
    <font>
      <b/>
      <sz val="12"/>
      <name val="Arial"/>
      <family val="2"/>
    </font>
    <font>
      <b/>
      <sz val="16"/>
      <color theme="0"/>
      <name val="Arial"/>
      <family val="2"/>
    </font>
    <font>
      <b/>
      <sz val="10"/>
      <name val="Arial"/>
      <family val="2"/>
    </font>
    <font>
      <sz val="9"/>
      <color rgb="FFFF0000"/>
      <name val="Arial"/>
      <family val="2"/>
    </font>
    <font>
      <sz val="9"/>
      <color indexed="8"/>
      <name val="Arial"/>
      <family val="2"/>
    </font>
    <font>
      <sz val="14"/>
      <name val="Arial"/>
      <family val="2"/>
    </font>
    <font>
      <sz val="9"/>
      <color rgb="FF000000"/>
      <name val="Arial"/>
      <family val="2"/>
    </font>
    <font>
      <sz val="10"/>
      <name val="Arial"/>
      <family val="2"/>
    </font>
    <font>
      <sz val="10"/>
      <color theme="1"/>
      <name val="Arial"/>
      <family val="2"/>
    </font>
    <font>
      <sz val="11"/>
      <name val="Arial"/>
      <family val="2"/>
    </font>
    <font>
      <i/>
      <sz val="9"/>
      <name val="Arial"/>
      <family val="2"/>
    </font>
    <font>
      <sz val="9"/>
      <color indexed="8"/>
      <name val="Times New Roman"/>
      <family val="1"/>
    </font>
    <font>
      <sz val="10"/>
      <color rgb="FF000000"/>
      <name val="Arial"/>
      <family val="2"/>
    </font>
  </fonts>
  <fills count="6">
    <fill>
      <patternFill patternType="none"/>
    </fill>
    <fill>
      <patternFill patternType="gray125"/>
    </fill>
    <fill>
      <patternFill patternType="solid">
        <fgColor rgb="FF7030A0"/>
        <bgColor indexed="64"/>
      </patternFill>
    </fill>
    <fill>
      <patternFill patternType="solid">
        <fgColor rgb="FFF0E1FF"/>
        <bgColor indexed="64"/>
      </patternFill>
    </fill>
    <fill>
      <patternFill patternType="solid">
        <fgColor rgb="FF002060"/>
        <bgColor indexed="64"/>
      </patternFill>
    </fill>
    <fill>
      <patternFill patternType="solid">
        <fgColor theme="0" tint="-0.14999847407452621"/>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13">
    <xf numFmtId="0" fontId="0" fillId="0" borderId="0" xfId="0"/>
    <xf numFmtId="0" fontId="3" fillId="0" borderId="0" xfId="0" applyFont="1"/>
    <xf numFmtId="0" fontId="3" fillId="3" borderId="7" xfId="0" applyFont="1" applyFill="1" applyBorder="1"/>
    <xf numFmtId="0" fontId="6" fillId="3" borderId="0" xfId="0" applyFont="1" applyFill="1" applyAlignment="1">
      <alignment horizontal="left"/>
    </xf>
    <xf numFmtId="0" fontId="3" fillId="3" borderId="0" xfId="0" applyFont="1" applyFill="1"/>
    <xf numFmtId="0" fontId="3" fillId="3" borderId="0" xfId="0" applyFont="1" applyFill="1" applyAlignment="1">
      <alignment wrapText="1"/>
    </xf>
    <xf numFmtId="0" fontId="3" fillId="3" borderId="8" xfId="0" applyFont="1" applyFill="1" applyBorder="1"/>
    <xf numFmtId="0" fontId="7" fillId="0" borderId="0" xfId="0" applyFont="1" applyAlignment="1">
      <alignment wrapText="1"/>
    </xf>
    <xf numFmtId="0" fontId="8" fillId="0" borderId="0" xfId="0" applyFont="1"/>
    <xf numFmtId="0" fontId="9" fillId="4" borderId="7" xfId="0" applyFont="1" applyFill="1" applyBorder="1" applyAlignment="1">
      <alignment horizontal="left"/>
    </xf>
    <xf numFmtId="0" fontId="9" fillId="4" borderId="0" xfId="0" applyFont="1" applyFill="1" applyAlignment="1">
      <alignment horizontal="left"/>
    </xf>
    <xf numFmtId="0" fontId="9" fillId="4" borderId="8" xfId="0" applyFont="1" applyFill="1" applyBorder="1" applyAlignment="1">
      <alignment horizontal="left"/>
    </xf>
    <xf numFmtId="0" fontId="7" fillId="5" borderId="9" xfId="0" applyFont="1" applyFill="1" applyBorder="1"/>
    <xf numFmtId="0" fontId="7" fillId="5" borderId="10" xfId="0" applyFont="1" applyFill="1" applyBorder="1"/>
    <xf numFmtId="0" fontId="7" fillId="5" borderId="10" xfId="0" applyFont="1" applyFill="1" applyBorder="1" applyAlignment="1">
      <alignment wrapText="1"/>
    </xf>
    <xf numFmtId="0" fontId="7" fillId="5" borderId="10" xfId="0" applyFont="1" applyFill="1" applyBorder="1" applyAlignment="1">
      <alignment horizontal="left" wrapText="1"/>
    </xf>
    <xf numFmtId="0" fontId="7" fillId="5" borderId="2" xfId="0" applyFont="1" applyFill="1" applyBorder="1" applyAlignment="1">
      <alignment horizontal="center" wrapText="1"/>
    </xf>
    <xf numFmtId="1" fontId="7" fillId="5" borderId="10" xfId="0" applyNumberFormat="1" applyFont="1" applyFill="1" applyBorder="1" applyAlignment="1">
      <alignment horizontal="center" wrapText="1"/>
    </xf>
    <xf numFmtId="17" fontId="7" fillId="5" borderId="2" xfId="0" applyNumberFormat="1" applyFont="1" applyFill="1" applyBorder="1" applyAlignment="1">
      <alignment horizontal="center" wrapText="1"/>
    </xf>
    <xf numFmtId="0" fontId="7" fillId="5" borderId="11" xfId="0" applyFont="1" applyFill="1" applyBorder="1" applyAlignment="1">
      <alignment wrapText="1"/>
    </xf>
    <xf numFmtId="0" fontId="3" fillId="0" borderId="0" xfId="0" applyFont="1" applyAlignment="1">
      <alignment wrapText="1"/>
    </xf>
    <xf numFmtId="4" fontId="3" fillId="0" borderId="0" xfId="0" applyNumberFormat="1" applyFont="1" applyAlignment="1">
      <alignment horizontal="right" wrapText="1"/>
    </xf>
    <xf numFmtId="1" fontId="3" fillId="0" borderId="0" xfId="0" applyNumberFormat="1" applyFont="1" applyAlignment="1">
      <alignment horizontal="center"/>
    </xf>
    <xf numFmtId="14" fontId="3" fillId="0" borderId="0" xfId="0" applyNumberFormat="1" applyFont="1"/>
    <xf numFmtId="164" fontId="3" fillId="0" borderId="8" xfId="0" applyNumberFormat="1" applyFont="1" applyBorder="1" applyAlignment="1">
      <alignment wrapText="1"/>
    </xf>
    <xf numFmtId="0" fontId="3" fillId="0" borderId="0" xfId="0" applyFont="1" applyAlignment="1">
      <alignment horizontal="left" wrapText="1"/>
    </xf>
    <xf numFmtId="14" fontId="3" fillId="0" borderId="0" xfId="0" applyNumberFormat="1" applyFont="1" applyAlignment="1">
      <alignment horizontal="right"/>
    </xf>
    <xf numFmtId="0" fontId="3" fillId="0" borderId="8" xfId="0" applyFont="1" applyBorder="1" applyAlignment="1">
      <alignment wrapText="1"/>
    </xf>
    <xf numFmtId="0" fontId="7" fillId="0" borderId="0" xfId="0" applyFont="1"/>
    <xf numFmtId="0" fontId="3" fillId="0" borderId="0" xfId="0" applyFont="1" applyAlignment="1">
      <alignment horizontal="left"/>
    </xf>
    <xf numFmtId="0" fontId="13" fillId="0" borderId="0" xfId="0" applyFont="1"/>
    <xf numFmtId="1" fontId="3" fillId="0" borderId="0" xfId="0" applyNumberFormat="1" applyFont="1" applyAlignment="1">
      <alignment horizontal="center" wrapText="1"/>
    </xf>
    <xf numFmtId="4" fontId="3" fillId="0" borderId="0" xfId="0" applyNumberFormat="1" applyFont="1"/>
    <xf numFmtId="14" fontId="3" fillId="0" borderId="0" xfId="0" applyNumberFormat="1" applyFont="1" applyAlignment="1">
      <alignment horizontal="right" wrapText="1"/>
    </xf>
    <xf numFmtId="0" fontId="3" fillId="0" borderId="0" xfId="0" applyFont="1" applyAlignment="1">
      <alignment horizontal="right"/>
    </xf>
    <xf numFmtId="4" fontId="9" fillId="4" borderId="0" xfId="0" applyNumberFormat="1" applyFont="1" applyFill="1" applyAlignment="1">
      <alignment horizontal="right"/>
    </xf>
    <xf numFmtId="4" fontId="3" fillId="0" borderId="0" xfId="0" applyNumberFormat="1" applyFont="1" applyAlignment="1">
      <alignment horizontal="right"/>
    </xf>
    <xf numFmtId="1" fontId="0" fillId="0" borderId="0" xfId="0" applyNumberFormat="1" applyAlignment="1">
      <alignment horizontal="center"/>
    </xf>
    <xf numFmtId="0" fontId="11" fillId="0" borderId="0" xfId="0" applyFont="1" applyAlignment="1">
      <alignment horizontal="right"/>
    </xf>
    <xf numFmtId="4" fontId="3" fillId="3" borderId="0" xfId="0" applyNumberFormat="1" applyFont="1" applyFill="1" applyAlignment="1">
      <alignment horizontal="right"/>
    </xf>
    <xf numFmtId="0" fontId="3" fillId="0" borderId="6" xfId="0" applyFont="1" applyBorder="1" applyAlignment="1">
      <alignment wrapText="1"/>
    </xf>
    <xf numFmtId="0" fontId="3" fillId="0" borderId="0" xfId="0" applyFont="1" applyAlignment="1">
      <alignment horizontal="center"/>
    </xf>
    <xf numFmtId="0" fontId="14" fillId="0" borderId="0" xfId="0" applyFont="1" applyAlignment="1">
      <alignment horizontal="justify" vertical="center" wrapText="1"/>
    </xf>
    <xf numFmtId="0" fontId="10" fillId="5" borderId="7" xfId="0" applyFont="1" applyFill="1" applyBorder="1"/>
    <xf numFmtId="0" fontId="7" fillId="5" borderId="0" xfId="0" applyFont="1" applyFill="1"/>
    <xf numFmtId="0" fontId="7" fillId="5" borderId="0" xfId="0" applyFont="1" applyFill="1" applyAlignment="1">
      <alignment wrapText="1"/>
    </xf>
    <xf numFmtId="0" fontId="7" fillId="5" borderId="0" xfId="0" applyFont="1" applyFill="1" applyAlignment="1">
      <alignment horizontal="left" wrapText="1"/>
    </xf>
    <xf numFmtId="0" fontId="7" fillId="5" borderId="4" xfId="0" applyFont="1" applyFill="1" applyBorder="1" applyAlignment="1">
      <alignment horizontal="center" wrapText="1"/>
    </xf>
    <xf numFmtId="1" fontId="7" fillId="5" borderId="0" xfId="0" applyNumberFormat="1" applyFont="1" applyFill="1" applyAlignment="1">
      <alignment horizontal="center" wrapText="1"/>
    </xf>
    <xf numFmtId="17" fontId="7" fillId="5" borderId="4" xfId="0" applyNumberFormat="1" applyFont="1" applyFill="1" applyBorder="1" applyAlignment="1">
      <alignment horizontal="center" wrapText="1"/>
    </xf>
    <xf numFmtId="0" fontId="7" fillId="5" borderId="8" xfId="0" applyFont="1" applyFill="1" applyBorder="1" applyAlignment="1">
      <alignment wrapText="1"/>
    </xf>
    <xf numFmtId="0" fontId="15" fillId="0" borderId="8" xfId="0" applyFont="1" applyBorder="1"/>
    <xf numFmtId="0" fontId="15" fillId="0" borderId="0" xfId="0" applyFont="1" applyAlignment="1">
      <alignment wrapText="1"/>
    </xf>
    <xf numFmtId="0" fontId="10" fillId="0" borderId="0" xfId="0" applyFont="1"/>
    <xf numFmtId="0" fontId="15" fillId="0" borderId="8" xfId="0" applyFont="1" applyBorder="1" applyAlignment="1">
      <alignment wrapText="1"/>
    </xf>
    <xf numFmtId="0" fontId="15" fillId="0" borderId="0" xfId="0" applyFont="1" applyAlignment="1">
      <alignment horizontal="justify"/>
    </xf>
    <xf numFmtId="0" fontId="14" fillId="0" borderId="0" xfId="0" applyFont="1" applyAlignment="1">
      <alignment vertical="center"/>
    </xf>
    <xf numFmtId="0" fontId="14" fillId="0" borderId="0" xfId="0" applyFont="1" applyAlignment="1">
      <alignment vertical="center" wrapText="1"/>
    </xf>
    <xf numFmtId="0" fontId="14" fillId="0" borderId="0" xfId="0" applyFont="1" applyAlignment="1">
      <alignment wrapText="1"/>
    </xf>
    <xf numFmtId="4" fontId="7" fillId="0" borderId="0" xfId="0" applyNumberFormat="1" applyFont="1"/>
    <xf numFmtId="4" fontId="3" fillId="0" borderId="0" xfId="0" applyNumberFormat="1" applyFont="1" applyAlignment="1">
      <alignment wrapText="1"/>
    </xf>
    <xf numFmtId="0" fontId="3" fillId="0" borderId="0" xfId="0" applyFont="1" applyAlignment="1">
      <alignment vertical="center"/>
    </xf>
    <xf numFmtId="165" fontId="3" fillId="0" borderId="0" xfId="0" applyNumberFormat="1" applyFont="1" applyAlignment="1">
      <alignment horizontal="center"/>
    </xf>
    <xf numFmtId="1" fontId="7" fillId="0" borderId="0" xfId="0" applyNumberFormat="1" applyFont="1" applyAlignment="1">
      <alignment horizontal="center"/>
    </xf>
    <xf numFmtId="1" fontId="3" fillId="0" borderId="0" xfId="0" quotePrefix="1" applyNumberFormat="1" applyFont="1" applyAlignment="1">
      <alignment horizontal="center"/>
    </xf>
    <xf numFmtId="0" fontId="3" fillId="0" borderId="0" xfId="0" applyFont="1" applyAlignment="1">
      <alignment horizontal="right" wrapText="1"/>
    </xf>
    <xf numFmtId="0" fontId="3" fillId="0" borderId="0" xfId="0" applyFont="1" applyAlignment="1">
      <alignment horizontal="justify"/>
    </xf>
    <xf numFmtId="0" fontId="7" fillId="0" borderId="0" xfId="0" applyFont="1" applyAlignment="1">
      <alignment horizontal="justify" vertical="center"/>
    </xf>
    <xf numFmtId="0" fontId="3" fillId="0" borderId="0" xfId="0" applyFont="1" applyAlignment="1">
      <alignment horizontal="justify" vertical="center"/>
    </xf>
    <xf numFmtId="0" fontId="14" fillId="0" borderId="0" xfId="0" applyFont="1" applyAlignment="1">
      <alignment horizontal="justify" vertical="center"/>
    </xf>
    <xf numFmtId="0" fontId="10" fillId="0" borderId="0" xfId="0" applyFont="1" applyAlignment="1">
      <alignment wrapText="1"/>
    </xf>
    <xf numFmtId="16" fontId="3" fillId="0" borderId="0" xfId="0" applyNumberFormat="1" applyFont="1"/>
    <xf numFmtId="0" fontId="3" fillId="0" borderId="0" xfId="0" applyFont="1" applyAlignment="1">
      <alignment horizontal="justify" vertical="center" wrapText="1"/>
    </xf>
    <xf numFmtId="1" fontId="15" fillId="0" borderId="0" xfId="0" applyNumberFormat="1" applyFont="1" applyAlignment="1">
      <alignment horizontal="center"/>
    </xf>
    <xf numFmtId="0" fontId="7" fillId="0" borderId="8" xfId="0" applyFont="1" applyBorder="1" applyAlignment="1">
      <alignment wrapText="1"/>
    </xf>
    <xf numFmtId="0" fontId="15" fillId="0" borderId="0" xfId="0" applyFont="1" applyAlignment="1">
      <alignment horizontal="left" wrapText="1"/>
    </xf>
    <xf numFmtId="43" fontId="3" fillId="0" borderId="0" xfId="1" applyFont="1" applyAlignment="1">
      <alignment horizontal="right" wrapText="1"/>
    </xf>
    <xf numFmtId="43" fontId="3" fillId="0" borderId="0" xfId="1" applyFont="1" applyAlignment="1">
      <alignment horizontal="right"/>
    </xf>
    <xf numFmtId="43" fontId="7" fillId="0" borderId="0" xfId="1" applyFont="1" applyAlignment="1">
      <alignment horizontal="right" wrapText="1"/>
    </xf>
    <xf numFmtId="0" fontId="16" fillId="0" borderId="0" xfId="0" applyFont="1"/>
    <xf numFmtId="4" fontId="15" fillId="0" borderId="0" xfId="0" applyNumberFormat="1" applyFont="1"/>
    <xf numFmtId="0" fontId="15" fillId="0" borderId="0" xfId="0" applyFont="1" applyAlignment="1">
      <alignment horizontal="center"/>
    </xf>
    <xf numFmtId="14" fontId="15" fillId="0" borderId="0" xfId="0" applyNumberFormat="1" applyFont="1" applyAlignment="1">
      <alignment horizontal="center"/>
    </xf>
    <xf numFmtId="14" fontId="15" fillId="0" borderId="0" xfId="0" applyNumberFormat="1" applyFont="1"/>
    <xf numFmtId="0" fontId="16" fillId="0" borderId="0" xfId="0" applyFont="1" applyAlignment="1">
      <alignment wrapText="1"/>
    </xf>
    <xf numFmtId="14" fontId="3" fillId="0" borderId="0" xfId="0" applyNumberFormat="1" applyFont="1" applyAlignment="1">
      <alignment wrapText="1"/>
    </xf>
    <xf numFmtId="0" fontId="15" fillId="0" borderId="0" xfId="0" applyFont="1"/>
    <xf numFmtId="17" fontId="15" fillId="0" borderId="0" xfId="0" applyNumberFormat="1" applyFont="1" applyAlignment="1">
      <alignment horizontal="center"/>
    </xf>
    <xf numFmtId="0" fontId="20" fillId="0" borderId="0" xfId="0" applyFont="1" applyAlignment="1">
      <alignment wrapText="1"/>
    </xf>
    <xf numFmtId="0" fontId="20" fillId="0" borderId="0" xfId="0" applyFont="1"/>
    <xf numFmtId="4" fontId="16" fillId="0" borderId="0" xfId="0" applyNumberFormat="1" applyFont="1"/>
    <xf numFmtId="8" fontId="15" fillId="0" borderId="0" xfId="0" applyNumberFormat="1" applyFont="1"/>
    <xf numFmtId="4" fontId="15" fillId="0" borderId="0" xfId="0" applyNumberFormat="1" applyFont="1" applyAlignment="1">
      <alignment horizontal="right" wrapText="1"/>
    </xf>
    <xf numFmtId="4" fontId="15" fillId="0" borderId="0" xfId="0" applyNumberFormat="1" applyFont="1" applyAlignment="1">
      <alignment horizontal="left"/>
    </xf>
    <xf numFmtId="14" fontId="15" fillId="0" borderId="0" xfId="0" applyNumberFormat="1" applyFont="1" applyAlignment="1">
      <alignment horizontal="left"/>
    </xf>
    <xf numFmtId="16" fontId="15" fillId="0" borderId="0" xfId="0" applyNumberFormat="1" applyFont="1" applyAlignment="1">
      <alignment horizontal="center"/>
    </xf>
    <xf numFmtId="0" fontId="20" fillId="0" borderId="8" xfId="0" applyFont="1" applyBorder="1" applyAlignment="1">
      <alignment wrapText="1"/>
    </xf>
    <xf numFmtId="0" fontId="15" fillId="0" borderId="8" xfId="0" applyFont="1" applyBorder="1" applyAlignment="1">
      <alignment horizontal="left" wrapText="1"/>
    </xf>
    <xf numFmtId="0" fontId="7" fillId="0" borderId="10" xfId="0" applyFont="1" applyBorder="1"/>
    <xf numFmtId="0" fontId="3" fillId="0" borderId="10" xfId="0" applyFont="1" applyBorder="1"/>
    <xf numFmtId="0" fontId="3" fillId="0" borderId="10" xfId="0" applyFont="1" applyBorder="1" applyAlignment="1">
      <alignment wrapText="1"/>
    </xf>
    <xf numFmtId="43" fontId="3" fillId="0" borderId="10" xfId="1" applyFont="1" applyBorder="1" applyAlignment="1">
      <alignment horizontal="right" wrapText="1"/>
    </xf>
    <xf numFmtId="1" fontId="3" fillId="0" borderId="10" xfId="0" applyNumberFormat="1" applyFont="1" applyBorder="1" applyAlignment="1">
      <alignment horizontal="center"/>
    </xf>
    <xf numFmtId="14" fontId="3" fillId="0" borderId="10" xfId="0" applyNumberFormat="1" applyFont="1" applyBorder="1" applyAlignment="1">
      <alignment horizontal="right"/>
    </xf>
    <xf numFmtId="0" fontId="3" fillId="0" borderId="10" xfId="0" applyFont="1" applyBorder="1" applyAlignment="1">
      <alignment horizontal="left" wrapText="1"/>
    </xf>
    <xf numFmtId="14" fontId="3" fillId="0" borderId="10" xfId="0" applyNumberFormat="1" applyFont="1" applyBorder="1"/>
    <xf numFmtId="0" fontId="3" fillId="0" borderId="11" xfId="0" applyFont="1" applyBorder="1" applyAlignment="1">
      <alignment wrapText="1"/>
    </xf>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4" fillId="0" borderId="5" xfId="0" applyFont="1" applyBorder="1" applyAlignment="1">
      <alignment horizontal="left" wrapText="1"/>
    </xf>
    <xf numFmtId="0" fontId="4" fillId="0" borderId="4" xfId="0" applyFont="1" applyBorder="1" applyAlignment="1">
      <alignment horizontal="left" wrapText="1"/>
    </xf>
    <xf numFmtId="0" fontId="4" fillId="0" borderId="6" xfId="0" applyFont="1" applyBorder="1" applyAlignment="1">
      <alignment horizontal="left"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R328"/>
  <sheetViews>
    <sheetView tabSelected="1" topLeftCell="A41" zoomScale="70" zoomScaleNormal="70" workbookViewId="0">
      <selection activeCell="H225" sqref="H225"/>
    </sheetView>
  </sheetViews>
  <sheetFormatPr baseColWidth="10" defaultColWidth="11.42578125" defaultRowHeight="15" x14ac:dyDescent="0.25"/>
  <cols>
    <col min="1" max="1" width="4.42578125" style="28" bestFit="1" customWidth="1"/>
    <col min="2" max="2" width="33.140625" style="1" customWidth="1"/>
    <col min="3" max="3" width="65" style="1" customWidth="1"/>
    <col min="4" max="4" width="21.5703125" style="20" bestFit="1" customWidth="1"/>
    <col min="5" max="5" width="27" style="29" customWidth="1"/>
    <col min="6" max="6" width="16.5703125" style="29" customWidth="1"/>
    <col min="7" max="7" width="11.7109375" style="37" customWidth="1"/>
    <col min="8" max="8" width="14" style="37" customWidth="1"/>
    <col min="9" max="9" width="13" style="38" customWidth="1"/>
    <col min="10" max="10" width="13.42578125" style="38" customWidth="1"/>
    <col min="11" max="11" width="14.85546875" style="28" customWidth="1"/>
    <col min="12" max="12" width="16.140625" style="28" customWidth="1"/>
    <col min="13" max="13" width="31.140625" style="20" customWidth="1"/>
    <col min="14" max="16" width="12.28515625" style="1" bestFit="1" customWidth="1"/>
    <col min="17" max="205" width="11.42578125" style="1"/>
    <col min="206" max="206" width="4.42578125" style="1" bestFit="1" customWidth="1"/>
    <col min="207" max="207" width="36.42578125" style="1" customWidth="1"/>
    <col min="208" max="208" width="16" style="1" customWidth="1"/>
    <col min="209" max="209" width="31.140625" style="1" customWidth="1"/>
    <col min="210" max="210" width="14.85546875" style="1" customWidth="1"/>
    <col min="211" max="211" width="29.5703125" style="1" customWidth="1"/>
    <col min="212" max="212" width="21.5703125" style="1" bestFit="1" customWidth="1"/>
    <col min="213" max="213" width="62.140625" style="1" customWidth="1"/>
    <col min="214" max="214" width="48.42578125" style="1" customWidth="1"/>
    <col min="215" max="215" width="14.42578125" style="1" customWidth="1"/>
    <col min="216" max="216" width="17.140625" style="1" bestFit="1" customWidth="1"/>
    <col min="217" max="217" width="18.7109375" style="1" bestFit="1" customWidth="1"/>
    <col min="218" max="219" width="11.7109375" style="1" customWidth="1"/>
    <col min="220" max="220" width="16.5703125" style="1" customWidth="1"/>
    <col min="221" max="221" width="13.140625" style="1" customWidth="1"/>
    <col min="222" max="223" width="13.42578125" style="1" customWidth="1"/>
    <col min="224" max="224" width="17.140625" style="1" customWidth="1"/>
    <col min="225" max="225" width="6.85546875" style="1" customWidth="1"/>
    <col min="226" max="227" width="12.28515625" style="1" customWidth="1"/>
    <col min="228" max="228" width="14.85546875" style="1" customWidth="1"/>
    <col min="229" max="232" width="12.28515625" style="1" customWidth="1"/>
    <col min="233" max="233" width="11.7109375" style="1" customWidth="1"/>
    <col min="234" max="234" width="11.42578125" style="1"/>
    <col min="235" max="235" width="11" style="1" customWidth="1"/>
    <col min="236" max="236" width="21" style="1" customWidth="1"/>
    <col min="237" max="238" width="13.140625" style="1" customWidth="1"/>
    <col min="239" max="239" width="15.140625" style="1" customWidth="1"/>
    <col min="240" max="240" width="11.42578125" style="1"/>
    <col min="241" max="241" width="13.28515625" style="1" customWidth="1"/>
    <col min="242" max="242" width="21.5703125" style="1" customWidth="1"/>
    <col min="243" max="245" width="11.42578125" style="1"/>
    <col min="246" max="246" width="12.28515625" style="1" bestFit="1" customWidth="1"/>
    <col min="247" max="248" width="11.42578125" style="1"/>
    <col min="249" max="249" width="12.42578125" style="1" bestFit="1" customWidth="1"/>
    <col min="250" max="264" width="11.42578125" style="1"/>
    <col min="265" max="265" width="15" style="1" bestFit="1" customWidth="1"/>
    <col min="266" max="266" width="16" style="1" bestFit="1" customWidth="1"/>
    <col min="267" max="461" width="11.42578125" style="1"/>
    <col min="462" max="462" width="4.42578125" style="1" bestFit="1" customWidth="1"/>
    <col min="463" max="463" width="36.42578125" style="1" customWidth="1"/>
    <col min="464" max="464" width="16" style="1" customWidth="1"/>
    <col min="465" max="465" width="31.140625" style="1" customWidth="1"/>
    <col min="466" max="466" width="14.85546875" style="1" customWidth="1"/>
    <col min="467" max="467" width="29.5703125" style="1" customWidth="1"/>
    <col min="468" max="468" width="21.5703125" style="1" bestFit="1" customWidth="1"/>
    <col min="469" max="469" width="62.140625" style="1" customWidth="1"/>
    <col min="470" max="470" width="48.42578125" style="1" customWidth="1"/>
    <col min="471" max="471" width="14.42578125" style="1" customWidth="1"/>
    <col min="472" max="472" width="17.140625" style="1" bestFit="1" customWidth="1"/>
    <col min="473" max="473" width="18.7109375" style="1" bestFit="1" customWidth="1"/>
    <col min="474" max="475" width="11.7109375" style="1" customWidth="1"/>
    <col min="476" max="476" width="16.5703125" style="1" customWidth="1"/>
    <col min="477" max="477" width="13.140625" style="1" customWidth="1"/>
    <col min="478" max="479" width="13.42578125" style="1" customWidth="1"/>
    <col min="480" max="480" width="17.140625" style="1" customWidth="1"/>
    <col min="481" max="481" width="6.85546875" style="1" customWidth="1"/>
    <col min="482" max="483" width="12.28515625" style="1" customWidth="1"/>
    <col min="484" max="484" width="14.85546875" style="1" customWidth="1"/>
    <col min="485" max="488" width="12.28515625" style="1" customWidth="1"/>
    <col min="489" max="489" width="11.7109375" style="1" customWidth="1"/>
    <col min="490" max="490" width="11.42578125" style="1"/>
    <col min="491" max="491" width="11" style="1" customWidth="1"/>
    <col min="492" max="492" width="21" style="1" customWidth="1"/>
    <col min="493" max="494" width="13.140625" style="1" customWidth="1"/>
    <col min="495" max="495" width="15.140625" style="1" customWidth="1"/>
    <col min="496" max="496" width="11.42578125" style="1"/>
    <col min="497" max="497" width="13.28515625" style="1" customWidth="1"/>
    <col min="498" max="498" width="21.5703125" style="1" customWidth="1"/>
    <col min="499" max="501" width="11.42578125" style="1"/>
    <col min="502" max="502" width="12.28515625" style="1" bestFit="1" customWidth="1"/>
    <col min="503" max="504" width="11.42578125" style="1"/>
    <col min="505" max="505" width="12.42578125" style="1" bestFit="1" customWidth="1"/>
    <col min="506" max="520" width="11.42578125" style="1"/>
    <col min="521" max="521" width="15" style="1" bestFit="1" customWidth="1"/>
    <col min="522" max="522" width="16" style="1" bestFit="1" customWidth="1"/>
    <col min="523" max="717" width="11.42578125" style="1"/>
    <col min="718" max="718" width="4.42578125" style="1" bestFit="1" customWidth="1"/>
    <col min="719" max="719" width="36.42578125" style="1" customWidth="1"/>
    <col min="720" max="720" width="16" style="1" customWidth="1"/>
    <col min="721" max="721" width="31.140625" style="1" customWidth="1"/>
    <col min="722" max="722" width="14.85546875" style="1" customWidth="1"/>
    <col min="723" max="723" width="29.5703125" style="1" customWidth="1"/>
    <col min="724" max="724" width="21.5703125" style="1" bestFit="1" customWidth="1"/>
    <col min="725" max="725" width="62.140625" style="1" customWidth="1"/>
    <col min="726" max="726" width="48.42578125" style="1" customWidth="1"/>
    <col min="727" max="727" width="14.42578125" style="1" customWidth="1"/>
    <col min="728" max="728" width="17.140625" style="1" bestFit="1" customWidth="1"/>
    <col min="729" max="729" width="18.7109375" style="1" bestFit="1" customWidth="1"/>
    <col min="730" max="731" width="11.7109375" style="1" customWidth="1"/>
    <col min="732" max="732" width="16.5703125" style="1" customWidth="1"/>
    <col min="733" max="733" width="13.140625" style="1" customWidth="1"/>
    <col min="734" max="735" width="13.42578125" style="1" customWidth="1"/>
    <col min="736" max="736" width="17.140625" style="1" customWidth="1"/>
    <col min="737" max="737" width="6.85546875" style="1" customWidth="1"/>
    <col min="738" max="739" width="12.28515625" style="1" customWidth="1"/>
    <col min="740" max="740" width="14.85546875" style="1" customWidth="1"/>
    <col min="741" max="744" width="12.28515625" style="1" customWidth="1"/>
    <col min="745" max="745" width="11.7109375" style="1" customWidth="1"/>
    <col min="746" max="746" width="11.42578125" style="1"/>
    <col min="747" max="747" width="11" style="1" customWidth="1"/>
    <col min="748" max="748" width="21" style="1" customWidth="1"/>
    <col min="749" max="750" width="13.140625" style="1" customWidth="1"/>
    <col min="751" max="751" width="15.140625" style="1" customWidth="1"/>
    <col min="752" max="752" width="11.42578125" style="1"/>
    <col min="753" max="753" width="13.28515625" style="1" customWidth="1"/>
    <col min="754" max="754" width="21.5703125" style="1" customWidth="1"/>
    <col min="755" max="757" width="11.42578125" style="1"/>
    <col min="758" max="758" width="12.28515625" style="1" bestFit="1" customWidth="1"/>
    <col min="759" max="760" width="11.42578125" style="1"/>
    <col min="761" max="761" width="12.42578125" style="1" bestFit="1" customWidth="1"/>
    <col min="762" max="776" width="11.42578125" style="1"/>
    <col min="777" max="777" width="15" style="1" bestFit="1" customWidth="1"/>
    <col min="778" max="778" width="16" style="1" bestFit="1" customWidth="1"/>
    <col min="779" max="973" width="11.42578125" style="1"/>
    <col min="974" max="974" width="4.42578125" style="1" bestFit="1" customWidth="1"/>
    <col min="975" max="975" width="36.42578125" style="1" customWidth="1"/>
    <col min="976" max="976" width="16" style="1" customWidth="1"/>
    <col min="977" max="977" width="31.140625" style="1" customWidth="1"/>
    <col min="978" max="978" width="14.85546875" style="1" customWidth="1"/>
    <col min="979" max="979" width="29.5703125" style="1" customWidth="1"/>
    <col min="980" max="980" width="21.5703125" style="1" bestFit="1" customWidth="1"/>
    <col min="981" max="981" width="62.140625" style="1" customWidth="1"/>
    <col min="982" max="982" width="48.42578125" style="1" customWidth="1"/>
    <col min="983" max="983" width="14.42578125" style="1" customWidth="1"/>
    <col min="984" max="984" width="17.140625" style="1" bestFit="1" customWidth="1"/>
    <col min="985" max="985" width="18.7109375" style="1" bestFit="1" customWidth="1"/>
    <col min="986" max="987" width="11.7109375" style="1" customWidth="1"/>
    <col min="988" max="988" width="16.5703125" style="1" customWidth="1"/>
    <col min="989" max="989" width="13.140625" style="1" customWidth="1"/>
    <col min="990" max="991" width="13.42578125" style="1" customWidth="1"/>
    <col min="992" max="992" width="17.140625" style="1" customWidth="1"/>
    <col min="993" max="993" width="6.85546875" style="1" customWidth="1"/>
    <col min="994" max="995" width="12.28515625" style="1" customWidth="1"/>
    <col min="996" max="996" width="14.85546875" style="1" customWidth="1"/>
    <col min="997" max="1000" width="12.28515625" style="1" customWidth="1"/>
    <col min="1001" max="1001" width="11.7109375" style="1" customWidth="1"/>
    <col min="1002" max="1002" width="11.42578125" style="1"/>
    <col min="1003" max="1003" width="11" style="1" customWidth="1"/>
    <col min="1004" max="1004" width="21" style="1" customWidth="1"/>
    <col min="1005" max="1006" width="13.140625" style="1" customWidth="1"/>
    <col min="1007" max="1007" width="15.140625" style="1" customWidth="1"/>
    <col min="1008" max="1008" width="11.42578125" style="1"/>
    <col min="1009" max="1009" width="13.28515625" style="1" customWidth="1"/>
    <col min="1010" max="1010" width="21.5703125" style="1" customWidth="1"/>
    <col min="1011" max="1013" width="11.42578125" style="1"/>
    <col min="1014" max="1014" width="12.28515625" style="1" bestFit="1" customWidth="1"/>
    <col min="1015" max="1016" width="11.42578125" style="1"/>
    <col min="1017" max="1017" width="12.42578125" style="1" bestFit="1" customWidth="1"/>
    <col min="1018" max="1032" width="11.42578125" style="1"/>
    <col min="1033" max="1033" width="15" style="1" bestFit="1" customWidth="1"/>
    <col min="1034" max="1034" width="16" style="1" bestFit="1" customWidth="1"/>
    <col min="1035" max="1229" width="11.42578125" style="1"/>
    <col min="1230" max="1230" width="4.42578125" style="1" bestFit="1" customWidth="1"/>
    <col min="1231" max="1231" width="36.42578125" style="1" customWidth="1"/>
    <col min="1232" max="1232" width="16" style="1" customWidth="1"/>
    <col min="1233" max="1233" width="31.140625" style="1" customWidth="1"/>
    <col min="1234" max="1234" width="14.85546875" style="1" customWidth="1"/>
    <col min="1235" max="1235" width="29.5703125" style="1" customWidth="1"/>
    <col min="1236" max="1236" width="21.5703125" style="1" bestFit="1" customWidth="1"/>
    <col min="1237" max="1237" width="62.140625" style="1" customWidth="1"/>
    <col min="1238" max="1238" width="48.42578125" style="1" customWidth="1"/>
    <col min="1239" max="1239" width="14.42578125" style="1" customWidth="1"/>
    <col min="1240" max="1240" width="17.140625" style="1" bestFit="1" customWidth="1"/>
    <col min="1241" max="1241" width="18.7109375" style="1" bestFit="1" customWidth="1"/>
    <col min="1242" max="1243" width="11.7109375" style="1" customWidth="1"/>
    <col min="1244" max="1244" width="16.5703125" style="1" customWidth="1"/>
    <col min="1245" max="1245" width="13.140625" style="1" customWidth="1"/>
    <col min="1246" max="1247" width="13.42578125" style="1" customWidth="1"/>
    <col min="1248" max="1248" width="17.140625" style="1" customWidth="1"/>
    <col min="1249" max="1249" width="6.85546875" style="1" customWidth="1"/>
    <col min="1250" max="1251" width="12.28515625" style="1" customWidth="1"/>
    <col min="1252" max="1252" width="14.85546875" style="1" customWidth="1"/>
    <col min="1253" max="1256" width="12.28515625" style="1" customWidth="1"/>
    <col min="1257" max="1257" width="11.7109375" style="1" customWidth="1"/>
    <col min="1258" max="1258" width="11.42578125" style="1"/>
    <col min="1259" max="1259" width="11" style="1" customWidth="1"/>
    <col min="1260" max="1260" width="21" style="1" customWidth="1"/>
    <col min="1261" max="1262" width="13.140625" style="1" customWidth="1"/>
    <col min="1263" max="1263" width="15.140625" style="1" customWidth="1"/>
    <col min="1264" max="1264" width="11.42578125" style="1"/>
    <col min="1265" max="1265" width="13.28515625" style="1" customWidth="1"/>
    <col min="1266" max="1266" width="21.5703125" style="1" customWidth="1"/>
    <col min="1267" max="1269" width="11.42578125" style="1"/>
    <col min="1270" max="1270" width="12.28515625" style="1" bestFit="1" customWidth="1"/>
    <col min="1271" max="1272" width="11.42578125" style="1"/>
    <col min="1273" max="1273" width="12.42578125" style="1" bestFit="1" customWidth="1"/>
    <col min="1274" max="1288" width="11.42578125" style="1"/>
    <col min="1289" max="1289" width="15" style="1" bestFit="1" customWidth="1"/>
    <col min="1290" max="1290" width="16" style="1" bestFit="1" customWidth="1"/>
    <col min="1291" max="1485" width="11.42578125" style="1"/>
    <col min="1486" max="1486" width="4.42578125" style="1" bestFit="1" customWidth="1"/>
    <col min="1487" max="1487" width="36.42578125" style="1" customWidth="1"/>
    <col min="1488" max="1488" width="16" style="1" customWidth="1"/>
    <col min="1489" max="1489" width="31.140625" style="1" customWidth="1"/>
    <col min="1490" max="1490" width="14.85546875" style="1" customWidth="1"/>
    <col min="1491" max="1491" width="29.5703125" style="1" customWidth="1"/>
    <col min="1492" max="1492" width="21.5703125" style="1" bestFit="1" customWidth="1"/>
    <col min="1493" max="1493" width="62.140625" style="1" customWidth="1"/>
    <col min="1494" max="1494" width="48.42578125" style="1" customWidth="1"/>
    <col min="1495" max="1495" width="14.42578125" style="1" customWidth="1"/>
    <col min="1496" max="1496" width="17.140625" style="1" bestFit="1" customWidth="1"/>
    <col min="1497" max="1497" width="18.7109375" style="1" bestFit="1" customWidth="1"/>
    <col min="1498" max="1499" width="11.7109375" style="1" customWidth="1"/>
    <col min="1500" max="1500" width="16.5703125" style="1" customWidth="1"/>
    <col min="1501" max="1501" width="13.140625" style="1" customWidth="1"/>
    <col min="1502" max="1503" width="13.42578125" style="1" customWidth="1"/>
    <col min="1504" max="1504" width="17.140625" style="1" customWidth="1"/>
    <col min="1505" max="1505" width="6.85546875" style="1" customWidth="1"/>
    <col min="1506" max="1507" width="12.28515625" style="1" customWidth="1"/>
    <col min="1508" max="1508" width="14.85546875" style="1" customWidth="1"/>
    <col min="1509" max="1512" width="12.28515625" style="1" customWidth="1"/>
    <col min="1513" max="1513" width="11.7109375" style="1" customWidth="1"/>
    <col min="1514" max="1514" width="11.42578125" style="1"/>
    <col min="1515" max="1515" width="11" style="1" customWidth="1"/>
    <col min="1516" max="1516" width="21" style="1" customWidth="1"/>
    <col min="1517" max="1518" width="13.140625" style="1" customWidth="1"/>
    <col min="1519" max="1519" width="15.140625" style="1" customWidth="1"/>
    <col min="1520" max="1520" width="11.42578125" style="1"/>
    <col min="1521" max="1521" width="13.28515625" style="1" customWidth="1"/>
    <col min="1522" max="1522" width="21.5703125" style="1" customWidth="1"/>
    <col min="1523" max="1525" width="11.42578125" style="1"/>
    <col min="1526" max="1526" width="12.28515625" style="1" bestFit="1" customWidth="1"/>
    <col min="1527" max="1528" width="11.42578125" style="1"/>
    <col min="1529" max="1529" width="12.42578125" style="1" bestFit="1" customWidth="1"/>
    <col min="1530" max="1544" width="11.42578125" style="1"/>
    <col min="1545" max="1545" width="15" style="1" bestFit="1" customWidth="1"/>
    <col min="1546" max="1546" width="16" style="1" bestFit="1" customWidth="1"/>
    <col min="1547" max="1741" width="11.42578125" style="1"/>
    <col min="1742" max="1742" width="4.42578125" style="1" bestFit="1" customWidth="1"/>
    <col min="1743" max="1743" width="36.42578125" style="1" customWidth="1"/>
    <col min="1744" max="1744" width="16" style="1" customWidth="1"/>
    <col min="1745" max="1745" width="31.140625" style="1" customWidth="1"/>
    <col min="1746" max="1746" width="14.85546875" style="1" customWidth="1"/>
    <col min="1747" max="1747" width="29.5703125" style="1" customWidth="1"/>
    <col min="1748" max="1748" width="21.5703125" style="1" bestFit="1" customWidth="1"/>
    <col min="1749" max="1749" width="62.140625" style="1" customWidth="1"/>
    <col min="1750" max="1750" width="48.42578125" style="1" customWidth="1"/>
    <col min="1751" max="1751" width="14.42578125" style="1" customWidth="1"/>
    <col min="1752" max="1752" width="17.140625" style="1" bestFit="1" customWidth="1"/>
    <col min="1753" max="1753" width="18.7109375" style="1" bestFit="1" customWidth="1"/>
    <col min="1754" max="1755" width="11.7109375" style="1" customWidth="1"/>
    <col min="1756" max="1756" width="16.5703125" style="1" customWidth="1"/>
    <col min="1757" max="1757" width="13.140625" style="1" customWidth="1"/>
    <col min="1758" max="1759" width="13.42578125" style="1" customWidth="1"/>
    <col min="1760" max="1760" width="17.140625" style="1" customWidth="1"/>
    <col min="1761" max="1761" width="6.85546875" style="1" customWidth="1"/>
    <col min="1762" max="1763" width="12.28515625" style="1" customWidth="1"/>
    <col min="1764" max="1764" width="14.85546875" style="1" customWidth="1"/>
    <col min="1765" max="1768" width="12.28515625" style="1" customWidth="1"/>
    <col min="1769" max="1769" width="11.7109375" style="1" customWidth="1"/>
    <col min="1770" max="1770" width="11.42578125" style="1"/>
    <col min="1771" max="1771" width="11" style="1" customWidth="1"/>
    <col min="1772" max="1772" width="21" style="1" customWidth="1"/>
    <col min="1773" max="1774" width="13.140625" style="1" customWidth="1"/>
    <col min="1775" max="1775" width="15.140625" style="1" customWidth="1"/>
    <col min="1776" max="1776" width="11.42578125" style="1"/>
    <col min="1777" max="1777" width="13.28515625" style="1" customWidth="1"/>
    <col min="1778" max="1778" width="21.5703125" style="1" customWidth="1"/>
    <col min="1779" max="1781" width="11.42578125" style="1"/>
    <col min="1782" max="1782" width="12.28515625" style="1" bestFit="1" customWidth="1"/>
    <col min="1783" max="1784" width="11.42578125" style="1"/>
    <col min="1785" max="1785" width="12.42578125" style="1" bestFit="1" customWidth="1"/>
    <col min="1786" max="1800" width="11.42578125" style="1"/>
    <col min="1801" max="1801" width="15" style="1" bestFit="1" customWidth="1"/>
    <col min="1802" max="1802" width="16" style="1" bestFit="1" customWidth="1"/>
    <col min="1803" max="1997" width="11.42578125" style="1"/>
    <col min="1998" max="1998" width="4.42578125" style="1" bestFit="1" customWidth="1"/>
    <col min="1999" max="1999" width="36.42578125" style="1" customWidth="1"/>
    <col min="2000" max="2000" width="16" style="1" customWidth="1"/>
    <col min="2001" max="2001" width="31.140625" style="1" customWidth="1"/>
    <col min="2002" max="2002" width="14.85546875" style="1" customWidth="1"/>
    <col min="2003" max="2003" width="29.5703125" style="1" customWidth="1"/>
    <col min="2004" max="2004" width="21.5703125" style="1" bestFit="1" customWidth="1"/>
    <col min="2005" max="2005" width="62.140625" style="1" customWidth="1"/>
    <col min="2006" max="2006" width="48.42578125" style="1" customWidth="1"/>
    <col min="2007" max="2007" width="14.42578125" style="1" customWidth="1"/>
    <col min="2008" max="2008" width="17.140625" style="1" bestFit="1" customWidth="1"/>
    <col min="2009" max="2009" width="18.7109375" style="1" bestFit="1" customWidth="1"/>
    <col min="2010" max="2011" width="11.7109375" style="1" customWidth="1"/>
    <col min="2012" max="2012" width="16.5703125" style="1" customWidth="1"/>
    <col min="2013" max="2013" width="13.140625" style="1" customWidth="1"/>
    <col min="2014" max="2015" width="13.42578125" style="1" customWidth="1"/>
    <col min="2016" max="2016" width="17.140625" style="1" customWidth="1"/>
    <col min="2017" max="2017" width="6.85546875" style="1" customWidth="1"/>
    <col min="2018" max="2019" width="12.28515625" style="1" customWidth="1"/>
    <col min="2020" max="2020" width="14.85546875" style="1" customWidth="1"/>
    <col min="2021" max="2024" width="12.28515625" style="1" customWidth="1"/>
    <col min="2025" max="2025" width="11.7109375" style="1" customWidth="1"/>
    <col min="2026" max="2026" width="11.42578125" style="1"/>
    <col min="2027" max="2027" width="11" style="1" customWidth="1"/>
    <col min="2028" max="2028" width="21" style="1" customWidth="1"/>
    <col min="2029" max="2030" width="13.140625" style="1" customWidth="1"/>
    <col min="2031" max="2031" width="15.140625" style="1" customWidth="1"/>
    <col min="2032" max="2032" width="11.42578125" style="1"/>
    <col min="2033" max="2033" width="13.28515625" style="1" customWidth="1"/>
    <col min="2034" max="2034" width="21.5703125" style="1" customWidth="1"/>
    <col min="2035" max="2037" width="11.42578125" style="1"/>
    <col min="2038" max="2038" width="12.28515625" style="1" bestFit="1" customWidth="1"/>
    <col min="2039" max="2040" width="11.42578125" style="1"/>
    <col min="2041" max="2041" width="12.42578125" style="1" bestFit="1" customWidth="1"/>
    <col min="2042" max="2056" width="11.42578125" style="1"/>
    <col min="2057" max="2057" width="15" style="1" bestFit="1" customWidth="1"/>
    <col min="2058" max="2058" width="16" style="1" bestFit="1" customWidth="1"/>
    <col min="2059" max="2253" width="11.42578125" style="1"/>
    <col min="2254" max="2254" width="4.42578125" style="1" bestFit="1" customWidth="1"/>
    <col min="2255" max="2255" width="36.42578125" style="1" customWidth="1"/>
    <col min="2256" max="2256" width="16" style="1" customWidth="1"/>
    <col min="2257" max="2257" width="31.140625" style="1" customWidth="1"/>
    <col min="2258" max="2258" width="14.85546875" style="1" customWidth="1"/>
    <col min="2259" max="2259" width="29.5703125" style="1" customWidth="1"/>
    <col min="2260" max="2260" width="21.5703125" style="1" bestFit="1" customWidth="1"/>
    <col min="2261" max="2261" width="62.140625" style="1" customWidth="1"/>
    <col min="2262" max="2262" width="48.42578125" style="1" customWidth="1"/>
    <col min="2263" max="2263" width="14.42578125" style="1" customWidth="1"/>
    <col min="2264" max="2264" width="17.140625" style="1" bestFit="1" customWidth="1"/>
    <col min="2265" max="2265" width="18.7109375" style="1" bestFit="1" customWidth="1"/>
    <col min="2266" max="2267" width="11.7109375" style="1" customWidth="1"/>
    <col min="2268" max="2268" width="16.5703125" style="1" customWidth="1"/>
    <col min="2269" max="2269" width="13.140625" style="1" customWidth="1"/>
    <col min="2270" max="2271" width="13.42578125" style="1" customWidth="1"/>
    <col min="2272" max="2272" width="17.140625" style="1" customWidth="1"/>
    <col min="2273" max="2273" width="6.85546875" style="1" customWidth="1"/>
    <col min="2274" max="2275" width="12.28515625" style="1" customWidth="1"/>
    <col min="2276" max="2276" width="14.85546875" style="1" customWidth="1"/>
    <col min="2277" max="2280" width="12.28515625" style="1" customWidth="1"/>
    <col min="2281" max="2281" width="11.7109375" style="1" customWidth="1"/>
    <col min="2282" max="2282" width="11.42578125" style="1"/>
    <col min="2283" max="2283" width="11" style="1" customWidth="1"/>
    <col min="2284" max="2284" width="21" style="1" customWidth="1"/>
    <col min="2285" max="2286" width="13.140625" style="1" customWidth="1"/>
    <col min="2287" max="2287" width="15.140625" style="1" customWidth="1"/>
    <col min="2288" max="2288" width="11.42578125" style="1"/>
    <col min="2289" max="2289" width="13.28515625" style="1" customWidth="1"/>
    <col min="2290" max="2290" width="21.5703125" style="1" customWidth="1"/>
    <col min="2291" max="2293" width="11.42578125" style="1"/>
    <col min="2294" max="2294" width="12.28515625" style="1" bestFit="1" customWidth="1"/>
    <col min="2295" max="2296" width="11.42578125" style="1"/>
    <col min="2297" max="2297" width="12.42578125" style="1" bestFit="1" customWidth="1"/>
    <col min="2298" max="2312" width="11.42578125" style="1"/>
    <col min="2313" max="2313" width="15" style="1" bestFit="1" customWidth="1"/>
    <col min="2314" max="2314" width="16" style="1" bestFit="1" customWidth="1"/>
    <col min="2315" max="2509" width="11.42578125" style="1"/>
    <col min="2510" max="2510" width="4.42578125" style="1" bestFit="1" customWidth="1"/>
    <col min="2511" max="2511" width="36.42578125" style="1" customWidth="1"/>
    <col min="2512" max="2512" width="16" style="1" customWidth="1"/>
    <col min="2513" max="2513" width="31.140625" style="1" customWidth="1"/>
    <col min="2514" max="2514" width="14.85546875" style="1" customWidth="1"/>
    <col min="2515" max="2515" width="29.5703125" style="1" customWidth="1"/>
    <col min="2516" max="2516" width="21.5703125" style="1" bestFit="1" customWidth="1"/>
    <col min="2517" max="2517" width="62.140625" style="1" customWidth="1"/>
    <col min="2518" max="2518" width="48.42578125" style="1" customWidth="1"/>
    <col min="2519" max="2519" width="14.42578125" style="1" customWidth="1"/>
    <col min="2520" max="2520" width="17.140625" style="1" bestFit="1" customWidth="1"/>
    <col min="2521" max="2521" width="18.7109375" style="1" bestFit="1" customWidth="1"/>
    <col min="2522" max="2523" width="11.7109375" style="1" customWidth="1"/>
    <col min="2524" max="2524" width="16.5703125" style="1" customWidth="1"/>
    <col min="2525" max="2525" width="13.140625" style="1" customWidth="1"/>
    <col min="2526" max="2527" width="13.42578125" style="1" customWidth="1"/>
    <col min="2528" max="2528" width="17.140625" style="1" customWidth="1"/>
    <col min="2529" max="2529" width="6.85546875" style="1" customWidth="1"/>
    <col min="2530" max="2531" width="12.28515625" style="1" customWidth="1"/>
    <col min="2532" max="2532" width="14.85546875" style="1" customWidth="1"/>
    <col min="2533" max="2536" width="12.28515625" style="1" customWidth="1"/>
    <col min="2537" max="2537" width="11.7109375" style="1" customWidth="1"/>
    <col min="2538" max="2538" width="11.42578125" style="1"/>
    <col min="2539" max="2539" width="11" style="1" customWidth="1"/>
    <col min="2540" max="2540" width="21" style="1" customWidth="1"/>
    <col min="2541" max="2542" width="13.140625" style="1" customWidth="1"/>
    <col min="2543" max="2543" width="15.140625" style="1" customWidth="1"/>
    <col min="2544" max="2544" width="11.42578125" style="1"/>
    <col min="2545" max="2545" width="13.28515625" style="1" customWidth="1"/>
    <col min="2546" max="2546" width="21.5703125" style="1" customWidth="1"/>
    <col min="2547" max="2549" width="11.42578125" style="1"/>
    <col min="2550" max="2550" width="12.28515625" style="1" bestFit="1" customWidth="1"/>
    <col min="2551" max="2552" width="11.42578125" style="1"/>
    <col min="2553" max="2553" width="12.42578125" style="1" bestFit="1" customWidth="1"/>
    <col min="2554" max="2568" width="11.42578125" style="1"/>
    <col min="2569" max="2569" width="15" style="1" bestFit="1" customWidth="1"/>
    <col min="2570" max="2570" width="16" style="1" bestFit="1" customWidth="1"/>
    <col min="2571" max="2765" width="11.42578125" style="1"/>
    <col min="2766" max="2766" width="4.42578125" style="1" bestFit="1" customWidth="1"/>
    <col min="2767" max="2767" width="36.42578125" style="1" customWidth="1"/>
    <col min="2768" max="2768" width="16" style="1" customWidth="1"/>
    <col min="2769" max="2769" width="31.140625" style="1" customWidth="1"/>
    <col min="2770" max="2770" width="14.85546875" style="1" customWidth="1"/>
    <col min="2771" max="2771" width="29.5703125" style="1" customWidth="1"/>
    <col min="2772" max="2772" width="21.5703125" style="1" bestFit="1" customWidth="1"/>
    <col min="2773" max="2773" width="62.140625" style="1" customWidth="1"/>
    <col min="2774" max="2774" width="48.42578125" style="1" customWidth="1"/>
    <col min="2775" max="2775" width="14.42578125" style="1" customWidth="1"/>
    <col min="2776" max="2776" width="17.140625" style="1" bestFit="1" customWidth="1"/>
    <col min="2777" max="2777" width="18.7109375" style="1" bestFit="1" customWidth="1"/>
    <col min="2778" max="2779" width="11.7109375" style="1" customWidth="1"/>
    <col min="2780" max="2780" width="16.5703125" style="1" customWidth="1"/>
    <col min="2781" max="2781" width="13.140625" style="1" customWidth="1"/>
    <col min="2782" max="2783" width="13.42578125" style="1" customWidth="1"/>
    <col min="2784" max="2784" width="17.140625" style="1" customWidth="1"/>
    <col min="2785" max="2785" width="6.85546875" style="1" customWidth="1"/>
    <col min="2786" max="2787" width="12.28515625" style="1" customWidth="1"/>
    <col min="2788" max="2788" width="14.85546875" style="1" customWidth="1"/>
    <col min="2789" max="2792" width="12.28515625" style="1" customWidth="1"/>
    <col min="2793" max="2793" width="11.7109375" style="1" customWidth="1"/>
    <col min="2794" max="2794" width="11.42578125" style="1"/>
    <col min="2795" max="2795" width="11" style="1" customWidth="1"/>
    <col min="2796" max="2796" width="21" style="1" customWidth="1"/>
    <col min="2797" max="2798" width="13.140625" style="1" customWidth="1"/>
    <col min="2799" max="2799" width="15.140625" style="1" customWidth="1"/>
    <col min="2800" max="2800" width="11.42578125" style="1"/>
    <col min="2801" max="2801" width="13.28515625" style="1" customWidth="1"/>
    <col min="2802" max="2802" width="21.5703125" style="1" customWidth="1"/>
    <col min="2803" max="2805" width="11.42578125" style="1"/>
    <col min="2806" max="2806" width="12.28515625" style="1" bestFit="1" customWidth="1"/>
    <col min="2807" max="2808" width="11.42578125" style="1"/>
    <col min="2809" max="2809" width="12.42578125" style="1" bestFit="1" customWidth="1"/>
    <col min="2810" max="2824" width="11.42578125" style="1"/>
    <col min="2825" max="2825" width="15" style="1" bestFit="1" customWidth="1"/>
    <col min="2826" max="2826" width="16" style="1" bestFit="1" customWidth="1"/>
    <col min="2827" max="3021" width="11.42578125" style="1"/>
    <col min="3022" max="3022" width="4.42578125" style="1" bestFit="1" customWidth="1"/>
    <col min="3023" max="3023" width="36.42578125" style="1" customWidth="1"/>
    <col min="3024" max="3024" width="16" style="1" customWidth="1"/>
    <col min="3025" max="3025" width="31.140625" style="1" customWidth="1"/>
    <col min="3026" max="3026" width="14.85546875" style="1" customWidth="1"/>
    <col min="3027" max="3027" width="29.5703125" style="1" customWidth="1"/>
    <col min="3028" max="3028" width="21.5703125" style="1" bestFit="1" customWidth="1"/>
    <col min="3029" max="3029" width="62.140625" style="1" customWidth="1"/>
    <col min="3030" max="3030" width="48.42578125" style="1" customWidth="1"/>
    <col min="3031" max="3031" width="14.42578125" style="1" customWidth="1"/>
    <col min="3032" max="3032" width="17.140625" style="1" bestFit="1" customWidth="1"/>
    <col min="3033" max="3033" width="18.7109375" style="1" bestFit="1" customWidth="1"/>
    <col min="3034" max="3035" width="11.7109375" style="1" customWidth="1"/>
    <col min="3036" max="3036" width="16.5703125" style="1" customWidth="1"/>
    <col min="3037" max="3037" width="13.140625" style="1" customWidth="1"/>
    <col min="3038" max="3039" width="13.42578125" style="1" customWidth="1"/>
    <col min="3040" max="3040" width="17.140625" style="1" customWidth="1"/>
    <col min="3041" max="3041" width="6.85546875" style="1" customWidth="1"/>
    <col min="3042" max="3043" width="12.28515625" style="1" customWidth="1"/>
    <col min="3044" max="3044" width="14.85546875" style="1" customWidth="1"/>
    <col min="3045" max="3048" width="12.28515625" style="1" customWidth="1"/>
    <col min="3049" max="3049" width="11.7109375" style="1" customWidth="1"/>
    <col min="3050" max="3050" width="11.42578125" style="1"/>
    <col min="3051" max="3051" width="11" style="1" customWidth="1"/>
    <col min="3052" max="3052" width="21" style="1" customWidth="1"/>
    <col min="3053" max="3054" width="13.140625" style="1" customWidth="1"/>
    <col min="3055" max="3055" width="15.140625" style="1" customWidth="1"/>
    <col min="3056" max="3056" width="11.42578125" style="1"/>
    <col min="3057" max="3057" width="13.28515625" style="1" customWidth="1"/>
    <col min="3058" max="3058" width="21.5703125" style="1" customWidth="1"/>
    <col min="3059" max="3061" width="11.42578125" style="1"/>
    <col min="3062" max="3062" width="12.28515625" style="1" bestFit="1" customWidth="1"/>
    <col min="3063" max="3064" width="11.42578125" style="1"/>
    <col min="3065" max="3065" width="12.42578125" style="1" bestFit="1" customWidth="1"/>
    <col min="3066" max="3080" width="11.42578125" style="1"/>
    <col min="3081" max="3081" width="15" style="1" bestFit="1" customWidth="1"/>
    <col min="3082" max="3082" width="16" style="1" bestFit="1" customWidth="1"/>
    <col min="3083" max="3277" width="11.42578125" style="1"/>
    <col min="3278" max="3278" width="4.42578125" style="1" bestFit="1" customWidth="1"/>
    <col min="3279" max="3279" width="36.42578125" style="1" customWidth="1"/>
    <col min="3280" max="3280" width="16" style="1" customWidth="1"/>
    <col min="3281" max="3281" width="31.140625" style="1" customWidth="1"/>
    <col min="3282" max="3282" width="14.85546875" style="1" customWidth="1"/>
    <col min="3283" max="3283" width="29.5703125" style="1" customWidth="1"/>
    <col min="3284" max="3284" width="21.5703125" style="1" bestFit="1" customWidth="1"/>
    <col min="3285" max="3285" width="62.140625" style="1" customWidth="1"/>
    <col min="3286" max="3286" width="48.42578125" style="1" customWidth="1"/>
    <col min="3287" max="3287" width="14.42578125" style="1" customWidth="1"/>
    <col min="3288" max="3288" width="17.140625" style="1" bestFit="1" customWidth="1"/>
    <col min="3289" max="3289" width="18.7109375" style="1" bestFit="1" customWidth="1"/>
    <col min="3290" max="3291" width="11.7109375" style="1" customWidth="1"/>
    <col min="3292" max="3292" width="16.5703125" style="1" customWidth="1"/>
    <col min="3293" max="3293" width="13.140625" style="1" customWidth="1"/>
    <col min="3294" max="3295" width="13.42578125" style="1" customWidth="1"/>
    <col min="3296" max="3296" width="17.140625" style="1" customWidth="1"/>
    <col min="3297" max="3297" width="6.85546875" style="1" customWidth="1"/>
    <col min="3298" max="3299" width="12.28515625" style="1" customWidth="1"/>
    <col min="3300" max="3300" width="14.85546875" style="1" customWidth="1"/>
    <col min="3301" max="3304" width="12.28515625" style="1" customWidth="1"/>
    <col min="3305" max="3305" width="11.7109375" style="1" customWidth="1"/>
    <col min="3306" max="3306" width="11.42578125" style="1"/>
    <col min="3307" max="3307" width="11" style="1" customWidth="1"/>
    <col min="3308" max="3308" width="21" style="1" customWidth="1"/>
    <col min="3309" max="3310" width="13.140625" style="1" customWidth="1"/>
    <col min="3311" max="3311" width="15.140625" style="1" customWidth="1"/>
    <col min="3312" max="3312" width="11.42578125" style="1"/>
    <col min="3313" max="3313" width="13.28515625" style="1" customWidth="1"/>
    <col min="3314" max="3314" width="21.5703125" style="1" customWidth="1"/>
    <col min="3315" max="3317" width="11.42578125" style="1"/>
    <col min="3318" max="3318" width="12.28515625" style="1" bestFit="1" customWidth="1"/>
    <col min="3319" max="3320" width="11.42578125" style="1"/>
    <col min="3321" max="3321" width="12.42578125" style="1" bestFit="1" customWidth="1"/>
    <col min="3322" max="3336" width="11.42578125" style="1"/>
    <col min="3337" max="3337" width="15" style="1" bestFit="1" customWidth="1"/>
    <col min="3338" max="3338" width="16" style="1" bestFit="1" customWidth="1"/>
    <col min="3339" max="3533" width="11.42578125" style="1"/>
    <col min="3534" max="3534" width="4.42578125" style="1" bestFit="1" customWidth="1"/>
    <col min="3535" max="3535" width="36.42578125" style="1" customWidth="1"/>
    <col min="3536" max="3536" width="16" style="1" customWidth="1"/>
    <col min="3537" max="3537" width="31.140625" style="1" customWidth="1"/>
    <col min="3538" max="3538" width="14.85546875" style="1" customWidth="1"/>
    <col min="3539" max="3539" width="29.5703125" style="1" customWidth="1"/>
    <col min="3540" max="3540" width="21.5703125" style="1" bestFit="1" customWidth="1"/>
    <col min="3541" max="3541" width="62.140625" style="1" customWidth="1"/>
    <col min="3542" max="3542" width="48.42578125" style="1" customWidth="1"/>
    <col min="3543" max="3543" width="14.42578125" style="1" customWidth="1"/>
    <col min="3544" max="3544" width="17.140625" style="1" bestFit="1" customWidth="1"/>
    <col min="3545" max="3545" width="18.7109375" style="1" bestFit="1" customWidth="1"/>
    <col min="3546" max="3547" width="11.7109375" style="1" customWidth="1"/>
    <col min="3548" max="3548" width="16.5703125" style="1" customWidth="1"/>
    <col min="3549" max="3549" width="13.140625" style="1" customWidth="1"/>
    <col min="3550" max="3551" width="13.42578125" style="1" customWidth="1"/>
    <col min="3552" max="3552" width="17.140625" style="1" customWidth="1"/>
    <col min="3553" max="3553" width="6.85546875" style="1" customWidth="1"/>
    <col min="3554" max="3555" width="12.28515625" style="1" customWidth="1"/>
    <col min="3556" max="3556" width="14.85546875" style="1" customWidth="1"/>
    <col min="3557" max="3560" width="12.28515625" style="1" customWidth="1"/>
    <col min="3561" max="3561" width="11.7109375" style="1" customWidth="1"/>
    <col min="3562" max="3562" width="11.42578125" style="1"/>
    <col min="3563" max="3563" width="11" style="1" customWidth="1"/>
    <col min="3564" max="3564" width="21" style="1" customWidth="1"/>
    <col min="3565" max="3566" width="13.140625" style="1" customWidth="1"/>
    <col min="3567" max="3567" width="15.140625" style="1" customWidth="1"/>
    <col min="3568" max="3568" width="11.42578125" style="1"/>
    <col min="3569" max="3569" width="13.28515625" style="1" customWidth="1"/>
    <col min="3570" max="3570" width="21.5703125" style="1" customWidth="1"/>
    <col min="3571" max="3573" width="11.42578125" style="1"/>
    <col min="3574" max="3574" width="12.28515625" style="1" bestFit="1" customWidth="1"/>
    <col min="3575" max="3576" width="11.42578125" style="1"/>
    <col min="3577" max="3577" width="12.42578125" style="1" bestFit="1" customWidth="1"/>
    <col min="3578" max="3592" width="11.42578125" style="1"/>
    <col min="3593" max="3593" width="15" style="1" bestFit="1" customWidth="1"/>
    <col min="3594" max="3594" width="16" style="1" bestFit="1" customWidth="1"/>
    <col min="3595" max="3789" width="11.42578125" style="1"/>
    <col min="3790" max="3790" width="4.42578125" style="1" bestFit="1" customWidth="1"/>
    <col min="3791" max="3791" width="36.42578125" style="1" customWidth="1"/>
    <col min="3792" max="3792" width="16" style="1" customWidth="1"/>
    <col min="3793" max="3793" width="31.140625" style="1" customWidth="1"/>
    <col min="3794" max="3794" width="14.85546875" style="1" customWidth="1"/>
    <col min="3795" max="3795" width="29.5703125" style="1" customWidth="1"/>
    <col min="3796" max="3796" width="21.5703125" style="1" bestFit="1" customWidth="1"/>
    <col min="3797" max="3797" width="62.140625" style="1" customWidth="1"/>
    <col min="3798" max="3798" width="48.42578125" style="1" customWidth="1"/>
    <col min="3799" max="3799" width="14.42578125" style="1" customWidth="1"/>
    <col min="3800" max="3800" width="17.140625" style="1" bestFit="1" customWidth="1"/>
    <col min="3801" max="3801" width="18.7109375" style="1" bestFit="1" customWidth="1"/>
    <col min="3802" max="3803" width="11.7109375" style="1" customWidth="1"/>
    <col min="3804" max="3804" width="16.5703125" style="1" customWidth="1"/>
    <col min="3805" max="3805" width="13.140625" style="1" customWidth="1"/>
    <col min="3806" max="3807" width="13.42578125" style="1" customWidth="1"/>
    <col min="3808" max="3808" width="17.140625" style="1" customWidth="1"/>
    <col min="3809" max="3809" width="6.85546875" style="1" customWidth="1"/>
    <col min="3810" max="3811" width="12.28515625" style="1" customWidth="1"/>
    <col min="3812" max="3812" width="14.85546875" style="1" customWidth="1"/>
    <col min="3813" max="3816" width="12.28515625" style="1" customWidth="1"/>
    <col min="3817" max="3817" width="11.7109375" style="1" customWidth="1"/>
    <col min="3818" max="3818" width="11.42578125" style="1"/>
    <col min="3819" max="3819" width="11" style="1" customWidth="1"/>
    <col min="3820" max="3820" width="21" style="1" customWidth="1"/>
    <col min="3821" max="3822" width="13.140625" style="1" customWidth="1"/>
    <col min="3823" max="3823" width="15.140625" style="1" customWidth="1"/>
    <col min="3824" max="3824" width="11.42578125" style="1"/>
    <col min="3825" max="3825" width="13.28515625" style="1" customWidth="1"/>
    <col min="3826" max="3826" width="21.5703125" style="1" customWidth="1"/>
    <col min="3827" max="3829" width="11.42578125" style="1"/>
    <col min="3830" max="3830" width="12.28515625" style="1" bestFit="1" customWidth="1"/>
    <col min="3831" max="3832" width="11.42578125" style="1"/>
    <col min="3833" max="3833" width="12.42578125" style="1" bestFit="1" customWidth="1"/>
    <col min="3834" max="3848" width="11.42578125" style="1"/>
    <col min="3849" max="3849" width="15" style="1" bestFit="1" customWidth="1"/>
    <col min="3850" max="3850" width="16" style="1" bestFit="1" customWidth="1"/>
    <col min="3851" max="4045" width="11.42578125" style="1"/>
    <col min="4046" max="4046" width="4.42578125" style="1" bestFit="1" customWidth="1"/>
    <col min="4047" max="4047" width="36.42578125" style="1" customWidth="1"/>
    <col min="4048" max="4048" width="16" style="1" customWidth="1"/>
    <col min="4049" max="4049" width="31.140625" style="1" customWidth="1"/>
    <col min="4050" max="4050" width="14.85546875" style="1" customWidth="1"/>
    <col min="4051" max="4051" width="29.5703125" style="1" customWidth="1"/>
    <col min="4052" max="4052" width="21.5703125" style="1" bestFit="1" customWidth="1"/>
    <col min="4053" max="4053" width="62.140625" style="1" customWidth="1"/>
    <col min="4054" max="4054" width="48.42578125" style="1" customWidth="1"/>
    <col min="4055" max="4055" width="14.42578125" style="1" customWidth="1"/>
    <col min="4056" max="4056" width="17.140625" style="1" bestFit="1" customWidth="1"/>
    <col min="4057" max="4057" width="18.7109375" style="1" bestFit="1" customWidth="1"/>
    <col min="4058" max="4059" width="11.7109375" style="1" customWidth="1"/>
    <col min="4060" max="4060" width="16.5703125" style="1" customWidth="1"/>
    <col min="4061" max="4061" width="13.140625" style="1" customWidth="1"/>
    <col min="4062" max="4063" width="13.42578125" style="1" customWidth="1"/>
    <col min="4064" max="4064" width="17.140625" style="1" customWidth="1"/>
    <col min="4065" max="4065" width="6.85546875" style="1" customWidth="1"/>
    <col min="4066" max="4067" width="12.28515625" style="1" customWidth="1"/>
    <col min="4068" max="4068" width="14.85546875" style="1" customWidth="1"/>
    <col min="4069" max="4072" width="12.28515625" style="1" customWidth="1"/>
    <col min="4073" max="4073" width="11.7109375" style="1" customWidth="1"/>
    <col min="4074" max="4074" width="11.42578125" style="1"/>
    <col min="4075" max="4075" width="11" style="1" customWidth="1"/>
    <col min="4076" max="4076" width="21" style="1" customWidth="1"/>
    <col min="4077" max="4078" width="13.140625" style="1" customWidth="1"/>
    <col min="4079" max="4079" width="15.140625" style="1" customWidth="1"/>
    <col min="4080" max="4080" width="11.42578125" style="1"/>
    <col min="4081" max="4081" width="13.28515625" style="1" customWidth="1"/>
    <col min="4082" max="4082" width="21.5703125" style="1" customWidth="1"/>
    <col min="4083" max="4085" width="11.42578125" style="1"/>
    <col min="4086" max="4086" width="12.28515625" style="1" bestFit="1" customWidth="1"/>
    <col min="4087" max="4088" width="11.42578125" style="1"/>
    <col min="4089" max="4089" width="12.42578125" style="1" bestFit="1" customWidth="1"/>
    <col min="4090" max="4104" width="11.42578125" style="1"/>
    <col min="4105" max="4105" width="15" style="1" bestFit="1" customWidth="1"/>
    <col min="4106" max="4106" width="16" style="1" bestFit="1" customWidth="1"/>
    <col min="4107" max="4301" width="11.42578125" style="1"/>
    <col min="4302" max="4302" width="4.42578125" style="1" bestFit="1" customWidth="1"/>
    <col min="4303" max="4303" width="36.42578125" style="1" customWidth="1"/>
    <col min="4304" max="4304" width="16" style="1" customWidth="1"/>
    <col min="4305" max="4305" width="31.140625" style="1" customWidth="1"/>
    <col min="4306" max="4306" width="14.85546875" style="1" customWidth="1"/>
    <col min="4307" max="4307" width="29.5703125" style="1" customWidth="1"/>
    <col min="4308" max="4308" width="21.5703125" style="1" bestFit="1" customWidth="1"/>
    <col min="4309" max="4309" width="62.140625" style="1" customWidth="1"/>
    <col min="4310" max="4310" width="48.42578125" style="1" customWidth="1"/>
    <col min="4311" max="4311" width="14.42578125" style="1" customWidth="1"/>
    <col min="4312" max="4312" width="17.140625" style="1" bestFit="1" customWidth="1"/>
    <col min="4313" max="4313" width="18.7109375" style="1" bestFit="1" customWidth="1"/>
    <col min="4314" max="4315" width="11.7109375" style="1" customWidth="1"/>
    <col min="4316" max="4316" width="16.5703125" style="1" customWidth="1"/>
    <col min="4317" max="4317" width="13.140625" style="1" customWidth="1"/>
    <col min="4318" max="4319" width="13.42578125" style="1" customWidth="1"/>
    <col min="4320" max="4320" width="17.140625" style="1" customWidth="1"/>
    <col min="4321" max="4321" width="6.85546875" style="1" customWidth="1"/>
    <col min="4322" max="4323" width="12.28515625" style="1" customWidth="1"/>
    <col min="4324" max="4324" width="14.85546875" style="1" customWidth="1"/>
    <col min="4325" max="4328" width="12.28515625" style="1" customWidth="1"/>
    <col min="4329" max="4329" width="11.7109375" style="1" customWidth="1"/>
    <col min="4330" max="4330" width="11.42578125" style="1"/>
    <col min="4331" max="4331" width="11" style="1" customWidth="1"/>
    <col min="4332" max="4332" width="21" style="1" customWidth="1"/>
    <col min="4333" max="4334" width="13.140625" style="1" customWidth="1"/>
    <col min="4335" max="4335" width="15.140625" style="1" customWidth="1"/>
    <col min="4336" max="4336" width="11.42578125" style="1"/>
    <col min="4337" max="4337" width="13.28515625" style="1" customWidth="1"/>
    <col min="4338" max="4338" width="21.5703125" style="1" customWidth="1"/>
    <col min="4339" max="4341" width="11.42578125" style="1"/>
    <col min="4342" max="4342" width="12.28515625" style="1" bestFit="1" customWidth="1"/>
    <col min="4343" max="4344" width="11.42578125" style="1"/>
    <col min="4345" max="4345" width="12.42578125" style="1" bestFit="1" customWidth="1"/>
    <col min="4346" max="4360" width="11.42578125" style="1"/>
    <col min="4361" max="4361" width="15" style="1" bestFit="1" customWidth="1"/>
    <col min="4362" max="4362" width="16" style="1" bestFit="1" customWidth="1"/>
    <col min="4363" max="4557" width="11.42578125" style="1"/>
    <col min="4558" max="4558" width="4.42578125" style="1" bestFit="1" customWidth="1"/>
    <col min="4559" max="4559" width="36.42578125" style="1" customWidth="1"/>
    <col min="4560" max="4560" width="16" style="1" customWidth="1"/>
    <col min="4561" max="4561" width="31.140625" style="1" customWidth="1"/>
    <col min="4562" max="4562" width="14.85546875" style="1" customWidth="1"/>
    <col min="4563" max="4563" width="29.5703125" style="1" customWidth="1"/>
    <col min="4564" max="4564" width="21.5703125" style="1" bestFit="1" customWidth="1"/>
    <col min="4565" max="4565" width="62.140625" style="1" customWidth="1"/>
    <col min="4566" max="4566" width="48.42578125" style="1" customWidth="1"/>
    <col min="4567" max="4567" width="14.42578125" style="1" customWidth="1"/>
    <col min="4568" max="4568" width="17.140625" style="1" bestFit="1" customWidth="1"/>
    <col min="4569" max="4569" width="18.7109375" style="1" bestFit="1" customWidth="1"/>
    <col min="4570" max="4571" width="11.7109375" style="1" customWidth="1"/>
    <col min="4572" max="4572" width="16.5703125" style="1" customWidth="1"/>
    <col min="4573" max="4573" width="13.140625" style="1" customWidth="1"/>
    <col min="4574" max="4575" width="13.42578125" style="1" customWidth="1"/>
    <col min="4576" max="4576" width="17.140625" style="1" customWidth="1"/>
    <col min="4577" max="4577" width="6.85546875" style="1" customWidth="1"/>
    <col min="4578" max="4579" width="12.28515625" style="1" customWidth="1"/>
    <col min="4580" max="4580" width="14.85546875" style="1" customWidth="1"/>
    <col min="4581" max="4584" width="12.28515625" style="1" customWidth="1"/>
    <col min="4585" max="4585" width="11.7109375" style="1" customWidth="1"/>
    <col min="4586" max="4586" width="11.42578125" style="1"/>
    <col min="4587" max="4587" width="11" style="1" customWidth="1"/>
    <col min="4588" max="4588" width="21" style="1" customWidth="1"/>
    <col min="4589" max="4590" width="13.140625" style="1" customWidth="1"/>
    <col min="4591" max="4591" width="15.140625" style="1" customWidth="1"/>
    <col min="4592" max="4592" width="11.42578125" style="1"/>
    <col min="4593" max="4593" width="13.28515625" style="1" customWidth="1"/>
    <col min="4594" max="4594" width="21.5703125" style="1" customWidth="1"/>
    <col min="4595" max="4597" width="11.42578125" style="1"/>
    <col min="4598" max="4598" width="12.28515625" style="1" bestFit="1" customWidth="1"/>
    <col min="4599" max="4600" width="11.42578125" style="1"/>
    <col min="4601" max="4601" width="12.42578125" style="1" bestFit="1" customWidth="1"/>
    <col min="4602" max="4616" width="11.42578125" style="1"/>
    <col min="4617" max="4617" width="15" style="1" bestFit="1" customWidth="1"/>
    <col min="4618" max="4618" width="16" style="1" bestFit="1" customWidth="1"/>
    <col min="4619" max="4813" width="11.42578125" style="1"/>
    <col min="4814" max="4814" width="4.42578125" style="1" bestFit="1" customWidth="1"/>
    <col min="4815" max="4815" width="36.42578125" style="1" customWidth="1"/>
    <col min="4816" max="4816" width="16" style="1" customWidth="1"/>
    <col min="4817" max="4817" width="31.140625" style="1" customWidth="1"/>
    <col min="4818" max="4818" width="14.85546875" style="1" customWidth="1"/>
    <col min="4819" max="4819" width="29.5703125" style="1" customWidth="1"/>
    <col min="4820" max="4820" width="21.5703125" style="1" bestFit="1" customWidth="1"/>
    <col min="4821" max="4821" width="62.140625" style="1" customWidth="1"/>
    <col min="4822" max="4822" width="48.42578125" style="1" customWidth="1"/>
    <col min="4823" max="4823" width="14.42578125" style="1" customWidth="1"/>
    <col min="4824" max="4824" width="17.140625" style="1" bestFit="1" customWidth="1"/>
    <col min="4825" max="4825" width="18.7109375" style="1" bestFit="1" customWidth="1"/>
    <col min="4826" max="4827" width="11.7109375" style="1" customWidth="1"/>
    <col min="4828" max="4828" width="16.5703125" style="1" customWidth="1"/>
    <col min="4829" max="4829" width="13.140625" style="1" customWidth="1"/>
    <col min="4830" max="4831" width="13.42578125" style="1" customWidth="1"/>
    <col min="4832" max="4832" width="17.140625" style="1" customWidth="1"/>
    <col min="4833" max="4833" width="6.85546875" style="1" customWidth="1"/>
    <col min="4834" max="4835" width="12.28515625" style="1" customWidth="1"/>
    <col min="4836" max="4836" width="14.85546875" style="1" customWidth="1"/>
    <col min="4837" max="4840" width="12.28515625" style="1" customWidth="1"/>
    <col min="4841" max="4841" width="11.7109375" style="1" customWidth="1"/>
    <col min="4842" max="4842" width="11.42578125" style="1"/>
    <col min="4843" max="4843" width="11" style="1" customWidth="1"/>
    <col min="4844" max="4844" width="21" style="1" customWidth="1"/>
    <col min="4845" max="4846" width="13.140625" style="1" customWidth="1"/>
    <col min="4847" max="4847" width="15.140625" style="1" customWidth="1"/>
    <col min="4848" max="4848" width="11.42578125" style="1"/>
    <col min="4849" max="4849" width="13.28515625" style="1" customWidth="1"/>
    <col min="4850" max="4850" width="21.5703125" style="1" customWidth="1"/>
    <col min="4851" max="4853" width="11.42578125" style="1"/>
    <col min="4854" max="4854" width="12.28515625" style="1" bestFit="1" customWidth="1"/>
    <col min="4855" max="4856" width="11.42578125" style="1"/>
    <col min="4857" max="4857" width="12.42578125" style="1" bestFit="1" customWidth="1"/>
    <col min="4858" max="4872" width="11.42578125" style="1"/>
    <col min="4873" max="4873" width="15" style="1" bestFit="1" customWidth="1"/>
    <col min="4874" max="4874" width="16" style="1" bestFit="1" customWidth="1"/>
    <col min="4875" max="5069" width="11.42578125" style="1"/>
    <col min="5070" max="5070" width="4.42578125" style="1" bestFit="1" customWidth="1"/>
    <col min="5071" max="5071" width="36.42578125" style="1" customWidth="1"/>
    <col min="5072" max="5072" width="16" style="1" customWidth="1"/>
    <col min="5073" max="5073" width="31.140625" style="1" customWidth="1"/>
    <col min="5074" max="5074" width="14.85546875" style="1" customWidth="1"/>
    <col min="5075" max="5075" width="29.5703125" style="1" customWidth="1"/>
    <col min="5076" max="5076" width="21.5703125" style="1" bestFit="1" customWidth="1"/>
    <col min="5077" max="5077" width="62.140625" style="1" customWidth="1"/>
    <col min="5078" max="5078" width="48.42578125" style="1" customWidth="1"/>
    <col min="5079" max="5079" width="14.42578125" style="1" customWidth="1"/>
    <col min="5080" max="5080" width="17.140625" style="1" bestFit="1" customWidth="1"/>
    <col min="5081" max="5081" width="18.7109375" style="1" bestFit="1" customWidth="1"/>
    <col min="5082" max="5083" width="11.7109375" style="1" customWidth="1"/>
    <col min="5084" max="5084" width="16.5703125" style="1" customWidth="1"/>
    <col min="5085" max="5085" width="13.140625" style="1" customWidth="1"/>
    <col min="5086" max="5087" width="13.42578125" style="1" customWidth="1"/>
    <col min="5088" max="5088" width="17.140625" style="1" customWidth="1"/>
    <col min="5089" max="5089" width="6.85546875" style="1" customWidth="1"/>
    <col min="5090" max="5091" width="12.28515625" style="1" customWidth="1"/>
    <col min="5092" max="5092" width="14.85546875" style="1" customWidth="1"/>
    <col min="5093" max="5096" width="12.28515625" style="1" customWidth="1"/>
    <col min="5097" max="5097" width="11.7109375" style="1" customWidth="1"/>
    <col min="5098" max="5098" width="11.42578125" style="1"/>
    <col min="5099" max="5099" width="11" style="1" customWidth="1"/>
    <col min="5100" max="5100" width="21" style="1" customWidth="1"/>
    <col min="5101" max="5102" width="13.140625" style="1" customWidth="1"/>
    <col min="5103" max="5103" width="15.140625" style="1" customWidth="1"/>
    <col min="5104" max="5104" width="11.42578125" style="1"/>
    <col min="5105" max="5105" width="13.28515625" style="1" customWidth="1"/>
    <col min="5106" max="5106" width="21.5703125" style="1" customWidth="1"/>
    <col min="5107" max="5109" width="11.42578125" style="1"/>
    <col min="5110" max="5110" width="12.28515625" style="1" bestFit="1" customWidth="1"/>
    <col min="5111" max="5112" width="11.42578125" style="1"/>
    <col min="5113" max="5113" width="12.42578125" style="1" bestFit="1" customWidth="1"/>
    <col min="5114" max="5128" width="11.42578125" style="1"/>
    <col min="5129" max="5129" width="15" style="1" bestFit="1" customWidth="1"/>
    <col min="5130" max="5130" width="16" style="1" bestFit="1" customWidth="1"/>
    <col min="5131" max="5325" width="11.42578125" style="1"/>
    <col min="5326" max="5326" width="4.42578125" style="1" bestFit="1" customWidth="1"/>
    <col min="5327" max="5327" width="36.42578125" style="1" customWidth="1"/>
    <col min="5328" max="5328" width="16" style="1" customWidth="1"/>
    <col min="5329" max="5329" width="31.140625" style="1" customWidth="1"/>
    <col min="5330" max="5330" width="14.85546875" style="1" customWidth="1"/>
    <col min="5331" max="5331" width="29.5703125" style="1" customWidth="1"/>
    <col min="5332" max="5332" width="21.5703125" style="1" bestFit="1" customWidth="1"/>
    <col min="5333" max="5333" width="62.140625" style="1" customWidth="1"/>
    <col min="5334" max="5334" width="48.42578125" style="1" customWidth="1"/>
    <col min="5335" max="5335" width="14.42578125" style="1" customWidth="1"/>
    <col min="5336" max="5336" width="17.140625" style="1" bestFit="1" customWidth="1"/>
    <col min="5337" max="5337" width="18.7109375" style="1" bestFit="1" customWidth="1"/>
    <col min="5338" max="5339" width="11.7109375" style="1" customWidth="1"/>
    <col min="5340" max="5340" width="16.5703125" style="1" customWidth="1"/>
    <col min="5341" max="5341" width="13.140625" style="1" customWidth="1"/>
    <col min="5342" max="5343" width="13.42578125" style="1" customWidth="1"/>
    <col min="5344" max="5344" width="17.140625" style="1" customWidth="1"/>
    <col min="5345" max="5345" width="6.85546875" style="1" customWidth="1"/>
    <col min="5346" max="5347" width="12.28515625" style="1" customWidth="1"/>
    <col min="5348" max="5348" width="14.85546875" style="1" customWidth="1"/>
    <col min="5349" max="5352" width="12.28515625" style="1" customWidth="1"/>
    <col min="5353" max="5353" width="11.7109375" style="1" customWidth="1"/>
    <col min="5354" max="5354" width="11.42578125" style="1"/>
    <col min="5355" max="5355" width="11" style="1" customWidth="1"/>
    <col min="5356" max="5356" width="21" style="1" customWidth="1"/>
    <col min="5357" max="5358" width="13.140625" style="1" customWidth="1"/>
    <col min="5359" max="5359" width="15.140625" style="1" customWidth="1"/>
    <col min="5360" max="5360" width="11.42578125" style="1"/>
    <col min="5361" max="5361" width="13.28515625" style="1" customWidth="1"/>
    <col min="5362" max="5362" width="21.5703125" style="1" customWidth="1"/>
    <col min="5363" max="5365" width="11.42578125" style="1"/>
    <col min="5366" max="5366" width="12.28515625" style="1" bestFit="1" customWidth="1"/>
    <col min="5367" max="5368" width="11.42578125" style="1"/>
    <col min="5369" max="5369" width="12.42578125" style="1" bestFit="1" customWidth="1"/>
    <col min="5370" max="5384" width="11.42578125" style="1"/>
    <col min="5385" max="5385" width="15" style="1" bestFit="1" customWidth="1"/>
    <col min="5386" max="5386" width="16" style="1" bestFit="1" customWidth="1"/>
    <col min="5387" max="5581" width="11.42578125" style="1"/>
    <col min="5582" max="5582" width="4.42578125" style="1" bestFit="1" customWidth="1"/>
    <col min="5583" max="5583" width="36.42578125" style="1" customWidth="1"/>
    <col min="5584" max="5584" width="16" style="1" customWidth="1"/>
    <col min="5585" max="5585" width="31.140625" style="1" customWidth="1"/>
    <col min="5586" max="5586" width="14.85546875" style="1" customWidth="1"/>
    <col min="5587" max="5587" width="29.5703125" style="1" customWidth="1"/>
    <col min="5588" max="5588" width="21.5703125" style="1" bestFit="1" customWidth="1"/>
    <col min="5589" max="5589" width="62.140625" style="1" customWidth="1"/>
    <col min="5590" max="5590" width="48.42578125" style="1" customWidth="1"/>
    <col min="5591" max="5591" width="14.42578125" style="1" customWidth="1"/>
    <col min="5592" max="5592" width="17.140625" style="1" bestFit="1" customWidth="1"/>
    <col min="5593" max="5593" width="18.7109375" style="1" bestFit="1" customWidth="1"/>
    <col min="5594" max="5595" width="11.7109375" style="1" customWidth="1"/>
    <col min="5596" max="5596" width="16.5703125" style="1" customWidth="1"/>
    <col min="5597" max="5597" width="13.140625" style="1" customWidth="1"/>
    <col min="5598" max="5599" width="13.42578125" style="1" customWidth="1"/>
    <col min="5600" max="5600" width="17.140625" style="1" customWidth="1"/>
    <col min="5601" max="5601" width="6.85546875" style="1" customWidth="1"/>
    <col min="5602" max="5603" width="12.28515625" style="1" customWidth="1"/>
    <col min="5604" max="5604" width="14.85546875" style="1" customWidth="1"/>
    <col min="5605" max="5608" width="12.28515625" style="1" customWidth="1"/>
    <col min="5609" max="5609" width="11.7109375" style="1" customWidth="1"/>
    <col min="5610" max="5610" width="11.42578125" style="1"/>
    <col min="5611" max="5611" width="11" style="1" customWidth="1"/>
    <col min="5612" max="5612" width="21" style="1" customWidth="1"/>
    <col min="5613" max="5614" width="13.140625" style="1" customWidth="1"/>
    <col min="5615" max="5615" width="15.140625" style="1" customWidth="1"/>
    <col min="5616" max="5616" width="11.42578125" style="1"/>
    <col min="5617" max="5617" width="13.28515625" style="1" customWidth="1"/>
    <col min="5618" max="5618" width="21.5703125" style="1" customWidth="1"/>
    <col min="5619" max="5621" width="11.42578125" style="1"/>
    <col min="5622" max="5622" width="12.28515625" style="1" bestFit="1" customWidth="1"/>
    <col min="5623" max="5624" width="11.42578125" style="1"/>
    <col min="5625" max="5625" width="12.42578125" style="1" bestFit="1" customWidth="1"/>
    <col min="5626" max="5640" width="11.42578125" style="1"/>
    <col min="5641" max="5641" width="15" style="1" bestFit="1" customWidth="1"/>
    <col min="5642" max="5642" width="16" style="1" bestFit="1" customWidth="1"/>
    <col min="5643" max="5837" width="11.42578125" style="1"/>
    <col min="5838" max="5838" width="4.42578125" style="1" bestFit="1" customWidth="1"/>
    <col min="5839" max="5839" width="36.42578125" style="1" customWidth="1"/>
    <col min="5840" max="5840" width="16" style="1" customWidth="1"/>
    <col min="5841" max="5841" width="31.140625" style="1" customWidth="1"/>
    <col min="5842" max="5842" width="14.85546875" style="1" customWidth="1"/>
    <col min="5843" max="5843" width="29.5703125" style="1" customWidth="1"/>
    <col min="5844" max="5844" width="21.5703125" style="1" bestFit="1" customWidth="1"/>
    <col min="5845" max="5845" width="62.140625" style="1" customWidth="1"/>
    <col min="5846" max="5846" width="48.42578125" style="1" customWidth="1"/>
    <col min="5847" max="5847" width="14.42578125" style="1" customWidth="1"/>
    <col min="5848" max="5848" width="17.140625" style="1" bestFit="1" customWidth="1"/>
    <col min="5849" max="5849" width="18.7109375" style="1" bestFit="1" customWidth="1"/>
    <col min="5850" max="5851" width="11.7109375" style="1" customWidth="1"/>
    <col min="5852" max="5852" width="16.5703125" style="1" customWidth="1"/>
    <col min="5853" max="5853" width="13.140625" style="1" customWidth="1"/>
    <col min="5854" max="5855" width="13.42578125" style="1" customWidth="1"/>
    <col min="5856" max="5856" width="17.140625" style="1" customWidth="1"/>
    <col min="5857" max="5857" width="6.85546875" style="1" customWidth="1"/>
    <col min="5858" max="5859" width="12.28515625" style="1" customWidth="1"/>
    <col min="5860" max="5860" width="14.85546875" style="1" customWidth="1"/>
    <col min="5861" max="5864" width="12.28515625" style="1" customWidth="1"/>
    <col min="5865" max="5865" width="11.7109375" style="1" customWidth="1"/>
    <col min="5866" max="5866" width="11.42578125" style="1"/>
    <col min="5867" max="5867" width="11" style="1" customWidth="1"/>
    <col min="5868" max="5868" width="21" style="1" customWidth="1"/>
    <col min="5869" max="5870" width="13.140625" style="1" customWidth="1"/>
    <col min="5871" max="5871" width="15.140625" style="1" customWidth="1"/>
    <col min="5872" max="5872" width="11.42578125" style="1"/>
    <col min="5873" max="5873" width="13.28515625" style="1" customWidth="1"/>
    <col min="5874" max="5874" width="21.5703125" style="1" customWidth="1"/>
    <col min="5875" max="5877" width="11.42578125" style="1"/>
    <col min="5878" max="5878" width="12.28515625" style="1" bestFit="1" customWidth="1"/>
    <col min="5879" max="5880" width="11.42578125" style="1"/>
    <col min="5881" max="5881" width="12.42578125" style="1" bestFit="1" customWidth="1"/>
    <col min="5882" max="5896" width="11.42578125" style="1"/>
    <col min="5897" max="5897" width="15" style="1" bestFit="1" customWidth="1"/>
    <col min="5898" max="5898" width="16" style="1" bestFit="1" customWidth="1"/>
    <col min="5899" max="6093" width="11.42578125" style="1"/>
    <col min="6094" max="6094" width="4.42578125" style="1" bestFit="1" customWidth="1"/>
    <col min="6095" max="6095" width="36.42578125" style="1" customWidth="1"/>
    <col min="6096" max="6096" width="16" style="1" customWidth="1"/>
    <col min="6097" max="6097" width="31.140625" style="1" customWidth="1"/>
    <col min="6098" max="6098" width="14.85546875" style="1" customWidth="1"/>
    <col min="6099" max="6099" width="29.5703125" style="1" customWidth="1"/>
    <col min="6100" max="6100" width="21.5703125" style="1" bestFit="1" customWidth="1"/>
    <col min="6101" max="6101" width="62.140625" style="1" customWidth="1"/>
    <col min="6102" max="6102" width="48.42578125" style="1" customWidth="1"/>
    <col min="6103" max="6103" width="14.42578125" style="1" customWidth="1"/>
    <col min="6104" max="6104" width="17.140625" style="1" bestFit="1" customWidth="1"/>
    <col min="6105" max="6105" width="18.7109375" style="1" bestFit="1" customWidth="1"/>
    <col min="6106" max="6107" width="11.7109375" style="1" customWidth="1"/>
    <col min="6108" max="6108" width="16.5703125" style="1" customWidth="1"/>
    <col min="6109" max="6109" width="13.140625" style="1" customWidth="1"/>
    <col min="6110" max="6111" width="13.42578125" style="1" customWidth="1"/>
    <col min="6112" max="6112" width="17.140625" style="1" customWidth="1"/>
    <col min="6113" max="6113" width="6.85546875" style="1" customWidth="1"/>
    <col min="6114" max="6115" width="12.28515625" style="1" customWidth="1"/>
    <col min="6116" max="6116" width="14.85546875" style="1" customWidth="1"/>
    <col min="6117" max="6120" width="12.28515625" style="1" customWidth="1"/>
    <col min="6121" max="6121" width="11.7109375" style="1" customWidth="1"/>
    <col min="6122" max="6122" width="11.42578125" style="1"/>
    <col min="6123" max="6123" width="11" style="1" customWidth="1"/>
    <col min="6124" max="6124" width="21" style="1" customWidth="1"/>
    <col min="6125" max="6126" width="13.140625" style="1" customWidth="1"/>
    <col min="6127" max="6127" width="15.140625" style="1" customWidth="1"/>
    <col min="6128" max="6128" width="11.42578125" style="1"/>
    <col min="6129" max="6129" width="13.28515625" style="1" customWidth="1"/>
    <col min="6130" max="6130" width="21.5703125" style="1" customWidth="1"/>
    <col min="6131" max="6133" width="11.42578125" style="1"/>
    <col min="6134" max="6134" width="12.28515625" style="1" bestFit="1" customWidth="1"/>
    <col min="6135" max="6136" width="11.42578125" style="1"/>
    <col min="6137" max="6137" width="12.42578125" style="1" bestFit="1" customWidth="1"/>
    <col min="6138" max="6152" width="11.42578125" style="1"/>
    <col min="6153" max="6153" width="15" style="1" bestFit="1" customWidth="1"/>
    <col min="6154" max="6154" width="16" style="1" bestFit="1" customWidth="1"/>
    <col min="6155" max="6349" width="11.42578125" style="1"/>
    <col min="6350" max="6350" width="4.42578125" style="1" bestFit="1" customWidth="1"/>
    <col min="6351" max="6351" width="36.42578125" style="1" customWidth="1"/>
    <col min="6352" max="6352" width="16" style="1" customWidth="1"/>
    <col min="6353" max="6353" width="31.140625" style="1" customWidth="1"/>
    <col min="6354" max="6354" width="14.85546875" style="1" customWidth="1"/>
    <col min="6355" max="6355" width="29.5703125" style="1" customWidth="1"/>
    <col min="6356" max="6356" width="21.5703125" style="1" bestFit="1" customWidth="1"/>
    <col min="6357" max="6357" width="62.140625" style="1" customWidth="1"/>
    <col min="6358" max="6358" width="48.42578125" style="1" customWidth="1"/>
    <col min="6359" max="6359" width="14.42578125" style="1" customWidth="1"/>
    <col min="6360" max="6360" width="17.140625" style="1" bestFit="1" customWidth="1"/>
    <col min="6361" max="6361" width="18.7109375" style="1" bestFit="1" customWidth="1"/>
    <col min="6362" max="6363" width="11.7109375" style="1" customWidth="1"/>
    <col min="6364" max="6364" width="16.5703125" style="1" customWidth="1"/>
    <col min="6365" max="6365" width="13.140625" style="1" customWidth="1"/>
    <col min="6366" max="6367" width="13.42578125" style="1" customWidth="1"/>
    <col min="6368" max="6368" width="17.140625" style="1" customWidth="1"/>
    <col min="6369" max="6369" width="6.85546875" style="1" customWidth="1"/>
    <col min="6370" max="6371" width="12.28515625" style="1" customWidth="1"/>
    <col min="6372" max="6372" width="14.85546875" style="1" customWidth="1"/>
    <col min="6373" max="6376" width="12.28515625" style="1" customWidth="1"/>
    <col min="6377" max="6377" width="11.7109375" style="1" customWidth="1"/>
    <col min="6378" max="6378" width="11.42578125" style="1"/>
    <col min="6379" max="6379" width="11" style="1" customWidth="1"/>
    <col min="6380" max="6380" width="21" style="1" customWidth="1"/>
    <col min="6381" max="6382" width="13.140625" style="1" customWidth="1"/>
    <col min="6383" max="6383" width="15.140625" style="1" customWidth="1"/>
    <col min="6384" max="6384" width="11.42578125" style="1"/>
    <col min="6385" max="6385" width="13.28515625" style="1" customWidth="1"/>
    <col min="6386" max="6386" width="21.5703125" style="1" customWidth="1"/>
    <col min="6387" max="6389" width="11.42578125" style="1"/>
    <col min="6390" max="6390" width="12.28515625" style="1" bestFit="1" customWidth="1"/>
    <col min="6391" max="6392" width="11.42578125" style="1"/>
    <col min="6393" max="6393" width="12.42578125" style="1" bestFit="1" customWidth="1"/>
    <col min="6394" max="6408" width="11.42578125" style="1"/>
    <col min="6409" max="6409" width="15" style="1" bestFit="1" customWidth="1"/>
    <col min="6410" max="6410" width="16" style="1" bestFit="1" customWidth="1"/>
    <col min="6411" max="6605" width="11.42578125" style="1"/>
    <col min="6606" max="6606" width="4.42578125" style="1" bestFit="1" customWidth="1"/>
    <col min="6607" max="6607" width="36.42578125" style="1" customWidth="1"/>
    <col min="6608" max="6608" width="16" style="1" customWidth="1"/>
    <col min="6609" max="6609" width="31.140625" style="1" customWidth="1"/>
    <col min="6610" max="6610" width="14.85546875" style="1" customWidth="1"/>
    <col min="6611" max="6611" width="29.5703125" style="1" customWidth="1"/>
    <col min="6612" max="6612" width="21.5703125" style="1" bestFit="1" customWidth="1"/>
    <col min="6613" max="6613" width="62.140625" style="1" customWidth="1"/>
    <col min="6614" max="6614" width="48.42578125" style="1" customWidth="1"/>
    <col min="6615" max="6615" width="14.42578125" style="1" customWidth="1"/>
    <col min="6616" max="6616" width="17.140625" style="1" bestFit="1" customWidth="1"/>
    <col min="6617" max="6617" width="18.7109375" style="1" bestFit="1" customWidth="1"/>
    <col min="6618" max="6619" width="11.7109375" style="1" customWidth="1"/>
    <col min="6620" max="6620" width="16.5703125" style="1" customWidth="1"/>
    <col min="6621" max="6621" width="13.140625" style="1" customWidth="1"/>
    <col min="6622" max="6623" width="13.42578125" style="1" customWidth="1"/>
    <col min="6624" max="6624" width="17.140625" style="1" customWidth="1"/>
    <col min="6625" max="6625" width="6.85546875" style="1" customWidth="1"/>
    <col min="6626" max="6627" width="12.28515625" style="1" customWidth="1"/>
    <col min="6628" max="6628" width="14.85546875" style="1" customWidth="1"/>
    <col min="6629" max="6632" width="12.28515625" style="1" customWidth="1"/>
    <col min="6633" max="6633" width="11.7109375" style="1" customWidth="1"/>
    <col min="6634" max="6634" width="11.42578125" style="1"/>
    <col min="6635" max="6635" width="11" style="1" customWidth="1"/>
    <col min="6636" max="6636" width="21" style="1" customWidth="1"/>
    <col min="6637" max="6638" width="13.140625" style="1" customWidth="1"/>
    <col min="6639" max="6639" width="15.140625" style="1" customWidth="1"/>
    <col min="6640" max="6640" width="11.42578125" style="1"/>
    <col min="6641" max="6641" width="13.28515625" style="1" customWidth="1"/>
    <col min="6642" max="6642" width="21.5703125" style="1" customWidth="1"/>
    <col min="6643" max="6645" width="11.42578125" style="1"/>
    <col min="6646" max="6646" width="12.28515625" style="1" bestFit="1" customWidth="1"/>
    <col min="6647" max="6648" width="11.42578125" style="1"/>
    <col min="6649" max="6649" width="12.42578125" style="1" bestFit="1" customWidth="1"/>
    <col min="6650" max="6664" width="11.42578125" style="1"/>
    <col min="6665" max="6665" width="15" style="1" bestFit="1" customWidth="1"/>
    <col min="6666" max="6666" width="16" style="1" bestFit="1" customWidth="1"/>
    <col min="6667" max="6861" width="11.42578125" style="1"/>
    <col min="6862" max="6862" width="4.42578125" style="1" bestFit="1" customWidth="1"/>
    <col min="6863" max="6863" width="36.42578125" style="1" customWidth="1"/>
    <col min="6864" max="6864" width="16" style="1" customWidth="1"/>
    <col min="6865" max="6865" width="31.140625" style="1" customWidth="1"/>
    <col min="6866" max="6866" width="14.85546875" style="1" customWidth="1"/>
    <col min="6867" max="6867" width="29.5703125" style="1" customWidth="1"/>
    <col min="6868" max="6868" width="21.5703125" style="1" bestFit="1" customWidth="1"/>
    <col min="6869" max="6869" width="62.140625" style="1" customWidth="1"/>
    <col min="6870" max="6870" width="48.42578125" style="1" customWidth="1"/>
    <col min="6871" max="6871" width="14.42578125" style="1" customWidth="1"/>
    <col min="6872" max="6872" width="17.140625" style="1" bestFit="1" customWidth="1"/>
    <col min="6873" max="6873" width="18.7109375" style="1" bestFit="1" customWidth="1"/>
    <col min="6874" max="6875" width="11.7109375" style="1" customWidth="1"/>
    <col min="6876" max="6876" width="16.5703125" style="1" customWidth="1"/>
    <col min="6877" max="6877" width="13.140625" style="1" customWidth="1"/>
    <col min="6878" max="6879" width="13.42578125" style="1" customWidth="1"/>
    <col min="6880" max="6880" width="17.140625" style="1" customWidth="1"/>
    <col min="6881" max="6881" width="6.85546875" style="1" customWidth="1"/>
    <col min="6882" max="6883" width="12.28515625" style="1" customWidth="1"/>
    <col min="6884" max="6884" width="14.85546875" style="1" customWidth="1"/>
    <col min="6885" max="6888" width="12.28515625" style="1" customWidth="1"/>
    <col min="6889" max="6889" width="11.7109375" style="1" customWidth="1"/>
    <col min="6890" max="6890" width="11.42578125" style="1"/>
    <col min="6891" max="6891" width="11" style="1" customWidth="1"/>
    <col min="6892" max="6892" width="21" style="1" customWidth="1"/>
    <col min="6893" max="6894" width="13.140625" style="1" customWidth="1"/>
    <col min="6895" max="6895" width="15.140625" style="1" customWidth="1"/>
    <col min="6896" max="6896" width="11.42578125" style="1"/>
    <col min="6897" max="6897" width="13.28515625" style="1" customWidth="1"/>
    <col min="6898" max="6898" width="21.5703125" style="1" customWidth="1"/>
    <col min="6899" max="6901" width="11.42578125" style="1"/>
    <col min="6902" max="6902" width="12.28515625" style="1" bestFit="1" customWidth="1"/>
    <col min="6903" max="6904" width="11.42578125" style="1"/>
    <col min="6905" max="6905" width="12.42578125" style="1" bestFit="1" customWidth="1"/>
    <col min="6906" max="6920" width="11.42578125" style="1"/>
    <col min="6921" max="6921" width="15" style="1" bestFit="1" customWidth="1"/>
    <col min="6922" max="6922" width="16" style="1" bestFit="1" customWidth="1"/>
    <col min="6923" max="7117" width="11.42578125" style="1"/>
    <col min="7118" max="7118" width="4.42578125" style="1" bestFit="1" customWidth="1"/>
    <col min="7119" max="7119" width="36.42578125" style="1" customWidth="1"/>
    <col min="7120" max="7120" width="16" style="1" customWidth="1"/>
    <col min="7121" max="7121" width="31.140625" style="1" customWidth="1"/>
    <col min="7122" max="7122" width="14.85546875" style="1" customWidth="1"/>
    <col min="7123" max="7123" width="29.5703125" style="1" customWidth="1"/>
    <col min="7124" max="7124" width="21.5703125" style="1" bestFit="1" customWidth="1"/>
    <col min="7125" max="7125" width="62.140625" style="1" customWidth="1"/>
    <col min="7126" max="7126" width="48.42578125" style="1" customWidth="1"/>
    <col min="7127" max="7127" width="14.42578125" style="1" customWidth="1"/>
    <col min="7128" max="7128" width="17.140625" style="1" bestFit="1" customWidth="1"/>
    <col min="7129" max="7129" width="18.7109375" style="1" bestFit="1" customWidth="1"/>
    <col min="7130" max="7131" width="11.7109375" style="1" customWidth="1"/>
    <col min="7132" max="7132" width="16.5703125" style="1" customWidth="1"/>
    <col min="7133" max="7133" width="13.140625" style="1" customWidth="1"/>
    <col min="7134" max="7135" width="13.42578125" style="1" customWidth="1"/>
    <col min="7136" max="7136" width="17.140625" style="1" customWidth="1"/>
    <col min="7137" max="7137" width="6.85546875" style="1" customWidth="1"/>
    <col min="7138" max="7139" width="12.28515625" style="1" customWidth="1"/>
    <col min="7140" max="7140" width="14.85546875" style="1" customWidth="1"/>
    <col min="7141" max="7144" width="12.28515625" style="1" customWidth="1"/>
    <col min="7145" max="7145" width="11.7109375" style="1" customWidth="1"/>
    <col min="7146" max="7146" width="11.42578125" style="1"/>
    <col min="7147" max="7147" width="11" style="1" customWidth="1"/>
    <col min="7148" max="7148" width="21" style="1" customWidth="1"/>
    <col min="7149" max="7150" width="13.140625" style="1" customWidth="1"/>
    <col min="7151" max="7151" width="15.140625" style="1" customWidth="1"/>
    <col min="7152" max="7152" width="11.42578125" style="1"/>
    <col min="7153" max="7153" width="13.28515625" style="1" customWidth="1"/>
    <col min="7154" max="7154" width="21.5703125" style="1" customWidth="1"/>
    <col min="7155" max="7157" width="11.42578125" style="1"/>
    <col min="7158" max="7158" width="12.28515625" style="1" bestFit="1" customWidth="1"/>
    <col min="7159" max="7160" width="11.42578125" style="1"/>
    <col min="7161" max="7161" width="12.42578125" style="1" bestFit="1" customWidth="1"/>
    <col min="7162" max="7176" width="11.42578125" style="1"/>
    <col min="7177" max="7177" width="15" style="1" bestFit="1" customWidth="1"/>
    <col min="7178" max="7178" width="16" style="1" bestFit="1" customWidth="1"/>
    <col min="7179" max="7373" width="11.42578125" style="1"/>
    <col min="7374" max="7374" width="4.42578125" style="1" bestFit="1" customWidth="1"/>
    <col min="7375" max="7375" width="36.42578125" style="1" customWidth="1"/>
    <col min="7376" max="7376" width="16" style="1" customWidth="1"/>
    <col min="7377" max="7377" width="31.140625" style="1" customWidth="1"/>
    <col min="7378" max="7378" width="14.85546875" style="1" customWidth="1"/>
    <col min="7379" max="7379" width="29.5703125" style="1" customWidth="1"/>
    <col min="7380" max="7380" width="21.5703125" style="1" bestFit="1" customWidth="1"/>
    <col min="7381" max="7381" width="62.140625" style="1" customWidth="1"/>
    <col min="7382" max="7382" width="48.42578125" style="1" customWidth="1"/>
    <col min="7383" max="7383" width="14.42578125" style="1" customWidth="1"/>
    <col min="7384" max="7384" width="17.140625" style="1" bestFit="1" customWidth="1"/>
    <col min="7385" max="7385" width="18.7109375" style="1" bestFit="1" customWidth="1"/>
    <col min="7386" max="7387" width="11.7109375" style="1" customWidth="1"/>
    <col min="7388" max="7388" width="16.5703125" style="1" customWidth="1"/>
    <col min="7389" max="7389" width="13.140625" style="1" customWidth="1"/>
    <col min="7390" max="7391" width="13.42578125" style="1" customWidth="1"/>
    <col min="7392" max="7392" width="17.140625" style="1" customWidth="1"/>
    <col min="7393" max="7393" width="6.85546875" style="1" customWidth="1"/>
    <col min="7394" max="7395" width="12.28515625" style="1" customWidth="1"/>
    <col min="7396" max="7396" width="14.85546875" style="1" customWidth="1"/>
    <col min="7397" max="7400" width="12.28515625" style="1" customWidth="1"/>
    <col min="7401" max="7401" width="11.7109375" style="1" customWidth="1"/>
    <col min="7402" max="7402" width="11.42578125" style="1"/>
    <col min="7403" max="7403" width="11" style="1" customWidth="1"/>
    <col min="7404" max="7404" width="21" style="1" customWidth="1"/>
    <col min="7405" max="7406" width="13.140625" style="1" customWidth="1"/>
    <col min="7407" max="7407" width="15.140625" style="1" customWidth="1"/>
    <col min="7408" max="7408" width="11.42578125" style="1"/>
    <col min="7409" max="7409" width="13.28515625" style="1" customWidth="1"/>
    <col min="7410" max="7410" width="21.5703125" style="1" customWidth="1"/>
    <col min="7411" max="7413" width="11.42578125" style="1"/>
    <col min="7414" max="7414" width="12.28515625" style="1" bestFit="1" customWidth="1"/>
    <col min="7415" max="7416" width="11.42578125" style="1"/>
    <col min="7417" max="7417" width="12.42578125" style="1" bestFit="1" customWidth="1"/>
    <col min="7418" max="7432" width="11.42578125" style="1"/>
    <col min="7433" max="7433" width="15" style="1" bestFit="1" customWidth="1"/>
    <col min="7434" max="7434" width="16" style="1" bestFit="1" customWidth="1"/>
    <col min="7435" max="7629" width="11.42578125" style="1"/>
    <col min="7630" max="7630" width="4.42578125" style="1" bestFit="1" customWidth="1"/>
    <col min="7631" max="7631" width="36.42578125" style="1" customWidth="1"/>
    <col min="7632" max="7632" width="16" style="1" customWidth="1"/>
    <col min="7633" max="7633" width="31.140625" style="1" customWidth="1"/>
    <col min="7634" max="7634" width="14.85546875" style="1" customWidth="1"/>
    <col min="7635" max="7635" width="29.5703125" style="1" customWidth="1"/>
    <col min="7636" max="7636" width="21.5703125" style="1" bestFit="1" customWidth="1"/>
    <col min="7637" max="7637" width="62.140625" style="1" customWidth="1"/>
    <col min="7638" max="7638" width="48.42578125" style="1" customWidth="1"/>
    <col min="7639" max="7639" width="14.42578125" style="1" customWidth="1"/>
    <col min="7640" max="7640" width="17.140625" style="1" bestFit="1" customWidth="1"/>
    <col min="7641" max="7641" width="18.7109375" style="1" bestFit="1" customWidth="1"/>
    <col min="7642" max="7643" width="11.7109375" style="1" customWidth="1"/>
    <col min="7644" max="7644" width="16.5703125" style="1" customWidth="1"/>
    <col min="7645" max="7645" width="13.140625" style="1" customWidth="1"/>
    <col min="7646" max="7647" width="13.42578125" style="1" customWidth="1"/>
    <col min="7648" max="7648" width="17.140625" style="1" customWidth="1"/>
    <col min="7649" max="7649" width="6.85546875" style="1" customWidth="1"/>
    <col min="7650" max="7651" width="12.28515625" style="1" customWidth="1"/>
    <col min="7652" max="7652" width="14.85546875" style="1" customWidth="1"/>
    <col min="7653" max="7656" width="12.28515625" style="1" customWidth="1"/>
    <col min="7657" max="7657" width="11.7109375" style="1" customWidth="1"/>
    <col min="7658" max="7658" width="11.42578125" style="1"/>
    <col min="7659" max="7659" width="11" style="1" customWidth="1"/>
    <col min="7660" max="7660" width="21" style="1" customWidth="1"/>
    <col min="7661" max="7662" width="13.140625" style="1" customWidth="1"/>
    <col min="7663" max="7663" width="15.140625" style="1" customWidth="1"/>
    <col min="7664" max="7664" width="11.42578125" style="1"/>
    <col min="7665" max="7665" width="13.28515625" style="1" customWidth="1"/>
    <col min="7666" max="7666" width="21.5703125" style="1" customWidth="1"/>
    <col min="7667" max="7669" width="11.42578125" style="1"/>
    <col min="7670" max="7670" width="12.28515625" style="1" bestFit="1" customWidth="1"/>
    <col min="7671" max="7672" width="11.42578125" style="1"/>
    <col min="7673" max="7673" width="12.42578125" style="1" bestFit="1" customWidth="1"/>
    <col min="7674" max="7688" width="11.42578125" style="1"/>
    <col min="7689" max="7689" width="15" style="1" bestFit="1" customWidth="1"/>
    <col min="7690" max="7690" width="16" style="1" bestFit="1" customWidth="1"/>
    <col min="7691" max="7885" width="11.42578125" style="1"/>
    <col min="7886" max="7886" width="4.42578125" style="1" bestFit="1" customWidth="1"/>
    <col min="7887" max="7887" width="36.42578125" style="1" customWidth="1"/>
    <col min="7888" max="7888" width="16" style="1" customWidth="1"/>
    <col min="7889" max="7889" width="31.140625" style="1" customWidth="1"/>
    <col min="7890" max="7890" width="14.85546875" style="1" customWidth="1"/>
    <col min="7891" max="7891" width="29.5703125" style="1" customWidth="1"/>
    <col min="7892" max="7892" width="21.5703125" style="1" bestFit="1" customWidth="1"/>
    <col min="7893" max="7893" width="62.140625" style="1" customWidth="1"/>
    <col min="7894" max="7894" width="48.42578125" style="1" customWidth="1"/>
    <col min="7895" max="7895" width="14.42578125" style="1" customWidth="1"/>
    <col min="7896" max="7896" width="17.140625" style="1" bestFit="1" customWidth="1"/>
    <col min="7897" max="7897" width="18.7109375" style="1" bestFit="1" customWidth="1"/>
    <col min="7898" max="7899" width="11.7109375" style="1" customWidth="1"/>
    <col min="7900" max="7900" width="16.5703125" style="1" customWidth="1"/>
    <col min="7901" max="7901" width="13.140625" style="1" customWidth="1"/>
    <col min="7902" max="7903" width="13.42578125" style="1" customWidth="1"/>
    <col min="7904" max="7904" width="17.140625" style="1" customWidth="1"/>
    <col min="7905" max="7905" width="6.85546875" style="1" customWidth="1"/>
    <col min="7906" max="7907" width="12.28515625" style="1" customWidth="1"/>
    <col min="7908" max="7908" width="14.85546875" style="1" customWidth="1"/>
    <col min="7909" max="7912" width="12.28515625" style="1" customWidth="1"/>
    <col min="7913" max="7913" width="11.7109375" style="1" customWidth="1"/>
    <col min="7914" max="7914" width="11.42578125" style="1"/>
    <col min="7915" max="7915" width="11" style="1" customWidth="1"/>
    <col min="7916" max="7916" width="21" style="1" customWidth="1"/>
    <col min="7917" max="7918" width="13.140625" style="1" customWidth="1"/>
    <col min="7919" max="7919" width="15.140625" style="1" customWidth="1"/>
    <col min="7920" max="7920" width="11.42578125" style="1"/>
    <col min="7921" max="7921" width="13.28515625" style="1" customWidth="1"/>
    <col min="7922" max="7922" width="21.5703125" style="1" customWidth="1"/>
    <col min="7923" max="7925" width="11.42578125" style="1"/>
    <col min="7926" max="7926" width="12.28515625" style="1" bestFit="1" customWidth="1"/>
    <col min="7927" max="7928" width="11.42578125" style="1"/>
    <col min="7929" max="7929" width="12.42578125" style="1" bestFit="1" customWidth="1"/>
    <col min="7930" max="7944" width="11.42578125" style="1"/>
    <col min="7945" max="7945" width="15" style="1" bestFit="1" customWidth="1"/>
    <col min="7946" max="7946" width="16" style="1" bestFit="1" customWidth="1"/>
    <col min="7947" max="8141" width="11.42578125" style="1"/>
    <col min="8142" max="8142" width="4.42578125" style="1" bestFit="1" customWidth="1"/>
    <col min="8143" max="8143" width="36.42578125" style="1" customWidth="1"/>
    <col min="8144" max="8144" width="16" style="1" customWidth="1"/>
    <col min="8145" max="8145" width="31.140625" style="1" customWidth="1"/>
    <col min="8146" max="8146" width="14.85546875" style="1" customWidth="1"/>
    <col min="8147" max="8147" width="29.5703125" style="1" customWidth="1"/>
    <col min="8148" max="8148" width="21.5703125" style="1" bestFit="1" customWidth="1"/>
    <col min="8149" max="8149" width="62.140625" style="1" customWidth="1"/>
    <col min="8150" max="8150" width="48.42578125" style="1" customWidth="1"/>
    <col min="8151" max="8151" width="14.42578125" style="1" customWidth="1"/>
    <col min="8152" max="8152" width="17.140625" style="1" bestFit="1" customWidth="1"/>
    <col min="8153" max="8153" width="18.7109375" style="1" bestFit="1" customWidth="1"/>
    <col min="8154" max="8155" width="11.7109375" style="1" customWidth="1"/>
    <col min="8156" max="8156" width="16.5703125" style="1" customWidth="1"/>
    <col min="8157" max="8157" width="13.140625" style="1" customWidth="1"/>
    <col min="8158" max="8159" width="13.42578125" style="1" customWidth="1"/>
    <col min="8160" max="8160" width="17.140625" style="1" customWidth="1"/>
    <col min="8161" max="8161" width="6.85546875" style="1" customWidth="1"/>
    <col min="8162" max="8163" width="12.28515625" style="1" customWidth="1"/>
    <col min="8164" max="8164" width="14.85546875" style="1" customWidth="1"/>
    <col min="8165" max="8168" width="12.28515625" style="1" customWidth="1"/>
    <col min="8169" max="8169" width="11.7109375" style="1" customWidth="1"/>
    <col min="8170" max="8170" width="11.42578125" style="1"/>
    <col min="8171" max="8171" width="11" style="1" customWidth="1"/>
    <col min="8172" max="8172" width="21" style="1" customWidth="1"/>
    <col min="8173" max="8174" width="13.140625" style="1" customWidth="1"/>
    <col min="8175" max="8175" width="15.140625" style="1" customWidth="1"/>
    <col min="8176" max="8176" width="11.42578125" style="1"/>
    <col min="8177" max="8177" width="13.28515625" style="1" customWidth="1"/>
    <col min="8178" max="8178" width="21.5703125" style="1" customWidth="1"/>
    <col min="8179" max="8181" width="11.42578125" style="1"/>
    <col min="8182" max="8182" width="12.28515625" style="1" bestFit="1" customWidth="1"/>
    <col min="8183" max="8184" width="11.42578125" style="1"/>
    <col min="8185" max="8185" width="12.42578125" style="1" bestFit="1" customWidth="1"/>
    <col min="8186" max="8200" width="11.42578125" style="1"/>
    <col min="8201" max="8201" width="15" style="1" bestFit="1" customWidth="1"/>
    <col min="8202" max="8202" width="16" style="1" bestFit="1" customWidth="1"/>
    <col min="8203" max="8397" width="11.42578125" style="1"/>
    <col min="8398" max="8398" width="4.42578125" style="1" bestFit="1" customWidth="1"/>
    <col min="8399" max="8399" width="36.42578125" style="1" customWidth="1"/>
    <col min="8400" max="8400" width="16" style="1" customWidth="1"/>
    <col min="8401" max="8401" width="31.140625" style="1" customWidth="1"/>
    <col min="8402" max="8402" width="14.85546875" style="1" customWidth="1"/>
    <col min="8403" max="8403" width="29.5703125" style="1" customWidth="1"/>
    <col min="8404" max="8404" width="21.5703125" style="1" bestFit="1" customWidth="1"/>
    <col min="8405" max="8405" width="62.140625" style="1" customWidth="1"/>
    <col min="8406" max="8406" width="48.42578125" style="1" customWidth="1"/>
    <col min="8407" max="8407" width="14.42578125" style="1" customWidth="1"/>
    <col min="8408" max="8408" width="17.140625" style="1" bestFit="1" customWidth="1"/>
    <col min="8409" max="8409" width="18.7109375" style="1" bestFit="1" customWidth="1"/>
    <col min="8410" max="8411" width="11.7109375" style="1" customWidth="1"/>
    <col min="8412" max="8412" width="16.5703125" style="1" customWidth="1"/>
    <col min="8413" max="8413" width="13.140625" style="1" customWidth="1"/>
    <col min="8414" max="8415" width="13.42578125" style="1" customWidth="1"/>
    <col min="8416" max="8416" width="17.140625" style="1" customWidth="1"/>
    <col min="8417" max="8417" width="6.85546875" style="1" customWidth="1"/>
    <col min="8418" max="8419" width="12.28515625" style="1" customWidth="1"/>
    <col min="8420" max="8420" width="14.85546875" style="1" customWidth="1"/>
    <col min="8421" max="8424" width="12.28515625" style="1" customWidth="1"/>
    <col min="8425" max="8425" width="11.7109375" style="1" customWidth="1"/>
    <col min="8426" max="8426" width="11.42578125" style="1"/>
    <col min="8427" max="8427" width="11" style="1" customWidth="1"/>
    <col min="8428" max="8428" width="21" style="1" customWidth="1"/>
    <col min="8429" max="8430" width="13.140625" style="1" customWidth="1"/>
    <col min="8431" max="8431" width="15.140625" style="1" customWidth="1"/>
    <col min="8432" max="8432" width="11.42578125" style="1"/>
    <col min="8433" max="8433" width="13.28515625" style="1" customWidth="1"/>
    <col min="8434" max="8434" width="21.5703125" style="1" customWidth="1"/>
    <col min="8435" max="8437" width="11.42578125" style="1"/>
    <col min="8438" max="8438" width="12.28515625" style="1" bestFit="1" customWidth="1"/>
    <col min="8439" max="8440" width="11.42578125" style="1"/>
    <col min="8441" max="8441" width="12.42578125" style="1" bestFit="1" customWidth="1"/>
    <col min="8442" max="8456" width="11.42578125" style="1"/>
    <col min="8457" max="8457" width="15" style="1" bestFit="1" customWidth="1"/>
    <col min="8458" max="8458" width="16" style="1" bestFit="1" customWidth="1"/>
    <col min="8459" max="8653" width="11.42578125" style="1"/>
    <col min="8654" max="8654" width="4.42578125" style="1" bestFit="1" customWidth="1"/>
    <col min="8655" max="8655" width="36.42578125" style="1" customWidth="1"/>
    <col min="8656" max="8656" width="16" style="1" customWidth="1"/>
    <col min="8657" max="8657" width="31.140625" style="1" customWidth="1"/>
    <col min="8658" max="8658" width="14.85546875" style="1" customWidth="1"/>
    <col min="8659" max="8659" width="29.5703125" style="1" customWidth="1"/>
    <col min="8660" max="8660" width="21.5703125" style="1" bestFit="1" customWidth="1"/>
    <col min="8661" max="8661" width="62.140625" style="1" customWidth="1"/>
    <col min="8662" max="8662" width="48.42578125" style="1" customWidth="1"/>
    <col min="8663" max="8663" width="14.42578125" style="1" customWidth="1"/>
    <col min="8664" max="8664" width="17.140625" style="1" bestFit="1" customWidth="1"/>
    <col min="8665" max="8665" width="18.7109375" style="1" bestFit="1" customWidth="1"/>
    <col min="8666" max="8667" width="11.7109375" style="1" customWidth="1"/>
    <col min="8668" max="8668" width="16.5703125" style="1" customWidth="1"/>
    <col min="8669" max="8669" width="13.140625" style="1" customWidth="1"/>
    <col min="8670" max="8671" width="13.42578125" style="1" customWidth="1"/>
    <col min="8672" max="8672" width="17.140625" style="1" customWidth="1"/>
    <col min="8673" max="8673" width="6.85546875" style="1" customWidth="1"/>
    <col min="8674" max="8675" width="12.28515625" style="1" customWidth="1"/>
    <col min="8676" max="8676" width="14.85546875" style="1" customWidth="1"/>
    <col min="8677" max="8680" width="12.28515625" style="1" customWidth="1"/>
    <col min="8681" max="8681" width="11.7109375" style="1" customWidth="1"/>
    <col min="8682" max="8682" width="11.42578125" style="1"/>
    <col min="8683" max="8683" width="11" style="1" customWidth="1"/>
    <col min="8684" max="8684" width="21" style="1" customWidth="1"/>
    <col min="8685" max="8686" width="13.140625" style="1" customWidth="1"/>
    <col min="8687" max="8687" width="15.140625" style="1" customWidth="1"/>
    <col min="8688" max="8688" width="11.42578125" style="1"/>
    <col min="8689" max="8689" width="13.28515625" style="1" customWidth="1"/>
    <col min="8690" max="8690" width="21.5703125" style="1" customWidth="1"/>
    <col min="8691" max="8693" width="11.42578125" style="1"/>
    <col min="8694" max="8694" width="12.28515625" style="1" bestFit="1" customWidth="1"/>
    <col min="8695" max="8696" width="11.42578125" style="1"/>
    <col min="8697" max="8697" width="12.42578125" style="1" bestFit="1" customWidth="1"/>
    <col min="8698" max="8712" width="11.42578125" style="1"/>
    <col min="8713" max="8713" width="15" style="1" bestFit="1" customWidth="1"/>
    <col min="8714" max="8714" width="16" style="1" bestFit="1" customWidth="1"/>
    <col min="8715" max="8909" width="11.42578125" style="1"/>
    <col min="8910" max="8910" width="4.42578125" style="1" bestFit="1" customWidth="1"/>
    <col min="8911" max="8911" width="36.42578125" style="1" customWidth="1"/>
    <col min="8912" max="8912" width="16" style="1" customWidth="1"/>
    <col min="8913" max="8913" width="31.140625" style="1" customWidth="1"/>
    <col min="8914" max="8914" width="14.85546875" style="1" customWidth="1"/>
    <col min="8915" max="8915" width="29.5703125" style="1" customWidth="1"/>
    <col min="8916" max="8916" width="21.5703125" style="1" bestFit="1" customWidth="1"/>
    <col min="8917" max="8917" width="62.140625" style="1" customWidth="1"/>
    <col min="8918" max="8918" width="48.42578125" style="1" customWidth="1"/>
    <col min="8919" max="8919" width="14.42578125" style="1" customWidth="1"/>
    <col min="8920" max="8920" width="17.140625" style="1" bestFit="1" customWidth="1"/>
    <col min="8921" max="8921" width="18.7109375" style="1" bestFit="1" customWidth="1"/>
    <col min="8922" max="8923" width="11.7109375" style="1" customWidth="1"/>
    <col min="8924" max="8924" width="16.5703125" style="1" customWidth="1"/>
    <col min="8925" max="8925" width="13.140625" style="1" customWidth="1"/>
    <col min="8926" max="8927" width="13.42578125" style="1" customWidth="1"/>
    <col min="8928" max="8928" width="17.140625" style="1" customWidth="1"/>
    <col min="8929" max="8929" width="6.85546875" style="1" customWidth="1"/>
    <col min="8930" max="8931" width="12.28515625" style="1" customWidth="1"/>
    <col min="8932" max="8932" width="14.85546875" style="1" customWidth="1"/>
    <col min="8933" max="8936" width="12.28515625" style="1" customWidth="1"/>
    <col min="8937" max="8937" width="11.7109375" style="1" customWidth="1"/>
    <col min="8938" max="8938" width="11.42578125" style="1"/>
    <col min="8939" max="8939" width="11" style="1" customWidth="1"/>
    <col min="8940" max="8940" width="21" style="1" customWidth="1"/>
    <col min="8941" max="8942" width="13.140625" style="1" customWidth="1"/>
    <col min="8943" max="8943" width="15.140625" style="1" customWidth="1"/>
    <col min="8944" max="8944" width="11.42578125" style="1"/>
    <col min="8945" max="8945" width="13.28515625" style="1" customWidth="1"/>
    <col min="8946" max="8946" width="21.5703125" style="1" customWidth="1"/>
    <col min="8947" max="8949" width="11.42578125" style="1"/>
    <col min="8950" max="8950" width="12.28515625" style="1" bestFit="1" customWidth="1"/>
    <col min="8951" max="8952" width="11.42578125" style="1"/>
    <col min="8953" max="8953" width="12.42578125" style="1" bestFit="1" customWidth="1"/>
    <col min="8954" max="8968" width="11.42578125" style="1"/>
    <col min="8969" max="8969" width="15" style="1" bestFit="1" customWidth="1"/>
    <col min="8970" max="8970" width="16" style="1" bestFit="1" customWidth="1"/>
    <col min="8971" max="9165" width="11.42578125" style="1"/>
    <col min="9166" max="9166" width="4.42578125" style="1" bestFit="1" customWidth="1"/>
    <col min="9167" max="9167" width="36.42578125" style="1" customWidth="1"/>
    <col min="9168" max="9168" width="16" style="1" customWidth="1"/>
    <col min="9169" max="9169" width="31.140625" style="1" customWidth="1"/>
    <col min="9170" max="9170" width="14.85546875" style="1" customWidth="1"/>
    <col min="9171" max="9171" width="29.5703125" style="1" customWidth="1"/>
    <col min="9172" max="9172" width="21.5703125" style="1" bestFit="1" customWidth="1"/>
    <col min="9173" max="9173" width="62.140625" style="1" customWidth="1"/>
    <col min="9174" max="9174" width="48.42578125" style="1" customWidth="1"/>
    <col min="9175" max="9175" width="14.42578125" style="1" customWidth="1"/>
    <col min="9176" max="9176" width="17.140625" style="1" bestFit="1" customWidth="1"/>
    <col min="9177" max="9177" width="18.7109375" style="1" bestFit="1" customWidth="1"/>
    <col min="9178" max="9179" width="11.7109375" style="1" customWidth="1"/>
    <col min="9180" max="9180" width="16.5703125" style="1" customWidth="1"/>
    <col min="9181" max="9181" width="13.140625" style="1" customWidth="1"/>
    <col min="9182" max="9183" width="13.42578125" style="1" customWidth="1"/>
    <col min="9184" max="9184" width="17.140625" style="1" customWidth="1"/>
    <col min="9185" max="9185" width="6.85546875" style="1" customWidth="1"/>
    <col min="9186" max="9187" width="12.28515625" style="1" customWidth="1"/>
    <col min="9188" max="9188" width="14.85546875" style="1" customWidth="1"/>
    <col min="9189" max="9192" width="12.28515625" style="1" customWidth="1"/>
    <col min="9193" max="9193" width="11.7109375" style="1" customWidth="1"/>
    <col min="9194" max="9194" width="11.42578125" style="1"/>
    <col min="9195" max="9195" width="11" style="1" customWidth="1"/>
    <col min="9196" max="9196" width="21" style="1" customWidth="1"/>
    <col min="9197" max="9198" width="13.140625" style="1" customWidth="1"/>
    <col min="9199" max="9199" width="15.140625" style="1" customWidth="1"/>
    <col min="9200" max="9200" width="11.42578125" style="1"/>
    <col min="9201" max="9201" width="13.28515625" style="1" customWidth="1"/>
    <col min="9202" max="9202" width="21.5703125" style="1" customWidth="1"/>
    <col min="9203" max="9205" width="11.42578125" style="1"/>
    <col min="9206" max="9206" width="12.28515625" style="1" bestFit="1" customWidth="1"/>
    <col min="9207" max="9208" width="11.42578125" style="1"/>
    <col min="9209" max="9209" width="12.42578125" style="1" bestFit="1" customWidth="1"/>
    <col min="9210" max="9224" width="11.42578125" style="1"/>
    <col min="9225" max="9225" width="15" style="1" bestFit="1" customWidth="1"/>
    <col min="9226" max="9226" width="16" style="1" bestFit="1" customWidth="1"/>
    <col min="9227" max="9421" width="11.42578125" style="1"/>
    <col min="9422" max="9422" width="4.42578125" style="1" bestFit="1" customWidth="1"/>
    <col min="9423" max="9423" width="36.42578125" style="1" customWidth="1"/>
    <col min="9424" max="9424" width="16" style="1" customWidth="1"/>
    <col min="9425" max="9425" width="31.140625" style="1" customWidth="1"/>
    <col min="9426" max="9426" width="14.85546875" style="1" customWidth="1"/>
    <col min="9427" max="9427" width="29.5703125" style="1" customWidth="1"/>
    <col min="9428" max="9428" width="21.5703125" style="1" bestFit="1" customWidth="1"/>
    <col min="9429" max="9429" width="62.140625" style="1" customWidth="1"/>
    <col min="9430" max="9430" width="48.42578125" style="1" customWidth="1"/>
    <col min="9431" max="9431" width="14.42578125" style="1" customWidth="1"/>
    <col min="9432" max="9432" width="17.140625" style="1" bestFit="1" customWidth="1"/>
    <col min="9433" max="9433" width="18.7109375" style="1" bestFit="1" customWidth="1"/>
    <col min="9434" max="9435" width="11.7109375" style="1" customWidth="1"/>
    <col min="9436" max="9436" width="16.5703125" style="1" customWidth="1"/>
    <col min="9437" max="9437" width="13.140625" style="1" customWidth="1"/>
    <col min="9438" max="9439" width="13.42578125" style="1" customWidth="1"/>
    <col min="9440" max="9440" width="17.140625" style="1" customWidth="1"/>
    <col min="9441" max="9441" width="6.85546875" style="1" customWidth="1"/>
    <col min="9442" max="9443" width="12.28515625" style="1" customWidth="1"/>
    <col min="9444" max="9444" width="14.85546875" style="1" customWidth="1"/>
    <col min="9445" max="9448" width="12.28515625" style="1" customWidth="1"/>
    <col min="9449" max="9449" width="11.7109375" style="1" customWidth="1"/>
    <col min="9450" max="9450" width="11.42578125" style="1"/>
    <col min="9451" max="9451" width="11" style="1" customWidth="1"/>
    <col min="9452" max="9452" width="21" style="1" customWidth="1"/>
    <col min="9453" max="9454" width="13.140625" style="1" customWidth="1"/>
    <col min="9455" max="9455" width="15.140625" style="1" customWidth="1"/>
    <col min="9456" max="9456" width="11.42578125" style="1"/>
    <col min="9457" max="9457" width="13.28515625" style="1" customWidth="1"/>
    <col min="9458" max="9458" width="21.5703125" style="1" customWidth="1"/>
    <col min="9459" max="9461" width="11.42578125" style="1"/>
    <col min="9462" max="9462" width="12.28515625" style="1" bestFit="1" customWidth="1"/>
    <col min="9463" max="9464" width="11.42578125" style="1"/>
    <col min="9465" max="9465" width="12.42578125" style="1" bestFit="1" customWidth="1"/>
    <col min="9466" max="9480" width="11.42578125" style="1"/>
    <col min="9481" max="9481" width="15" style="1" bestFit="1" customWidth="1"/>
    <col min="9482" max="9482" width="16" style="1" bestFit="1" customWidth="1"/>
    <col min="9483" max="9677" width="11.42578125" style="1"/>
    <col min="9678" max="9678" width="4.42578125" style="1" bestFit="1" customWidth="1"/>
    <col min="9679" max="9679" width="36.42578125" style="1" customWidth="1"/>
    <col min="9680" max="9680" width="16" style="1" customWidth="1"/>
    <col min="9681" max="9681" width="31.140625" style="1" customWidth="1"/>
    <col min="9682" max="9682" width="14.85546875" style="1" customWidth="1"/>
    <col min="9683" max="9683" width="29.5703125" style="1" customWidth="1"/>
    <col min="9684" max="9684" width="21.5703125" style="1" bestFit="1" customWidth="1"/>
    <col min="9685" max="9685" width="62.140625" style="1" customWidth="1"/>
    <col min="9686" max="9686" width="48.42578125" style="1" customWidth="1"/>
    <col min="9687" max="9687" width="14.42578125" style="1" customWidth="1"/>
    <col min="9688" max="9688" width="17.140625" style="1" bestFit="1" customWidth="1"/>
    <col min="9689" max="9689" width="18.7109375" style="1" bestFit="1" customWidth="1"/>
    <col min="9690" max="9691" width="11.7109375" style="1" customWidth="1"/>
    <col min="9692" max="9692" width="16.5703125" style="1" customWidth="1"/>
    <col min="9693" max="9693" width="13.140625" style="1" customWidth="1"/>
    <col min="9694" max="9695" width="13.42578125" style="1" customWidth="1"/>
    <col min="9696" max="9696" width="17.140625" style="1" customWidth="1"/>
    <col min="9697" max="9697" width="6.85546875" style="1" customWidth="1"/>
    <col min="9698" max="9699" width="12.28515625" style="1" customWidth="1"/>
    <col min="9700" max="9700" width="14.85546875" style="1" customWidth="1"/>
    <col min="9701" max="9704" width="12.28515625" style="1" customWidth="1"/>
    <col min="9705" max="9705" width="11.7109375" style="1" customWidth="1"/>
    <col min="9706" max="9706" width="11.42578125" style="1"/>
    <col min="9707" max="9707" width="11" style="1" customWidth="1"/>
    <col min="9708" max="9708" width="21" style="1" customWidth="1"/>
    <col min="9709" max="9710" width="13.140625" style="1" customWidth="1"/>
    <col min="9711" max="9711" width="15.140625" style="1" customWidth="1"/>
    <col min="9712" max="9712" width="11.42578125" style="1"/>
    <col min="9713" max="9713" width="13.28515625" style="1" customWidth="1"/>
    <col min="9714" max="9714" width="21.5703125" style="1" customWidth="1"/>
    <col min="9715" max="9717" width="11.42578125" style="1"/>
    <col min="9718" max="9718" width="12.28515625" style="1" bestFit="1" customWidth="1"/>
    <col min="9719" max="9720" width="11.42578125" style="1"/>
    <col min="9721" max="9721" width="12.42578125" style="1" bestFit="1" customWidth="1"/>
    <col min="9722" max="9736" width="11.42578125" style="1"/>
    <col min="9737" max="9737" width="15" style="1" bestFit="1" customWidth="1"/>
    <col min="9738" max="9738" width="16" style="1" bestFit="1" customWidth="1"/>
    <col min="9739" max="9933" width="11.42578125" style="1"/>
    <col min="9934" max="9934" width="4.42578125" style="1" bestFit="1" customWidth="1"/>
    <col min="9935" max="9935" width="36.42578125" style="1" customWidth="1"/>
    <col min="9936" max="9936" width="16" style="1" customWidth="1"/>
    <col min="9937" max="9937" width="31.140625" style="1" customWidth="1"/>
    <col min="9938" max="9938" width="14.85546875" style="1" customWidth="1"/>
    <col min="9939" max="9939" width="29.5703125" style="1" customWidth="1"/>
    <col min="9940" max="9940" width="21.5703125" style="1" bestFit="1" customWidth="1"/>
    <col min="9941" max="9941" width="62.140625" style="1" customWidth="1"/>
    <col min="9942" max="9942" width="48.42578125" style="1" customWidth="1"/>
    <col min="9943" max="9943" width="14.42578125" style="1" customWidth="1"/>
    <col min="9944" max="9944" width="17.140625" style="1" bestFit="1" customWidth="1"/>
    <col min="9945" max="9945" width="18.7109375" style="1" bestFit="1" customWidth="1"/>
    <col min="9946" max="9947" width="11.7109375" style="1" customWidth="1"/>
    <col min="9948" max="9948" width="16.5703125" style="1" customWidth="1"/>
    <col min="9949" max="9949" width="13.140625" style="1" customWidth="1"/>
    <col min="9950" max="9951" width="13.42578125" style="1" customWidth="1"/>
    <col min="9952" max="9952" width="17.140625" style="1" customWidth="1"/>
    <col min="9953" max="9953" width="6.85546875" style="1" customWidth="1"/>
    <col min="9954" max="9955" width="12.28515625" style="1" customWidth="1"/>
    <col min="9956" max="9956" width="14.85546875" style="1" customWidth="1"/>
    <col min="9957" max="9960" width="12.28515625" style="1" customWidth="1"/>
    <col min="9961" max="9961" width="11.7109375" style="1" customWidth="1"/>
    <col min="9962" max="9962" width="11.42578125" style="1"/>
    <col min="9963" max="9963" width="11" style="1" customWidth="1"/>
    <col min="9964" max="9964" width="21" style="1" customWidth="1"/>
    <col min="9965" max="9966" width="13.140625" style="1" customWidth="1"/>
    <col min="9967" max="9967" width="15.140625" style="1" customWidth="1"/>
    <col min="9968" max="9968" width="11.42578125" style="1"/>
    <col min="9969" max="9969" width="13.28515625" style="1" customWidth="1"/>
    <col min="9970" max="9970" width="21.5703125" style="1" customWidth="1"/>
    <col min="9971" max="9973" width="11.42578125" style="1"/>
    <col min="9974" max="9974" width="12.28515625" style="1" bestFit="1" customWidth="1"/>
    <col min="9975" max="9976" width="11.42578125" style="1"/>
    <col min="9977" max="9977" width="12.42578125" style="1" bestFit="1" customWidth="1"/>
    <col min="9978" max="9992" width="11.42578125" style="1"/>
    <col min="9993" max="9993" width="15" style="1" bestFit="1" customWidth="1"/>
    <col min="9994" max="9994" width="16" style="1" bestFit="1" customWidth="1"/>
    <col min="9995" max="10189" width="11.42578125" style="1"/>
    <col min="10190" max="10190" width="4.42578125" style="1" bestFit="1" customWidth="1"/>
    <col min="10191" max="10191" width="36.42578125" style="1" customWidth="1"/>
    <col min="10192" max="10192" width="16" style="1" customWidth="1"/>
    <col min="10193" max="10193" width="31.140625" style="1" customWidth="1"/>
    <col min="10194" max="10194" width="14.85546875" style="1" customWidth="1"/>
    <col min="10195" max="10195" width="29.5703125" style="1" customWidth="1"/>
    <col min="10196" max="10196" width="21.5703125" style="1" bestFit="1" customWidth="1"/>
    <col min="10197" max="10197" width="62.140625" style="1" customWidth="1"/>
    <col min="10198" max="10198" width="48.42578125" style="1" customWidth="1"/>
    <col min="10199" max="10199" width="14.42578125" style="1" customWidth="1"/>
    <col min="10200" max="10200" width="17.140625" style="1" bestFit="1" customWidth="1"/>
    <col min="10201" max="10201" width="18.7109375" style="1" bestFit="1" customWidth="1"/>
    <col min="10202" max="10203" width="11.7109375" style="1" customWidth="1"/>
    <col min="10204" max="10204" width="16.5703125" style="1" customWidth="1"/>
    <col min="10205" max="10205" width="13.140625" style="1" customWidth="1"/>
    <col min="10206" max="10207" width="13.42578125" style="1" customWidth="1"/>
    <col min="10208" max="10208" width="17.140625" style="1" customWidth="1"/>
    <col min="10209" max="10209" width="6.85546875" style="1" customWidth="1"/>
    <col min="10210" max="10211" width="12.28515625" style="1" customWidth="1"/>
    <col min="10212" max="10212" width="14.85546875" style="1" customWidth="1"/>
    <col min="10213" max="10216" width="12.28515625" style="1" customWidth="1"/>
    <col min="10217" max="10217" width="11.7109375" style="1" customWidth="1"/>
    <col min="10218" max="10218" width="11.42578125" style="1"/>
    <col min="10219" max="10219" width="11" style="1" customWidth="1"/>
    <col min="10220" max="10220" width="21" style="1" customWidth="1"/>
    <col min="10221" max="10222" width="13.140625" style="1" customWidth="1"/>
    <col min="10223" max="10223" width="15.140625" style="1" customWidth="1"/>
    <col min="10224" max="10224" width="11.42578125" style="1"/>
    <col min="10225" max="10225" width="13.28515625" style="1" customWidth="1"/>
    <col min="10226" max="10226" width="21.5703125" style="1" customWidth="1"/>
    <col min="10227" max="10229" width="11.42578125" style="1"/>
    <col min="10230" max="10230" width="12.28515625" style="1" bestFit="1" customWidth="1"/>
    <col min="10231" max="10232" width="11.42578125" style="1"/>
    <col min="10233" max="10233" width="12.42578125" style="1" bestFit="1" customWidth="1"/>
    <col min="10234" max="10248" width="11.42578125" style="1"/>
    <col min="10249" max="10249" width="15" style="1" bestFit="1" customWidth="1"/>
    <col min="10250" max="10250" width="16" style="1" bestFit="1" customWidth="1"/>
    <col min="10251" max="10445" width="11.42578125" style="1"/>
    <col min="10446" max="10446" width="4.42578125" style="1" bestFit="1" customWidth="1"/>
    <col min="10447" max="10447" width="36.42578125" style="1" customWidth="1"/>
    <col min="10448" max="10448" width="16" style="1" customWidth="1"/>
    <col min="10449" max="10449" width="31.140625" style="1" customWidth="1"/>
    <col min="10450" max="10450" width="14.85546875" style="1" customWidth="1"/>
    <col min="10451" max="10451" width="29.5703125" style="1" customWidth="1"/>
    <col min="10452" max="10452" width="21.5703125" style="1" bestFit="1" customWidth="1"/>
    <col min="10453" max="10453" width="62.140625" style="1" customWidth="1"/>
    <col min="10454" max="10454" width="48.42578125" style="1" customWidth="1"/>
    <col min="10455" max="10455" width="14.42578125" style="1" customWidth="1"/>
    <col min="10456" max="10456" width="17.140625" style="1" bestFit="1" customWidth="1"/>
    <col min="10457" max="10457" width="18.7109375" style="1" bestFit="1" customWidth="1"/>
    <col min="10458" max="10459" width="11.7109375" style="1" customWidth="1"/>
    <col min="10460" max="10460" width="16.5703125" style="1" customWidth="1"/>
    <col min="10461" max="10461" width="13.140625" style="1" customWidth="1"/>
    <col min="10462" max="10463" width="13.42578125" style="1" customWidth="1"/>
    <col min="10464" max="10464" width="17.140625" style="1" customWidth="1"/>
    <col min="10465" max="10465" width="6.85546875" style="1" customWidth="1"/>
    <col min="10466" max="10467" width="12.28515625" style="1" customWidth="1"/>
    <col min="10468" max="10468" width="14.85546875" style="1" customWidth="1"/>
    <col min="10469" max="10472" width="12.28515625" style="1" customWidth="1"/>
    <col min="10473" max="10473" width="11.7109375" style="1" customWidth="1"/>
    <col min="10474" max="10474" width="11.42578125" style="1"/>
    <col min="10475" max="10475" width="11" style="1" customWidth="1"/>
    <col min="10476" max="10476" width="21" style="1" customWidth="1"/>
    <col min="10477" max="10478" width="13.140625" style="1" customWidth="1"/>
    <col min="10479" max="10479" width="15.140625" style="1" customWidth="1"/>
    <col min="10480" max="10480" width="11.42578125" style="1"/>
    <col min="10481" max="10481" width="13.28515625" style="1" customWidth="1"/>
    <col min="10482" max="10482" width="21.5703125" style="1" customWidth="1"/>
    <col min="10483" max="10485" width="11.42578125" style="1"/>
    <col min="10486" max="10486" width="12.28515625" style="1" bestFit="1" customWidth="1"/>
    <col min="10487" max="10488" width="11.42578125" style="1"/>
    <col min="10489" max="10489" width="12.42578125" style="1" bestFit="1" customWidth="1"/>
    <col min="10490" max="10504" width="11.42578125" style="1"/>
    <col min="10505" max="10505" width="15" style="1" bestFit="1" customWidth="1"/>
    <col min="10506" max="10506" width="16" style="1" bestFit="1" customWidth="1"/>
    <col min="10507" max="10701" width="11.42578125" style="1"/>
    <col min="10702" max="10702" width="4.42578125" style="1" bestFit="1" customWidth="1"/>
    <col min="10703" max="10703" width="36.42578125" style="1" customWidth="1"/>
    <col min="10704" max="10704" width="16" style="1" customWidth="1"/>
    <col min="10705" max="10705" width="31.140625" style="1" customWidth="1"/>
    <col min="10706" max="10706" width="14.85546875" style="1" customWidth="1"/>
    <col min="10707" max="10707" width="29.5703125" style="1" customWidth="1"/>
    <col min="10708" max="10708" width="21.5703125" style="1" bestFit="1" customWidth="1"/>
    <col min="10709" max="10709" width="62.140625" style="1" customWidth="1"/>
    <col min="10710" max="10710" width="48.42578125" style="1" customWidth="1"/>
    <col min="10711" max="10711" width="14.42578125" style="1" customWidth="1"/>
    <col min="10712" max="10712" width="17.140625" style="1" bestFit="1" customWidth="1"/>
    <col min="10713" max="10713" width="18.7109375" style="1" bestFit="1" customWidth="1"/>
    <col min="10714" max="10715" width="11.7109375" style="1" customWidth="1"/>
    <col min="10716" max="10716" width="16.5703125" style="1" customWidth="1"/>
    <col min="10717" max="10717" width="13.140625" style="1" customWidth="1"/>
    <col min="10718" max="10719" width="13.42578125" style="1" customWidth="1"/>
    <col min="10720" max="10720" width="17.140625" style="1" customWidth="1"/>
    <col min="10721" max="10721" width="6.85546875" style="1" customWidth="1"/>
    <col min="10722" max="10723" width="12.28515625" style="1" customWidth="1"/>
    <col min="10724" max="10724" width="14.85546875" style="1" customWidth="1"/>
    <col min="10725" max="10728" width="12.28515625" style="1" customWidth="1"/>
    <col min="10729" max="10729" width="11.7109375" style="1" customWidth="1"/>
    <col min="10730" max="10730" width="11.42578125" style="1"/>
    <col min="10731" max="10731" width="11" style="1" customWidth="1"/>
    <col min="10732" max="10732" width="21" style="1" customWidth="1"/>
    <col min="10733" max="10734" width="13.140625" style="1" customWidth="1"/>
    <col min="10735" max="10735" width="15.140625" style="1" customWidth="1"/>
    <col min="10736" max="10736" width="11.42578125" style="1"/>
    <col min="10737" max="10737" width="13.28515625" style="1" customWidth="1"/>
    <col min="10738" max="10738" width="21.5703125" style="1" customWidth="1"/>
    <col min="10739" max="10741" width="11.42578125" style="1"/>
    <col min="10742" max="10742" width="12.28515625" style="1" bestFit="1" customWidth="1"/>
    <col min="10743" max="10744" width="11.42578125" style="1"/>
    <col min="10745" max="10745" width="12.42578125" style="1" bestFit="1" customWidth="1"/>
    <col min="10746" max="10760" width="11.42578125" style="1"/>
    <col min="10761" max="10761" width="15" style="1" bestFit="1" customWidth="1"/>
    <col min="10762" max="10762" width="16" style="1" bestFit="1" customWidth="1"/>
    <col min="10763" max="10957" width="11.42578125" style="1"/>
    <col min="10958" max="10958" width="4.42578125" style="1" bestFit="1" customWidth="1"/>
    <col min="10959" max="10959" width="36.42578125" style="1" customWidth="1"/>
    <col min="10960" max="10960" width="16" style="1" customWidth="1"/>
    <col min="10961" max="10961" width="31.140625" style="1" customWidth="1"/>
    <col min="10962" max="10962" width="14.85546875" style="1" customWidth="1"/>
    <col min="10963" max="10963" width="29.5703125" style="1" customWidth="1"/>
    <col min="10964" max="10964" width="21.5703125" style="1" bestFit="1" customWidth="1"/>
    <col min="10965" max="10965" width="62.140625" style="1" customWidth="1"/>
    <col min="10966" max="10966" width="48.42578125" style="1" customWidth="1"/>
    <col min="10967" max="10967" width="14.42578125" style="1" customWidth="1"/>
    <col min="10968" max="10968" width="17.140625" style="1" bestFit="1" customWidth="1"/>
    <col min="10969" max="10969" width="18.7109375" style="1" bestFit="1" customWidth="1"/>
    <col min="10970" max="10971" width="11.7109375" style="1" customWidth="1"/>
    <col min="10972" max="10972" width="16.5703125" style="1" customWidth="1"/>
    <col min="10973" max="10973" width="13.140625" style="1" customWidth="1"/>
    <col min="10974" max="10975" width="13.42578125" style="1" customWidth="1"/>
    <col min="10976" max="10976" width="17.140625" style="1" customWidth="1"/>
    <col min="10977" max="10977" width="6.85546875" style="1" customWidth="1"/>
    <col min="10978" max="10979" width="12.28515625" style="1" customWidth="1"/>
    <col min="10980" max="10980" width="14.85546875" style="1" customWidth="1"/>
    <col min="10981" max="10984" width="12.28515625" style="1" customWidth="1"/>
    <col min="10985" max="10985" width="11.7109375" style="1" customWidth="1"/>
    <col min="10986" max="10986" width="11.42578125" style="1"/>
    <col min="10987" max="10987" width="11" style="1" customWidth="1"/>
    <col min="10988" max="10988" width="21" style="1" customWidth="1"/>
    <col min="10989" max="10990" width="13.140625" style="1" customWidth="1"/>
    <col min="10991" max="10991" width="15.140625" style="1" customWidth="1"/>
    <col min="10992" max="10992" width="11.42578125" style="1"/>
    <col min="10993" max="10993" width="13.28515625" style="1" customWidth="1"/>
    <col min="10994" max="10994" width="21.5703125" style="1" customWidth="1"/>
    <col min="10995" max="10997" width="11.42578125" style="1"/>
    <col min="10998" max="10998" width="12.28515625" style="1" bestFit="1" customWidth="1"/>
    <col min="10999" max="11000" width="11.42578125" style="1"/>
    <col min="11001" max="11001" width="12.42578125" style="1" bestFit="1" customWidth="1"/>
    <col min="11002" max="11016" width="11.42578125" style="1"/>
    <col min="11017" max="11017" width="15" style="1" bestFit="1" customWidth="1"/>
    <col min="11018" max="11018" width="16" style="1" bestFit="1" customWidth="1"/>
    <col min="11019" max="11213" width="11.42578125" style="1"/>
    <col min="11214" max="11214" width="4.42578125" style="1" bestFit="1" customWidth="1"/>
    <col min="11215" max="11215" width="36.42578125" style="1" customWidth="1"/>
    <col min="11216" max="11216" width="16" style="1" customWidth="1"/>
    <col min="11217" max="11217" width="31.140625" style="1" customWidth="1"/>
    <col min="11218" max="11218" width="14.85546875" style="1" customWidth="1"/>
    <col min="11219" max="11219" width="29.5703125" style="1" customWidth="1"/>
    <col min="11220" max="11220" width="21.5703125" style="1" bestFit="1" customWidth="1"/>
    <col min="11221" max="11221" width="62.140625" style="1" customWidth="1"/>
    <col min="11222" max="11222" width="48.42578125" style="1" customWidth="1"/>
    <col min="11223" max="11223" width="14.42578125" style="1" customWidth="1"/>
    <col min="11224" max="11224" width="17.140625" style="1" bestFit="1" customWidth="1"/>
    <col min="11225" max="11225" width="18.7109375" style="1" bestFit="1" customWidth="1"/>
    <col min="11226" max="11227" width="11.7109375" style="1" customWidth="1"/>
    <col min="11228" max="11228" width="16.5703125" style="1" customWidth="1"/>
    <col min="11229" max="11229" width="13.140625" style="1" customWidth="1"/>
    <col min="11230" max="11231" width="13.42578125" style="1" customWidth="1"/>
    <col min="11232" max="11232" width="17.140625" style="1" customWidth="1"/>
    <col min="11233" max="11233" width="6.85546875" style="1" customWidth="1"/>
    <col min="11234" max="11235" width="12.28515625" style="1" customWidth="1"/>
    <col min="11236" max="11236" width="14.85546875" style="1" customWidth="1"/>
    <col min="11237" max="11240" width="12.28515625" style="1" customWidth="1"/>
    <col min="11241" max="11241" width="11.7109375" style="1" customWidth="1"/>
    <col min="11242" max="11242" width="11.42578125" style="1"/>
    <col min="11243" max="11243" width="11" style="1" customWidth="1"/>
    <col min="11244" max="11244" width="21" style="1" customWidth="1"/>
    <col min="11245" max="11246" width="13.140625" style="1" customWidth="1"/>
    <col min="11247" max="11247" width="15.140625" style="1" customWidth="1"/>
    <col min="11248" max="11248" width="11.42578125" style="1"/>
    <col min="11249" max="11249" width="13.28515625" style="1" customWidth="1"/>
    <col min="11250" max="11250" width="21.5703125" style="1" customWidth="1"/>
    <col min="11251" max="11253" width="11.42578125" style="1"/>
    <col min="11254" max="11254" width="12.28515625" style="1" bestFit="1" customWidth="1"/>
    <col min="11255" max="11256" width="11.42578125" style="1"/>
    <col min="11257" max="11257" width="12.42578125" style="1" bestFit="1" customWidth="1"/>
    <col min="11258" max="11272" width="11.42578125" style="1"/>
    <col min="11273" max="11273" width="15" style="1" bestFit="1" customWidth="1"/>
    <col min="11274" max="11274" width="16" style="1" bestFit="1" customWidth="1"/>
    <col min="11275" max="11469" width="11.42578125" style="1"/>
    <col min="11470" max="11470" width="4.42578125" style="1" bestFit="1" customWidth="1"/>
    <col min="11471" max="11471" width="36.42578125" style="1" customWidth="1"/>
    <col min="11472" max="11472" width="16" style="1" customWidth="1"/>
    <col min="11473" max="11473" width="31.140625" style="1" customWidth="1"/>
    <col min="11474" max="11474" width="14.85546875" style="1" customWidth="1"/>
    <col min="11475" max="11475" width="29.5703125" style="1" customWidth="1"/>
    <col min="11476" max="11476" width="21.5703125" style="1" bestFit="1" customWidth="1"/>
    <col min="11477" max="11477" width="62.140625" style="1" customWidth="1"/>
    <col min="11478" max="11478" width="48.42578125" style="1" customWidth="1"/>
    <col min="11479" max="11479" width="14.42578125" style="1" customWidth="1"/>
    <col min="11480" max="11480" width="17.140625" style="1" bestFit="1" customWidth="1"/>
    <col min="11481" max="11481" width="18.7109375" style="1" bestFit="1" customWidth="1"/>
    <col min="11482" max="11483" width="11.7109375" style="1" customWidth="1"/>
    <col min="11484" max="11484" width="16.5703125" style="1" customWidth="1"/>
    <col min="11485" max="11485" width="13.140625" style="1" customWidth="1"/>
    <col min="11486" max="11487" width="13.42578125" style="1" customWidth="1"/>
    <col min="11488" max="11488" width="17.140625" style="1" customWidth="1"/>
    <col min="11489" max="11489" width="6.85546875" style="1" customWidth="1"/>
    <col min="11490" max="11491" width="12.28515625" style="1" customWidth="1"/>
    <col min="11492" max="11492" width="14.85546875" style="1" customWidth="1"/>
    <col min="11493" max="11496" width="12.28515625" style="1" customWidth="1"/>
    <col min="11497" max="11497" width="11.7109375" style="1" customWidth="1"/>
    <col min="11498" max="11498" width="11.42578125" style="1"/>
    <col min="11499" max="11499" width="11" style="1" customWidth="1"/>
    <col min="11500" max="11500" width="21" style="1" customWidth="1"/>
    <col min="11501" max="11502" width="13.140625" style="1" customWidth="1"/>
    <col min="11503" max="11503" width="15.140625" style="1" customWidth="1"/>
    <col min="11504" max="11504" width="11.42578125" style="1"/>
    <col min="11505" max="11505" width="13.28515625" style="1" customWidth="1"/>
    <col min="11506" max="11506" width="21.5703125" style="1" customWidth="1"/>
    <col min="11507" max="11509" width="11.42578125" style="1"/>
    <col min="11510" max="11510" width="12.28515625" style="1" bestFit="1" customWidth="1"/>
    <col min="11511" max="11512" width="11.42578125" style="1"/>
    <col min="11513" max="11513" width="12.42578125" style="1" bestFit="1" customWidth="1"/>
    <col min="11514" max="11528" width="11.42578125" style="1"/>
    <col min="11529" max="11529" width="15" style="1" bestFit="1" customWidth="1"/>
    <col min="11530" max="11530" width="16" style="1" bestFit="1" customWidth="1"/>
    <col min="11531" max="11725" width="11.42578125" style="1"/>
    <col min="11726" max="11726" width="4.42578125" style="1" bestFit="1" customWidth="1"/>
    <col min="11727" max="11727" width="36.42578125" style="1" customWidth="1"/>
    <col min="11728" max="11728" width="16" style="1" customWidth="1"/>
    <col min="11729" max="11729" width="31.140625" style="1" customWidth="1"/>
    <col min="11730" max="11730" width="14.85546875" style="1" customWidth="1"/>
    <col min="11731" max="11731" width="29.5703125" style="1" customWidth="1"/>
    <col min="11732" max="11732" width="21.5703125" style="1" bestFit="1" customWidth="1"/>
    <col min="11733" max="11733" width="62.140625" style="1" customWidth="1"/>
    <col min="11734" max="11734" width="48.42578125" style="1" customWidth="1"/>
    <col min="11735" max="11735" width="14.42578125" style="1" customWidth="1"/>
    <col min="11736" max="11736" width="17.140625" style="1" bestFit="1" customWidth="1"/>
    <col min="11737" max="11737" width="18.7109375" style="1" bestFit="1" customWidth="1"/>
    <col min="11738" max="11739" width="11.7109375" style="1" customWidth="1"/>
    <col min="11740" max="11740" width="16.5703125" style="1" customWidth="1"/>
    <col min="11741" max="11741" width="13.140625" style="1" customWidth="1"/>
    <col min="11742" max="11743" width="13.42578125" style="1" customWidth="1"/>
    <col min="11744" max="11744" width="17.140625" style="1" customWidth="1"/>
    <col min="11745" max="11745" width="6.85546875" style="1" customWidth="1"/>
    <col min="11746" max="11747" width="12.28515625" style="1" customWidth="1"/>
    <col min="11748" max="11748" width="14.85546875" style="1" customWidth="1"/>
    <col min="11749" max="11752" width="12.28515625" style="1" customWidth="1"/>
    <col min="11753" max="11753" width="11.7109375" style="1" customWidth="1"/>
    <col min="11754" max="11754" width="11.42578125" style="1"/>
    <col min="11755" max="11755" width="11" style="1" customWidth="1"/>
    <col min="11756" max="11756" width="21" style="1" customWidth="1"/>
    <col min="11757" max="11758" width="13.140625" style="1" customWidth="1"/>
    <col min="11759" max="11759" width="15.140625" style="1" customWidth="1"/>
    <col min="11760" max="11760" width="11.42578125" style="1"/>
    <col min="11761" max="11761" width="13.28515625" style="1" customWidth="1"/>
    <col min="11762" max="11762" width="21.5703125" style="1" customWidth="1"/>
    <col min="11763" max="11765" width="11.42578125" style="1"/>
    <col min="11766" max="11766" width="12.28515625" style="1" bestFit="1" customWidth="1"/>
    <col min="11767" max="11768" width="11.42578125" style="1"/>
    <col min="11769" max="11769" width="12.42578125" style="1" bestFit="1" customWidth="1"/>
    <col min="11770" max="11784" width="11.42578125" style="1"/>
    <col min="11785" max="11785" width="15" style="1" bestFit="1" customWidth="1"/>
    <col min="11786" max="11786" width="16" style="1" bestFit="1" customWidth="1"/>
    <col min="11787" max="11981" width="11.42578125" style="1"/>
    <col min="11982" max="11982" width="4.42578125" style="1" bestFit="1" customWidth="1"/>
    <col min="11983" max="11983" width="36.42578125" style="1" customWidth="1"/>
    <col min="11984" max="11984" width="16" style="1" customWidth="1"/>
    <col min="11985" max="11985" width="31.140625" style="1" customWidth="1"/>
    <col min="11986" max="11986" width="14.85546875" style="1" customWidth="1"/>
    <col min="11987" max="11987" width="29.5703125" style="1" customWidth="1"/>
    <col min="11988" max="11988" width="21.5703125" style="1" bestFit="1" customWidth="1"/>
    <col min="11989" max="11989" width="62.140625" style="1" customWidth="1"/>
    <col min="11990" max="11990" width="48.42578125" style="1" customWidth="1"/>
    <col min="11991" max="11991" width="14.42578125" style="1" customWidth="1"/>
    <col min="11992" max="11992" width="17.140625" style="1" bestFit="1" customWidth="1"/>
    <col min="11993" max="11993" width="18.7109375" style="1" bestFit="1" customWidth="1"/>
    <col min="11994" max="11995" width="11.7109375" style="1" customWidth="1"/>
    <col min="11996" max="11996" width="16.5703125" style="1" customWidth="1"/>
    <col min="11997" max="11997" width="13.140625" style="1" customWidth="1"/>
    <col min="11998" max="11999" width="13.42578125" style="1" customWidth="1"/>
    <col min="12000" max="12000" width="17.140625" style="1" customWidth="1"/>
    <col min="12001" max="12001" width="6.85546875" style="1" customWidth="1"/>
    <col min="12002" max="12003" width="12.28515625" style="1" customWidth="1"/>
    <col min="12004" max="12004" width="14.85546875" style="1" customWidth="1"/>
    <col min="12005" max="12008" width="12.28515625" style="1" customWidth="1"/>
    <col min="12009" max="12009" width="11.7109375" style="1" customWidth="1"/>
    <col min="12010" max="12010" width="11.42578125" style="1"/>
    <col min="12011" max="12011" width="11" style="1" customWidth="1"/>
    <col min="12012" max="12012" width="21" style="1" customWidth="1"/>
    <col min="12013" max="12014" width="13.140625" style="1" customWidth="1"/>
    <col min="12015" max="12015" width="15.140625" style="1" customWidth="1"/>
    <col min="12016" max="12016" width="11.42578125" style="1"/>
    <col min="12017" max="12017" width="13.28515625" style="1" customWidth="1"/>
    <col min="12018" max="12018" width="21.5703125" style="1" customWidth="1"/>
    <col min="12019" max="12021" width="11.42578125" style="1"/>
    <col min="12022" max="12022" width="12.28515625" style="1" bestFit="1" customWidth="1"/>
    <col min="12023" max="12024" width="11.42578125" style="1"/>
    <col min="12025" max="12025" width="12.42578125" style="1" bestFit="1" customWidth="1"/>
    <col min="12026" max="12040" width="11.42578125" style="1"/>
    <col min="12041" max="12041" width="15" style="1" bestFit="1" customWidth="1"/>
    <col min="12042" max="12042" width="16" style="1" bestFit="1" customWidth="1"/>
    <col min="12043" max="12237" width="11.42578125" style="1"/>
    <col min="12238" max="12238" width="4.42578125" style="1" bestFit="1" customWidth="1"/>
    <col min="12239" max="12239" width="36.42578125" style="1" customWidth="1"/>
    <col min="12240" max="12240" width="16" style="1" customWidth="1"/>
    <col min="12241" max="12241" width="31.140625" style="1" customWidth="1"/>
    <col min="12242" max="12242" width="14.85546875" style="1" customWidth="1"/>
    <col min="12243" max="12243" width="29.5703125" style="1" customWidth="1"/>
    <col min="12244" max="12244" width="21.5703125" style="1" bestFit="1" customWidth="1"/>
    <col min="12245" max="12245" width="62.140625" style="1" customWidth="1"/>
    <col min="12246" max="12246" width="48.42578125" style="1" customWidth="1"/>
    <col min="12247" max="12247" width="14.42578125" style="1" customWidth="1"/>
    <col min="12248" max="12248" width="17.140625" style="1" bestFit="1" customWidth="1"/>
    <col min="12249" max="12249" width="18.7109375" style="1" bestFit="1" customWidth="1"/>
    <col min="12250" max="12251" width="11.7109375" style="1" customWidth="1"/>
    <col min="12252" max="12252" width="16.5703125" style="1" customWidth="1"/>
    <col min="12253" max="12253" width="13.140625" style="1" customWidth="1"/>
    <col min="12254" max="12255" width="13.42578125" style="1" customWidth="1"/>
    <col min="12256" max="12256" width="17.140625" style="1" customWidth="1"/>
    <col min="12257" max="12257" width="6.85546875" style="1" customWidth="1"/>
    <col min="12258" max="12259" width="12.28515625" style="1" customWidth="1"/>
    <col min="12260" max="12260" width="14.85546875" style="1" customWidth="1"/>
    <col min="12261" max="12264" width="12.28515625" style="1" customWidth="1"/>
    <col min="12265" max="12265" width="11.7109375" style="1" customWidth="1"/>
    <col min="12266" max="12266" width="11.42578125" style="1"/>
    <col min="12267" max="12267" width="11" style="1" customWidth="1"/>
    <col min="12268" max="12268" width="21" style="1" customWidth="1"/>
    <col min="12269" max="12270" width="13.140625" style="1" customWidth="1"/>
    <col min="12271" max="12271" width="15.140625" style="1" customWidth="1"/>
    <col min="12272" max="12272" width="11.42578125" style="1"/>
    <col min="12273" max="12273" width="13.28515625" style="1" customWidth="1"/>
    <col min="12274" max="12274" width="21.5703125" style="1" customWidth="1"/>
    <col min="12275" max="12277" width="11.42578125" style="1"/>
    <col min="12278" max="12278" width="12.28515625" style="1" bestFit="1" customWidth="1"/>
    <col min="12279" max="12280" width="11.42578125" style="1"/>
    <col min="12281" max="12281" width="12.42578125" style="1" bestFit="1" customWidth="1"/>
    <col min="12282" max="12296" width="11.42578125" style="1"/>
    <col min="12297" max="12297" width="15" style="1" bestFit="1" customWidth="1"/>
    <col min="12298" max="12298" width="16" style="1" bestFit="1" customWidth="1"/>
    <col min="12299" max="12493" width="11.42578125" style="1"/>
    <col min="12494" max="12494" width="4.42578125" style="1" bestFit="1" customWidth="1"/>
    <col min="12495" max="12495" width="36.42578125" style="1" customWidth="1"/>
    <col min="12496" max="12496" width="16" style="1" customWidth="1"/>
    <col min="12497" max="12497" width="31.140625" style="1" customWidth="1"/>
    <col min="12498" max="12498" width="14.85546875" style="1" customWidth="1"/>
    <col min="12499" max="12499" width="29.5703125" style="1" customWidth="1"/>
    <col min="12500" max="12500" width="21.5703125" style="1" bestFit="1" customWidth="1"/>
    <col min="12501" max="12501" width="62.140625" style="1" customWidth="1"/>
    <col min="12502" max="12502" width="48.42578125" style="1" customWidth="1"/>
    <col min="12503" max="12503" width="14.42578125" style="1" customWidth="1"/>
    <col min="12504" max="12504" width="17.140625" style="1" bestFit="1" customWidth="1"/>
    <col min="12505" max="12505" width="18.7109375" style="1" bestFit="1" customWidth="1"/>
    <col min="12506" max="12507" width="11.7109375" style="1" customWidth="1"/>
    <col min="12508" max="12508" width="16.5703125" style="1" customWidth="1"/>
    <col min="12509" max="12509" width="13.140625" style="1" customWidth="1"/>
    <col min="12510" max="12511" width="13.42578125" style="1" customWidth="1"/>
    <col min="12512" max="12512" width="17.140625" style="1" customWidth="1"/>
    <col min="12513" max="12513" width="6.85546875" style="1" customWidth="1"/>
    <col min="12514" max="12515" width="12.28515625" style="1" customWidth="1"/>
    <col min="12516" max="12516" width="14.85546875" style="1" customWidth="1"/>
    <col min="12517" max="12520" width="12.28515625" style="1" customWidth="1"/>
    <col min="12521" max="12521" width="11.7109375" style="1" customWidth="1"/>
    <col min="12522" max="12522" width="11.42578125" style="1"/>
    <col min="12523" max="12523" width="11" style="1" customWidth="1"/>
    <col min="12524" max="12524" width="21" style="1" customWidth="1"/>
    <col min="12525" max="12526" width="13.140625" style="1" customWidth="1"/>
    <col min="12527" max="12527" width="15.140625" style="1" customWidth="1"/>
    <col min="12528" max="12528" width="11.42578125" style="1"/>
    <col min="12529" max="12529" width="13.28515625" style="1" customWidth="1"/>
    <col min="12530" max="12530" width="21.5703125" style="1" customWidth="1"/>
    <col min="12531" max="12533" width="11.42578125" style="1"/>
    <col min="12534" max="12534" width="12.28515625" style="1" bestFit="1" customWidth="1"/>
    <col min="12535" max="12536" width="11.42578125" style="1"/>
    <col min="12537" max="12537" width="12.42578125" style="1" bestFit="1" customWidth="1"/>
    <col min="12538" max="12552" width="11.42578125" style="1"/>
    <col min="12553" max="12553" width="15" style="1" bestFit="1" customWidth="1"/>
    <col min="12554" max="12554" width="16" style="1" bestFit="1" customWidth="1"/>
    <col min="12555" max="12749" width="11.42578125" style="1"/>
    <col min="12750" max="12750" width="4.42578125" style="1" bestFit="1" customWidth="1"/>
    <col min="12751" max="12751" width="36.42578125" style="1" customWidth="1"/>
    <col min="12752" max="12752" width="16" style="1" customWidth="1"/>
    <col min="12753" max="12753" width="31.140625" style="1" customWidth="1"/>
    <col min="12754" max="12754" width="14.85546875" style="1" customWidth="1"/>
    <col min="12755" max="12755" width="29.5703125" style="1" customWidth="1"/>
    <col min="12756" max="12756" width="21.5703125" style="1" bestFit="1" customWidth="1"/>
    <col min="12757" max="12757" width="62.140625" style="1" customWidth="1"/>
    <col min="12758" max="12758" width="48.42578125" style="1" customWidth="1"/>
    <col min="12759" max="12759" width="14.42578125" style="1" customWidth="1"/>
    <col min="12760" max="12760" width="17.140625" style="1" bestFit="1" customWidth="1"/>
    <col min="12761" max="12761" width="18.7109375" style="1" bestFit="1" customWidth="1"/>
    <col min="12762" max="12763" width="11.7109375" style="1" customWidth="1"/>
    <col min="12764" max="12764" width="16.5703125" style="1" customWidth="1"/>
    <col min="12765" max="12765" width="13.140625" style="1" customWidth="1"/>
    <col min="12766" max="12767" width="13.42578125" style="1" customWidth="1"/>
    <col min="12768" max="12768" width="17.140625" style="1" customWidth="1"/>
    <col min="12769" max="12769" width="6.85546875" style="1" customWidth="1"/>
    <col min="12770" max="12771" width="12.28515625" style="1" customWidth="1"/>
    <col min="12772" max="12772" width="14.85546875" style="1" customWidth="1"/>
    <col min="12773" max="12776" width="12.28515625" style="1" customWidth="1"/>
    <col min="12777" max="12777" width="11.7109375" style="1" customWidth="1"/>
    <col min="12778" max="12778" width="11.42578125" style="1"/>
    <col min="12779" max="12779" width="11" style="1" customWidth="1"/>
    <col min="12780" max="12780" width="21" style="1" customWidth="1"/>
    <col min="12781" max="12782" width="13.140625" style="1" customWidth="1"/>
    <col min="12783" max="12783" width="15.140625" style="1" customWidth="1"/>
    <col min="12784" max="12784" width="11.42578125" style="1"/>
    <col min="12785" max="12785" width="13.28515625" style="1" customWidth="1"/>
    <col min="12786" max="12786" width="21.5703125" style="1" customWidth="1"/>
    <col min="12787" max="12789" width="11.42578125" style="1"/>
    <col min="12790" max="12790" width="12.28515625" style="1" bestFit="1" customWidth="1"/>
    <col min="12791" max="12792" width="11.42578125" style="1"/>
    <col min="12793" max="12793" width="12.42578125" style="1" bestFit="1" customWidth="1"/>
    <col min="12794" max="12808" width="11.42578125" style="1"/>
    <col min="12809" max="12809" width="15" style="1" bestFit="1" customWidth="1"/>
    <col min="12810" max="12810" width="16" style="1" bestFit="1" customWidth="1"/>
    <col min="12811" max="13005" width="11.42578125" style="1"/>
    <col min="13006" max="13006" width="4.42578125" style="1" bestFit="1" customWidth="1"/>
    <col min="13007" max="13007" width="36.42578125" style="1" customWidth="1"/>
    <col min="13008" max="13008" width="16" style="1" customWidth="1"/>
    <col min="13009" max="13009" width="31.140625" style="1" customWidth="1"/>
    <col min="13010" max="13010" width="14.85546875" style="1" customWidth="1"/>
    <col min="13011" max="13011" width="29.5703125" style="1" customWidth="1"/>
    <col min="13012" max="13012" width="21.5703125" style="1" bestFit="1" customWidth="1"/>
    <col min="13013" max="13013" width="62.140625" style="1" customWidth="1"/>
    <col min="13014" max="13014" width="48.42578125" style="1" customWidth="1"/>
    <col min="13015" max="13015" width="14.42578125" style="1" customWidth="1"/>
    <col min="13016" max="13016" width="17.140625" style="1" bestFit="1" customWidth="1"/>
    <col min="13017" max="13017" width="18.7109375" style="1" bestFit="1" customWidth="1"/>
    <col min="13018" max="13019" width="11.7109375" style="1" customWidth="1"/>
    <col min="13020" max="13020" width="16.5703125" style="1" customWidth="1"/>
    <col min="13021" max="13021" width="13.140625" style="1" customWidth="1"/>
    <col min="13022" max="13023" width="13.42578125" style="1" customWidth="1"/>
    <col min="13024" max="13024" width="17.140625" style="1" customWidth="1"/>
    <col min="13025" max="13025" width="6.85546875" style="1" customWidth="1"/>
    <col min="13026" max="13027" width="12.28515625" style="1" customWidth="1"/>
    <col min="13028" max="13028" width="14.85546875" style="1" customWidth="1"/>
    <col min="13029" max="13032" width="12.28515625" style="1" customWidth="1"/>
    <col min="13033" max="13033" width="11.7109375" style="1" customWidth="1"/>
    <col min="13034" max="13034" width="11.42578125" style="1"/>
    <col min="13035" max="13035" width="11" style="1" customWidth="1"/>
    <col min="13036" max="13036" width="21" style="1" customWidth="1"/>
    <col min="13037" max="13038" width="13.140625" style="1" customWidth="1"/>
    <col min="13039" max="13039" width="15.140625" style="1" customWidth="1"/>
    <col min="13040" max="13040" width="11.42578125" style="1"/>
    <col min="13041" max="13041" width="13.28515625" style="1" customWidth="1"/>
    <col min="13042" max="13042" width="21.5703125" style="1" customWidth="1"/>
    <col min="13043" max="13045" width="11.42578125" style="1"/>
    <col min="13046" max="13046" width="12.28515625" style="1" bestFit="1" customWidth="1"/>
    <col min="13047" max="13048" width="11.42578125" style="1"/>
    <col min="13049" max="13049" width="12.42578125" style="1" bestFit="1" customWidth="1"/>
    <col min="13050" max="13064" width="11.42578125" style="1"/>
    <col min="13065" max="13065" width="15" style="1" bestFit="1" customWidth="1"/>
    <col min="13066" max="13066" width="16" style="1" bestFit="1" customWidth="1"/>
    <col min="13067" max="13261" width="11.42578125" style="1"/>
    <col min="13262" max="13262" width="4.42578125" style="1" bestFit="1" customWidth="1"/>
    <col min="13263" max="13263" width="36.42578125" style="1" customWidth="1"/>
    <col min="13264" max="13264" width="16" style="1" customWidth="1"/>
    <col min="13265" max="13265" width="31.140625" style="1" customWidth="1"/>
    <col min="13266" max="13266" width="14.85546875" style="1" customWidth="1"/>
    <col min="13267" max="13267" width="29.5703125" style="1" customWidth="1"/>
    <col min="13268" max="13268" width="21.5703125" style="1" bestFit="1" customWidth="1"/>
    <col min="13269" max="13269" width="62.140625" style="1" customWidth="1"/>
    <col min="13270" max="13270" width="48.42578125" style="1" customWidth="1"/>
    <col min="13271" max="13271" width="14.42578125" style="1" customWidth="1"/>
    <col min="13272" max="13272" width="17.140625" style="1" bestFit="1" customWidth="1"/>
    <col min="13273" max="13273" width="18.7109375" style="1" bestFit="1" customWidth="1"/>
    <col min="13274" max="13275" width="11.7109375" style="1" customWidth="1"/>
    <col min="13276" max="13276" width="16.5703125" style="1" customWidth="1"/>
    <col min="13277" max="13277" width="13.140625" style="1" customWidth="1"/>
    <col min="13278" max="13279" width="13.42578125" style="1" customWidth="1"/>
    <col min="13280" max="13280" width="17.140625" style="1" customWidth="1"/>
    <col min="13281" max="13281" width="6.85546875" style="1" customWidth="1"/>
    <col min="13282" max="13283" width="12.28515625" style="1" customWidth="1"/>
    <col min="13284" max="13284" width="14.85546875" style="1" customWidth="1"/>
    <col min="13285" max="13288" width="12.28515625" style="1" customWidth="1"/>
    <col min="13289" max="13289" width="11.7109375" style="1" customWidth="1"/>
    <col min="13290" max="13290" width="11.42578125" style="1"/>
    <col min="13291" max="13291" width="11" style="1" customWidth="1"/>
    <col min="13292" max="13292" width="21" style="1" customWidth="1"/>
    <col min="13293" max="13294" width="13.140625" style="1" customWidth="1"/>
    <col min="13295" max="13295" width="15.140625" style="1" customWidth="1"/>
    <col min="13296" max="13296" width="11.42578125" style="1"/>
    <col min="13297" max="13297" width="13.28515625" style="1" customWidth="1"/>
    <col min="13298" max="13298" width="21.5703125" style="1" customWidth="1"/>
    <col min="13299" max="13301" width="11.42578125" style="1"/>
    <col min="13302" max="13302" width="12.28515625" style="1" bestFit="1" customWidth="1"/>
    <col min="13303" max="13304" width="11.42578125" style="1"/>
    <col min="13305" max="13305" width="12.42578125" style="1" bestFit="1" customWidth="1"/>
    <col min="13306" max="13320" width="11.42578125" style="1"/>
    <col min="13321" max="13321" width="15" style="1" bestFit="1" customWidth="1"/>
    <col min="13322" max="13322" width="16" style="1" bestFit="1" customWidth="1"/>
    <col min="13323" max="13517" width="11.42578125" style="1"/>
    <col min="13518" max="13518" width="4.42578125" style="1" bestFit="1" customWidth="1"/>
    <col min="13519" max="13519" width="36.42578125" style="1" customWidth="1"/>
    <col min="13520" max="13520" width="16" style="1" customWidth="1"/>
    <col min="13521" max="13521" width="31.140625" style="1" customWidth="1"/>
    <col min="13522" max="13522" width="14.85546875" style="1" customWidth="1"/>
    <col min="13523" max="13523" width="29.5703125" style="1" customWidth="1"/>
    <col min="13524" max="13524" width="21.5703125" style="1" bestFit="1" customWidth="1"/>
    <col min="13525" max="13525" width="62.140625" style="1" customWidth="1"/>
    <col min="13526" max="13526" width="48.42578125" style="1" customWidth="1"/>
    <col min="13527" max="13527" width="14.42578125" style="1" customWidth="1"/>
    <col min="13528" max="13528" width="17.140625" style="1" bestFit="1" customWidth="1"/>
    <col min="13529" max="13529" width="18.7109375" style="1" bestFit="1" customWidth="1"/>
    <col min="13530" max="13531" width="11.7109375" style="1" customWidth="1"/>
    <col min="13532" max="13532" width="16.5703125" style="1" customWidth="1"/>
    <col min="13533" max="13533" width="13.140625" style="1" customWidth="1"/>
    <col min="13534" max="13535" width="13.42578125" style="1" customWidth="1"/>
    <col min="13536" max="13536" width="17.140625" style="1" customWidth="1"/>
    <col min="13537" max="13537" width="6.85546875" style="1" customWidth="1"/>
    <col min="13538" max="13539" width="12.28515625" style="1" customWidth="1"/>
    <col min="13540" max="13540" width="14.85546875" style="1" customWidth="1"/>
    <col min="13541" max="13544" width="12.28515625" style="1" customWidth="1"/>
    <col min="13545" max="13545" width="11.7109375" style="1" customWidth="1"/>
    <col min="13546" max="13546" width="11.42578125" style="1"/>
    <col min="13547" max="13547" width="11" style="1" customWidth="1"/>
    <col min="13548" max="13548" width="21" style="1" customWidth="1"/>
    <col min="13549" max="13550" width="13.140625" style="1" customWidth="1"/>
    <col min="13551" max="13551" width="15.140625" style="1" customWidth="1"/>
    <col min="13552" max="13552" width="11.42578125" style="1"/>
    <col min="13553" max="13553" width="13.28515625" style="1" customWidth="1"/>
    <col min="13554" max="13554" width="21.5703125" style="1" customWidth="1"/>
    <col min="13555" max="13557" width="11.42578125" style="1"/>
    <col min="13558" max="13558" width="12.28515625" style="1" bestFit="1" customWidth="1"/>
    <col min="13559" max="13560" width="11.42578125" style="1"/>
    <col min="13561" max="13561" width="12.42578125" style="1" bestFit="1" customWidth="1"/>
    <col min="13562" max="13576" width="11.42578125" style="1"/>
    <col min="13577" max="13577" width="15" style="1" bestFit="1" customWidth="1"/>
    <col min="13578" max="13578" width="16" style="1" bestFit="1" customWidth="1"/>
    <col min="13579" max="13773" width="11.42578125" style="1"/>
    <col min="13774" max="13774" width="4.42578125" style="1" bestFit="1" customWidth="1"/>
    <col min="13775" max="13775" width="36.42578125" style="1" customWidth="1"/>
    <col min="13776" max="13776" width="16" style="1" customWidth="1"/>
    <col min="13777" max="13777" width="31.140625" style="1" customWidth="1"/>
    <col min="13778" max="13778" width="14.85546875" style="1" customWidth="1"/>
    <col min="13779" max="13779" width="29.5703125" style="1" customWidth="1"/>
    <col min="13780" max="13780" width="21.5703125" style="1" bestFit="1" customWidth="1"/>
    <col min="13781" max="13781" width="62.140625" style="1" customWidth="1"/>
    <col min="13782" max="13782" width="48.42578125" style="1" customWidth="1"/>
    <col min="13783" max="13783" width="14.42578125" style="1" customWidth="1"/>
    <col min="13784" max="13784" width="17.140625" style="1" bestFit="1" customWidth="1"/>
    <col min="13785" max="13785" width="18.7109375" style="1" bestFit="1" customWidth="1"/>
    <col min="13786" max="13787" width="11.7109375" style="1" customWidth="1"/>
    <col min="13788" max="13788" width="16.5703125" style="1" customWidth="1"/>
    <col min="13789" max="13789" width="13.140625" style="1" customWidth="1"/>
    <col min="13790" max="13791" width="13.42578125" style="1" customWidth="1"/>
    <col min="13792" max="13792" width="17.140625" style="1" customWidth="1"/>
    <col min="13793" max="13793" width="6.85546875" style="1" customWidth="1"/>
    <col min="13794" max="13795" width="12.28515625" style="1" customWidth="1"/>
    <col min="13796" max="13796" width="14.85546875" style="1" customWidth="1"/>
    <col min="13797" max="13800" width="12.28515625" style="1" customWidth="1"/>
    <col min="13801" max="13801" width="11.7109375" style="1" customWidth="1"/>
    <col min="13802" max="13802" width="11.42578125" style="1"/>
    <col min="13803" max="13803" width="11" style="1" customWidth="1"/>
    <col min="13804" max="13804" width="21" style="1" customWidth="1"/>
    <col min="13805" max="13806" width="13.140625" style="1" customWidth="1"/>
    <col min="13807" max="13807" width="15.140625" style="1" customWidth="1"/>
    <col min="13808" max="13808" width="11.42578125" style="1"/>
    <col min="13809" max="13809" width="13.28515625" style="1" customWidth="1"/>
    <col min="13810" max="13810" width="21.5703125" style="1" customWidth="1"/>
    <col min="13811" max="13813" width="11.42578125" style="1"/>
    <col min="13814" max="13814" width="12.28515625" style="1" bestFit="1" customWidth="1"/>
    <col min="13815" max="13816" width="11.42578125" style="1"/>
    <col min="13817" max="13817" width="12.42578125" style="1" bestFit="1" customWidth="1"/>
    <col min="13818" max="13832" width="11.42578125" style="1"/>
    <col min="13833" max="13833" width="15" style="1" bestFit="1" customWidth="1"/>
    <col min="13834" max="13834" width="16" style="1" bestFit="1" customWidth="1"/>
    <col min="13835" max="14029" width="11.42578125" style="1"/>
    <col min="14030" max="14030" width="4.42578125" style="1" bestFit="1" customWidth="1"/>
    <col min="14031" max="14031" width="36.42578125" style="1" customWidth="1"/>
    <col min="14032" max="14032" width="16" style="1" customWidth="1"/>
    <col min="14033" max="14033" width="31.140625" style="1" customWidth="1"/>
    <col min="14034" max="14034" width="14.85546875" style="1" customWidth="1"/>
    <col min="14035" max="14035" width="29.5703125" style="1" customWidth="1"/>
    <col min="14036" max="14036" width="21.5703125" style="1" bestFit="1" customWidth="1"/>
    <col min="14037" max="14037" width="62.140625" style="1" customWidth="1"/>
    <col min="14038" max="14038" width="48.42578125" style="1" customWidth="1"/>
    <col min="14039" max="14039" width="14.42578125" style="1" customWidth="1"/>
    <col min="14040" max="14040" width="17.140625" style="1" bestFit="1" customWidth="1"/>
    <col min="14041" max="14041" width="18.7109375" style="1" bestFit="1" customWidth="1"/>
    <col min="14042" max="14043" width="11.7109375" style="1" customWidth="1"/>
    <col min="14044" max="14044" width="16.5703125" style="1" customWidth="1"/>
    <col min="14045" max="14045" width="13.140625" style="1" customWidth="1"/>
    <col min="14046" max="14047" width="13.42578125" style="1" customWidth="1"/>
    <col min="14048" max="14048" width="17.140625" style="1" customWidth="1"/>
    <col min="14049" max="14049" width="6.85546875" style="1" customWidth="1"/>
    <col min="14050" max="14051" width="12.28515625" style="1" customWidth="1"/>
    <col min="14052" max="14052" width="14.85546875" style="1" customWidth="1"/>
    <col min="14053" max="14056" width="12.28515625" style="1" customWidth="1"/>
    <col min="14057" max="14057" width="11.7109375" style="1" customWidth="1"/>
    <col min="14058" max="14058" width="11.42578125" style="1"/>
    <col min="14059" max="14059" width="11" style="1" customWidth="1"/>
    <col min="14060" max="14060" width="21" style="1" customWidth="1"/>
    <col min="14061" max="14062" width="13.140625" style="1" customWidth="1"/>
    <col min="14063" max="14063" width="15.140625" style="1" customWidth="1"/>
    <col min="14064" max="14064" width="11.42578125" style="1"/>
    <col min="14065" max="14065" width="13.28515625" style="1" customWidth="1"/>
    <col min="14066" max="14066" width="21.5703125" style="1" customWidth="1"/>
    <col min="14067" max="14069" width="11.42578125" style="1"/>
    <col min="14070" max="14070" width="12.28515625" style="1" bestFit="1" customWidth="1"/>
    <col min="14071" max="14072" width="11.42578125" style="1"/>
    <col min="14073" max="14073" width="12.42578125" style="1" bestFit="1" customWidth="1"/>
    <col min="14074" max="14088" width="11.42578125" style="1"/>
    <col min="14089" max="14089" width="15" style="1" bestFit="1" customWidth="1"/>
    <col min="14090" max="14090" width="16" style="1" bestFit="1" customWidth="1"/>
    <col min="14091" max="14285" width="11.42578125" style="1"/>
    <col min="14286" max="14286" width="4.42578125" style="1" bestFit="1" customWidth="1"/>
    <col min="14287" max="14287" width="36.42578125" style="1" customWidth="1"/>
    <col min="14288" max="14288" width="16" style="1" customWidth="1"/>
    <col min="14289" max="14289" width="31.140625" style="1" customWidth="1"/>
    <col min="14290" max="14290" width="14.85546875" style="1" customWidth="1"/>
    <col min="14291" max="14291" width="29.5703125" style="1" customWidth="1"/>
    <col min="14292" max="14292" width="21.5703125" style="1" bestFit="1" customWidth="1"/>
    <col min="14293" max="14293" width="62.140625" style="1" customWidth="1"/>
    <col min="14294" max="14294" width="48.42578125" style="1" customWidth="1"/>
    <col min="14295" max="14295" width="14.42578125" style="1" customWidth="1"/>
    <col min="14296" max="14296" width="17.140625" style="1" bestFit="1" customWidth="1"/>
    <col min="14297" max="14297" width="18.7109375" style="1" bestFit="1" customWidth="1"/>
    <col min="14298" max="14299" width="11.7109375" style="1" customWidth="1"/>
    <col min="14300" max="14300" width="16.5703125" style="1" customWidth="1"/>
    <col min="14301" max="14301" width="13.140625" style="1" customWidth="1"/>
    <col min="14302" max="14303" width="13.42578125" style="1" customWidth="1"/>
    <col min="14304" max="14304" width="17.140625" style="1" customWidth="1"/>
    <col min="14305" max="14305" width="6.85546875" style="1" customWidth="1"/>
    <col min="14306" max="14307" width="12.28515625" style="1" customWidth="1"/>
    <col min="14308" max="14308" width="14.85546875" style="1" customWidth="1"/>
    <col min="14309" max="14312" width="12.28515625" style="1" customWidth="1"/>
    <col min="14313" max="14313" width="11.7109375" style="1" customWidth="1"/>
    <col min="14314" max="14314" width="11.42578125" style="1"/>
    <col min="14315" max="14315" width="11" style="1" customWidth="1"/>
    <col min="14316" max="14316" width="21" style="1" customWidth="1"/>
    <col min="14317" max="14318" width="13.140625" style="1" customWidth="1"/>
    <col min="14319" max="14319" width="15.140625" style="1" customWidth="1"/>
    <col min="14320" max="14320" width="11.42578125" style="1"/>
    <col min="14321" max="14321" width="13.28515625" style="1" customWidth="1"/>
    <col min="14322" max="14322" width="21.5703125" style="1" customWidth="1"/>
    <col min="14323" max="14325" width="11.42578125" style="1"/>
    <col min="14326" max="14326" width="12.28515625" style="1" bestFit="1" customWidth="1"/>
    <col min="14327" max="14328" width="11.42578125" style="1"/>
    <col min="14329" max="14329" width="12.42578125" style="1" bestFit="1" customWidth="1"/>
    <col min="14330" max="14344" width="11.42578125" style="1"/>
    <col min="14345" max="14345" width="15" style="1" bestFit="1" customWidth="1"/>
    <col min="14346" max="14346" width="16" style="1" bestFit="1" customWidth="1"/>
    <col min="14347" max="14541" width="11.42578125" style="1"/>
    <col min="14542" max="14542" width="4.42578125" style="1" bestFit="1" customWidth="1"/>
    <col min="14543" max="14543" width="36.42578125" style="1" customWidth="1"/>
    <col min="14544" max="14544" width="16" style="1" customWidth="1"/>
    <col min="14545" max="14545" width="31.140625" style="1" customWidth="1"/>
    <col min="14546" max="14546" width="14.85546875" style="1" customWidth="1"/>
    <col min="14547" max="14547" width="29.5703125" style="1" customWidth="1"/>
    <col min="14548" max="14548" width="21.5703125" style="1" bestFit="1" customWidth="1"/>
    <col min="14549" max="14549" width="62.140625" style="1" customWidth="1"/>
    <col min="14550" max="14550" width="48.42578125" style="1" customWidth="1"/>
    <col min="14551" max="14551" width="14.42578125" style="1" customWidth="1"/>
    <col min="14552" max="14552" width="17.140625" style="1" bestFit="1" customWidth="1"/>
    <col min="14553" max="14553" width="18.7109375" style="1" bestFit="1" customWidth="1"/>
    <col min="14554" max="14555" width="11.7109375" style="1" customWidth="1"/>
    <col min="14556" max="14556" width="16.5703125" style="1" customWidth="1"/>
    <col min="14557" max="14557" width="13.140625" style="1" customWidth="1"/>
    <col min="14558" max="14559" width="13.42578125" style="1" customWidth="1"/>
    <col min="14560" max="14560" width="17.140625" style="1" customWidth="1"/>
    <col min="14561" max="14561" width="6.85546875" style="1" customWidth="1"/>
    <col min="14562" max="14563" width="12.28515625" style="1" customWidth="1"/>
    <col min="14564" max="14564" width="14.85546875" style="1" customWidth="1"/>
    <col min="14565" max="14568" width="12.28515625" style="1" customWidth="1"/>
    <col min="14569" max="14569" width="11.7109375" style="1" customWidth="1"/>
    <col min="14570" max="14570" width="11.42578125" style="1"/>
    <col min="14571" max="14571" width="11" style="1" customWidth="1"/>
    <col min="14572" max="14572" width="21" style="1" customWidth="1"/>
    <col min="14573" max="14574" width="13.140625" style="1" customWidth="1"/>
    <col min="14575" max="14575" width="15.140625" style="1" customWidth="1"/>
    <col min="14576" max="14576" width="11.42578125" style="1"/>
    <col min="14577" max="14577" width="13.28515625" style="1" customWidth="1"/>
    <col min="14578" max="14578" width="21.5703125" style="1" customWidth="1"/>
    <col min="14579" max="14581" width="11.42578125" style="1"/>
    <col min="14582" max="14582" width="12.28515625" style="1" bestFit="1" customWidth="1"/>
    <col min="14583" max="14584" width="11.42578125" style="1"/>
    <col min="14585" max="14585" width="12.42578125" style="1" bestFit="1" customWidth="1"/>
    <col min="14586" max="14600" width="11.42578125" style="1"/>
    <col min="14601" max="14601" width="15" style="1" bestFit="1" customWidth="1"/>
    <col min="14602" max="14602" width="16" style="1" bestFit="1" customWidth="1"/>
    <col min="14603" max="14797" width="11.42578125" style="1"/>
    <col min="14798" max="14798" width="4.42578125" style="1" bestFit="1" customWidth="1"/>
    <col min="14799" max="14799" width="36.42578125" style="1" customWidth="1"/>
    <col min="14800" max="14800" width="16" style="1" customWidth="1"/>
    <col min="14801" max="14801" width="31.140625" style="1" customWidth="1"/>
    <col min="14802" max="14802" width="14.85546875" style="1" customWidth="1"/>
    <col min="14803" max="14803" width="29.5703125" style="1" customWidth="1"/>
    <col min="14804" max="14804" width="21.5703125" style="1" bestFit="1" customWidth="1"/>
    <col min="14805" max="14805" width="62.140625" style="1" customWidth="1"/>
    <col min="14806" max="14806" width="48.42578125" style="1" customWidth="1"/>
    <col min="14807" max="14807" width="14.42578125" style="1" customWidth="1"/>
    <col min="14808" max="14808" width="17.140625" style="1" bestFit="1" customWidth="1"/>
    <col min="14809" max="14809" width="18.7109375" style="1" bestFit="1" customWidth="1"/>
    <col min="14810" max="14811" width="11.7109375" style="1" customWidth="1"/>
    <col min="14812" max="14812" width="16.5703125" style="1" customWidth="1"/>
    <col min="14813" max="14813" width="13.140625" style="1" customWidth="1"/>
    <col min="14814" max="14815" width="13.42578125" style="1" customWidth="1"/>
    <col min="14816" max="14816" width="17.140625" style="1" customWidth="1"/>
    <col min="14817" max="14817" width="6.85546875" style="1" customWidth="1"/>
    <col min="14818" max="14819" width="12.28515625" style="1" customWidth="1"/>
    <col min="14820" max="14820" width="14.85546875" style="1" customWidth="1"/>
    <col min="14821" max="14824" width="12.28515625" style="1" customWidth="1"/>
    <col min="14825" max="14825" width="11.7109375" style="1" customWidth="1"/>
    <col min="14826" max="14826" width="11.42578125" style="1"/>
    <col min="14827" max="14827" width="11" style="1" customWidth="1"/>
    <col min="14828" max="14828" width="21" style="1" customWidth="1"/>
    <col min="14829" max="14830" width="13.140625" style="1" customWidth="1"/>
    <col min="14831" max="14831" width="15.140625" style="1" customWidth="1"/>
    <col min="14832" max="14832" width="11.42578125" style="1"/>
    <col min="14833" max="14833" width="13.28515625" style="1" customWidth="1"/>
    <col min="14834" max="14834" width="21.5703125" style="1" customWidth="1"/>
    <col min="14835" max="14837" width="11.42578125" style="1"/>
    <col min="14838" max="14838" width="12.28515625" style="1" bestFit="1" customWidth="1"/>
    <col min="14839" max="14840" width="11.42578125" style="1"/>
    <col min="14841" max="14841" width="12.42578125" style="1" bestFit="1" customWidth="1"/>
    <col min="14842" max="14856" width="11.42578125" style="1"/>
    <col min="14857" max="14857" width="15" style="1" bestFit="1" customWidth="1"/>
    <col min="14858" max="14858" width="16" style="1" bestFit="1" customWidth="1"/>
    <col min="14859" max="15053" width="11.42578125" style="1"/>
    <col min="15054" max="15054" width="4.42578125" style="1" bestFit="1" customWidth="1"/>
    <col min="15055" max="15055" width="36.42578125" style="1" customWidth="1"/>
    <col min="15056" max="15056" width="16" style="1" customWidth="1"/>
    <col min="15057" max="15057" width="31.140625" style="1" customWidth="1"/>
    <col min="15058" max="15058" width="14.85546875" style="1" customWidth="1"/>
    <col min="15059" max="15059" width="29.5703125" style="1" customWidth="1"/>
    <col min="15060" max="15060" width="21.5703125" style="1" bestFit="1" customWidth="1"/>
    <col min="15061" max="15061" width="62.140625" style="1" customWidth="1"/>
    <col min="15062" max="15062" width="48.42578125" style="1" customWidth="1"/>
    <col min="15063" max="15063" width="14.42578125" style="1" customWidth="1"/>
    <col min="15064" max="15064" width="17.140625" style="1" bestFit="1" customWidth="1"/>
    <col min="15065" max="15065" width="18.7109375" style="1" bestFit="1" customWidth="1"/>
    <col min="15066" max="15067" width="11.7109375" style="1" customWidth="1"/>
    <col min="15068" max="15068" width="16.5703125" style="1" customWidth="1"/>
    <col min="15069" max="15069" width="13.140625" style="1" customWidth="1"/>
    <col min="15070" max="15071" width="13.42578125" style="1" customWidth="1"/>
    <col min="15072" max="15072" width="17.140625" style="1" customWidth="1"/>
    <col min="15073" max="15073" width="6.85546875" style="1" customWidth="1"/>
    <col min="15074" max="15075" width="12.28515625" style="1" customWidth="1"/>
    <col min="15076" max="15076" width="14.85546875" style="1" customWidth="1"/>
    <col min="15077" max="15080" width="12.28515625" style="1" customWidth="1"/>
    <col min="15081" max="15081" width="11.7109375" style="1" customWidth="1"/>
    <col min="15082" max="15082" width="11.42578125" style="1"/>
    <col min="15083" max="15083" width="11" style="1" customWidth="1"/>
    <col min="15084" max="15084" width="21" style="1" customWidth="1"/>
    <col min="15085" max="15086" width="13.140625" style="1" customWidth="1"/>
    <col min="15087" max="15087" width="15.140625" style="1" customWidth="1"/>
    <col min="15088" max="15088" width="11.42578125" style="1"/>
    <col min="15089" max="15089" width="13.28515625" style="1" customWidth="1"/>
    <col min="15090" max="15090" width="21.5703125" style="1" customWidth="1"/>
    <col min="15091" max="15093" width="11.42578125" style="1"/>
    <col min="15094" max="15094" width="12.28515625" style="1" bestFit="1" customWidth="1"/>
    <col min="15095" max="15096" width="11.42578125" style="1"/>
    <col min="15097" max="15097" width="12.42578125" style="1" bestFit="1" customWidth="1"/>
    <col min="15098" max="15112" width="11.42578125" style="1"/>
    <col min="15113" max="15113" width="15" style="1" bestFit="1" customWidth="1"/>
    <col min="15114" max="15114" width="16" style="1" bestFit="1" customWidth="1"/>
    <col min="15115" max="15309" width="11.42578125" style="1"/>
    <col min="15310" max="15310" width="4.42578125" style="1" bestFit="1" customWidth="1"/>
    <col min="15311" max="15311" width="36.42578125" style="1" customWidth="1"/>
    <col min="15312" max="15312" width="16" style="1" customWidth="1"/>
    <col min="15313" max="15313" width="31.140625" style="1" customWidth="1"/>
    <col min="15314" max="15314" width="14.85546875" style="1" customWidth="1"/>
    <col min="15315" max="15315" width="29.5703125" style="1" customWidth="1"/>
    <col min="15316" max="15316" width="21.5703125" style="1" bestFit="1" customWidth="1"/>
    <col min="15317" max="15317" width="62.140625" style="1" customWidth="1"/>
    <col min="15318" max="15318" width="48.42578125" style="1" customWidth="1"/>
    <col min="15319" max="15319" width="14.42578125" style="1" customWidth="1"/>
    <col min="15320" max="15320" width="17.140625" style="1" bestFit="1" customWidth="1"/>
    <col min="15321" max="15321" width="18.7109375" style="1" bestFit="1" customWidth="1"/>
    <col min="15322" max="15323" width="11.7109375" style="1" customWidth="1"/>
    <col min="15324" max="15324" width="16.5703125" style="1" customWidth="1"/>
    <col min="15325" max="15325" width="13.140625" style="1" customWidth="1"/>
    <col min="15326" max="15327" width="13.42578125" style="1" customWidth="1"/>
    <col min="15328" max="15328" width="17.140625" style="1" customWidth="1"/>
    <col min="15329" max="15329" width="6.85546875" style="1" customWidth="1"/>
    <col min="15330" max="15331" width="12.28515625" style="1" customWidth="1"/>
    <col min="15332" max="15332" width="14.85546875" style="1" customWidth="1"/>
    <col min="15333" max="15336" width="12.28515625" style="1" customWidth="1"/>
    <col min="15337" max="15337" width="11.7109375" style="1" customWidth="1"/>
    <col min="15338" max="15338" width="11.42578125" style="1"/>
    <col min="15339" max="15339" width="11" style="1" customWidth="1"/>
    <col min="15340" max="15340" width="21" style="1" customWidth="1"/>
    <col min="15341" max="15342" width="13.140625" style="1" customWidth="1"/>
    <col min="15343" max="15343" width="15.140625" style="1" customWidth="1"/>
    <col min="15344" max="15344" width="11.42578125" style="1"/>
    <col min="15345" max="15345" width="13.28515625" style="1" customWidth="1"/>
    <col min="15346" max="15346" width="21.5703125" style="1" customWidth="1"/>
    <col min="15347" max="15349" width="11.42578125" style="1"/>
    <col min="15350" max="15350" width="12.28515625" style="1" bestFit="1" customWidth="1"/>
    <col min="15351" max="15352" width="11.42578125" style="1"/>
    <col min="15353" max="15353" width="12.42578125" style="1" bestFit="1" customWidth="1"/>
    <col min="15354" max="15368" width="11.42578125" style="1"/>
    <col min="15369" max="15369" width="15" style="1" bestFit="1" customWidth="1"/>
    <col min="15370" max="15370" width="16" style="1" bestFit="1" customWidth="1"/>
    <col min="15371" max="15565" width="11.42578125" style="1"/>
    <col min="15566" max="15566" width="4.42578125" style="1" bestFit="1" customWidth="1"/>
    <col min="15567" max="15567" width="36.42578125" style="1" customWidth="1"/>
    <col min="15568" max="15568" width="16" style="1" customWidth="1"/>
    <col min="15569" max="15569" width="31.140625" style="1" customWidth="1"/>
    <col min="15570" max="15570" width="14.85546875" style="1" customWidth="1"/>
    <col min="15571" max="15571" width="29.5703125" style="1" customWidth="1"/>
    <col min="15572" max="15572" width="21.5703125" style="1" bestFit="1" customWidth="1"/>
    <col min="15573" max="15573" width="62.140625" style="1" customWidth="1"/>
    <col min="15574" max="15574" width="48.42578125" style="1" customWidth="1"/>
    <col min="15575" max="15575" width="14.42578125" style="1" customWidth="1"/>
    <col min="15576" max="15576" width="17.140625" style="1" bestFit="1" customWidth="1"/>
    <col min="15577" max="15577" width="18.7109375" style="1" bestFit="1" customWidth="1"/>
    <col min="15578" max="15579" width="11.7109375" style="1" customWidth="1"/>
    <col min="15580" max="15580" width="16.5703125" style="1" customWidth="1"/>
    <col min="15581" max="15581" width="13.140625" style="1" customWidth="1"/>
    <col min="15582" max="15583" width="13.42578125" style="1" customWidth="1"/>
    <col min="15584" max="15584" width="17.140625" style="1" customWidth="1"/>
    <col min="15585" max="15585" width="6.85546875" style="1" customWidth="1"/>
    <col min="15586" max="15587" width="12.28515625" style="1" customWidth="1"/>
    <col min="15588" max="15588" width="14.85546875" style="1" customWidth="1"/>
    <col min="15589" max="15592" width="12.28515625" style="1" customWidth="1"/>
    <col min="15593" max="15593" width="11.7109375" style="1" customWidth="1"/>
    <col min="15594" max="15594" width="11.42578125" style="1"/>
    <col min="15595" max="15595" width="11" style="1" customWidth="1"/>
    <col min="15596" max="15596" width="21" style="1" customWidth="1"/>
    <col min="15597" max="15598" width="13.140625" style="1" customWidth="1"/>
    <col min="15599" max="15599" width="15.140625" style="1" customWidth="1"/>
    <col min="15600" max="15600" width="11.42578125" style="1"/>
    <col min="15601" max="15601" width="13.28515625" style="1" customWidth="1"/>
    <col min="15602" max="15602" width="21.5703125" style="1" customWidth="1"/>
    <col min="15603" max="15605" width="11.42578125" style="1"/>
    <col min="15606" max="15606" width="12.28515625" style="1" bestFit="1" customWidth="1"/>
    <col min="15607" max="15608" width="11.42578125" style="1"/>
    <col min="15609" max="15609" width="12.42578125" style="1" bestFit="1" customWidth="1"/>
    <col min="15610" max="15624" width="11.42578125" style="1"/>
    <col min="15625" max="15625" width="15" style="1" bestFit="1" customWidth="1"/>
    <col min="15626" max="15626" width="16" style="1" bestFit="1" customWidth="1"/>
    <col min="15627" max="15821" width="11.42578125" style="1"/>
    <col min="15822" max="15822" width="4.42578125" style="1" bestFit="1" customWidth="1"/>
    <col min="15823" max="15823" width="36.42578125" style="1" customWidth="1"/>
    <col min="15824" max="15824" width="16" style="1" customWidth="1"/>
    <col min="15825" max="15825" width="31.140625" style="1" customWidth="1"/>
    <col min="15826" max="15826" width="14.85546875" style="1" customWidth="1"/>
    <col min="15827" max="15827" width="29.5703125" style="1" customWidth="1"/>
    <col min="15828" max="15828" width="21.5703125" style="1" bestFit="1" customWidth="1"/>
    <col min="15829" max="15829" width="62.140625" style="1" customWidth="1"/>
    <col min="15830" max="15830" width="48.42578125" style="1" customWidth="1"/>
    <col min="15831" max="15831" width="14.42578125" style="1" customWidth="1"/>
    <col min="15832" max="15832" width="17.140625" style="1" bestFit="1" customWidth="1"/>
    <col min="15833" max="15833" width="18.7109375" style="1" bestFit="1" customWidth="1"/>
    <col min="15834" max="15835" width="11.7109375" style="1" customWidth="1"/>
    <col min="15836" max="15836" width="16.5703125" style="1" customWidth="1"/>
    <col min="15837" max="15837" width="13.140625" style="1" customWidth="1"/>
    <col min="15838" max="15839" width="13.42578125" style="1" customWidth="1"/>
    <col min="15840" max="15840" width="17.140625" style="1" customWidth="1"/>
    <col min="15841" max="15841" width="6.85546875" style="1" customWidth="1"/>
    <col min="15842" max="15843" width="12.28515625" style="1" customWidth="1"/>
    <col min="15844" max="15844" width="14.85546875" style="1" customWidth="1"/>
    <col min="15845" max="15848" width="12.28515625" style="1" customWidth="1"/>
    <col min="15849" max="15849" width="11.7109375" style="1" customWidth="1"/>
    <col min="15850" max="15850" width="11.42578125" style="1"/>
    <col min="15851" max="15851" width="11" style="1" customWidth="1"/>
    <col min="15852" max="15852" width="21" style="1" customWidth="1"/>
    <col min="15853" max="15854" width="13.140625" style="1" customWidth="1"/>
    <col min="15855" max="15855" width="15.140625" style="1" customWidth="1"/>
    <col min="15856" max="15856" width="11.42578125" style="1"/>
    <col min="15857" max="15857" width="13.28515625" style="1" customWidth="1"/>
    <col min="15858" max="15858" width="21.5703125" style="1" customWidth="1"/>
    <col min="15859" max="15861" width="11.42578125" style="1"/>
    <col min="15862" max="15862" width="12.28515625" style="1" bestFit="1" customWidth="1"/>
    <col min="15863" max="15864" width="11.42578125" style="1"/>
    <col min="15865" max="15865" width="12.42578125" style="1" bestFit="1" customWidth="1"/>
    <col min="15866" max="15880" width="11.42578125" style="1"/>
    <col min="15881" max="15881" width="15" style="1" bestFit="1" customWidth="1"/>
    <col min="15882" max="15882" width="16" style="1" bestFit="1" customWidth="1"/>
    <col min="15883" max="16077" width="11.42578125" style="1"/>
    <col min="16078" max="16078" width="4.42578125" style="1" bestFit="1" customWidth="1"/>
    <col min="16079" max="16079" width="36.42578125" style="1" customWidth="1"/>
    <col min="16080" max="16080" width="16" style="1" customWidth="1"/>
    <col min="16081" max="16081" width="31.140625" style="1" customWidth="1"/>
    <col min="16082" max="16082" width="14.85546875" style="1" customWidth="1"/>
    <col min="16083" max="16083" width="29.5703125" style="1" customWidth="1"/>
    <col min="16084" max="16084" width="21.5703125" style="1" bestFit="1" customWidth="1"/>
    <col min="16085" max="16085" width="62.140625" style="1" customWidth="1"/>
    <col min="16086" max="16086" width="48.42578125" style="1" customWidth="1"/>
    <col min="16087" max="16087" width="14.42578125" style="1" customWidth="1"/>
    <col min="16088" max="16088" width="17.140625" style="1" bestFit="1" customWidth="1"/>
    <col min="16089" max="16089" width="18.7109375" style="1" bestFit="1" customWidth="1"/>
    <col min="16090" max="16091" width="11.7109375" style="1" customWidth="1"/>
    <col min="16092" max="16092" width="16.5703125" style="1" customWidth="1"/>
    <col min="16093" max="16093" width="13.140625" style="1" customWidth="1"/>
    <col min="16094" max="16095" width="13.42578125" style="1" customWidth="1"/>
    <col min="16096" max="16096" width="17.140625" style="1" customWidth="1"/>
    <col min="16097" max="16097" width="6.85546875" style="1" customWidth="1"/>
    <col min="16098" max="16099" width="12.28515625" style="1" customWidth="1"/>
    <col min="16100" max="16100" width="14.85546875" style="1" customWidth="1"/>
    <col min="16101" max="16104" width="12.28515625" style="1" customWidth="1"/>
    <col min="16105" max="16105" width="11.7109375" style="1" customWidth="1"/>
    <col min="16106" max="16106" width="11.42578125" style="1"/>
    <col min="16107" max="16107" width="11" style="1" customWidth="1"/>
    <col min="16108" max="16108" width="21" style="1" customWidth="1"/>
    <col min="16109" max="16110" width="13.140625" style="1" customWidth="1"/>
    <col min="16111" max="16111" width="15.140625" style="1" customWidth="1"/>
    <col min="16112" max="16112" width="11.42578125" style="1"/>
    <col min="16113" max="16113" width="13.28515625" style="1" customWidth="1"/>
    <col min="16114" max="16114" width="21.5703125" style="1" customWidth="1"/>
    <col min="16115" max="16117" width="11.42578125" style="1"/>
    <col min="16118" max="16118" width="12.28515625" style="1" bestFit="1" customWidth="1"/>
    <col min="16119" max="16120" width="11.42578125" style="1"/>
    <col min="16121" max="16121" width="12.42578125" style="1" bestFit="1" customWidth="1"/>
    <col min="16122" max="16136" width="11.42578125" style="1"/>
    <col min="16137" max="16137" width="15" style="1" bestFit="1" customWidth="1"/>
    <col min="16138" max="16138" width="16" style="1" bestFit="1" customWidth="1"/>
    <col min="16139" max="16384" width="11.42578125" style="1"/>
  </cols>
  <sheetData>
    <row r="1" spans="1:44" ht="36" customHeight="1" thickBot="1" x14ac:dyDescent="0.45">
      <c r="A1" s="107" t="s">
        <v>0</v>
      </c>
      <c r="B1" s="108"/>
      <c r="C1" s="108"/>
      <c r="D1" s="108"/>
      <c r="E1" s="108"/>
      <c r="F1" s="108"/>
      <c r="G1" s="108"/>
      <c r="H1" s="108"/>
      <c r="I1" s="108"/>
      <c r="J1" s="108"/>
      <c r="K1" s="108"/>
      <c r="L1" s="108"/>
      <c r="M1" s="109"/>
    </row>
    <row r="2" spans="1:44" ht="147.75" customHeight="1" x14ac:dyDescent="0.25">
      <c r="A2" s="110" t="s">
        <v>1</v>
      </c>
      <c r="B2" s="111"/>
      <c r="C2" s="111"/>
      <c r="D2" s="111"/>
      <c r="E2" s="111"/>
      <c r="F2" s="111"/>
      <c r="G2" s="111"/>
      <c r="H2" s="111"/>
      <c r="I2" s="111"/>
      <c r="J2" s="111"/>
      <c r="K2" s="111"/>
      <c r="L2" s="111"/>
      <c r="M2" s="112"/>
    </row>
    <row r="3" spans="1:44" s="8" customFormat="1" ht="30.75" x14ac:dyDescent="0.4">
      <c r="A3" s="2"/>
      <c r="B3" s="3">
        <v>2024</v>
      </c>
      <c r="C3" s="4"/>
      <c r="D3" s="4"/>
      <c r="E3" s="4"/>
      <c r="F3" s="4"/>
      <c r="G3" s="4"/>
      <c r="H3" s="4"/>
      <c r="I3" s="4"/>
      <c r="J3" s="4"/>
      <c r="K3" s="4"/>
      <c r="L3" s="5"/>
      <c r="M3" s="6"/>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row>
    <row r="4" spans="1:44" ht="45.75" customHeight="1" thickBot="1" x14ac:dyDescent="0.35">
      <c r="A4" s="9" t="s">
        <v>2</v>
      </c>
      <c r="B4" s="10"/>
      <c r="C4" s="10"/>
      <c r="D4" s="10"/>
      <c r="E4" s="10"/>
      <c r="F4" s="10"/>
      <c r="G4" s="10"/>
      <c r="H4" s="10"/>
      <c r="I4" s="10"/>
      <c r="J4" s="10"/>
      <c r="K4" s="10"/>
      <c r="L4" s="10"/>
      <c r="M4" s="11"/>
    </row>
    <row r="5" spans="1:44" s="8" customFormat="1" ht="49.5" thickBot="1" x14ac:dyDescent="0.3">
      <c r="A5" s="12"/>
      <c r="B5" s="13" t="s">
        <v>3</v>
      </c>
      <c r="C5" s="13" t="s">
        <v>4</v>
      </c>
      <c r="D5" s="14" t="s">
        <v>5</v>
      </c>
      <c r="E5" s="15" t="s">
        <v>6</v>
      </c>
      <c r="F5" s="16" t="s">
        <v>7</v>
      </c>
      <c r="G5" s="17" t="s">
        <v>8</v>
      </c>
      <c r="H5" s="17" t="s">
        <v>9</v>
      </c>
      <c r="I5" s="16" t="s">
        <v>10</v>
      </c>
      <c r="J5" s="18" t="s">
        <v>11</v>
      </c>
      <c r="K5" s="14" t="s">
        <v>12</v>
      </c>
      <c r="L5" s="14" t="s">
        <v>13</v>
      </c>
      <c r="M5" s="19" t="s">
        <v>14</v>
      </c>
      <c r="N5" s="7"/>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row>
    <row r="6" spans="1:44" ht="36" x14ac:dyDescent="0.2">
      <c r="A6" s="28">
        <v>1</v>
      </c>
      <c r="B6" s="28" t="s">
        <v>18</v>
      </c>
      <c r="C6" s="20" t="s">
        <v>19</v>
      </c>
      <c r="D6" s="20" t="s">
        <v>20</v>
      </c>
      <c r="E6" s="29" t="s">
        <v>21</v>
      </c>
      <c r="F6" s="59"/>
      <c r="G6" s="22">
        <v>4</v>
      </c>
      <c r="H6" s="22">
        <v>0</v>
      </c>
      <c r="I6" s="22">
        <v>1</v>
      </c>
      <c r="J6" s="26">
        <v>45427</v>
      </c>
      <c r="K6" s="20" t="s">
        <v>22</v>
      </c>
      <c r="L6" s="23">
        <v>45231</v>
      </c>
      <c r="M6" s="27" t="s">
        <v>17</v>
      </c>
    </row>
    <row r="7" spans="1:44" ht="24" x14ac:dyDescent="0.2">
      <c r="C7" s="20" t="s">
        <v>23</v>
      </c>
      <c r="F7" s="32">
        <v>203000</v>
      </c>
      <c r="G7" s="22"/>
      <c r="H7" s="22"/>
      <c r="I7" s="22"/>
      <c r="J7" s="26"/>
      <c r="K7" s="20"/>
      <c r="L7" s="23"/>
      <c r="M7" s="27"/>
    </row>
    <row r="8" spans="1:44" ht="12" x14ac:dyDescent="0.2">
      <c r="C8" s="7" t="s">
        <v>24</v>
      </c>
      <c r="F8" s="32">
        <v>378000</v>
      </c>
      <c r="G8" s="22"/>
      <c r="H8" s="22"/>
      <c r="I8" s="22"/>
      <c r="J8" s="26"/>
      <c r="K8" s="20"/>
      <c r="L8" s="23"/>
      <c r="M8" s="27"/>
    </row>
    <row r="9" spans="1:44" ht="24" x14ac:dyDescent="0.2">
      <c r="C9" s="7" t="s">
        <v>25</v>
      </c>
      <c r="F9" s="32">
        <v>65000</v>
      </c>
      <c r="G9" s="22"/>
      <c r="H9" s="22"/>
      <c r="I9" s="22"/>
      <c r="J9" s="26"/>
      <c r="K9" s="20"/>
      <c r="L9" s="23"/>
      <c r="M9" s="27"/>
    </row>
    <row r="10" spans="1:44" ht="12" x14ac:dyDescent="0.2">
      <c r="C10" s="7" t="s">
        <v>26</v>
      </c>
      <c r="F10" s="32">
        <v>33000</v>
      </c>
      <c r="G10" s="22"/>
      <c r="H10" s="22"/>
      <c r="I10" s="22"/>
      <c r="J10" s="26"/>
      <c r="K10" s="20"/>
      <c r="L10" s="23"/>
      <c r="M10" s="27"/>
    </row>
    <row r="11" spans="1:44" ht="12" x14ac:dyDescent="0.2">
      <c r="C11" s="7" t="s">
        <v>27</v>
      </c>
      <c r="F11" s="32">
        <v>30000</v>
      </c>
      <c r="G11" s="22"/>
      <c r="H11" s="22"/>
      <c r="I11" s="22"/>
      <c r="J11" s="26"/>
      <c r="K11" s="20"/>
      <c r="L11" s="23"/>
      <c r="M11" s="27"/>
    </row>
    <row r="12" spans="1:44" ht="12" x14ac:dyDescent="0.2">
      <c r="C12" s="7" t="s">
        <v>28</v>
      </c>
      <c r="F12" s="32">
        <v>7000</v>
      </c>
      <c r="G12" s="22"/>
      <c r="H12" s="22"/>
      <c r="I12" s="22"/>
      <c r="J12" s="26"/>
      <c r="K12" s="20"/>
      <c r="L12" s="23"/>
      <c r="M12" s="27"/>
    </row>
    <row r="13" spans="1:44" ht="36" x14ac:dyDescent="0.2">
      <c r="C13" s="7" t="s">
        <v>262</v>
      </c>
      <c r="F13" s="32">
        <v>103000</v>
      </c>
      <c r="G13" s="22"/>
      <c r="H13" s="22"/>
      <c r="I13" s="22"/>
      <c r="J13" s="26"/>
      <c r="K13" s="20"/>
      <c r="L13" s="23"/>
      <c r="M13" s="27"/>
    </row>
    <row r="14" spans="1:44" ht="36" x14ac:dyDescent="0.2">
      <c r="A14" s="28">
        <v>2</v>
      </c>
      <c r="B14" s="28" t="s">
        <v>29</v>
      </c>
      <c r="C14" s="20" t="s">
        <v>30</v>
      </c>
      <c r="D14" s="1" t="s">
        <v>31</v>
      </c>
      <c r="E14" s="25" t="s">
        <v>32</v>
      </c>
      <c r="F14" s="32">
        <v>5439.49</v>
      </c>
      <c r="G14" s="22">
        <v>2</v>
      </c>
      <c r="H14" s="22">
        <v>2</v>
      </c>
      <c r="I14" s="22">
        <v>1</v>
      </c>
      <c r="J14" s="26">
        <v>45323</v>
      </c>
      <c r="K14" s="20" t="s">
        <v>22</v>
      </c>
      <c r="L14" s="23">
        <v>45261</v>
      </c>
      <c r="M14" s="27" t="s">
        <v>33</v>
      </c>
    </row>
    <row r="15" spans="1:44" ht="48" x14ac:dyDescent="0.2">
      <c r="A15" s="28">
        <v>3</v>
      </c>
      <c r="B15" s="28" t="s">
        <v>34</v>
      </c>
      <c r="C15" s="20" t="s">
        <v>35</v>
      </c>
      <c r="D15" s="20" t="s">
        <v>31</v>
      </c>
      <c r="E15" s="25" t="s">
        <v>16</v>
      </c>
      <c r="F15" s="32"/>
      <c r="G15" s="22">
        <v>1</v>
      </c>
      <c r="H15" s="22">
        <v>2</v>
      </c>
      <c r="I15" s="22">
        <v>1</v>
      </c>
      <c r="J15" s="26">
        <v>45413</v>
      </c>
      <c r="K15" s="20" t="s">
        <v>22</v>
      </c>
      <c r="L15" s="23">
        <v>45261</v>
      </c>
      <c r="M15" s="24" t="s">
        <v>36</v>
      </c>
    </row>
    <row r="16" spans="1:44" ht="24.75" x14ac:dyDescent="0.25">
      <c r="C16" s="20" t="s">
        <v>37</v>
      </c>
      <c r="E16" s="25"/>
      <c r="F16" s="32">
        <v>36820</v>
      </c>
      <c r="I16" s="22"/>
      <c r="J16" s="34"/>
      <c r="K16" s="7"/>
      <c r="L16" s="34"/>
      <c r="M16" s="74"/>
    </row>
    <row r="17" spans="1:13" ht="12" x14ac:dyDescent="0.2">
      <c r="C17" s="20" t="s">
        <v>38</v>
      </c>
      <c r="E17" s="25"/>
      <c r="F17" s="32">
        <v>14160</v>
      </c>
      <c r="G17" s="22"/>
      <c r="H17" s="22"/>
      <c r="I17" s="22"/>
      <c r="J17" s="26"/>
      <c r="K17" s="20"/>
      <c r="L17" s="23"/>
      <c r="M17" s="74"/>
    </row>
    <row r="18" spans="1:13" ht="12" x14ac:dyDescent="0.2">
      <c r="C18" s="20" t="s">
        <v>39</v>
      </c>
      <c r="E18" s="25"/>
      <c r="F18" s="32">
        <v>12300</v>
      </c>
      <c r="G18" s="22"/>
      <c r="H18" s="22"/>
      <c r="I18" s="22"/>
      <c r="J18" s="26"/>
      <c r="K18" s="20"/>
      <c r="L18" s="23"/>
      <c r="M18" s="74"/>
    </row>
    <row r="19" spans="1:13" ht="12" x14ac:dyDescent="0.2">
      <c r="C19" s="20" t="s">
        <v>40</v>
      </c>
      <c r="E19" s="25"/>
      <c r="F19" s="32">
        <v>16010</v>
      </c>
      <c r="G19" s="22"/>
      <c r="H19" s="22"/>
      <c r="I19" s="22"/>
      <c r="J19" s="26"/>
      <c r="K19" s="20"/>
      <c r="L19" s="23"/>
      <c r="M19" s="74"/>
    </row>
    <row r="20" spans="1:13" ht="24" x14ac:dyDescent="0.2">
      <c r="C20" s="20" t="s">
        <v>41</v>
      </c>
      <c r="E20" s="25"/>
      <c r="F20" s="32">
        <v>66680</v>
      </c>
      <c r="G20" s="22"/>
      <c r="H20" s="22"/>
      <c r="I20" s="22"/>
      <c r="J20" s="26"/>
      <c r="K20" s="20"/>
      <c r="L20" s="23"/>
      <c r="M20" s="74"/>
    </row>
    <row r="21" spans="1:13" ht="12" x14ac:dyDescent="0.2">
      <c r="C21" s="20" t="s">
        <v>42</v>
      </c>
      <c r="E21" s="25"/>
      <c r="F21" s="32">
        <v>9150</v>
      </c>
      <c r="G21" s="22"/>
      <c r="H21" s="22"/>
      <c r="I21" s="22"/>
      <c r="J21" s="26"/>
      <c r="K21" s="20"/>
      <c r="L21" s="23"/>
      <c r="M21" s="74"/>
    </row>
    <row r="22" spans="1:13" ht="12" x14ac:dyDescent="0.2">
      <c r="C22" s="20" t="s">
        <v>43</v>
      </c>
      <c r="E22" s="25"/>
      <c r="F22" s="32">
        <v>12000</v>
      </c>
      <c r="G22" s="22"/>
      <c r="H22" s="22"/>
      <c r="I22" s="22"/>
      <c r="J22" s="26"/>
      <c r="K22" s="20"/>
      <c r="L22" s="23"/>
      <c r="M22" s="74"/>
    </row>
    <row r="23" spans="1:13" ht="12" x14ac:dyDescent="0.2">
      <c r="C23" s="20" t="s">
        <v>44</v>
      </c>
      <c r="E23" s="25"/>
      <c r="F23" s="32">
        <v>20000</v>
      </c>
      <c r="G23" s="22"/>
      <c r="H23" s="22"/>
      <c r="I23" s="22"/>
      <c r="J23" s="26"/>
      <c r="K23" s="20"/>
      <c r="L23" s="23"/>
      <c r="M23" s="74"/>
    </row>
    <row r="24" spans="1:13" ht="12" x14ac:dyDescent="0.2">
      <c r="C24" s="20" t="s">
        <v>45</v>
      </c>
      <c r="E24" s="25"/>
      <c r="F24" s="32">
        <v>10000</v>
      </c>
      <c r="G24" s="22"/>
      <c r="H24" s="22"/>
      <c r="I24" s="22"/>
      <c r="J24" s="26"/>
      <c r="K24" s="20"/>
      <c r="L24" s="23"/>
      <c r="M24" s="74"/>
    </row>
    <row r="25" spans="1:13" ht="36" x14ac:dyDescent="0.2">
      <c r="A25" s="28">
        <v>4</v>
      </c>
      <c r="B25" s="28" t="s">
        <v>46</v>
      </c>
      <c r="C25" s="20" t="s">
        <v>47</v>
      </c>
      <c r="D25" s="1" t="s">
        <v>31</v>
      </c>
      <c r="E25" s="25" t="s">
        <v>32</v>
      </c>
      <c r="F25" s="32">
        <v>175597.3</v>
      </c>
      <c r="G25" s="22">
        <v>1</v>
      </c>
      <c r="H25" s="22">
        <v>3</v>
      </c>
      <c r="I25" s="22">
        <v>1</v>
      </c>
      <c r="J25" s="26">
        <v>45383</v>
      </c>
      <c r="K25" s="20" t="s">
        <v>22</v>
      </c>
      <c r="L25" s="23">
        <v>45261</v>
      </c>
      <c r="M25" s="24" t="s">
        <v>36</v>
      </c>
    </row>
    <row r="26" spans="1:13" ht="48" x14ac:dyDescent="0.2">
      <c r="A26" s="28">
        <v>5</v>
      </c>
      <c r="B26" s="28" t="s">
        <v>48</v>
      </c>
      <c r="C26" s="20" t="s">
        <v>49</v>
      </c>
      <c r="D26" s="20" t="s">
        <v>15</v>
      </c>
      <c r="E26" s="29" t="s">
        <v>16</v>
      </c>
      <c r="F26" s="32">
        <v>2264351.2450000001</v>
      </c>
      <c r="G26" s="22">
        <v>2</v>
      </c>
      <c r="H26" s="22">
        <v>2</v>
      </c>
      <c r="I26" s="22">
        <v>1</v>
      </c>
      <c r="J26" s="26">
        <v>45474</v>
      </c>
      <c r="K26" s="20" t="s">
        <v>22</v>
      </c>
      <c r="L26" s="26">
        <v>45261</v>
      </c>
      <c r="M26" s="24" t="s">
        <v>36</v>
      </c>
    </row>
    <row r="27" spans="1:13" ht="36" x14ac:dyDescent="0.2">
      <c r="A27" s="28">
        <v>6</v>
      </c>
      <c r="B27" s="28" t="s">
        <v>50</v>
      </c>
      <c r="C27" s="20" t="s">
        <v>51</v>
      </c>
      <c r="D27" s="20" t="s">
        <v>15</v>
      </c>
      <c r="E27" s="25" t="s">
        <v>32</v>
      </c>
      <c r="F27" s="32">
        <v>6000</v>
      </c>
      <c r="G27" s="22">
        <v>2</v>
      </c>
      <c r="H27" s="22">
        <v>2</v>
      </c>
      <c r="I27" s="22">
        <v>1</v>
      </c>
      <c r="J27" s="26">
        <v>45352</v>
      </c>
      <c r="K27" s="20" t="s">
        <v>22</v>
      </c>
      <c r="L27" s="23">
        <v>45292</v>
      </c>
      <c r="M27" s="27" t="s">
        <v>33</v>
      </c>
    </row>
    <row r="28" spans="1:13" ht="24" x14ac:dyDescent="0.2">
      <c r="A28" s="28">
        <v>7</v>
      </c>
      <c r="B28" s="28" t="s">
        <v>52</v>
      </c>
      <c r="C28" s="20" t="s">
        <v>53</v>
      </c>
      <c r="D28" s="1" t="s">
        <v>31</v>
      </c>
      <c r="E28" s="25" t="s">
        <v>54</v>
      </c>
      <c r="F28" s="32">
        <v>15095.96</v>
      </c>
      <c r="G28" s="22">
        <v>1</v>
      </c>
      <c r="H28" s="22">
        <v>2</v>
      </c>
      <c r="I28" s="22">
        <v>1</v>
      </c>
      <c r="J28" s="26">
        <v>45425</v>
      </c>
      <c r="K28" s="20" t="s">
        <v>22</v>
      </c>
      <c r="L28" s="23">
        <v>45292</v>
      </c>
      <c r="M28" s="27" t="s">
        <v>55</v>
      </c>
    </row>
    <row r="29" spans="1:13" ht="36" x14ac:dyDescent="0.2">
      <c r="A29" s="28">
        <v>8</v>
      </c>
      <c r="B29" s="28" t="s">
        <v>56</v>
      </c>
      <c r="C29" s="20" t="s">
        <v>57</v>
      </c>
      <c r="D29" s="20" t="s">
        <v>15</v>
      </c>
      <c r="E29" s="29" t="s">
        <v>21</v>
      </c>
      <c r="F29" s="32"/>
      <c r="G29" s="22">
        <v>2</v>
      </c>
      <c r="H29" s="22">
        <v>2</v>
      </c>
      <c r="I29" s="22">
        <v>1</v>
      </c>
      <c r="J29" s="26">
        <v>45505</v>
      </c>
      <c r="K29" s="20" t="s">
        <v>22</v>
      </c>
      <c r="L29" s="23">
        <v>45323</v>
      </c>
      <c r="M29" s="27" t="s">
        <v>58</v>
      </c>
    </row>
    <row r="30" spans="1:13" ht="36" x14ac:dyDescent="0.2">
      <c r="C30" s="20" t="s">
        <v>59</v>
      </c>
      <c r="F30" s="32">
        <v>45809.861052631575</v>
      </c>
      <c r="G30" s="62"/>
      <c r="H30" s="22"/>
      <c r="J30" s="26"/>
      <c r="K30" s="65"/>
      <c r="L30" s="23"/>
      <c r="M30" s="27"/>
    </row>
    <row r="31" spans="1:13" ht="12" x14ac:dyDescent="0.2">
      <c r="C31" s="1" t="s">
        <v>60</v>
      </c>
      <c r="F31" s="32">
        <v>44487.498947368418</v>
      </c>
      <c r="G31" s="62"/>
      <c r="H31" s="22"/>
      <c r="I31" s="22"/>
      <c r="J31" s="26"/>
      <c r="K31" s="65"/>
      <c r="L31" s="23"/>
      <c r="M31" s="27"/>
    </row>
    <row r="32" spans="1:13" ht="12" x14ac:dyDescent="0.2">
      <c r="C32" s="1" t="s">
        <v>61</v>
      </c>
      <c r="F32" s="32">
        <v>10882.225263157894</v>
      </c>
      <c r="G32" s="62"/>
      <c r="H32" s="22"/>
      <c r="I32" s="22"/>
      <c r="J32" s="26"/>
      <c r="K32" s="65"/>
      <c r="L32" s="23"/>
      <c r="M32" s="27"/>
    </row>
    <row r="33" spans="1:13" ht="12" x14ac:dyDescent="0.2">
      <c r="C33" s="66" t="s">
        <v>62</v>
      </c>
      <c r="F33" s="32">
        <v>9739.0673684210524</v>
      </c>
      <c r="G33" s="62"/>
      <c r="H33" s="22"/>
      <c r="I33" s="22"/>
      <c r="J33" s="26"/>
      <c r="K33" s="65"/>
      <c r="L33" s="23"/>
      <c r="M33" s="27"/>
    </row>
    <row r="34" spans="1:13" ht="12" x14ac:dyDescent="0.2">
      <c r="C34" s="1" t="s">
        <v>63</v>
      </c>
      <c r="F34" s="32">
        <v>4836.6884210526314</v>
      </c>
      <c r="G34" s="62"/>
      <c r="H34" s="22"/>
      <c r="I34" s="22"/>
      <c r="J34" s="26"/>
      <c r="K34" s="65"/>
      <c r="L34" s="23"/>
      <c r="M34" s="27"/>
    </row>
    <row r="35" spans="1:13" ht="60" x14ac:dyDescent="0.2">
      <c r="A35" s="28">
        <v>9</v>
      </c>
      <c r="B35" s="28" t="s">
        <v>64</v>
      </c>
      <c r="C35" s="20" t="s">
        <v>65</v>
      </c>
      <c r="D35" s="20" t="s">
        <v>15</v>
      </c>
      <c r="E35" s="29" t="s">
        <v>16</v>
      </c>
      <c r="F35" s="32">
        <v>178896.62</v>
      </c>
      <c r="G35" s="31">
        <v>2</v>
      </c>
      <c r="H35" s="31">
        <v>2</v>
      </c>
      <c r="I35" s="22">
        <v>1</v>
      </c>
      <c r="J35" s="26">
        <v>45505</v>
      </c>
      <c r="K35" s="20" t="s">
        <v>22</v>
      </c>
      <c r="L35" s="23">
        <v>45323</v>
      </c>
      <c r="M35" s="27" t="s">
        <v>58</v>
      </c>
    </row>
    <row r="36" spans="1:13" ht="60" x14ac:dyDescent="0.2">
      <c r="A36" s="28">
        <v>10</v>
      </c>
      <c r="B36" s="28" t="s">
        <v>66</v>
      </c>
      <c r="C36" s="20" t="s">
        <v>67</v>
      </c>
      <c r="D36" s="20" t="s">
        <v>15</v>
      </c>
      <c r="E36" s="25" t="s">
        <v>68</v>
      </c>
      <c r="F36" s="32">
        <v>3025</v>
      </c>
      <c r="G36" s="22">
        <v>3</v>
      </c>
      <c r="H36" s="22">
        <v>1</v>
      </c>
      <c r="I36" s="22">
        <v>1</v>
      </c>
      <c r="J36" s="26">
        <v>45474</v>
      </c>
      <c r="K36" s="20" t="s">
        <v>22</v>
      </c>
      <c r="L36" s="26">
        <v>45352</v>
      </c>
      <c r="M36" s="27" t="s">
        <v>69</v>
      </c>
    </row>
    <row r="37" spans="1:13" ht="36" x14ac:dyDescent="0.2">
      <c r="A37" s="28">
        <v>11</v>
      </c>
      <c r="B37" s="28" t="s">
        <v>70</v>
      </c>
      <c r="C37" s="20" t="s">
        <v>71</v>
      </c>
      <c r="D37" s="20" t="s">
        <v>15</v>
      </c>
      <c r="E37" s="29" t="s">
        <v>68</v>
      </c>
      <c r="F37" s="32">
        <v>21739.174999999999</v>
      </c>
      <c r="G37" s="22">
        <v>2</v>
      </c>
      <c r="H37" s="22">
        <v>2</v>
      </c>
      <c r="I37" s="22">
        <v>1</v>
      </c>
      <c r="J37" s="26">
        <v>45597</v>
      </c>
      <c r="K37" s="20" t="s">
        <v>72</v>
      </c>
      <c r="L37" s="23">
        <v>45444</v>
      </c>
      <c r="M37" s="27" t="s">
        <v>73</v>
      </c>
    </row>
    <row r="38" spans="1:13" ht="36" x14ac:dyDescent="0.2">
      <c r="A38" s="28">
        <v>12</v>
      </c>
      <c r="B38" s="28" t="s">
        <v>74</v>
      </c>
      <c r="C38" s="20" t="s">
        <v>75</v>
      </c>
      <c r="D38" s="20" t="s">
        <v>15</v>
      </c>
      <c r="E38" s="29" t="s">
        <v>16</v>
      </c>
      <c r="F38" s="32"/>
      <c r="G38" s="22">
        <v>2</v>
      </c>
      <c r="H38" s="22">
        <v>2</v>
      </c>
      <c r="I38" s="22">
        <v>1</v>
      </c>
      <c r="J38" s="26">
        <v>45658</v>
      </c>
      <c r="K38" s="20" t="s">
        <v>72</v>
      </c>
      <c r="L38" s="23">
        <v>45444</v>
      </c>
      <c r="M38" s="27" t="s">
        <v>76</v>
      </c>
    </row>
    <row r="39" spans="1:13" ht="12" x14ac:dyDescent="0.2">
      <c r="C39" s="20" t="s">
        <v>77</v>
      </c>
      <c r="F39" s="32">
        <v>124894.25</v>
      </c>
      <c r="G39" s="22"/>
      <c r="H39" s="22"/>
      <c r="I39" s="22"/>
      <c r="J39" s="26"/>
      <c r="K39" s="20"/>
      <c r="L39" s="23"/>
      <c r="M39" s="27"/>
    </row>
    <row r="40" spans="1:13" ht="24" x14ac:dyDescent="0.2">
      <c r="C40" s="20" t="s">
        <v>78</v>
      </c>
      <c r="F40" s="32">
        <v>28283.75</v>
      </c>
      <c r="G40" s="22"/>
      <c r="H40" s="22"/>
      <c r="I40" s="22"/>
      <c r="J40" s="26"/>
      <c r="K40" s="20"/>
      <c r="L40" s="23"/>
      <c r="M40" s="27"/>
    </row>
    <row r="41" spans="1:13" ht="36" x14ac:dyDescent="0.2">
      <c r="A41" s="28">
        <v>13</v>
      </c>
      <c r="B41" s="28" t="s">
        <v>79</v>
      </c>
      <c r="C41" s="20" t="s">
        <v>80</v>
      </c>
      <c r="D41" s="1" t="s">
        <v>15</v>
      </c>
      <c r="E41" s="29" t="s">
        <v>16</v>
      </c>
      <c r="F41" s="32">
        <v>164366.39999999999</v>
      </c>
      <c r="G41" s="22">
        <v>1</v>
      </c>
      <c r="H41" s="22">
        <v>1</v>
      </c>
      <c r="I41" s="22">
        <v>1</v>
      </c>
      <c r="J41" s="26">
        <v>45689</v>
      </c>
      <c r="K41" s="25" t="s">
        <v>81</v>
      </c>
      <c r="L41" s="23">
        <v>45474</v>
      </c>
      <c r="M41" s="27" t="s">
        <v>76</v>
      </c>
    </row>
    <row r="42" spans="1:13" ht="36" x14ac:dyDescent="0.2">
      <c r="A42" s="28">
        <v>14</v>
      </c>
      <c r="B42" s="28" t="s">
        <v>82</v>
      </c>
      <c r="C42" s="20" t="s">
        <v>83</v>
      </c>
      <c r="D42" s="1" t="s">
        <v>31</v>
      </c>
      <c r="E42" s="29" t="s">
        <v>84</v>
      </c>
      <c r="F42" s="32">
        <v>6171.17</v>
      </c>
      <c r="G42" s="22">
        <v>4</v>
      </c>
      <c r="H42" s="22">
        <v>0</v>
      </c>
      <c r="I42" s="22">
        <v>1</v>
      </c>
      <c r="J42" s="26">
        <v>45658</v>
      </c>
      <c r="K42" s="20" t="s">
        <v>81</v>
      </c>
      <c r="L42" s="23">
        <v>45536</v>
      </c>
      <c r="M42" s="27" t="s">
        <v>76</v>
      </c>
    </row>
    <row r="43" spans="1:13" ht="72" x14ac:dyDescent="0.2">
      <c r="A43" s="28">
        <v>15</v>
      </c>
      <c r="B43" s="28" t="s">
        <v>85</v>
      </c>
      <c r="C43" s="25" t="s">
        <v>86</v>
      </c>
      <c r="D43" s="1" t="s">
        <v>31</v>
      </c>
      <c r="E43" s="25" t="s">
        <v>54</v>
      </c>
      <c r="F43" s="32">
        <v>18327.39</v>
      </c>
      <c r="G43" s="22">
        <v>1</v>
      </c>
      <c r="H43" s="22">
        <v>2</v>
      </c>
      <c r="I43" s="22">
        <v>1</v>
      </c>
      <c r="J43" s="26">
        <v>45627</v>
      </c>
      <c r="K43" s="20" t="s">
        <v>81</v>
      </c>
      <c r="L43" s="26">
        <v>45536</v>
      </c>
      <c r="M43" s="27" t="s">
        <v>69</v>
      </c>
    </row>
    <row r="44" spans="1:13" ht="60" x14ac:dyDescent="0.2">
      <c r="A44" s="28">
        <v>16</v>
      </c>
      <c r="B44" s="28" t="s">
        <v>87</v>
      </c>
      <c r="C44" s="20" t="s">
        <v>88</v>
      </c>
      <c r="D44" s="20" t="s">
        <v>15</v>
      </c>
      <c r="E44" s="29" t="s">
        <v>89</v>
      </c>
      <c r="F44" s="32"/>
      <c r="G44" s="22">
        <v>2</v>
      </c>
      <c r="H44" s="22">
        <v>2</v>
      </c>
      <c r="I44" s="22">
        <v>1</v>
      </c>
      <c r="J44" s="26">
        <v>45809</v>
      </c>
      <c r="K44" s="20" t="s">
        <v>90</v>
      </c>
      <c r="L44" s="23">
        <v>45566</v>
      </c>
      <c r="M44" s="27" t="s">
        <v>33</v>
      </c>
    </row>
    <row r="45" spans="1:13" ht="24" x14ac:dyDescent="0.2">
      <c r="C45" s="20" t="s">
        <v>91</v>
      </c>
      <c r="F45" s="32">
        <v>102483.655</v>
      </c>
      <c r="G45" s="63"/>
      <c r="H45" s="63"/>
      <c r="I45" s="22"/>
      <c r="J45" s="26"/>
      <c r="K45" s="20"/>
      <c r="L45" s="23"/>
      <c r="M45" s="27"/>
    </row>
    <row r="46" spans="1:13" ht="12" x14ac:dyDescent="0.2">
      <c r="C46" s="1" t="s">
        <v>92</v>
      </c>
      <c r="F46" s="32">
        <v>5348.2</v>
      </c>
      <c r="G46" s="63"/>
      <c r="H46" s="63"/>
      <c r="I46" s="22"/>
      <c r="J46" s="26"/>
      <c r="K46" s="20"/>
      <c r="L46" s="23"/>
      <c r="M46" s="27"/>
    </row>
    <row r="47" spans="1:13" ht="36" x14ac:dyDescent="0.2">
      <c r="A47" s="28">
        <v>17</v>
      </c>
      <c r="B47" s="28" t="s">
        <v>93</v>
      </c>
      <c r="C47" s="20" t="s">
        <v>94</v>
      </c>
      <c r="D47" s="20" t="s">
        <v>95</v>
      </c>
      <c r="E47" s="1" t="s">
        <v>68</v>
      </c>
      <c r="F47" s="32"/>
      <c r="G47" s="22">
        <v>4</v>
      </c>
      <c r="H47" s="22">
        <v>0</v>
      </c>
      <c r="I47" s="22">
        <v>1</v>
      </c>
      <c r="J47" s="26">
        <v>45717</v>
      </c>
      <c r="K47" s="20" t="s">
        <v>96</v>
      </c>
      <c r="L47" s="23">
        <v>45566</v>
      </c>
      <c r="M47" s="27" t="s">
        <v>97</v>
      </c>
    </row>
    <row r="48" spans="1:13" ht="48.75" x14ac:dyDescent="0.25">
      <c r="C48" s="20" t="s">
        <v>98</v>
      </c>
      <c r="F48" s="32">
        <v>5406.28</v>
      </c>
      <c r="I48" s="22"/>
      <c r="J48" s="34"/>
      <c r="K48" s="20"/>
      <c r="L48" s="23"/>
      <c r="M48" s="27"/>
    </row>
    <row r="49" spans="1:13" ht="48" x14ac:dyDescent="0.2">
      <c r="C49" s="20" t="s">
        <v>99</v>
      </c>
      <c r="F49" s="60">
        <v>2964.5</v>
      </c>
      <c r="G49" s="22"/>
      <c r="H49" s="22"/>
      <c r="I49" s="22"/>
      <c r="J49" s="26"/>
      <c r="K49" s="20"/>
      <c r="L49" s="23"/>
      <c r="M49" s="27"/>
    </row>
    <row r="50" spans="1:13" ht="36" x14ac:dyDescent="0.2">
      <c r="A50" s="28">
        <v>18</v>
      </c>
      <c r="B50" s="28" t="s">
        <v>100</v>
      </c>
      <c r="C50" s="20" t="s">
        <v>101</v>
      </c>
      <c r="D50" s="1" t="s">
        <v>15</v>
      </c>
      <c r="E50" s="25" t="s">
        <v>16</v>
      </c>
      <c r="F50" s="32"/>
      <c r="G50" s="22">
        <v>3</v>
      </c>
      <c r="H50" s="41">
        <v>0</v>
      </c>
      <c r="I50" s="22">
        <v>1</v>
      </c>
      <c r="J50" s="26">
        <v>45778</v>
      </c>
      <c r="K50" s="20" t="s">
        <v>90</v>
      </c>
      <c r="L50" s="23">
        <v>45597</v>
      </c>
      <c r="M50" s="27" t="s">
        <v>76</v>
      </c>
    </row>
    <row r="51" spans="1:13" ht="12" x14ac:dyDescent="0.2">
      <c r="C51" s="1" t="s">
        <v>102</v>
      </c>
      <c r="D51" s="1"/>
      <c r="E51" s="25"/>
      <c r="F51" s="32">
        <v>24966.333333333332</v>
      </c>
      <c r="G51" s="22"/>
      <c r="H51" s="41"/>
      <c r="I51" s="22"/>
      <c r="J51" s="26"/>
      <c r="K51" s="20"/>
      <c r="L51" s="23"/>
      <c r="M51" s="27"/>
    </row>
    <row r="52" spans="1:13" ht="24" x14ac:dyDescent="0.2">
      <c r="C52" s="20" t="s">
        <v>103</v>
      </c>
      <c r="D52" s="1"/>
      <c r="E52" s="25"/>
      <c r="F52" s="32">
        <v>10945.47</v>
      </c>
      <c r="G52" s="22"/>
      <c r="H52" s="41"/>
      <c r="I52" s="22"/>
      <c r="J52" s="26"/>
      <c r="K52" s="20"/>
      <c r="L52" s="23"/>
      <c r="M52" s="27"/>
    </row>
    <row r="53" spans="1:13" ht="24" x14ac:dyDescent="0.2">
      <c r="C53" s="20" t="s">
        <v>104</v>
      </c>
      <c r="D53" s="1"/>
      <c r="E53" s="25"/>
      <c r="F53" s="32">
        <v>15427.5</v>
      </c>
      <c r="G53" s="22"/>
      <c r="H53" s="41"/>
      <c r="I53" s="22"/>
      <c r="J53" s="26"/>
      <c r="K53" s="20"/>
      <c r="L53" s="23"/>
      <c r="M53" s="27"/>
    </row>
    <row r="54" spans="1:13" ht="24" x14ac:dyDescent="0.2">
      <c r="C54" s="20" t="s">
        <v>105</v>
      </c>
      <c r="D54" s="1"/>
      <c r="E54" s="25"/>
      <c r="F54" s="32">
        <v>6534</v>
      </c>
      <c r="G54" s="22"/>
      <c r="H54" s="41"/>
      <c r="I54" s="22"/>
      <c r="J54" s="26"/>
      <c r="K54" s="20"/>
      <c r="L54" s="23"/>
      <c r="M54" s="27"/>
    </row>
    <row r="55" spans="1:13" ht="24" x14ac:dyDescent="0.2">
      <c r="C55" s="20" t="s">
        <v>106</v>
      </c>
      <c r="D55" s="1"/>
      <c r="E55" s="25"/>
      <c r="F55" s="32">
        <v>3562.24</v>
      </c>
      <c r="G55" s="22"/>
      <c r="H55" s="41"/>
      <c r="I55" s="22"/>
      <c r="J55" s="26"/>
      <c r="K55" s="20"/>
      <c r="L55" s="23"/>
      <c r="M55" s="27"/>
    </row>
    <row r="56" spans="1:13" ht="24" x14ac:dyDescent="0.2">
      <c r="C56" s="20" t="s">
        <v>107</v>
      </c>
      <c r="D56" s="1"/>
      <c r="E56" s="25"/>
      <c r="F56" s="32">
        <v>63843.433333333327</v>
      </c>
      <c r="G56" s="22"/>
      <c r="H56" s="41"/>
      <c r="I56" s="22"/>
      <c r="J56" s="26"/>
      <c r="K56" s="20"/>
      <c r="L56" s="23"/>
      <c r="M56" s="27"/>
    </row>
    <row r="57" spans="1:13" ht="12" x14ac:dyDescent="0.2">
      <c r="C57" s="20" t="s">
        <v>108</v>
      </c>
      <c r="D57" s="1"/>
      <c r="E57" s="25"/>
      <c r="F57" s="32">
        <v>7059.99</v>
      </c>
      <c r="G57" s="22"/>
      <c r="H57" s="41"/>
      <c r="I57" s="22"/>
      <c r="J57" s="26"/>
      <c r="K57" s="20"/>
      <c r="L57" s="23"/>
      <c r="M57" s="27"/>
    </row>
    <row r="58" spans="1:13" ht="12" x14ac:dyDescent="0.2">
      <c r="C58" s="20" t="s">
        <v>109</v>
      </c>
      <c r="D58" s="1"/>
      <c r="E58" s="25"/>
      <c r="F58" s="32"/>
      <c r="G58" s="22"/>
      <c r="H58" s="41"/>
      <c r="I58" s="22"/>
      <c r="J58" s="20"/>
      <c r="K58" s="20"/>
      <c r="L58" s="23"/>
      <c r="M58" s="27"/>
    </row>
    <row r="59" spans="1:13" ht="24" x14ac:dyDescent="0.2">
      <c r="C59" s="20" t="s">
        <v>110</v>
      </c>
      <c r="D59" s="1"/>
      <c r="E59" s="25"/>
      <c r="F59" s="32">
        <v>28226.113333333331</v>
      </c>
      <c r="G59" s="22"/>
      <c r="H59" s="41"/>
      <c r="I59" s="22"/>
      <c r="J59" s="26"/>
      <c r="K59" s="20"/>
      <c r="L59" s="23"/>
      <c r="M59" s="27"/>
    </row>
    <row r="60" spans="1:13" ht="24" x14ac:dyDescent="0.2">
      <c r="C60" s="20" t="s">
        <v>111</v>
      </c>
      <c r="D60" s="1"/>
      <c r="E60" s="25"/>
      <c r="F60" s="32">
        <v>14445.213333333333</v>
      </c>
      <c r="G60" s="22"/>
      <c r="H60" s="41"/>
      <c r="I60" s="22"/>
      <c r="J60" s="26"/>
      <c r="K60" s="20"/>
      <c r="L60" s="23"/>
      <c r="M60" s="27"/>
    </row>
    <row r="61" spans="1:13" ht="12" x14ac:dyDescent="0.2">
      <c r="C61" s="20" t="s">
        <v>112</v>
      </c>
      <c r="D61" s="1"/>
      <c r="E61" s="25"/>
      <c r="F61" s="32">
        <v>4995.17</v>
      </c>
      <c r="G61" s="22"/>
      <c r="H61" s="41"/>
      <c r="I61" s="22"/>
      <c r="J61" s="26"/>
      <c r="K61" s="20"/>
      <c r="L61" s="23"/>
      <c r="M61" s="27"/>
    </row>
    <row r="62" spans="1:13" ht="24" x14ac:dyDescent="0.2">
      <c r="A62" s="28">
        <v>19</v>
      </c>
      <c r="B62" s="28" t="s">
        <v>113</v>
      </c>
      <c r="C62" s="66" t="s">
        <v>114</v>
      </c>
      <c r="D62" s="20" t="s">
        <v>15</v>
      </c>
      <c r="E62" s="29" t="s">
        <v>84</v>
      </c>
      <c r="F62" s="32">
        <v>12000.004999999999</v>
      </c>
      <c r="G62" s="22">
        <v>2</v>
      </c>
      <c r="H62" s="22">
        <v>2</v>
      </c>
      <c r="I62" s="22">
        <v>1</v>
      </c>
      <c r="J62" s="26">
        <v>45703</v>
      </c>
      <c r="K62" s="25" t="s">
        <v>90</v>
      </c>
      <c r="L62" s="23">
        <v>45597</v>
      </c>
      <c r="M62" s="27" t="s">
        <v>115</v>
      </c>
    </row>
    <row r="63" spans="1:13" ht="72" x14ac:dyDescent="0.2">
      <c r="A63" s="28">
        <v>20</v>
      </c>
      <c r="B63" s="28" t="s">
        <v>116</v>
      </c>
      <c r="C63" s="42" t="s">
        <v>117</v>
      </c>
      <c r="D63" s="1" t="s">
        <v>15</v>
      </c>
      <c r="E63" s="29" t="s">
        <v>68</v>
      </c>
      <c r="F63" s="32">
        <v>22621.705000000002</v>
      </c>
      <c r="G63" s="22">
        <v>2</v>
      </c>
      <c r="H63" s="22">
        <v>2</v>
      </c>
      <c r="I63" s="22">
        <v>1</v>
      </c>
      <c r="J63" s="26">
        <v>45717</v>
      </c>
      <c r="K63" s="20" t="s">
        <v>90</v>
      </c>
      <c r="L63" s="23">
        <v>45597</v>
      </c>
      <c r="M63" s="27" t="s">
        <v>118</v>
      </c>
    </row>
    <row r="64" spans="1:13" ht="48" x14ac:dyDescent="0.2">
      <c r="A64" s="28">
        <v>21</v>
      </c>
      <c r="B64" s="28" t="s">
        <v>119</v>
      </c>
      <c r="C64" s="20" t="s">
        <v>120</v>
      </c>
      <c r="D64" s="20" t="s">
        <v>15</v>
      </c>
      <c r="E64" s="25" t="s">
        <v>121</v>
      </c>
      <c r="F64" s="32">
        <v>32850.29</v>
      </c>
      <c r="G64" s="22">
        <v>2</v>
      </c>
      <c r="H64" s="22">
        <v>2</v>
      </c>
      <c r="I64" s="22">
        <v>1</v>
      </c>
      <c r="J64" s="26">
        <v>45748</v>
      </c>
      <c r="K64" s="20" t="s">
        <v>90</v>
      </c>
      <c r="L64" s="23">
        <v>45597</v>
      </c>
      <c r="M64" s="27" t="s">
        <v>122</v>
      </c>
    </row>
    <row r="65" spans="1:13" ht="36" x14ac:dyDescent="0.2">
      <c r="A65" s="28">
        <v>22</v>
      </c>
      <c r="B65" s="28" t="s">
        <v>123</v>
      </c>
      <c r="C65" s="20" t="s">
        <v>124</v>
      </c>
      <c r="D65" s="1" t="s">
        <v>15</v>
      </c>
      <c r="E65" s="29" t="s">
        <v>125</v>
      </c>
      <c r="F65" s="32">
        <v>55000</v>
      </c>
      <c r="G65" s="22">
        <v>2</v>
      </c>
      <c r="H65" s="22">
        <v>2</v>
      </c>
      <c r="I65" s="22">
        <v>1</v>
      </c>
      <c r="J65" s="33">
        <v>45809</v>
      </c>
      <c r="K65" s="20" t="s">
        <v>126</v>
      </c>
      <c r="L65" s="23">
        <v>45627</v>
      </c>
      <c r="M65" s="27" t="s">
        <v>58</v>
      </c>
    </row>
    <row r="66" spans="1:13" ht="60" x14ac:dyDescent="0.2">
      <c r="A66" s="28">
        <v>23</v>
      </c>
      <c r="B66" s="28" t="s">
        <v>127</v>
      </c>
      <c r="C66" s="20" t="s">
        <v>128</v>
      </c>
      <c r="D66" s="20" t="s">
        <v>15</v>
      </c>
      <c r="E66" s="1" t="s">
        <v>129</v>
      </c>
      <c r="F66" s="32">
        <v>24393.599999999999</v>
      </c>
      <c r="G66" s="22">
        <v>2</v>
      </c>
      <c r="H66" s="22">
        <v>2</v>
      </c>
      <c r="I66" s="22">
        <v>1</v>
      </c>
      <c r="J66" s="26">
        <v>45809</v>
      </c>
      <c r="K66" s="20" t="s">
        <v>90</v>
      </c>
      <c r="L66" s="23">
        <v>45627</v>
      </c>
      <c r="M66" s="27" t="s">
        <v>33</v>
      </c>
    </row>
    <row r="67" spans="1:13" ht="108" x14ac:dyDescent="0.2">
      <c r="A67" s="28">
        <v>24</v>
      </c>
      <c r="B67" s="28" t="s">
        <v>130</v>
      </c>
      <c r="C67" s="20" t="s">
        <v>131</v>
      </c>
      <c r="D67" s="1" t="s">
        <v>15</v>
      </c>
      <c r="E67" s="29" t="s">
        <v>132</v>
      </c>
      <c r="F67" s="32"/>
      <c r="G67" s="22">
        <v>3</v>
      </c>
      <c r="H67" s="22">
        <v>1</v>
      </c>
      <c r="I67" s="22">
        <v>1</v>
      </c>
      <c r="J67" s="26">
        <v>45809</v>
      </c>
      <c r="K67" s="20" t="s">
        <v>90</v>
      </c>
      <c r="L67" s="23">
        <v>45627</v>
      </c>
      <c r="M67" s="27" t="s">
        <v>133</v>
      </c>
    </row>
    <row r="68" spans="1:13" ht="12" x14ac:dyDescent="0.2">
      <c r="C68" s="56" t="s">
        <v>134</v>
      </c>
      <c r="D68" s="1"/>
      <c r="F68" s="32">
        <v>12472.68</v>
      </c>
      <c r="G68" s="22"/>
      <c r="H68" s="22"/>
      <c r="I68" s="22"/>
      <c r="J68" s="26"/>
      <c r="K68" s="20"/>
      <c r="L68" s="23"/>
      <c r="M68" s="27"/>
    </row>
    <row r="69" spans="1:13" ht="24" x14ac:dyDescent="0.2">
      <c r="C69" s="57" t="s">
        <v>135</v>
      </c>
      <c r="D69" s="1"/>
      <c r="F69" s="32">
        <v>12472.68</v>
      </c>
      <c r="G69" s="22"/>
      <c r="H69" s="22"/>
      <c r="I69" s="22"/>
      <c r="J69" s="26"/>
      <c r="K69" s="20"/>
      <c r="L69" s="23"/>
      <c r="M69" s="27"/>
    </row>
    <row r="70" spans="1:13" ht="12" x14ac:dyDescent="0.2">
      <c r="C70" s="56" t="s">
        <v>136</v>
      </c>
      <c r="D70" s="1"/>
      <c r="F70" s="32">
        <v>5687</v>
      </c>
      <c r="G70" s="22"/>
      <c r="H70" s="22"/>
      <c r="I70" s="22"/>
      <c r="J70" s="26"/>
      <c r="K70" s="20"/>
      <c r="L70" s="23"/>
      <c r="M70" s="27"/>
    </row>
    <row r="71" spans="1:13" ht="24" x14ac:dyDescent="0.2">
      <c r="C71" s="58" t="s">
        <v>137</v>
      </c>
      <c r="D71" s="1"/>
      <c r="F71" s="32">
        <v>12472.68</v>
      </c>
      <c r="G71" s="22"/>
      <c r="H71" s="22"/>
      <c r="I71" s="22"/>
      <c r="J71" s="26"/>
      <c r="K71" s="20"/>
      <c r="L71" s="23"/>
      <c r="M71" s="27"/>
    </row>
    <row r="72" spans="1:13" ht="36" x14ac:dyDescent="0.2">
      <c r="C72" s="57" t="s">
        <v>138</v>
      </c>
      <c r="D72" s="1"/>
      <c r="F72" s="32">
        <v>21175</v>
      </c>
      <c r="G72" s="22"/>
      <c r="H72" s="22"/>
      <c r="I72" s="22"/>
      <c r="J72" s="26"/>
      <c r="K72" s="20"/>
      <c r="L72" s="23"/>
      <c r="M72" s="27"/>
    </row>
    <row r="73" spans="1:13" ht="24" x14ac:dyDescent="0.2">
      <c r="C73" s="57" t="s">
        <v>139</v>
      </c>
      <c r="D73" s="1"/>
      <c r="F73" s="32">
        <v>8893.5</v>
      </c>
      <c r="G73" s="22"/>
      <c r="H73" s="22"/>
      <c r="I73" s="22"/>
      <c r="J73" s="26"/>
      <c r="K73" s="20"/>
      <c r="L73" s="23"/>
      <c r="M73" s="27"/>
    </row>
    <row r="74" spans="1:13" ht="12" x14ac:dyDescent="0.2">
      <c r="C74" s="61" t="s">
        <v>140</v>
      </c>
      <c r="D74" s="1"/>
      <c r="F74" s="32"/>
      <c r="G74" s="22"/>
      <c r="H74" s="22"/>
      <c r="I74" s="22"/>
      <c r="J74" s="41"/>
      <c r="K74" s="20"/>
      <c r="L74" s="41"/>
      <c r="M74" s="27"/>
    </row>
    <row r="75" spans="1:13" ht="12" x14ac:dyDescent="0.2">
      <c r="C75" s="61" t="s">
        <v>141</v>
      </c>
      <c r="D75" s="1"/>
      <c r="F75" s="32"/>
      <c r="G75" s="22"/>
      <c r="H75" s="22"/>
      <c r="I75" s="22"/>
      <c r="J75" s="41"/>
      <c r="K75" s="20"/>
      <c r="L75" s="41"/>
      <c r="M75" s="27"/>
    </row>
    <row r="76" spans="1:13" ht="12" x14ac:dyDescent="0.2">
      <c r="C76" s="56" t="s">
        <v>142</v>
      </c>
      <c r="D76" s="1"/>
      <c r="F76" s="32">
        <v>3872</v>
      </c>
      <c r="G76" s="22"/>
      <c r="H76" s="22"/>
      <c r="I76" s="22"/>
      <c r="J76" s="26"/>
      <c r="K76" s="20"/>
      <c r="L76" s="23"/>
      <c r="M76" s="27"/>
    </row>
    <row r="77" spans="1:13" ht="48" x14ac:dyDescent="0.2">
      <c r="A77" s="28">
        <v>25</v>
      </c>
      <c r="B77" s="28" t="s">
        <v>143</v>
      </c>
      <c r="C77" s="20" t="s">
        <v>144</v>
      </c>
      <c r="D77" s="20" t="s">
        <v>15</v>
      </c>
      <c r="E77" s="29" t="s">
        <v>68</v>
      </c>
      <c r="F77" s="32">
        <v>33200</v>
      </c>
      <c r="G77" s="22">
        <v>2</v>
      </c>
      <c r="H77" s="22">
        <v>1</v>
      </c>
      <c r="I77" s="22">
        <v>1</v>
      </c>
      <c r="J77" s="26">
        <v>45804</v>
      </c>
      <c r="K77" s="20" t="s">
        <v>90</v>
      </c>
      <c r="L77" s="23">
        <v>45627</v>
      </c>
      <c r="M77" s="27" t="s">
        <v>145</v>
      </c>
    </row>
    <row r="78" spans="1:13" ht="12" x14ac:dyDescent="0.2">
      <c r="A78" s="28">
        <v>26</v>
      </c>
      <c r="B78" s="28" t="s">
        <v>146</v>
      </c>
      <c r="C78" s="20" t="s">
        <v>147</v>
      </c>
      <c r="D78" s="20" t="s">
        <v>15</v>
      </c>
      <c r="E78" s="25" t="s">
        <v>89</v>
      </c>
      <c r="F78" s="32"/>
      <c r="G78" s="22">
        <v>2</v>
      </c>
      <c r="H78" s="22">
        <v>2</v>
      </c>
      <c r="I78" s="22">
        <v>1</v>
      </c>
      <c r="J78" s="26">
        <v>45809</v>
      </c>
      <c r="K78" s="20" t="s">
        <v>90</v>
      </c>
      <c r="L78" s="23">
        <v>45627</v>
      </c>
      <c r="M78" s="27" t="s">
        <v>148</v>
      </c>
    </row>
    <row r="79" spans="1:13" ht="12" x14ac:dyDescent="0.2">
      <c r="C79" s="20" t="s">
        <v>149</v>
      </c>
      <c r="F79" s="32">
        <v>61726.26</v>
      </c>
      <c r="G79" s="22"/>
      <c r="H79" s="22"/>
      <c r="I79" s="22"/>
      <c r="J79" s="26"/>
      <c r="K79" s="20"/>
      <c r="L79" s="23"/>
      <c r="M79" s="27"/>
    </row>
    <row r="80" spans="1:13" ht="12" x14ac:dyDescent="0.2">
      <c r="C80" s="20" t="s">
        <v>150</v>
      </c>
      <c r="F80" s="60">
        <v>227342.42499999999</v>
      </c>
      <c r="G80" s="22"/>
      <c r="H80" s="22"/>
      <c r="I80" s="22"/>
      <c r="J80" s="26"/>
      <c r="K80" s="20"/>
      <c r="L80" s="23"/>
      <c r="M80" s="27"/>
    </row>
    <row r="81" spans="1:44" ht="48" x14ac:dyDescent="0.2">
      <c r="A81" s="28">
        <v>27</v>
      </c>
      <c r="B81" s="28" t="s">
        <v>151</v>
      </c>
      <c r="C81" s="20" t="s">
        <v>152</v>
      </c>
      <c r="D81" s="20" t="s">
        <v>15</v>
      </c>
      <c r="E81" s="25" t="s">
        <v>21</v>
      </c>
      <c r="F81" s="59">
        <v>51353.56</v>
      </c>
      <c r="G81" s="64">
        <v>2</v>
      </c>
      <c r="H81" s="22">
        <v>2</v>
      </c>
      <c r="I81" s="22">
        <v>1</v>
      </c>
      <c r="J81" s="26">
        <v>45809</v>
      </c>
      <c r="K81" s="20" t="s">
        <v>90</v>
      </c>
      <c r="L81" s="23">
        <v>45627</v>
      </c>
      <c r="M81" s="27" t="s">
        <v>148</v>
      </c>
    </row>
    <row r="82" spans="1:44" s="8" customFormat="1" ht="48.75" x14ac:dyDescent="0.25">
      <c r="A82" s="28">
        <v>28</v>
      </c>
      <c r="B82" s="28" t="s">
        <v>153</v>
      </c>
      <c r="C82" s="20" t="s">
        <v>154</v>
      </c>
      <c r="D82" s="20" t="s">
        <v>15</v>
      </c>
      <c r="E82" s="25" t="s">
        <v>21</v>
      </c>
      <c r="F82" s="36">
        <v>46715.13</v>
      </c>
      <c r="G82" s="22">
        <v>2</v>
      </c>
      <c r="H82" s="22">
        <v>2</v>
      </c>
      <c r="I82" s="22">
        <v>1</v>
      </c>
      <c r="J82" s="26">
        <v>45809</v>
      </c>
      <c r="K82" s="20" t="s">
        <v>90</v>
      </c>
      <c r="L82" s="23">
        <v>45627</v>
      </c>
      <c r="M82" s="27" t="s">
        <v>148</v>
      </c>
      <c r="N82" s="32"/>
      <c r="O82" s="32"/>
      <c r="P82" s="32"/>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row>
    <row r="83" spans="1:44" s="8" customFormat="1" ht="15.75" x14ac:dyDescent="0.25">
      <c r="A83" s="28"/>
      <c r="B83" s="1"/>
      <c r="C83" s="20"/>
      <c r="D83" s="20"/>
      <c r="E83" s="25"/>
      <c r="F83" s="36"/>
      <c r="G83" s="22"/>
      <c r="H83" s="22"/>
      <c r="I83" s="22"/>
      <c r="J83" s="26"/>
      <c r="K83" s="20"/>
      <c r="L83" s="23"/>
      <c r="M83" s="27"/>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row>
    <row r="84" spans="1:44" s="8" customFormat="1" ht="44.25" customHeight="1" thickBot="1" x14ac:dyDescent="0.35">
      <c r="A84" s="9" t="s">
        <v>155</v>
      </c>
      <c r="B84" s="10"/>
      <c r="C84" s="10"/>
      <c r="D84" s="10"/>
      <c r="E84" s="10"/>
      <c r="F84" s="35"/>
      <c r="G84" s="10"/>
      <c r="H84" s="10"/>
      <c r="I84" s="10"/>
      <c r="J84" s="10"/>
      <c r="K84" s="10"/>
      <c r="L84" s="11"/>
      <c r="M84" s="11"/>
    </row>
    <row r="85" spans="1:44" ht="48" x14ac:dyDescent="0.2">
      <c r="A85" s="43"/>
      <c r="B85" s="45" t="s">
        <v>365</v>
      </c>
      <c r="C85" s="44" t="s">
        <v>4</v>
      </c>
      <c r="D85" s="45" t="s">
        <v>5</v>
      </c>
      <c r="E85" s="46" t="s">
        <v>6</v>
      </c>
      <c r="F85" s="47" t="s">
        <v>7</v>
      </c>
      <c r="G85" s="48" t="s">
        <v>8</v>
      </c>
      <c r="H85" s="48" t="s">
        <v>9</v>
      </c>
      <c r="I85" s="47" t="s">
        <v>10</v>
      </c>
      <c r="J85" s="49" t="s">
        <v>11</v>
      </c>
      <c r="K85" s="45" t="s">
        <v>12</v>
      </c>
      <c r="L85" s="45" t="s">
        <v>13</v>
      </c>
      <c r="M85" s="50" t="s">
        <v>14</v>
      </c>
    </row>
    <row r="86" spans="1:44" ht="38.25" x14ac:dyDescent="0.2">
      <c r="A86" s="53">
        <v>29</v>
      </c>
      <c r="B86" s="1" t="s">
        <v>156</v>
      </c>
      <c r="C86" s="52" t="s">
        <v>263</v>
      </c>
      <c r="D86" s="79" t="s">
        <v>15</v>
      </c>
      <c r="E86" s="79" t="s">
        <v>21</v>
      </c>
      <c r="F86" s="80">
        <v>50000</v>
      </c>
      <c r="G86" s="81" t="s">
        <v>264</v>
      </c>
      <c r="H86" s="81"/>
      <c r="I86" s="81">
        <v>3</v>
      </c>
      <c r="J86" s="82">
        <v>45383</v>
      </c>
      <c r="K86" s="81" t="s">
        <v>22</v>
      </c>
      <c r="L86" s="83">
        <v>45323</v>
      </c>
      <c r="M86" s="54" t="s">
        <v>286</v>
      </c>
    </row>
    <row r="87" spans="1:44" ht="25.5" x14ac:dyDescent="0.2">
      <c r="A87" s="53">
        <v>30</v>
      </c>
      <c r="B87" s="1" t="s">
        <v>156</v>
      </c>
      <c r="C87" s="52" t="s">
        <v>367</v>
      </c>
      <c r="D87" s="79" t="s">
        <v>15</v>
      </c>
      <c r="E87" s="79" t="s">
        <v>21</v>
      </c>
      <c r="F87" s="80">
        <v>24000</v>
      </c>
      <c r="G87" s="81" t="s">
        <v>264</v>
      </c>
      <c r="H87" s="81"/>
      <c r="I87" s="81"/>
      <c r="J87" s="82">
        <v>45383</v>
      </c>
      <c r="K87" s="81" t="s">
        <v>22</v>
      </c>
      <c r="L87" s="83">
        <v>45323</v>
      </c>
      <c r="M87" s="54" t="s">
        <v>366</v>
      </c>
    </row>
    <row r="88" spans="1:44" ht="25.5" x14ac:dyDescent="0.2">
      <c r="A88" s="53">
        <v>31</v>
      </c>
      <c r="B88" s="1" t="s">
        <v>156</v>
      </c>
      <c r="C88" s="52" t="s">
        <v>368</v>
      </c>
      <c r="D88" s="84" t="s">
        <v>369</v>
      </c>
      <c r="E88" s="79" t="s">
        <v>21</v>
      </c>
      <c r="F88" s="80">
        <v>100000</v>
      </c>
      <c r="G88" s="81" t="s">
        <v>273</v>
      </c>
      <c r="H88" s="81" t="s">
        <v>273</v>
      </c>
      <c r="I88" s="81">
        <v>1</v>
      </c>
      <c r="J88" s="82">
        <v>45451</v>
      </c>
      <c r="K88" s="81" t="s">
        <v>22</v>
      </c>
      <c r="L88" s="83">
        <v>45292</v>
      </c>
      <c r="M88" s="54" t="s">
        <v>366</v>
      </c>
    </row>
    <row r="89" spans="1:44" ht="36" x14ac:dyDescent="0.2">
      <c r="A89" s="53">
        <v>32</v>
      </c>
      <c r="B89" s="1" t="s">
        <v>156</v>
      </c>
      <c r="C89" s="84" t="s">
        <v>157</v>
      </c>
      <c r="D89" s="79" t="s">
        <v>31</v>
      </c>
      <c r="E89" s="79" t="s">
        <v>21</v>
      </c>
      <c r="F89" s="80">
        <v>300000</v>
      </c>
      <c r="G89" s="81" t="s">
        <v>264</v>
      </c>
      <c r="H89" s="81"/>
      <c r="I89" s="81">
        <v>1</v>
      </c>
      <c r="J89" s="81"/>
      <c r="K89" s="81" t="s">
        <v>22</v>
      </c>
      <c r="L89" s="85">
        <v>45352</v>
      </c>
      <c r="M89" s="27" t="s">
        <v>287</v>
      </c>
    </row>
    <row r="90" spans="1:44" ht="36" x14ac:dyDescent="0.2">
      <c r="A90" s="53">
        <v>33</v>
      </c>
      <c r="B90" s="1" t="s">
        <v>156</v>
      </c>
      <c r="C90" s="84" t="s">
        <v>158</v>
      </c>
      <c r="D90" s="79" t="s">
        <v>31</v>
      </c>
      <c r="E90" s="79" t="s">
        <v>159</v>
      </c>
      <c r="F90" s="80">
        <v>15000</v>
      </c>
      <c r="G90" s="81" t="s">
        <v>264</v>
      </c>
      <c r="H90" s="81" t="s">
        <v>265</v>
      </c>
      <c r="I90" s="81">
        <v>2</v>
      </c>
      <c r="J90" s="81"/>
      <c r="K90" s="81" t="s">
        <v>22</v>
      </c>
      <c r="L90" s="83">
        <v>45323</v>
      </c>
      <c r="M90" s="27" t="s">
        <v>287</v>
      </c>
    </row>
    <row r="91" spans="1:44" ht="38.25" x14ac:dyDescent="0.2">
      <c r="A91" s="53">
        <v>34</v>
      </c>
      <c r="B91" s="1" t="s">
        <v>156</v>
      </c>
      <c r="C91" s="52" t="s">
        <v>266</v>
      </c>
      <c r="D91" s="79" t="s">
        <v>15</v>
      </c>
      <c r="E91" s="79" t="s">
        <v>21</v>
      </c>
      <c r="F91" s="80">
        <v>100000</v>
      </c>
      <c r="G91" s="81" t="s">
        <v>264</v>
      </c>
      <c r="H91" s="81" t="s">
        <v>265</v>
      </c>
      <c r="I91" s="81">
        <v>3</v>
      </c>
      <c r="J91" s="82">
        <v>45536</v>
      </c>
      <c r="K91" s="81" t="s">
        <v>72</v>
      </c>
      <c r="L91" s="83">
        <v>45383</v>
      </c>
      <c r="M91" s="54" t="s">
        <v>161</v>
      </c>
    </row>
    <row r="92" spans="1:44" ht="38.25" x14ac:dyDescent="0.2">
      <c r="A92" s="53">
        <v>35</v>
      </c>
      <c r="B92" s="1" t="s">
        <v>156</v>
      </c>
      <c r="C92" s="52" t="s">
        <v>267</v>
      </c>
      <c r="D92" s="79" t="s">
        <v>15</v>
      </c>
      <c r="E92" s="84" t="s">
        <v>159</v>
      </c>
      <c r="F92" s="80">
        <v>62928.21</v>
      </c>
      <c r="G92" s="81" t="s">
        <v>264</v>
      </c>
      <c r="H92" s="81"/>
      <c r="I92" s="81">
        <v>3</v>
      </c>
      <c r="J92" s="82">
        <v>45292</v>
      </c>
      <c r="K92" s="81"/>
      <c r="L92" s="86"/>
      <c r="M92" s="54" t="s">
        <v>161</v>
      </c>
    </row>
    <row r="93" spans="1:44" ht="38.25" x14ac:dyDescent="0.2">
      <c r="A93" s="53">
        <v>36</v>
      </c>
      <c r="B93" s="1" t="s">
        <v>156</v>
      </c>
      <c r="C93" s="52" t="s">
        <v>268</v>
      </c>
      <c r="D93" s="79" t="s">
        <v>15</v>
      </c>
      <c r="E93" s="84" t="s">
        <v>159</v>
      </c>
      <c r="F93" s="80">
        <v>22711.08</v>
      </c>
      <c r="G93" s="81" t="s">
        <v>264</v>
      </c>
      <c r="H93" s="81"/>
      <c r="I93" s="81">
        <v>3</v>
      </c>
      <c r="J93" s="82">
        <v>45292</v>
      </c>
      <c r="K93" s="81"/>
      <c r="L93" s="86"/>
      <c r="M93" s="54" t="s">
        <v>161</v>
      </c>
    </row>
    <row r="94" spans="1:44" ht="38.25" x14ac:dyDescent="0.2">
      <c r="A94" s="53">
        <v>37</v>
      </c>
      <c r="B94" s="1" t="s">
        <v>156</v>
      </c>
      <c r="C94" s="52" t="s">
        <v>269</v>
      </c>
      <c r="D94" s="79" t="s">
        <v>15</v>
      </c>
      <c r="E94" s="84" t="s">
        <v>159</v>
      </c>
      <c r="F94" s="80">
        <v>12069.54</v>
      </c>
      <c r="G94" s="81" t="s">
        <v>264</v>
      </c>
      <c r="H94" s="81"/>
      <c r="I94" s="81">
        <v>3</v>
      </c>
      <c r="J94" s="82">
        <v>45292</v>
      </c>
      <c r="K94" s="81"/>
      <c r="L94" s="86"/>
      <c r="M94" s="54" t="s">
        <v>161</v>
      </c>
    </row>
    <row r="95" spans="1:44" ht="38.25" x14ac:dyDescent="0.2">
      <c r="A95" s="53">
        <v>38</v>
      </c>
      <c r="B95" s="1" t="s">
        <v>156</v>
      </c>
      <c r="C95" s="52" t="s">
        <v>270</v>
      </c>
      <c r="D95" s="79" t="s">
        <v>15</v>
      </c>
      <c r="E95" s="84" t="s">
        <v>21</v>
      </c>
      <c r="F95" s="80">
        <v>56000</v>
      </c>
      <c r="G95" s="81" t="s">
        <v>264</v>
      </c>
      <c r="H95" s="81"/>
      <c r="I95" s="81">
        <v>3</v>
      </c>
      <c r="J95" s="82">
        <v>45444</v>
      </c>
      <c r="K95" s="81" t="s">
        <v>22</v>
      </c>
      <c r="L95" s="86"/>
      <c r="M95" s="54" t="s">
        <v>161</v>
      </c>
    </row>
    <row r="96" spans="1:44" ht="38.25" x14ac:dyDescent="0.2">
      <c r="A96" s="53">
        <v>39</v>
      </c>
      <c r="B96" s="1" t="s">
        <v>156</v>
      </c>
      <c r="C96" s="52" t="s">
        <v>271</v>
      </c>
      <c r="D96" s="79" t="s">
        <v>15</v>
      </c>
      <c r="E96" s="84" t="s">
        <v>21</v>
      </c>
      <c r="F96" s="80">
        <v>18500</v>
      </c>
      <c r="G96" s="81" t="s">
        <v>264</v>
      </c>
      <c r="H96" s="81"/>
      <c r="I96" s="81">
        <v>1</v>
      </c>
      <c r="J96" s="82">
        <v>45413</v>
      </c>
      <c r="K96" s="81" t="s">
        <v>22</v>
      </c>
      <c r="L96" s="83">
        <v>45352</v>
      </c>
      <c r="M96" s="54" t="s">
        <v>288</v>
      </c>
    </row>
    <row r="97" spans="1:13" ht="38.25" x14ac:dyDescent="0.2">
      <c r="A97" s="53">
        <v>40</v>
      </c>
      <c r="B97" s="1" t="s">
        <v>156</v>
      </c>
      <c r="C97" s="52" t="s">
        <v>272</v>
      </c>
      <c r="D97" s="79" t="s">
        <v>15</v>
      </c>
      <c r="E97" s="84" t="s">
        <v>21</v>
      </c>
      <c r="F97" s="80">
        <v>30000</v>
      </c>
      <c r="G97" s="81" t="s">
        <v>273</v>
      </c>
      <c r="H97" s="81"/>
      <c r="I97" s="81">
        <v>1</v>
      </c>
      <c r="J97" s="82">
        <v>45474</v>
      </c>
      <c r="K97" s="81" t="s">
        <v>72</v>
      </c>
      <c r="L97" s="83">
        <v>45413</v>
      </c>
      <c r="M97" s="54" t="s">
        <v>288</v>
      </c>
    </row>
    <row r="98" spans="1:13" ht="25.5" x14ac:dyDescent="0.2">
      <c r="A98" s="53">
        <v>41</v>
      </c>
      <c r="B98" s="1" t="s">
        <v>156</v>
      </c>
      <c r="C98" s="52" t="s">
        <v>274</v>
      </c>
      <c r="D98" s="79" t="s">
        <v>15</v>
      </c>
      <c r="E98" s="84" t="s">
        <v>21</v>
      </c>
      <c r="F98" s="80">
        <f>120000+30000+15000</f>
        <v>165000</v>
      </c>
      <c r="G98" s="81" t="s">
        <v>264</v>
      </c>
      <c r="H98" s="81"/>
      <c r="I98" s="81">
        <v>1</v>
      </c>
      <c r="J98" s="81"/>
      <c r="K98" s="81" t="s">
        <v>22</v>
      </c>
      <c r="L98" s="83">
        <v>45323</v>
      </c>
      <c r="M98" s="54" t="s">
        <v>289</v>
      </c>
    </row>
    <row r="99" spans="1:13" ht="51" x14ac:dyDescent="0.2">
      <c r="A99" s="53">
        <v>42</v>
      </c>
      <c r="B99" s="1" t="s">
        <v>156</v>
      </c>
      <c r="C99" s="52" t="s">
        <v>275</v>
      </c>
      <c r="D99" s="79" t="s">
        <v>15</v>
      </c>
      <c r="E99" s="84" t="s">
        <v>159</v>
      </c>
      <c r="F99" s="80">
        <v>30000</v>
      </c>
      <c r="G99" s="81" t="s">
        <v>264</v>
      </c>
      <c r="H99" s="81"/>
      <c r="I99" s="81">
        <v>1</v>
      </c>
      <c r="J99" s="82">
        <v>45444</v>
      </c>
      <c r="K99" s="81" t="s">
        <v>22</v>
      </c>
      <c r="L99" s="83">
        <v>45323</v>
      </c>
      <c r="M99" s="54" t="s">
        <v>290</v>
      </c>
    </row>
    <row r="100" spans="1:13" ht="25.5" x14ac:dyDescent="0.2">
      <c r="A100" s="53">
        <v>43</v>
      </c>
      <c r="B100" s="1" t="s">
        <v>156</v>
      </c>
      <c r="C100" s="52" t="s">
        <v>276</v>
      </c>
      <c r="D100" s="79" t="s">
        <v>15</v>
      </c>
      <c r="E100" s="84" t="s">
        <v>159</v>
      </c>
      <c r="F100" s="80">
        <v>250000</v>
      </c>
      <c r="G100" s="81" t="s">
        <v>264</v>
      </c>
      <c r="H100" s="81"/>
      <c r="I100" s="81">
        <v>1</v>
      </c>
      <c r="J100" s="87">
        <v>45627</v>
      </c>
      <c r="K100" s="81" t="s">
        <v>90</v>
      </c>
      <c r="L100" s="83">
        <v>45536</v>
      </c>
      <c r="M100" s="54" t="s">
        <v>291</v>
      </c>
    </row>
    <row r="101" spans="1:13" ht="25.5" x14ac:dyDescent="0.2">
      <c r="A101" s="53">
        <v>44</v>
      </c>
      <c r="B101" s="1" t="s">
        <v>156</v>
      </c>
      <c r="C101" s="52" t="s">
        <v>277</v>
      </c>
      <c r="D101" s="79" t="s">
        <v>31</v>
      </c>
      <c r="E101" s="79" t="s">
        <v>21</v>
      </c>
      <c r="F101" s="80">
        <v>200000</v>
      </c>
      <c r="G101" s="81" t="s">
        <v>264</v>
      </c>
      <c r="H101" s="81"/>
      <c r="I101" s="81">
        <v>1</v>
      </c>
      <c r="J101" s="81"/>
      <c r="K101" s="81" t="s">
        <v>22</v>
      </c>
      <c r="L101" s="83">
        <v>45292</v>
      </c>
      <c r="M101" s="54" t="s">
        <v>291</v>
      </c>
    </row>
    <row r="102" spans="1:13" ht="25.5" x14ac:dyDescent="0.2">
      <c r="A102" s="53">
        <v>45</v>
      </c>
      <c r="B102" s="1" t="s">
        <v>156</v>
      </c>
      <c r="C102" s="52" t="s">
        <v>278</v>
      </c>
      <c r="D102" s="79" t="s">
        <v>31</v>
      </c>
      <c r="E102" s="79" t="s">
        <v>21</v>
      </c>
      <c r="F102" s="80">
        <v>110000</v>
      </c>
      <c r="G102" s="81" t="s">
        <v>264</v>
      </c>
      <c r="H102" s="81"/>
      <c r="I102" s="81">
        <v>1</v>
      </c>
      <c r="J102" s="82">
        <v>45383</v>
      </c>
      <c r="K102" s="81" t="s">
        <v>22</v>
      </c>
      <c r="L102" s="83">
        <v>45292</v>
      </c>
      <c r="M102" s="54" t="s">
        <v>291</v>
      </c>
    </row>
    <row r="103" spans="1:13" ht="25.5" x14ac:dyDescent="0.2">
      <c r="A103" s="53">
        <v>46</v>
      </c>
      <c r="B103" s="1" t="s">
        <v>156</v>
      </c>
      <c r="C103" s="52" t="s">
        <v>279</v>
      </c>
      <c r="D103" s="79" t="s">
        <v>15</v>
      </c>
      <c r="E103" s="79" t="s">
        <v>21</v>
      </c>
      <c r="F103" s="80">
        <v>42350</v>
      </c>
      <c r="G103" s="81" t="s">
        <v>280</v>
      </c>
      <c r="H103" s="81"/>
      <c r="I103" s="81">
        <v>1</v>
      </c>
      <c r="J103" s="82">
        <v>45383</v>
      </c>
      <c r="K103" s="81" t="s">
        <v>22</v>
      </c>
      <c r="L103" s="83">
        <v>45261</v>
      </c>
      <c r="M103" s="54" t="s">
        <v>291</v>
      </c>
    </row>
    <row r="104" spans="1:13" ht="25.5" x14ac:dyDescent="0.2">
      <c r="A104" s="53">
        <v>47</v>
      </c>
      <c r="B104" s="1" t="s">
        <v>156</v>
      </c>
      <c r="C104" s="52" t="s">
        <v>281</v>
      </c>
      <c r="D104" s="79" t="s">
        <v>15</v>
      </c>
      <c r="E104" s="79" t="s">
        <v>21</v>
      </c>
      <c r="F104" s="80">
        <v>36300</v>
      </c>
      <c r="G104" s="81" t="s">
        <v>264</v>
      </c>
      <c r="H104" s="81"/>
      <c r="I104" s="81">
        <v>1</v>
      </c>
      <c r="J104" s="82">
        <v>45383</v>
      </c>
      <c r="K104" s="81" t="s">
        <v>22</v>
      </c>
      <c r="L104" s="83">
        <v>45261</v>
      </c>
      <c r="M104" s="54" t="s">
        <v>291</v>
      </c>
    </row>
    <row r="105" spans="1:13" ht="25.5" x14ac:dyDescent="0.2">
      <c r="A105" s="53">
        <v>48</v>
      </c>
      <c r="B105" s="1" t="s">
        <v>156</v>
      </c>
      <c r="C105" s="52" t="s">
        <v>282</v>
      </c>
      <c r="D105" s="79" t="s">
        <v>31</v>
      </c>
      <c r="E105" s="79" t="s">
        <v>21</v>
      </c>
      <c r="F105" s="80">
        <v>181500</v>
      </c>
      <c r="G105" s="81" t="s">
        <v>264</v>
      </c>
      <c r="H105" s="81"/>
      <c r="I105" s="81">
        <v>1</v>
      </c>
      <c r="J105" s="82">
        <v>45383</v>
      </c>
      <c r="K105" s="81" t="s">
        <v>22</v>
      </c>
      <c r="L105" s="83">
        <v>45261</v>
      </c>
      <c r="M105" s="54" t="s">
        <v>291</v>
      </c>
    </row>
    <row r="106" spans="1:13" ht="25.5" x14ac:dyDescent="0.2">
      <c r="A106" s="53">
        <v>49</v>
      </c>
      <c r="B106" s="1" t="s">
        <v>156</v>
      </c>
      <c r="C106" s="52" t="s">
        <v>283</v>
      </c>
      <c r="D106" s="79" t="s">
        <v>31</v>
      </c>
      <c r="E106" s="79" t="s">
        <v>21</v>
      </c>
      <c r="F106" s="80">
        <v>182710</v>
      </c>
      <c r="G106" s="81" t="s">
        <v>264</v>
      </c>
      <c r="H106" s="81"/>
      <c r="I106" s="81">
        <v>1</v>
      </c>
      <c r="J106" s="82">
        <v>45383</v>
      </c>
      <c r="K106" s="81" t="s">
        <v>22</v>
      </c>
      <c r="L106" s="83">
        <v>45261</v>
      </c>
      <c r="M106" s="54" t="s">
        <v>291</v>
      </c>
    </row>
    <row r="107" spans="1:13" ht="25.5" x14ac:dyDescent="0.2">
      <c r="A107" s="53">
        <v>50</v>
      </c>
      <c r="B107" s="1" t="s">
        <v>156</v>
      </c>
      <c r="C107" s="52" t="s">
        <v>284</v>
      </c>
      <c r="D107" s="79" t="s">
        <v>15</v>
      </c>
      <c r="E107" s="79" t="s">
        <v>21</v>
      </c>
      <c r="F107" s="80">
        <v>127050</v>
      </c>
      <c r="G107" s="81" t="s">
        <v>264</v>
      </c>
      <c r="H107" s="81"/>
      <c r="I107" s="81">
        <v>1</v>
      </c>
      <c r="J107" s="82">
        <v>45383</v>
      </c>
      <c r="K107" s="81" t="s">
        <v>22</v>
      </c>
      <c r="L107" s="83">
        <v>45261</v>
      </c>
      <c r="M107" s="54" t="s">
        <v>291</v>
      </c>
    </row>
    <row r="108" spans="1:13" ht="25.5" x14ac:dyDescent="0.2">
      <c r="A108" s="53">
        <v>51</v>
      </c>
      <c r="B108" s="1" t="s">
        <v>156</v>
      </c>
      <c r="C108" s="52" t="s">
        <v>285</v>
      </c>
      <c r="D108" s="79" t="s">
        <v>31</v>
      </c>
      <c r="E108" s="79" t="s">
        <v>21</v>
      </c>
      <c r="F108" s="80">
        <v>80000</v>
      </c>
      <c r="G108" s="81" t="s">
        <v>264</v>
      </c>
      <c r="H108" s="81"/>
      <c r="I108" s="81">
        <v>1</v>
      </c>
      <c r="J108" s="82">
        <v>45383</v>
      </c>
      <c r="K108" s="81" t="s">
        <v>22</v>
      </c>
      <c r="L108" s="83">
        <v>45292</v>
      </c>
      <c r="M108" s="54" t="s">
        <v>291</v>
      </c>
    </row>
    <row r="109" spans="1:13" ht="51" x14ac:dyDescent="0.2">
      <c r="A109" s="53">
        <v>52</v>
      </c>
      <c r="B109" s="1" t="s">
        <v>156</v>
      </c>
      <c r="C109" s="88" t="s">
        <v>302</v>
      </c>
      <c r="D109" s="89" t="s">
        <v>31</v>
      </c>
      <c r="E109" s="79" t="s">
        <v>21</v>
      </c>
      <c r="F109" s="90">
        <v>154880</v>
      </c>
      <c r="G109" s="81" t="s">
        <v>273</v>
      </c>
      <c r="H109" s="81" t="s">
        <v>273</v>
      </c>
      <c r="I109" s="81">
        <v>1</v>
      </c>
      <c r="J109" s="82">
        <v>45566</v>
      </c>
      <c r="K109" s="81" t="s">
        <v>72</v>
      </c>
      <c r="L109" s="83">
        <v>45383</v>
      </c>
      <c r="M109" s="54" t="s">
        <v>292</v>
      </c>
    </row>
    <row r="110" spans="1:13" ht="25.5" x14ac:dyDescent="0.2">
      <c r="A110" s="53">
        <v>53</v>
      </c>
      <c r="B110" s="1" t="s">
        <v>156</v>
      </c>
      <c r="C110" s="88" t="s">
        <v>303</v>
      </c>
      <c r="D110" s="89" t="s">
        <v>15</v>
      </c>
      <c r="E110" s="91" t="s">
        <v>304</v>
      </c>
      <c r="F110" s="80">
        <v>25000</v>
      </c>
      <c r="G110" s="81" t="s">
        <v>264</v>
      </c>
      <c r="H110" s="81"/>
      <c r="I110" s="81">
        <v>1</v>
      </c>
      <c r="J110" s="82">
        <v>45536</v>
      </c>
      <c r="K110" s="81" t="s">
        <v>72</v>
      </c>
      <c r="L110" s="83">
        <v>45444</v>
      </c>
      <c r="M110" s="96" t="s">
        <v>292</v>
      </c>
    </row>
    <row r="111" spans="1:13" ht="25.5" x14ac:dyDescent="0.2">
      <c r="A111" s="53">
        <v>54</v>
      </c>
      <c r="B111" s="1" t="s">
        <v>156</v>
      </c>
      <c r="C111" s="52" t="s">
        <v>305</v>
      </c>
      <c r="D111" s="79" t="s">
        <v>15</v>
      </c>
      <c r="E111" s="79" t="s">
        <v>21</v>
      </c>
      <c r="F111" s="80">
        <v>20000</v>
      </c>
      <c r="G111" s="81" t="s">
        <v>264</v>
      </c>
      <c r="H111" s="81" t="s">
        <v>265</v>
      </c>
      <c r="I111" s="81">
        <v>1</v>
      </c>
      <c r="J111" s="81" t="s">
        <v>306</v>
      </c>
      <c r="K111" s="81" t="s">
        <v>22</v>
      </c>
      <c r="L111" s="83">
        <v>45323</v>
      </c>
      <c r="M111" s="54" t="s">
        <v>293</v>
      </c>
    </row>
    <row r="112" spans="1:13" ht="25.5" x14ac:dyDescent="0.2">
      <c r="A112" s="53">
        <v>55</v>
      </c>
      <c r="B112" s="1" t="s">
        <v>156</v>
      </c>
      <c r="C112" s="52" t="s">
        <v>307</v>
      </c>
      <c r="D112" s="79" t="s">
        <v>15</v>
      </c>
      <c r="E112" s="79" t="s">
        <v>21</v>
      </c>
      <c r="F112" s="80">
        <v>1929864.41</v>
      </c>
      <c r="G112" s="81" t="s">
        <v>273</v>
      </c>
      <c r="H112" s="81" t="s">
        <v>273</v>
      </c>
      <c r="I112" s="81">
        <v>1</v>
      </c>
      <c r="J112" s="82">
        <v>45536</v>
      </c>
      <c r="K112" s="81" t="s">
        <v>22</v>
      </c>
      <c r="L112" s="83">
        <v>45292</v>
      </c>
      <c r="M112" s="54" t="s">
        <v>294</v>
      </c>
    </row>
    <row r="113" spans="1:13" ht="25.5" x14ac:dyDescent="0.2">
      <c r="A113" s="53">
        <v>56</v>
      </c>
      <c r="B113" s="1" t="s">
        <v>156</v>
      </c>
      <c r="C113" s="52" t="s">
        <v>308</v>
      </c>
      <c r="D113" s="79" t="s">
        <v>15</v>
      </c>
      <c r="E113" s="79" t="s">
        <v>21</v>
      </c>
      <c r="F113" s="80">
        <v>88000</v>
      </c>
      <c r="G113" s="81" t="s">
        <v>273</v>
      </c>
      <c r="H113" s="81" t="s">
        <v>273</v>
      </c>
      <c r="I113" s="81">
        <v>1</v>
      </c>
      <c r="J113" s="82">
        <v>45474</v>
      </c>
      <c r="K113" s="81" t="s">
        <v>22</v>
      </c>
      <c r="L113" s="83">
        <v>45292</v>
      </c>
      <c r="M113" s="54" t="s">
        <v>295</v>
      </c>
    </row>
    <row r="114" spans="1:13" ht="25.5" x14ac:dyDescent="0.2">
      <c r="A114" s="53">
        <v>57</v>
      </c>
      <c r="B114" s="1" t="s">
        <v>156</v>
      </c>
      <c r="C114" s="52" t="s">
        <v>309</v>
      </c>
      <c r="D114" s="79" t="s">
        <v>15</v>
      </c>
      <c r="E114" s="79" t="s">
        <v>21</v>
      </c>
      <c r="F114" s="80">
        <v>16000</v>
      </c>
      <c r="G114" s="81" t="s">
        <v>273</v>
      </c>
      <c r="H114" s="81" t="s">
        <v>273</v>
      </c>
      <c r="I114" s="81">
        <v>1</v>
      </c>
      <c r="J114" s="82">
        <v>45383</v>
      </c>
      <c r="K114" s="81" t="s">
        <v>22</v>
      </c>
      <c r="L114" s="83">
        <v>45292</v>
      </c>
      <c r="M114" s="54" t="s">
        <v>296</v>
      </c>
    </row>
    <row r="115" spans="1:13" ht="25.5" x14ac:dyDescent="0.2">
      <c r="A115" s="53">
        <v>58</v>
      </c>
      <c r="B115" s="1" t="s">
        <v>156</v>
      </c>
      <c r="C115" s="52" t="s">
        <v>310</v>
      </c>
      <c r="D115" s="79" t="s">
        <v>15</v>
      </c>
      <c r="E115" s="79" t="s">
        <v>21</v>
      </c>
      <c r="F115" s="92" t="s">
        <v>311</v>
      </c>
      <c r="G115" s="81" t="s">
        <v>273</v>
      </c>
      <c r="H115" s="81" t="s">
        <v>265</v>
      </c>
      <c r="I115" s="81">
        <v>1</v>
      </c>
      <c r="J115" s="82">
        <v>45383</v>
      </c>
      <c r="K115" s="81" t="s">
        <v>22</v>
      </c>
      <c r="L115" s="83">
        <v>45292</v>
      </c>
      <c r="M115" s="54" t="s">
        <v>296</v>
      </c>
    </row>
    <row r="116" spans="1:13" ht="25.5" x14ac:dyDescent="0.2">
      <c r="A116" s="53">
        <v>59</v>
      </c>
      <c r="B116" s="1" t="s">
        <v>156</v>
      </c>
      <c r="C116" s="52" t="s">
        <v>312</v>
      </c>
      <c r="D116" s="79" t="s">
        <v>15</v>
      </c>
      <c r="E116" s="79" t="s">
        <v>21</v>
      </c>
      <c r="F116" s="80">
        <v>40000</v>
      </c>
      <c r="G116" s="81" t="s">
        <v>273</v>
      </c>
      <c r="H116" s="81" t="s">
        <v>273</v>
      </c>
      <c r="I116" s="81">
        <v>2</v>
      </c>
      <c r="J116" s="82">
        <v>45536</v>
      </c>
      <c r="K116" s="81" t="s">
        <v>72</v>
      </c>
      <c r="L116" s="83">
        <v>45383</v>
      </c>
      <c r="M116" s="54" t="s">
        <v>297</v>
      </c>
    </row>
    <row r="117" spans="1:13" ht="25.5" x14ac:dyDescent="0.2">
      <c r="A117" s="53">
        <v>60</v>
      </c>
      <c r="B117" s="1" t="s">
        <v>156</v>
      </c>
      <c r="C117" s="52" t="s">
        <v>313</v>
      </c>
      <c r="D117" s="79" t="s">
        <v>15</v>
      </c>
      <c r="E117" s="79" t="s">
        <v>21</v>
      </c>
      <c r="F117" s="80">
        <v>240000</v>
      </c>
      <c r="G117" s="81" t="s">
        <v>265</v>
      </c>
      <c r="H117" s="81" t="s">
        <v>264</v>
      </c>
      <c r="I117" s="81">
        <v>1</v>
      </c>
      <c r="J117" s="82">
        <v>45474</v>
      </c>
      <c r="K117" s="81" t="s">
        <v>22</v>
      </c>
      <c r="L117" s="83">
        <v>45292</v>
      </c>
      <c r="M117" s="54" t="s">
        <v>298</v>
      </c>
    </row>
    <row r="118" spans="1:13" ht="38.25" x14ac:dyDescent="0.2">
      <c r="A118" s="53">
        <v>61</v>
      </c>
      <c r="B118" s="1" t="s">
        <v>156</v>
      </c>
      <c r="C118" s="52" t="s">
        <v>314</v>
      </c>
      <c r="D118" s="79" t="s">
        <v>15</v>
      </c>
      <c r="E118" s="79" t="s">
        <v>21</v>
      </c>
      <c r="F118" s="80">
        <v>100000</v>
      </c>
      <c r="G118" s="81" t="s">
        <v>264</v>
      </c>
      <c r="H118" s="81" t="s">
        <v>265</v>
      </c>
      <c r="I118" s="81">
        <v>1</v>
      </c>
      <c r="J118" s="81"/>
      <c r="K118" s="81" t="s">
        <v>81</v>
      </c>
      <c r="L118" s="83">
        <v>45474</v>
      </c>
      <c r="M118" s="54" t="s">
        <v>299</v>
      </c>
    </row>
    <row r="119" spans="1:13" ht="38.25" x14ac:dyDescent="0.2">
      <c r="A119" s="53">
        <v>62</v>
      </c>
      <c r="B119" s="1" t="s">
        <v>156</v>
      </c>
      <c r="C119" s="52" t="s">
        <v>315</v>
      </c>
      <c r="D119" s="79" t="s">
        <v>15</v>
      </c>
      <c r="E119" s="79" t="s">
        <v>21</v>
      </c>
      <c r="F119" s="80">
        <f>404310.031590149+53805.4986018755</f>
        <v>458115.53019202448</v>
      </c>
      <c r="G119" s="81" t="s">
        <v>273</v>
      </c>
      <c r="H119" s="81"/>
      <c r="I119" s="81">
        <v>1</v>
      </c>
      <c r="J119" s="81"/>
      <c r="K119" s="81" t="s">
        <v>22</v>
      </c>
      <c r="L119" s="83">
        <v>45292</v>
      </c>
      <c r="M119" s="54" t="s">
        <v>299</v>
      </c>
    </row>
    <row r="120" spans="1:13" ht="25.5" x14ac:dyDescent="0.2">
      <c r="A120" s="53">
        <v>63</v>
      </c>
      <c r="B120" s="1" t="s">
        <v>156</v>
      </c>
      <c r="C120" s="52" t="s">
        <v>316</v>
      </c>
      <c r="D120" s="79" t="s">
        <v>31</v>
      </c>
      <c r="E120" s="79" t="s">
        <v>21</v>
      </c>
      <c r="F120" s="80">
        <v>45000</v>
      </c>
      <c r="G120" s="81" t="s">
        <v>264</v>
      </c>
      <c r="H120" s="81"/>
      <c r="I120" s="81">
        <v>1</v>
      </c>
      <c r="J120" s="87"/>
      <c r="K120" s="81" t="s">
        <v>22</v>
      </c>
      <c r="L120" s="83">
        <v>45292</v>
      </c>
      <c r="M120" s="54" t="s">
        <v>300</v>
      </c>
    </row>
    <row r="121" spans="1:13" ht="25.5" x14ac:dyDescent="0.2">
      <c r="A121" s="53">
        <v>64</v>
      </c>
      <c r="B121" s="1" t="s">
        <v>156</v>
      </c>
      <c r="C121" s="52" t="s">
        <v>317</v>
      </c>
      <c r="D121" s="79" t="s">
        <v>20</v>
      </c>
      <c r="E121" s="79" t="s">
        <v>21</v>
      </c>
      <c r="F121" s="80">
        <v>175000</v>
      </c>
      <c r="G121" s="81" t="s">
        <v>264</v>
      </c>
      <c r="H121" s="81"/>
      <c r="I121" s="81">
        <v>1</v>
      </c>
      <c r="J121" s="81"/>
      <c r="K121" s="81" t="s">
        <v>81</v>
      </c>
      <c r="L121" s="83">
        <v>45474</v>
      </c>
      <c r="M121" s="54" t="s">
        <v>300</v>
      </c>
    </row>
    <row r="122" spans="1:13" ht="25.5" x14ac:dyDescent="0.2">
      <c r="A122" s="53">
        <v>65</v>
      </c>
      <c r="B122" s="1" t="s">
        <v>156</v>
      </c>
      <c r="C122" s="52" t="s">
        <v>318</v>
      </c>
      <c r="D122" s="79" t="s">
        <v>31</v>
      </c>
      <c r="E122" s="79" t="s">
        <v>21</v>
      </c>
      <c r="F122" s="90">
        <v>27104</v>
      </c>
      <c r="G122" s="81" t="s">
        <v>264</v>
      </c>
      <c r="H122" s="81"/>
      <c r="I122" s="81">
        <v>2</v>
      </c>
      <c r="J122" s="81"/>
      <c r="K122" s="81" t="s">
        <v>81</v>
      </c>
      <c r="L122" s="83">
        <v>45474</v>
      </c>
      <c r="M122" s="54" t="s">
        <v>300</v>
      </c>
    </row>
    <row r="123" spans="1:13" ht="25.5" x14ac:dyDescent="0.2">
      <c r="A123" s="53">
        <v>66</v>
      </c>
      <c r="B123" s="1" t="s">
        <v>156</v>
      </c>
      <c r="C123" s="52" t="s">
        <v>319</v>
      </c>
      <c r="D123" s="79" t="s">
        <v>20</v>
      </c>
      <c r="E123" s="79" t="s">
        <v>21</v>
      </c>
      <c r="F123" s="80">
        <v>113768.45</v>
      </c>
      <c r="G123" s="81" t="s">
        <v>264</v>
      </c>
      <c r="H123" s="81"/>
      <c r="I123" s="81">
        <v>2</v>
      </c>
      <c r="J123" s="81"/>
      <c r="K123" s="81" t="s">
        <v>72</v>
      </c>
      <c r="L123" s="83">
        <v>45383</v>
      </c>
      <c r="M123" s="54" t="s">
        <v>301</v>
      </c>
    </row>
    <row r="124" spans="1:13" ht="25.5" x14ac:dyDescent="0.2">
      <c r="A124" s="53">
        <v>67</v>
      </c>
      <c r="B124" s="1" t="s">
        <v>156</v>
      </c>
      <c r="C124" s="52" t="s">
        <v>320</v>
      </c>
      <c r="D124" s="79" t="s">
        <v>20</v>
      </c>
      <c r="E124" s="79" t="s">
        <v>21</v>
      </c>
      <c r="F124" s="80">
        <v>75000</v>
      </c>
      <c r="G124" s="81" t="s">
        <v>264</v>
      </c>
      <c r="H124" s="81"/>
      <c r="I124" s="81">
        <v>2</v>
      </c>
      <c r="J124" s="81"/>
      <c r="K124" s="81" t="s">
        <v>72</v>
      </c>
      <c r="L124" s="83">
        <v>45383</v>
      </c>
      <c r="M124" s="54" t="s">
        <v>301</v>
      </c>
    </row>
    <row r="125" spans="1:13" ht="25.5" x14ac:dyDescent="0.2">
      <c r="A125" s="53">
        <v>68</v>
      </c>
      <c r="B125" s="1" t="s">
        <v>156</v>
      </c>
      <c r="C125" s="75" t="s">
        <v>326</v>
      </c>
      <c r="D125" s="79" t="s">
        <v>15</v>
      </c>
      <c r="E125" s="84" t="s">
        <v>159</v>
      </c>
      <c r="F125" s="93">
        <v>48400</v>
      </c>
      <c r="G125" s="81" t="s">
        <v>264</v>
      </c>
      <c r="H125" s="81"/>
      <c r="I125" s="81">
        <v>1</v>
      </c>
      <c r="J125" s="82">
        <v>45337</v>
      </c>
      <c r="K125" s="81" t="s">
        <v>22</v>
      </c>
      <c r="L125" s="94">
        <v>45293</v>
      </c>
      <c r="M125" s="97" t="s">
        <v>321</v>
      </c>
    </row>
    <row r="126" spans="1:13" ht="25.5" x14ac:dyDescent="0.2">
      <c r="A126" s="53">
        <v>69</v>
      </c>
      <c r="B126" s="1" t="s">
        <v>156</v>
      </c>
      <c r="C126" s="52" t="s">
        <v>327</v>
      </c>
      <c r="D126" s="79" t="s">
        <v>15</v>
      </c>
      <c r="E126" s="84" t="s">
        <v>159</v>
      </c>
      <c r="F126" s="80">
        <v>7000</v>
      </c>
      <c r="G126" s="81" t="s">
        <v>264</v>
      </c>
      <c r="H126" s="81"/>
      <c r="I126" s="81">
        <v>1</v>
      </c>
      <c r="J126" s="81"/>
      <c r="K126" s="81"/>
      <c r="L126" s="86"/>
      <c r="M126" s="54" t="s">
        <v>321</v>
      </c>
    </row>
    <row r="127" spans="1:13" ht="25.5" x14ac:dyDescent="0.2">
      <c r="A127" s="53">
        <v>70</v>
      </c>
      <c r="B127" s="1" t="s">
        <v>156</v>
      </c>
      <c r="C127" s="52" t="s">
        <v>328</v>
      </c>
      <c r="D127" s="79" t="s">
        <v>15</v>
      </c>
      <c r="E127" s="84" t="s">
        <v>159</v>
      </c>
      <c r="F127" s="80">
        <v>18000</v>
      </c>
      <c r="G127" s="81" t="s">
        <v>264</v>
      </c>
      <c r="H127" s="81"/>
      <c r="I127" s="81">
        <v>2</v>
      </c>
      <c r="J127" s="81"/>
      <c r="K127" s="81"/>
      <c r="L127" s="86"/>
      <c r="M127" s="54" t="s">
        <v>321</v>
      </c>
    </row>
    <row r="128" spans="1:13" ht="25.5" x14ac:dyDescent="0.2">
      <c r="A128" s="53">
        <v>71</v>
      </c>
      <c r="B128" s="1" t="s">
        <v>156</v>
      </c>
      <c r="C128" s="84" t="s">
        <v>329</v>
      </c>
      <c r="D128" s="79" t="s">
        <v>15</v>
      </c>
      <c r="E128" s="79" t="s">
        <v>21</v>
      </c>
      <c r="F128" s="80">
        <v>25000</v>
      </c>
      <c r="G128" s="81" t="s">
        <v>273</v>
      </c>
      <c r="H128" s="81" t="s">
        <v>264</v>
      </c>
      <c r="I128" s="81">
        <v>1</v>
      </c>
      <c r="J128" s="82">
        <v>45376</v>
      </c>
      <c r="K128" s="81" t="s">
        <v>22</v>
      </c>
      <c r="L128" s="83">
        <v>45293</v>
      </c>
      <c r="M128" s="54" t="s">
        <v>322</v>
      </c>
    </row>
    <row r="129" spans="1:13" ht="25.5" x14ac:dyDescent="0.2">
      <c r="A129" s="53">
        <v>72</v>
      </c>
      <c r="B129" s="1" t="s">
        <v>156</v>
      </c>
      <c r="C129" s="84" t="s">
        <v>330</v>
      </c>
      <c r="D129" s="79" t="s">
        <v>15</v>
      </c>
      <c r="E129" s="79" t="s">
        <v>21</v>
      </c>
      <c r="F129" s="80">
        <v>1000</v>
      </c>
      <c r="G129" s="81" t="s">
        <v>280</v>
      </c>
      <c r="H129" s="81"/>
      <c r="I129" s="81">
        <v>1</v>
      </c>
      <c r="J129" s="82"/>
      <c r="K129" s="81" t="s">
        <v>22</v>
      </c>
      <c r="L129" s="83">
        <v>45293</v>
      </c>
      <c r="M129" s="54" t="s">
        <v>322</v>
      </c>
    </row>
    <row r="130" spans="1:13" ht="25.5" x14ac:dyDescent="0.2">
      <c r="A130" s="53">
        <v>73</v>
      </c>
      <c r="B130" s="1" t="s">
        <v>156</v>
      </c>
      <c r="C130" s="84" t="s">
        <v>331</v>
      </c>
      <c r="D130" s="79" t="s">
        <v>20</v>
      </c>
      <c r="E130" s="79" t="s">
        <v>21</v>
      </c>
      <c r="F130" s="80">
        <v>60000</v>
      </c>
      <c r="G130" s="81" t="s">
        <v>264</v>
      </c>
      <c r="H130" s="81"/>
      <c r="I130" s="81">
        <v>1</v>
      </c>
      <c r="J130" s="82">
        <v>45444</v>
      </c>
      <c r="K130" s="81" t="s">
        <v>22</v>
      </c>
      <c r="L130" s="83">
        <v>45306</v>
      </c>
      <c r="M130" s="54" t="s">
        <v>322</v>
      </c>
    </row>
    <row r="131" spans="1:13" ht="25.5" x14ac:dyDescent="0.2">
      <c r="A131" s="53">
        <v>74</v>
      </c>
      <c r="B131" s="1" t="s">
        <v>156</v>
      </c>
      <c r="C131" s="84" t="s">
        <v>332</v>
      </c>
      <c r="D131" s="79" t="s">
        <v>15</v>
      </c>
      <c r="E131" s="79" t="s">
        <v>21</v>
      </c>
      <c r="F131" s="80">
        <v>2500</v>
      </c>
      <c r="G131" s="81" t="s">
        <v>273</v>
      </c>
      <c r="H131" s="81" t="s">
        <v>273</v>
      </c>
      <c r="I131" s="81">
        <v>1</v>
      </c>
      <c r="J131" s="82">
        <v>45444</v>
      </c>
      <c r="K131" s="81" t="s">
        <v>22</v>
      </c>
      <c r="L131" s="83">
        <v>45320</v>
      </c>
      <c r="M131" s="54" t="s">
        <v>322</v>
      </c>
    </row>
    <row r="132" spans="1:13" ht="25.5" x14ac:dyDescent="0.2">
      <c r="A132" s="53">
        <v>75</v>
      </c>
      <c r="B132" s="1" t="s">
        <v>156</v>
      </c>
      <c r="C132" s="84" t="s">
        <v>333</v>
      </c>
      <c r="D132" s="79" t="s">
        <v>20</v>
      </c>
      <c r="E132" s="79" t="s">
        <v>21</v>
      </c>
      <c r="F132" s="80">
        <v>90000</v>
      </c>
      <c r="G132" s="81" t="s">
        <v>264</v>
      </c>
      <c r="H132" s="81"/>
      <c r="I132" s="81">
        <v>1</v>
      </c>
      <c r="J132" s="82">
        <v>45383</v>
      </c>
      <c r="K132" s="81" t="s">
        <v>22</v>
      </c>
      <c r="L132" s="83">
        <v>45293</v>
      </c>
      <c r="M132" s="54" t="s">
        <v>322</v>
      </c>
    </row>
    <row r="133" spans="1:13" ht="25.5" x14ac:dyDescent="0.2">
      <c r="A133" s="53">
        <v>76</v>
      </c>
      <c r="B133" s="1" t="s">
        <v>156</v>
      </c>
      <c r="C133" s="84" t="s">
        <v>334</v>
      </c>
      <c r="D133" s="79" t="s">
        <v>15</v>
      </c>
      <c r="E133" s="79" t="s">
        <v>21</v>
      </c>
      <c r="F133" s="80">
        <v>6000</v>
      </c>
      <c r="G133" s="81" t="s">
        <v>264</v>
      </c>
      <c r="H133" s="81" t="s">
        <v>273</v>
      </c>
      <c r="I133" s="81">
        <v>1</v>
      </c>
      <c r="J133" s="81"/>
      <c r="K133" s="81" t="s">
        <v>22</v>
      </c>
      <c r="L133" s="83">
        <v>45334</v>
      </c>
      <c r="M133" s="54" t="s">
        <v>322</v>
      </c>
    </row>
    <row r="134" spans="1:13" ht="25.5" x14ac:dyDescent="0.2">
      <c r="A134" s="53">
        <v>77</v>
      </c>
      <c r="B134" s="1" t="s">
        <v>156</v>
      </c>
      <c r="C134" s="86" t="s">
        <v>335</v>
      </c>
      <c r="D134" s="79" t="s">
        <v>20</v>
      </c>
      <c r="E134" s="79" t="s">
        <v>21</v>
      </c>
      <c r="F134" s="80">
        <v>135000</v>
      </c>
      <c r="G134" s="81" t="s">
        <v>264</v>
      </c>
      <c r="H134" s="81"/>
      <c r="I134" s="81">
        <v>1</v>
      </c>
      <c r="J134" s="82">
        <v>45383</v>
      </c>
      <c r="K134" s="81" t="s">
        <v>22</v>
      </c>
      <c r="L134" s="83">
        <v>45323</v>
      </c>
      <c r="M134" s="54" t="s">
        <v>323</v>
      </c>
    </row>
    <row r="135" spans="1:13" ht="25.5" x14ac:dyDescent="0.2">
      <c r="A135" s="53">
        <v>78</v>
      </c>
      <c r="B135" s="1" t="s">
        <v>156</v>
      </c>
      <c r="C135" s="86" t="s">
        <v>336</v>
      </c>
      <c r="D135" s="79" t="s">
        <v>20</v>
      </c>
      <c r="E135" s="84" t="s">
        <v>21</v>
      </c>
      <c r="F135" s="80">
        <v>120000</v>
      </c>
      <c r="G135" s="81" t="s">
        <v>264</v>
      </c>
      <c r="H135" s="81"/>
      <c r="I135" s="81">
        <v>1</v>
      </c>
      <c r="J135" s="82">
        <v>45474</v>
      </c>
      <c r="K135" s="81" t="s">
        <v>72</v>
      </c>
      <c r="L135" s="83">
        <v>45383</v>
      </c>
      <c r="M135" s="54" t="s">
        <v>322</v>
      </c>
    </row>
    <row r="136" spans="1:13" ht="25.5" x14ac:dyDescent="0.2">
      <c r="A136" s="53">
        <v>79</v>
      </c>
      <c r="B136" s="1" t="s">
        <v>156</v>
      </c>
      <c r="C136" s="86" t="s">
        <v>337</v>
      </c>
      <c r="D136" s="79" t="s">
        <v>20</v>
      </c>
      <c r="E136" s="84" t="s">
        <v>21</v>
      </c>
      <c r="F136" s="80">
        <v>1957000</v>
      </c>
      <c r="G136" s="81" t="s">
        <v>273</v>
      </c>
      <c r="H136" s="81"/>
      <c r="I136" s="81">
        <v>1</v>
      </c>
      <c r="J136" s="81"/>
      <c r="K136" s="81" t="s">
        <v>72</v>
      </c>
      <c r="L136" s="83">
        <v>45383</v>
      </c>
      <c r="M136" s="54" t="s">
        <v>322</v>
      </c>
    </row>
    <row r="137" spans="1:13" ht="25.5" x14ac:dyDescent="0.2">
      <c r="A137" s="53">
        <v>80</v>
      </c>
      <c r="B137" s="1" t="s">
        <v>156</v>
      </c>
      <c r="C137" s="86" t="s">
        <v>338</v>
      </c>
      <c r="D137" s="79" t="s">
        <v>15</v>
      </c>
      <c r="E137" s="84" t="s">
        <v>159</v>
      </c>
      <c r="F137" s="80">
        <v>55000</v>
      </c>
      <c r="G137" s="81" t="s">
        <v>264</v>
      </c>
      <c r="H137" s="81" t="s">
        <v>264</v>
      </c>
      <c r="I137" s="81">
        <v>2</v>
      </c>
      <c r="J137" s="81"/>
      <c r="K137" s="81" t="s">
        <v>72</v>
      </c>
      <c r="L137" s="83">
        <v>45383</v>
      </c>
      <c r="M137" s="54" t="s">
        <v>322</v>
      </c>
    </row>
    <row r="138" spans="1:13" ht="25.5" x14ac:dyDescent="0.2">
      <c r="A138" s="53">
        <v>81</v>
      </c>
      <c r="B138" s="1" t="s">
        <v>156</v>
      </c>
      <c r="C138" s="86" t="s">
        <v>339</v>
      </c>
      <c r="D138" s="79" t="s">
        <v>15</v>
      </c>
      <c r="E138" s="84" t="s">
        <v>159</v>
      </c>
      <c r="F138" s="80">
        <v>82000</v>
      </c>
      <c r="G138" s="81" t="s">
        <v>264</v>
      </c>
      <c r="H138" s="81" t="s">
        <v>264</v>
      </c>
      <c r="I138" s="81">
        <v>2</v>
      </c>
      <c r="J138" s="81"/>
      <c r="K138" s="81" t="s">
        <v>22</v>
      </c>
      <c r="L138" s="83">
        <v>45292</v>
      </c>
      <c r="M138" s="54" t="s">
        <v>322</v>
      </c>
    </row>
    <row r="139" spans="1:13" ht="25.5" x14ac:dyDescent="0.2">
      <c r="A139" s="53">
        <v>82</v>
      </c>
      <c r="B139" s="1" t="s">
        <v>156</v>
      </c>
      <c r="C139" s="86" t="s">
        <v>340</v>
      </c>
      <c r="D139" s="79" t="s">
        <v>15</v>
      </c>
      <c r="E139" s="84" t="s">
        <v>21</v>
      </c>
      <c r="F139" s="80">
        <v>43000</v>
      </c>
      <c r="G139" s="81" t="s">
        <v>264</v>
      </c>
      <c r="H139" s="81"/>
      <c r="I139" s="81">
        <v>1</v>
      </c>
      <c r="J139" s="81"/>
      <c r="K139" s="81" t="s">
        <v>22</v>
      </c>
      <c r="L139" s="83">
        <v>45292</v>
      </c>
      <c r="M139" s="54" t="s">
        <v>322</v>
      </c>
    </row>
    <row r="140" spans="1:13" ht="25.5" x14ac:dyDescent="0.2">
      <c r="A140" s="53">
        <v>83</v>
      </c>
      <c r="B140" s="1" t="s">
        <v>156</v>
      </c>
      <c r="C140" s="86" t="s">
        <v>341</v>
      </c>
      <c r="D140" s="79" t="s">
        <v>15</v>
      </c>
      <c r="E140" s="84" t="s">
        <v>159</v>
      </c>
      <c r="F140" s="80">
        <v>51000</v>
      </c>
      <c r="G140" s="81" t="s">
        <v>264</v>
      </c>
      <c r="H140" s="81" t="s">
        <v>264</v>
      </c>
      <c r="I140" s="81">
        <v>2</v>
      </c>
      <c r="J140" s="81"/>
      <c r="K140" s="81" t="s">
        <v>22</v>
      </c>
      <c r="L140" s="83">
        <v>45292</v>
      </c>
      <c r="M140" s="54" t="s">
        <v>322</v>
      </c>
    </row>
    <row r="141" spans="1:13" ht="25.5" x14ac:dyDescent="0.2">
      <c r="A141" s="53">
        <v>84</v>
      </c>
      <c r="B141" s="1" t="s">
        <v>156</v>
      </c>
      <c r="C141" s="86" t="s">
        <v>342</v>
      </c>
      <c r="D141" s="79" t="s">
        <v>15</v>
      </c>
      <c r="E141" s="84" t="s">
        <v>159</v>
      </c>
      <c r="F141" s="80">
        <v>141000</v>
      </c>
      <c r="G141" s="81" t="s">
        <v>273</v>
      </c>
      <c r="H141" s="81"/>
      <c r="I141" s="81">
        <v>1</v>
      </c>
      <c r="J141" s="81"/>
      <c r="K141" s="81" t="s">
        <v>72</v>
      </c>
      <c r="L141" s="83">
        <v>45383</v>
      </c>
      <c r="M141" s="54" t="s">
        <v>322</v>
      </c>
    </row>
    <row r="142" spans="1:13" ht="25.5" x14ac:dyDescent="0.2">
      <c r="A142" s="53">
        <v>85</v>
      </c>
      <c r="B142" s="1" t="s">
        <v>156</v>
      </c>
      <c r="C142" s="86" t="s">
        <v>343</v>
      </c>
      <c r="D142" s="79" t="s">
        <v>15</v>
      </c>
      <c r="E142" s="84" t="s">
        <v>21</v>
      </c>
      <c r="F142" s="80">
        <v>42500</v>
      </c>
      <c r="G142" s="81" t="s">
        <v>264</v>
      </c>
      <c r="H142" s="81" t="s">
        <v>264</v>
      </c>
      <c r="I142" s="81">
        <v>2</v>
      </c>
      <c r="J142" s="81"/>
      <c r="K142" s="81" t="s">
        <v>72</v>
      </c>
      <c r="L142" s="83">
        <v>45383</v>
      </c>
      <c r="M142" s="54" t="s">
        <v>322</v>
      </c>
    </row>
    <row r="143" spans="1:13" ht="25.5" x14ac:dyDescent="0.2">
      <c r="A143" s="53">
        <v>86</v>
      </c>
      <c r="B143" s="1" t="s">
        <v>156</v>
      </c>
      <c r="C143" s="86" t="s">
        <v>344</v>
      </c>
      <c r="D143" s="79" t="s">
        <v>15</v>
      </c>
      <c r="E143" s="84" t="s">
        <v>159</v>
      </c>
      <c r="F143" s="80">
        <v>40000</v>
      </c>
      <c r="G143" s="81" t="s">
        <v>264</v>
      </c>
      <c r="H143" s="81"/>
      <c r="I143" s="81">
        <v>1</v>
      </c>
      <c r="J143" s="81"/>
      <c r="K143" s="81" t="s">
        <v>22</v>
      </c>
      <c r="L143" s="83">
        <v>45292</v>
      </c>
      <c r="M143" s="54" t="s">
        <v>322</v>
      </c>
    </row>
    <row r="144" spans="1:13" ht="25.5" x14ac:dyDescent="0.2">
      <c r="A144" s="53">
        <v>87</v>
      </c>
      <c r="B144" s="1" t="s">
        <v>156</v>
      </c>
      <c r="C144" s="52" t="s">
        <v>345</v>
      </c>
      <c r="D144" s="79" t="s">
        <v>20</v>
      </c>
      <c r="E144" s="84" t="s">
        <v>21</v>
      </c>
      <c r="F144" s="80">
        <v>350000</v>
      </c>
      <c r="G144" s="81" t="s">
        <v>264</v>
      </c>
      <c r="H144" s="81" t="s">
        <v>264</v>
      </c>
      <c r="I144" s="81">
        <v>1</v>
      </c>
      <c r="J144" s="82">
        <v>45536</v>
      </c>
      <c r="K144" s="81" t="s">
        <v>72</v>
      </c>
      <c r="L144" s="83">
        <v>45383</v>
      </c>
      <c r="M144" s="54" t="s">
        <v>323</v>
      </c>
    </row>
    <row r="145" spans="1:13" ht="25.5" x14ac:dyDescent="0.2">
      <c r="A145" s="53">
        <v>88</v>
      </c>
      <c r="B145" s="1" t="s">
        <v>156</v>
      </c>
      <c r="C145" s="52" t="s">
        <v>346</v>
      </c>
      <c r="D145" s="79" t="s">
        <v>20</v>
      </c>
      <c r="E145" s="84" t="s">
        <v>21</v>
      </c>
      <c r="F145" s="80">
        <v>315000</v>
      </c>
      <c r="G145" s="81" t="s">
        <v>264</v>
      </c>
      <c r="H145" s="81"/>
      <c r="I145" s="81"/>
      <c r="J145" s="81"/>
      <c r="K145" s="81" t="s">
        <v>72</v>
      </c>
      <c r="L145" s="83">
        <v>45383</v>
      </c>
      <c r="M145" s="54" t="s">
        <v>323</v>
      </c>
    </row>
    <row r="146" spans="1:13" ht="25.5" x14ac:dyDescent="0.2">
      <c r="A146" s="53">
        <v>89</v>
      </c>
      <c r="B146" s="1" t="s">
        <v>156</v>
      </c>
      <c r="C146" s="52" t="s">
        <v>347</v>
      </c>
      <c r="D146" s="79" t="s">
        <v>15</v>
      </c>
      <c r="E146" s="84" t="s">
        <v>159</v>
      </c>
      <c r="F146" s="80">
        <v>80000</v>
      </c>
      <c r="G146" s="81" t="s">
        <v>265</v>
      </c>
      <c r="H146" s="81"/>
      <c r="I146" s="81"/>
      <c r="J146" s="81"/>
      <c r="K146" s="81" t="s">
        <v>90</v>
      </c>
      <c r="L146" s="83">
        <v>45566</v>
      </c>
      <c r="M146" s="54" t="s">
        <v>323</v>
      </c>
    </row>
    <row r="147" spans="1:13" ht="25.5" x14ac:dyDescent="0.2">
      <c r="A147" s="53">
        <v>90</v>
      </c>
      <c r="B147" s="1" t="s">
        <v>156</v>
      </c>
      <c r="C147" s="52" t="s">
        <v>348</v>
      </c>
      <c r="D147" s="79" t="s">
        <v>15</v>
      </c>
      <c r="E147" s="84" t="s">
        <v>21</v>
      </c>
      <c r="F147" s="80">
        <v>245000</v>
      </c>
      <c r="G147" s="81" t="s">
        <v>280</v>
      </c>
      <c r="H147" s="81"/>
      <c r="I147" s="81"/>
      <c r="J147" s="81"/>
      <c r="K147" s="81" t="s">
        <v>90</v>
      </c>
      <c r="L147" s="83">
        <v>45566</v>
      </c>
      <c r="M147" s="54" t="s">
        <v>323</v>
      </c>
    </row>
    <row r="148" spans="1:13" ht="25.5" x14ac:dyDescent="0.2">
      <c r="A148" s="53">
        <v>91</v>
      </c>
      <c r="B148" s="1" t="s">
        <v>156</v>
      </c>
      <c r="C148" s="52" t="s">
        <v>349</v>
      </c>
      <c r="D148" s="79" t="s">
        <v>20</v>
      </c>
      <c r="E148" s="84" t="s">
        <v>21</v>
      </c>
      <c r="F148" s="80">
        <v>4342275.72</v>
      </c>
      <c r="G148" s="81" t="s">
        <v>273</v>
      </c>
      <c r="H148" s="81"/>
      <c r="I148" s="81"/>
      <c r="J148" s="81"/>
      <c r="K148" s="81" t="s">
        <v>72</v>
      </c>
      <c r="L148" s="83">
        <v>45383</v>
      </c>
      <c r="M148" s="54" t="s">
        <v>323</v>
      </c>
    </row>
    <row r="149" spans="1:13" ht="25.5" x14ac:dyDescent="0.2">
      <c r="A149" s="53">
        <v>92</v>
      </c>
      <c r="B149" s="1" t="s">
        <v>156</v>
      </c>
      <c r="C149" s="52" t="s">
        <v>350</v>
      </c>
      <c r="D149" s="79" t="s">
        <v>20</v>
      </c>
      <c r="E149" s="84" t="s">
        <v>21</v>
      </c>
      <c r="F149" s="80">
        <v>4200000</v>
      </c>
      <c r="G149" s="81" t="s">
        <v>273</v>
      </c>
      <c r="H149" s="81"/>
      <c r="I149" s="81"/>
      <c r="J149" s="81"/>
      <c r="K149" s="81" t="s">
        <v>81</v>
      </c>
      <c r="L149" s="83">
        <v>45474</v>
      </c>
      <c r="M149" s="54" t="s">
        <v>323</v>
      </c>
    </row>
    <row r="150" spans="1:13" ht="25.5" x14ac:dyDescent="0.2">
      <c r="A150" s="53">
        <v>93</v>
      </c>
      <c r="B150" s="1" t="s">
        <v>156</v>
      </c>
      <c r="C150" s="86" t="s">
        <v>351</v>
      </c>
      <c r="D150" s="79" t="s">
        <v>15</v>
      </c>
      <c r="E150" s="84" t="s">
        <v>159</v>
      </c>
      <c r="F150" s="80">
        <v>70000</v>
      </c>
      <c r="G150" s="81" t="s">
        <v>280</v>
      </c>
      <c r="H150" s="81"/>
      <c r="I150" s="81"/>
      <c r="J150" s="81"/>
      <c r="K150" s="81" t="s">
        <v>81</v>
      </c>
      <c r="L150" s="83">
        <v>45474</v>
      </c>
      <c r="M150" s="54" t="s">
        <v>323</v>
      </c>
    </row>
    <row r="151" spans="1:13" ht="12.75" x14ac:dyDescent="0.2">
      <c r="A151" s="53">
        <v>94</v>
      </c>
      <c r="B151" s="1" t="s">
        <v>156</v>
      </c>
      <c r="C151" s="86" t="s">
        <v>352</v>
      </c>
      <c r="D151" s="79" t="s">
        <v>15</v>
      </c>
      <c r="E151" s="84" t="s">
        <v>21</v>
      </c>
      <c r="F151" s="80">
        <v>135000</v>
      </c>
      <c r="G151" s="81" t="s">
        <v>264</v>
      </c>
      <c r="H151" s="81" t="s">
        <v>264</v>
      </c>
      <c r="I151" s="81">
        <v>1</v>
      </c>
      <c r="J151" s="81"/>
      <c r="K151" s="81" t="s">
        <v>22</v>
      </c>
      <c r="L151" s="83">
        <v>45292</v>
      </c>
      <c r="M151" s="54" t="s">
        <v>324</v>
      </c>
    </row>
    <row r="152" spans="1:13" ht="12.75" x14ac:dyDescent="0.2">
      <c r="A152" s="53">
        <v>95</v>
      </c>
      <c r="B152" s="1" t="s">
        <v>156</v>
      </c>
      <c r="C152" s="86" t="s">
        <v>353</v>
      </c>
      <c r="D152" s="79" t="s">
        <v>20</v>
      </c>
      <c r="E152" s="84" t="s">
        <v>21</v>
      </c>
      <c r="F152" s="80">
        <v>1800000</v>
      </c>
      <c r="G152" s="81" t="s">
        <v>273</v>
      </c>
      <c r="H152" s="81"/>
      <c r="I152" s="81">
        <v>2</v>
      </c>
      <c r="J152" s="81"/>
      <c r="K152" s="81" t="s">
        <v>81</v>
      </c>
      <c r="L152" s="83">
        <v>45474</v>
      </c>
      <c r="M152" s="54" t="s">
        <v>324</v>
      </c>
    </row>
    <row r="153" spans="1:13" ht="25.5" x14ac:dyDescent="0.2">
      <c r="A153" s="53">
        <v>96</v>
      </c>
      <c r="B153" s="1" t="s">
        <v>156</v>
      </c>
      <c r="C153" s="84" t="s">
        <v>354</v>
      </c>
      <c r="D153" s="79" t="s">
        <v>15</v>
      </c>
      <c r="E153" s="84" t="s">
        <v>21</v>
      </c>
      <c r="F153" s="80">
        <v>37533</v>
      </c>
      <c r="G153" s="81" t="s">
        <v>264</v>
      </c>
      <c r="H153" s="81" t="s">
        <v>264</v>
      </c>
      <c r="I153" s="81">
        <v>2</v>
      </c>
      <c r="J153" s="82">
        <v>45536</v>
      </c>
      <c r="K153" s="81" t="s">
        <v>72</v>
      </c>
      <c r="L153" s="83">
        <v>45413</v>
      </c>
      <c r="M153" s="54" t="s">
        <v>69</v>
      </c>
    </row>
    <row r="154" spans="1:13" ht="25.5" x14ac:dyDescent="0.2">
      <c r="A154" s="53">
        <v>97</v>
      </c>
      <c r="B154" s="1" t="s">
        <v>156</v>
      </c>
      <c r="C154" s="84" t="s">
        <v>355</v>
      </c>
      <c r="D154" s="79" t="s">
        <v>15</v>
      </c>
      <c r="E154" s="84" t="s">
        <v>21</v>
      </c>
      <c r="F154" s="80">
        <v>53000</v>
      </c>
      <c r="G154" s="81" t="s">
        <v>264</v>
      </c>
      <c r="H154" s="81" t="s">
        <v>265</v>
      </c>
      <c r="I154" s="81">
        <v>2</v>
      </c>
      <c r="J154" s="82">
        <v>45658</v>
      </c>
      <c r="K154" s="81" t="s">
        <v>81</v>
      </c>
      <c r="L154" s="83">
        <v>45444</v>
      </c>
      <c r="M154" s="54" t="s">
        <v>69</v>
      </c>
    </row>
    <row r="155" spans="1:13" ht="25.5" x14ac:dyDescent="0.2">
      <c r="A155" s="53">
        <v>98</v>
      </c>
      <c r="B155" s="1" t="s">
        <v>156</v>
      </c>
      <c r="C155" s="84" t="s">
        <v>356</v>
      </c>
      <c r="D155" s="79" t="s">
        <v>15</v>
      </c>
      <c r="E155" s="84" t="s">
        <v>21</v>
      </c>
      <c r="F155" s="80">
        <v>50000</v>
      </c>
      <c r="G155" s="81" t="s">
        <v>264</v>
      </c>
      <c r="H155" s="81" t="s">
        <v>264</v>
      </c>
      <c r="I155" s="81">
        <v>1</v>
      </c>
      <c r="J155" s="82">
        <v>45352</v>
      </c>
      <c r="K155" s="81" t="s">
        <v>22</v>
      </c>
      <c r="L155" s="83">
        <v>45294</v>
      </c>
      <c r="M155" s="54" t="s">
        <v>69</v>
      </c>
    </row>
    <row r="156" spans="1:13" ht="25.5" x14ac:dyDescent="0.2">
      <c r="A156" s="53">
        <v>99</v>
      </c>
      <c r="B156" s="1" t="s">
        <v>156</v>
      </c>
      <c r="C156" s="84" t="s">
        <v>357</v>
      </c>
      <c r="D156" s="79" t="s">
        <v>15</v>
      </c>
      <c r="E156" s="84" t="s">
        <v>21</v>
      </c>
      <c r="F156" s="80">
        <v>42000</v>
      </c>
      <c r="G156" s="81" t="s">
        <v>264</v>
      </c>
      <c r="H156" s="81" t="s">
        <v>265</v>
      </c>
      <c r="I156" s="81">
        <v>2</v>
      </c>
      <c r="J156" s="82">
        <v>45444</v>
      </c>
      <c r="K156" s="81" t="s">
        <v>22</v>
      </c>
      <c r="L156" s="83">
        <v>45294</v>
      </c>
      <c r="M156" s="54" t="s">
        <v>69</v>
      </c>
    </row>
    <row r="157" spans="1:13" ht="12.75" x14ac:dyDescent="0.2">
      <c r="A157" s="53">
        <v>100</v>
      </c>
      <c r="B157" s="1" t="s">
        <v>156</v>
      </c>
      <c r="C157" s="86" t="s">
        <v>358</v>
      </c>
      <c r="D157" s="79" t="s">
        <v>15</v>
      </c>
      <c r="E157" s="84" t="s">
        <v>21</v>
      </c>
      <c r="F157" s="80">
        <v>100000</v>
      </c>
      <c r="G157" s="81" t="s">
        <v>264</v>
      </c>
      <c r="H157" s="81"/>
      <c r="I157" s="81">
        <v>1</v>
      </c>
      <c r="J157" s="95">
        <v>45352</v>
      </c>
      <c r="K157" s="81" t="s">
        <v>22</v>
      </c>
      <c r="L157" s="83">
        <v>45275</v>
      </c>
      <c r="M157" s="54" t="s">
        <v>325</v>
      </c>
    </row>
    <row r="158" spans="1:13" ht="12.75" x14ac:dyDescent="0.2">
      <c r="A158" s="53">
        <v>101</v>
      </c>
      <c r="B158" s="1" t="s">
        <v>156</v>
      </c>
      <c r="C158" s="86" t="s">
        <v>359</v>
      </c>
      <c r="D158" s="79" t="s">
        <v>31</v>
      </c>
      <c r="E158" s="84" t="s">
        <v>21</v>
      </c>
      <c r="F158" s="80">
        <v>80000</v>
      </c>
      <c r="G158" s="81" t="s">
        <v>264</v>
      </c>
      <c r="H158" s="81"/>
      <c r="I158" s="81">
        <v>1</v>
      </c>
      <c r="J158" s="95">
        <v>45352</v>
      </c>
      <c r="K158" s="81" t="s">
        <v>22</v>
      </c>
      <c r="L158" s="83">
        <v>45275</v>
      </c>
      <c r="M158" s="54" t="s">
        <v>325</v>
      </c>
    </row>
    <row r="159" spans="1:13" ht="12.75" x14ac:dyDescent="0.2">
      <c r="A159" s="53">
        <v>102</v>
      </c>
      <c r="B159" s="1" t="s">
        <v>156</v>
      </c>
      <c r="C159" s="86" t="s">
        <v>360</v>
      </c>
      <c r="D159" s="79" t="s">
        <v>15</v>
      </c>
      <c r="E159" s="84" t="s">
        <v>21</v>
      </c>
      <c r="F159" s="80">
        <v>60000</v>
      </c>
      <c r="G159" s="81" t="s">
        <v>264</v>
      </c>
      <c r="H159" s="81"/>
      <c r="I159" s="81">
        <v>1</v>
      </c>
      <c r="J159" s="82">
        <v>45458</v>
      </c>
      <c r="K159" s="81" t="s">
        <v>22</v>
      </c>
      <c r="L159" s="83">
        <v>45337</v>
      </c>
      <c r="M159" s="51" t="s">
        <v>325</v>
      </c>
    </row>
    <row r="160" spans="1:13" ht="12.75" x14ac:dyDescent="0.2">
      <c r="A160" s="53">
        <v>103</v>
      </c>
      <c r="B160" s="1" t="s">
        <v>156</v>
      </c>
      <c r="C160" s="86" t="s">
        <v>361</v>
      </c>
      <c r="D160" s="79" t="s">
        <v>15</v>
      </c>
      <c r="E160" s="84" t="s">
        <v>21</v>
      </c>
      <c r="F160" s="80">
        <v>60000</v>
      </c>
      <c r="G160" s="81" t="s">
        <v>264</v>
      </c>
      <c r="H160" s="81"/>
      <c r="I160" s="81">
        <v>1</v>
      </c>
      <c r="J160" s="82">
        <v>45566</v>
      </c>
      <c r="K160" s="81" t="s">
        <v>72</v>
      </c>
      <c r="L160" s="83">
        <v>45383</v>
      </c>
      <c r="M160" s="51" t="s">
        <v>325</v>
      </c>
    </row>
    <row r="161" spans="1:44" ht="25.5" x14ac:dyDescent="0.2">
      <c r="A161" s="53">
        <v>104</v>
      </c>
      <c r="B161" s="1" t="s">
        <v>156</v>
      </c>
      <c r="C161" s="86" t="s">
        <v>362</v>
      </c>
      <c r="D161" s="79" t="s">
        <v>15</v>
      </c>
      <c r="E161" s="84" t="s">
        <v>363</v>
      </c>
      <c r="F161" s="80" t="s">
        <v>364</v>
      </c>
      <c r="G161" s="81" t="s">
        <v>280</v>
      </c>
      <c r="H161" s="81"/>
      <c r="I161" s="81">
        <v>1</v>
      </c>
      <c r="J161" s="82">
        <v>45413</v>
      </c>
      <c r="K161" s="81" t="s">
        <v>22</v>
      </c>
      <c r="L161" s="83">
        <v>45299</v>
      </c>
      <c r="M161" s="51" t="s">
        <v>325</v>
      </c>
      <c r="N161" s="32"/>
    </row>
    <row r="162" spans="1:44" s="8" customFormat="1" ht="30.75" x14ac:dyDescent="0.4">
      <c r="A162" s="2"/>
      <c r="B162" s="3">
        <v>2025</v>
      </c>
      <c r="C162" s="4"/>
      <c r="D162" s="4"/>
      <c r="E162" s="4"/>
      <c r="F162" s="39"/>
      <c r="G162" s="4"/>
      <c r="H162" s="4"/>
      <c r="I162" s="4"/>
      <c r="J162" s="4"/>
      <c r="K162" s="4"/>
      <c r="L162" s="4"/>
      <c r="M162" s="6"/>
      <c r="N162" s="32"/>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row>
    <row r="163" spans="1:44" ht="45.75" customHeight="1" thickBot="1" x14ac:dyDescent="0.35">
      <c r="A163" s="9" t="s">
        <v>2</v>
      </c>
      <c r="B163" s="10"/>
      <c r="C163" s="10"/>
      <c r="D163" s="10"/>
      <c r="E163" s="10"/>
      <c r="F163" s="35"/>
      <c r="G163" s="10"/>
      <c r="H163" s="10"/>
      <c r="I163" s="10"/>
      <c r="J163" s="10"/>
      <c r="K163" s="10"/>
      <c r="L163" s="10"/>
      <c r="M163" s="11"/>
    </row>
    <row r="164" spans="1:44" ht="48.75" thickBot="1" x14ac:dyDescent="0.25">
      <c r="A164" s="12"/>
      <c r="B164" s="13" t="s">
        <v>3</v>
      </c>
      <c r="C164" s="13" t="s">
        <v>4</v>
      </c>
      <c r="D164" s="14" t="s">
        <v>5</v>
      </c>
      <c r="E164" s="15" t="s">
        <v>6</v>
      </c>
      <c r="F164" s="16" t="s">
        <v>7</v>
      </c>
      <c r="G164" s="17" t="s">
        <v>8</v>
      </c>
      <c r="H164" s="17" t="s">
        <v>9</v>
      </c>
      <c r="I164" s="16" t="s">
        <v>10</v>
      </c>
      <c r="J164" s="18" t="s">
        <v>11</v>
      </c>
      <c r="K164" s="14" t="s">
        <v>12</v>
      </c>
      <c r="L164" s="14" t="s">
        <v>13</v>
      </c>
      <c r="M164" s="19" t="s">
        <v>14</v>
      </c>
    </row>
    <row r="165" spans="1:44" ht="90" x14ac:dyDescent="0.25">
      <c r="A165" s="28">
        <v>1</v>
      </c>
      <c r="B165" s="1" t="s">
        <v>162</v>
      </c>
      <c r="C165" s="52" t="s">
        <v>163</v>
      </c>
      <c r="D165" s="1" t="s">
        <v>164</v>
      </c>
      <c r="E165" s="25" t="s">
        <v>16</v>
      </c>
      <c r="F165" s="21"/>
      <c r="G165" s="22">
        <v>4</v>
      </c>
      <c r="H165" s="22">
        <v>0</v>
      </c>
      <c r="I165" s="22">
        <v>1</v>
      </c>
      <c r="J165" s="33">
        <v>45931</v>
      </c>
      <c r="K165" s="75" t="s">
        <v>22</v>
      </c>
      <c r="L165" s="23">
        <v>45717</v>
      </c>
      <c r="M165" s="40" t="s">
        <v>17</v>
      </c>
      <c r="N165" s="8"/>
      <c r="O165" s="8"/>
      <c r="P165" s="8"/>
      <c r="Q165" s="8"/>
      <c r="R165" s="8"/>
      <c r="S165" s="8"/>
      <c r="T165" s="8"/>
      <c r="U165" s="8"/>
      <c r="V165" s="8"/>
      <c r="W165" s="8"/>
      <c r="X165" s="8"/>
      <c r="Y165" s="8"/>
      <c r="Z165" s="8"/>
      <c r="AA165" s="8"/>
      <c r="AB165" s="8"/>
      <c r="AC165" s="8"/>
      <c r="AD165" s="8"/>
      <c r="AE165" s="8"/>
      <c r="AF165" s="8"/>
      <c r="AG165" s="8"/>
      <c r="AH165" s="8"/>
      <c r="AI165" s="8"/>
      <c r="AJ165" s="8"/>
      <c r="AK165" s="8"/>
      <c r="AL165" s="8"/>
      <c r="AM165" s="8"/>
      <c r="AN165" s="8"/>
      <c r="AO165" s="8"/>
      <c r="AP165" s="8"/>
      <c r="AQ165" s="8"/>
      <c r="AR165" s="8"/>
    </row>
    <row r="166" spans="1:44" ht="63.75" customHeight="1" x14ac:dyDescent="0.2">
      <c r="C166" s="20" t="s">
        <v>165</v>
      </c>
      <c r="E166" s="25"/>
      <c r="F166" s="76">
        <v>127946.255</v>
      </c>
      <c r="G166" s="22"/>
      <c r="H166" s="22"/>
      <c r="I166" s="22"/>
      <c r="J166" s="33"/>
      <c r="K166" s="75"/>
      <c r="L166" s="23"/>
      <c r="M166" s="27"/>
    </row>
    <row r="167" spans="1:44" ht="44.25" customHeight="1" x14ac:dyDescent="0.25">
      <c r="C167" s="1" t="s">
        <v>166</v>
      </c>
      <c r="E167" s="25"/>
      <c r="F167" s="76">
        <v>403506.4375</v>
      </c>
      <c r="G167" s="22"/>
      <c r="H167" s="22"/>
      <c r="I167" s="22"/>
      <c r="J167" s="33"/>
      <c r="K167" s="75"/>
      <c r="L167" s="23"/>
      <c r="M167" s="27"/>
      <c r="N167" s="8"/>
      <c r="O167" s="8"/>
      <c r="P167" s="8"/>
      <c r="Q167" s="8"/>
      <c r="R167" s="8"/>
      <c r="S167" s="8"/>
      <c r="T167" s="8"/>
      <c r="U167" s="8"/>
      <c r="V167" s="8"/>
      <c r="W167" s="8"/>
      <c r="X167" s="8"/>
      <c r="Y167" s="8"/>
      <c r="Z167" s="8"/>
      <c r="AA167" s="8"/>
      <c r="AB167" s="8"/>
      <c r="AC167" s="8"/>
      <c r="AD167" s="8"/>
      <c r="AE167" s="8"/>
      <c r="AF167" s="8"/>
      <c r="AG167" s="8"/>
      <c r="AH167" s="8"/>
      <c r="AI167" s="8"/>
      <c r="AJ167" s="8"/>
      <c r="AK167" s="8"/>
      <c r="AL167" s="8"/>
      <c r="AM167" s="8"/>
      <c r="AN167" s="8"/>
      <c r="AO167" s="8"/>
      <c r="AP167" s="8"/>
      <c r="AQ167" s="8"/>
      <c r="AR167" s="8"/>
    </row>
    <row r="168" spans="1:44" ht="51" x14ac:dyDescent="0.2">
      <c r="A168" s="28">
        <v>2</v>
      </c>
      <c r="B168" s="1" t="s">
        <v>167</v>
      </c>
      <c r="C168" s="52" t="s">
        <v>168</v>
      </c>
      <c r="D168" s="20" t="s">
        <v>15</v>
      </c>
      <c r="E168" s="25" t="s">
        <v>169</v>
      </c>
      <c r="F168" s="76">
        <v>1668145.24</v>
      </c>
      <c r="G168" s="22">
        <v>2</v>
      </c>
      <c r="H168" s="22">
        <v>1</v>
      </c>
      <c r="I168" s="22">
        <v>1</v>
      </c>
      <c r="J168" s="26"/>
      <c r="K168" s="25" t="s">
        <v>22</v>
      </c>
      <c r="L168" s="23">
        <v>45413</v>
      </c>
      <c r="M168" s="27" t="s">
        <v>17</v>
      </c>
    </row>
    <row r="169" spans="1:44" s="8" customFormat="1" ht="48.75" x14ac:dyDescent="0.25">
      <c r="A169" s="28">
        <v>3</v>
      </c>
      <c r="B169" s="1" t="s">
        <v>170</v>
      </c>
      <c r="C169" s="20" t="s">
        <v>171</v>
      </c>
      <c r="D169" s="1" t="s">
        <v>31</v>
      </c>
      <c r="E169" s="25" t="s">
        <v>172</v>
      </c>
      <c r="F169" s="77">
        <v>1752744</v>
      </c>
      <c r="G169" s="22">
        <v>1</v>
      </c>
      <c r="H169" s="22">
        <v>3</v>
      </c>
      <c r="I169" s="22">
        <v>1</v>
      </c>
      <c r="J169" s="26">
        <v>45839</v>
      </c>
      <c r="K169" s="25" t="s">
        <v>22</v>
      </c>
      <c r="L169" s="23">
        <v>45352</v>
      </c>
      <c r="M169" s="24" t="s">
        <v>36</v>
      </c>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row>
    <row r="170" spans="1:44" s="8" customFormat="1" ht="51.75" x14ac:dyDescent="0.25">
      <c r="A170" s="28">
        <v>4</v>
      </c>
      <c r="B170" s="1" t="s">
        <v>173</v>
      </c>
      <c r="C170" s="52" t="s">
        <v>174</v>
      </c>
      <c r="D170" s="20" t="s">
        <v>175</v>
      </c>
      <c r="E170" s="52" t="s">
        <v>54</v>
      </c>
      <c r="F170" s="77">
        <v>907.5</v>
      </c>
      <c r="G170" s="22">
        <v>4</v>
      </c>
      <c r="H170" s="22">
        <v>0</v>
      </c>
      <c r="I170" s="22">
        <v>1</v>
      </c>
      <c r="J170" s="26"/>
      <c r="K170" s="25" t="s">
        <v>22</v>
      </c>
      <c r="L170" s="23">
        <v>45689</v>
      </c>
      <c r="M170" s="24" t="s">
        <v>36</v>
      </c>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row>
    <row r="171" spans="1:44" ht="63.75" x14ac:dyDescent="0.2">
      <c r="A171" s="28">
        <v>5</v>
      </c>
      <c r="B171" s="1" t="s">
        <v>176</v>
      </c>
      <c r="C171" s="52" t="s">
        <v>177</v>
      </c>
      <c r="D171" s="20" t="s">
        <v>15</v>
      </c>
      <c r="E171" s="52" t="s">
        <v>54</v>
      </c>
      <c r="F171" s="77"/>
      <c r="G171" s="22"/>
      <c r="H171" s="22"/>
      <c r="I171" s="22">
        <v>1</v>
      </c>
      <c r="J171" s="26"/>
      <c r="K171" s="25" t="s">
        <v>22</v>
      </c>
      <c r="L171" s="23">
        <v>45658</v>
      </c>
      <c r="M171" s="27" t="s">
        <v>33</v>
      </c>
    </row>
    <row r="172" spans="1:44" s="8" customFormat="1" ht="15.75" x14ac:dyDescent="0.25">
      <c r="A172" s="28"/>
      <c r="B172" s="1"/>
      <c r="C172" s="20" t="s">
        <v>178</v>
      </c>
      <c r="D172" s="1"/>
      <c r="E172" s="52"/>
      <c r="F172" s="77">
        <v>10589.2425</v>
      </c>
      <c r="G172" s="22">
        <v>4</v>
      </c>
      <c r="H172" s="22">
        <v>0</v>
      </c>
      <c r="I172" s="22">
        <v>1</v>
      </c>
      <c r="J172" s="26"/>
      <c r="K172" s="25" t="s">
        <v>22</v>
      </c>
      <c r="L172" s="23">
        <v>45658</v>
      </c>
      <c r="M172" s="27"/>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row>
    <row r="173" spans="1:44" ht="12.75" x14ac:dyDescent="0.2">
      <c r="C173" s="20" t="s">
        <v>179</v>
      </c>
      <c r="D173" s="1"/>
      <c r="E173" s="52"/>
      <c r="F173" s="76">
        <v>5309.7687804878042</v>
      </c>
      <c r="G173" s="22">
        <v>3.5</v>
      </c>
      <c r="H173" s="22">
        <v>0</v>
      </c>
      <c r="I173" s="22">
        <v>1</v>
      </c>
      <c r="J173" s="26"/>
      <c r="K173" s="25" t="s">
        <v>22</v>
      </c>
      <c r="L173" s="23">
        <v>45658</v>
      </c>
      <c r="M173" s="27"/>
    </row>
    <row r="174" spans="1:44" ht="60.75" customHeight="1" x14ac:dyDescent="0.2">
      <c r="A174" s="28">
        <v>6</v>
      </c>
      <c r="B174" s="1" t="s">
        <v>180</v>
      </c>
      <c r="C174" s="52" t="s">
        <v>181</v>
      </c>
      <c r="D174" s="20" t="s">
        <v>15</v>
      </c>
      <c r="E174" s="25" t="s">
        <v>182</v>
      </c>
      <c r="F174" s="77">
        <v>96769.75</v>
      </c>
      <c r="G174" s="22">
        <v>2</v>
      </c>
      <c r="H174" s="22">
        <v>2</v>
      </c>
      <c r="I174" s="22">
        <v>1</v>
      </c>
      <c r="J174" s="26">
        <v>45816</v>
      </c>
      <c r="K174" s="25" t="s">
        <v>22</v>
      </c>
      <c r="L174" s="23">
        <v>45352</v>
      </c>
      <c r="M174" s="27" t="s">
        <v>183</v>
      </c>
    </row>
    <row r="175" spans="1:44" s="8" customFormat="1" ht="36.75" x14ac:dyDescent="0.25">
      <c r="A175" s="28">
        <v>7</v>
      </c>
      <c r="B175" s="1" t="s">
        <v>184</v>
      </c>
      <c r="C175" s="20" t="s">
        <v>185</v>
      </c>
      <c r="D175" s="1" t="s">
        <v>15</v>
      </c>
      <c r="E175" s="25" t="s">
        <v>186</v>
      </c>
      <c r="F175" s="77">
        <v>24517.02</v>
      </c>
      <c r="G175" s="22">
        <v>2</v>
      </c>
      <c r="H175" s="22">
        <v>2</v>
      </c>
      <c r="I175" s="22">
        <v>1</v>
      </c>
      <c r="J175" s="26">
        <v>45931</v>
      </c>
      <c r="K175" s="25" t="s">
        <v>22</v>
      </c>
      <c r="L175" s="23">
        <v>45444</v>
      </c>
      <c r="M175" s="27" t="s">
        <v>58</v>
      </c>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row>
    <row r="176" spans="1:44" s="8" customFormat="1" ht="72.75" x14ac:dyDescent="0.25">
      <c r="A176" s="28">
        <v>8</v>
      </c>
      <c r="B176" s="20" t="s">
        <v>187</v>
      </c>
      <c r="C176" s="20" t="s">
        <v>188</v>
      </c>
      <c r="D176" s="20" t="s">
        <v>15</v>
      </c>
      <c r="E176" s="25" t="s">
        <v>125</v>
      </c>
      <c r="F176" s="76">
        <v>34510.914285714287</v>
      </c>
      <c r="G176" s="62">
        <v>1.9</v>
      </c>
      <c r="H176" s="22">
        <v>1</v>
      </c>
      <c r="I176" s="22">
        <v>1</v>
      </c>
      <c r="J176" s="26"/>
      <c r="K176" s="25" t="s">
        <v>22</v>
      </c>
      <c r="L176" s="23">
        <v>45383</v>
      </c>
      <c r="M176" s="27" t="s">
        <v>58</v>
      </c>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row>
    <row r="177" spans="1:44" s="30" customFormat="1" ht="78.75" x14ac:dyDescent="0.25">
      <c r="A177" s="28">
        <v>9</v>
      </c>
      <c r="B177" s="1" t="s">
        <v>189</v>
      </c>
      <c r="C177" s="52" t="s">
        <v>190</v>
      </c>
      <c r="D177" s="20" t="s">
        <v>15</v>
      </c>
      <c r="E177" s="52" t="s">
        <v>16</v>
      </c>
      <c r="F177" s="77">
        <v>85429.595000000001</v>
      </c>
      <c r="G177" s="22">
        <v>2</v>
      </c>
      <c r="H177" s="22">
        <v>2</v>
      </c>
      <c r="I177" s="22">
        <v>1</v>
      </c>
      <c r="J177" s="26"/>
      <c r="K177" s="25" t="s">
        <v>72</v>
      </c>
      <c r="L177" s="23">
        <v>45078</v>
      </c>
      <c r="M177" s="24" t="s">
        <v>36</v>
      </c>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row>
    <row r="178" spans="1:44" s="8" customFormat="1" ht="36.75" x14ac:dyDescent="0.25">
      <c r="A178" s="28">
        <v>10</v>
      </c>
      <c r="B178" s="1" t="s">
        <v>191</v>
      </c>
      <c r="C178" s="66" t="s">
        <v>192</v>
      </c>
      <c r="D178" s="1" t="s">
        <v>15</v>
      </c>
      <c r="E178" s="25" t="s">
        <v>16</v>
      </c>
      <c r="F178" s="77">
        <v>128299.155</v>
      </c>
      <c r="G178" s="22">
        <v>2</v>
      </c>
      <c r="H178" s="22">
        <v>2</v>
      </c>
      <c r="I178" s="22">
        <v>1</v>
      </c>
      <c r="J178" s="26"/>
      <c r="K178" s="75" t="s">
        <v>72</v>
      </c>
      <c r="L178" s="23">
        <v>45170</v>
      </c>
      <c r="M178" s="27" t="s">
        <v>76</v>
      </c>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row>
    <row r="179" spans="1:44" ht="36.75" customHeight="1" x14ac:dyDescent="0.2">
      <c r="A179" s="28">
        <v>11</v>
      </c>
      <c r="B179" s="1" t="s">
        <v>193</v>
      </c>
      <c r="C179" s="20" t="s">
        <v>194</v>
      </c>
      <c r="D179" s="1" t="s">
        <v>31</v>
      </c>
      <c r="E179" s="25" t="s">
        <v>16</v>
      </c>
      <c r="F179" s="76"/>
      <c r="G179" s="73">
        <v>2</v>
      </c>
      <c r="H179" s="73">
        <v>2</v>
      </c>
      <c r="I179" s="22">
        <v>1</v>
      </c>
      <c r="J179" s="26">
        <v>46023</v>
      </c>
      <c r="K179" s="75" t="s">
        <v>72</v>
      </c>
      <c r="L179" s="23">
        <v>45170</v>
      </c>
      <c r="M179" s="27" t="s">
        <v>33</v>
      </c>
    </row>
    <row r="180" spans="1:44" ht="24" x14ac:dyDescent="0.2">
      <c r="C180" s="20" t="s">
        <v>195</v>
      </c>
      <c r="D180" s="1"/>
      <c r="E180" s="25"/>
      <c r="F180" s="77">
        <v>18241.560000000001</v>
      </c>
      <c r="G180" s="22"/>
      <c r="H180" s="22"/>
      <c r="I180" s="22">
        <v>1</v>
      </c>
      <c r="J180" s="26">
        <v>46023</v>
      </c>
      <c r="K180" s="75" t="s">
        <v>72</v>
      </c>
      <c r="L180" s="23">
        <v>45170</v>
      </c>
      <c r="M180" s="27"/>
    </row>
    <row r="181" spans="1:44" s="8" customFormat="1" ht="36" x14ac:dyDescent="0.25">
      <c r="A181" s="28"/>
      <c r="B181" s="1"/>
      <c r="C181" s="67" t="s">
        <v>196</v>
      </c>
      <c r="D181" s="1"/>
      <c r="E181" s="25"/>
      <c r="F181" s="76">
        <v>16756.990000000002</v>
      </c>
      <c r="G181" s="22"/>
      <c r="H181" s="22"/>
      <c r="I181" s="22">
        <v>1</v>
      </c>
      <c r="J181" s="26">
        <v>46023</v>
      </c>
      <c r="K181" s="75" t="s">
        <v>72</v>
      </c>
      <c r="L181" s="23">
        <v>45170</v>
      </c>
      <c r="M181" s="27"/>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row>
    <row r="182" spans="1:44" s="8" customFormat="1" ht="60" x14ac:dyDescent="0.25">
      <c r="A182" s="28">
        <v>12</v>
      </c>
      <c r="B182" s="1" t="s">
        <v>197</v>
      </c>
      <c r="C182" s="68" t="s">
        <v>198</v>
      </c>
      <c r="D182" s="29" t="s">
        <v>199</v>
      </c>
      <c r="E182" s="25" t="s">
        <v>89</v>
      </c>
      <c r="F182" s="76">
        <v>78650</v>
      </c>
      <c r="G182" s="22">
        <v>4</v>
      </c>
      <c r="H182" s="22">
        <v>0</v>
      </c>
      <c r="I182" s="22">
        <v>1</v>
      </c>
      <c r="J182" s="26"/>
      <c r="K182" s="25" t="s">
        <v>81</v>
      </c>
      <c r="L182" s="23">
        <v>45901</v>
      </c>
      <c r="M182" s="27" t="s">
        <v>33</v>
      </c>
    </row>
    <row r="183" spans="1:44" s="8" customFormat="1" ht="15.75" x14ac:dyDescent="0.25">
      <c r="A183" s="28"/>
      <c r="B183" s="1"/>
      <c r="C183" s="1" t="s">
        <v>200</v>
      </c>
      <c r="D183" s="1" t="s">
        <v>15</v>
      </c>
      <c r="E183" s="25" t="s">
        <v>89</v>
      </c>
      <c r="F183" s="77">
        <v>15104.8925</v>
      </c>
      <c r="G183" s="22">
        <v>4</v>
      </c>
      <c r="H183" s="22">
        <v>0</v>
      </c>
      <c r="I183" s="22">
        <v>1</v>
      </c>
      <c r="J183" s="26"/>
      <c r="K183" s="25" t="s">
        <v>81</v>
      </c>
      <c r="L183" s="23">
        <v>45901</v>
      </c>
      <c r="M183" s="27"/>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row>
    <row r="184" spans="1:44" ht="12" x14ac:dyDescent="0.2">
      <c r="C184" s="1" t="s">
        <v>201</v>
      </c>
      <c r="D184" s="1" t="s">
        <v>15</v>
      </c>
      <c r="E184" s="25" t="s">
        <v>89</v>
      </c>
      <c r="F184" s="77">
        <v>38160.44</v>
      </c>
      <c r="G184" s="22">
        <v>4</v>
      </c>
      <c r="H184" s="22">
        <v>0</v>
      </c>
      <c r="I184" s="22">
        <v>1</v>
      </c>
      <c r="J184" s="26"/>
      <c r="K184" s="25" t="s">
        <v>81</v>
      </c>
      <c r="L184" s="23">
        <v>45901</v>
      </c>
      <c r="M184" s="27"/>
    </row>
    <row r="185" spans="1:44" ht="24" x14ac:dyDescent="0.2">
      <c r="C185" s="20" t="s">
        <v>202</v>
      </c>
      <c r="D185" s="1" t="s">
        <v>15</v>
      </c>
      <c r="E185" s="25" t="s">
        <v>89</v>
      </c>
      <c r="F185" s="76">
        <v>10844.61</v>
      </c>
      <c r="G185" s="22">
        <v>4</v>
      </c>
      <c r="H185" s="22">
        <v>0</v>
      </c>
      <c r="I185" s="22">
        <v>1</v>
      </c>
      <c r="J185" s="26"/>
      <c r="K185" s="25" t="s">
        <v>81</v>
      </c>
      <c r="L185" s="23">
        <v>45901</v>
      </c>
      <c r="M185" s="27"/>
    </row>
    <row r="186" spans="1:44" ht="12" x14ac:dyDescent="0.2">
      <c r="C186" s="1" t="s">
        <v>203</v>
      </c>
      <c r="D186" s="1" t="s">
        <v>15</v>
      </c>
      <c r="E186" s="25" t="s">
        <v>89</v>
      </c>
      <c r="F186" s="76">
        <v>9678.25</v>
      </c>
      <c r="G186" s="22">
        <v>4</v>
      </c>
      <c r="H186" s="22">
        <v>0</v>
      </c>
      <c r="I186" s="22">
        <v>1</v>
      </c>
      <c r="J186" s="26"/>
      <c r="K186" s="25" t="s">
        <v>81</v>
      </c>
      <c r="L186" s="23">
        <v>45901</v>
      </c>
      <c r="M186" s="27"/>
    </row>
    <row r="187" spans="1:44" ht="15.75" x14ac:dyDescent="0.25">
      <c r="C187" s="1" t="s">
        <v>204</v>
      </c>
      <c r="D187" s="1" t="s">
        <v>15</v>
      </c>
      <c r="E187" s="25" t="s">
        <v>89</v>
      </c>
      <c r="F187" s="77">
        <v>4861.8074999999999</v>
      </c>
      <c r="G187" s="22">
        <v>4</v>
      </c>
      <c r="H187" s="22">
        <v>0</v>
      </c>
      <c r="I187" s="22">
        <v>1</v>
      </c>
      <c r="J187" s="26"/>
      <c r="K187" s="25" t="s">
        <v>81</v>
      </c>
      <c r="L187" s="23">
        <v>45901</v>
      </c>
      <c r="M187" s="27"/>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row>
    <row r="188" spans="1:44" s="8" customFormat="1" ht="60" x14ac:dyDescent="0.25">
      <c r="A188" s="28">
        <v>13</v>
      </c>
      <c r="B188" s="1" t="s">
        <v>205</v>
      </c>
      <c r="C188" s="69" t="s">
        <v>206</v>
      </c>
      <c r="D188" s="1" t="s">
        <v>15</v>
      </c>
      <c r="E188" s="25" t="s">
        <v>16</v>
      </c>
      <c r="F188" s="76"/>
      <c r="G188" s="73">
        <v>2</v>
      </c>
      <c r="H188" s="73">
        <v>2</v>
      </c>
      <c r="I188" s="22">
        <v>1</v>
      </c>
      <c r="J188" s="26"/>
      <c r="K188" s="75" t="s">
        <v>81</v>
      </c>
      <c r="L188" s="23">
        <v>45200</v>
      </c>
      <c r="M188" s="27" t="s">
        <v>55</v>
      </c>
    </row>
    <row r="189" spans="1:44" s="8" customFormat="1" ht="24.75" x14ac:dyDescent="0.25">
      <c r="A189" s="28"/>
      <c r="B189" s="1"/>
      <c r="C189" s="20" t="s">
        <v>207</v>
      </c>
      <c r="D189" s="1"/>
      <c r="E189" s="25"/>
      <c r="F189" s="76">
        <v>116160</v>
      </c>
      <c r="G189" s="22"/>
      <c r="H189" s="22"/>
      <c r="I189" s="22">
        <v>1</v>
      </c>
      <c r="J189" s="26"/>
      <c r="K189" s="75" t="s">
        <v>81</v>
      </c>
      <c r="L189" s="23">
        <v>45200</v>
      </c>
      <c r="M189" s="27"/>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row>
    <row r="190" spans="1:44" ht="24" x14ac:dyDescent="0.2">
      <c r="C190" s="20" t="s">
        <v>208</v>
      </c>
      <c r="D190" s="1"/>
      <c r="E190" s="25"/>
      <c r="F190" s="76">
        <v>165000</v>
      </c>
      <c r="G190" s="22"/>
      <c r="H190" s="22"/>
      <c r="I190" s="22">
        <v>1</v>
      </c>
      <c r="J190" s="26"/>
      <c r="K190" s="75" t="s">
        <v>81</v>
      </c>
      <c r="L190" s="23">
        <v>45200</v>
      </c>
      <c r="M190" s="27"/>
    </row>
    <row r="191" spans="1:44" ht="24" x14ac:dyDescent="0.2">
      <c r="C191" s="20" t="s">
        <v>209</v>
      </c>
      <c r="D191" s="1"/>
      <c r="E191" s="25"/>
      <c r="F191" s="76">
        <v>107250</v>
      </c>
      <c r="G191" s="22"/>
      <c r="H191" s="22"/>
      <c r="I191" s="22">
        <v>1</v>
      </c>
      <c r="J191" s="26"/>
      <c r="K191" s="75" t="s">
        <v>81</v>
      </c>
      <c r="L191" s="23">
        <v>45200</v>
      </c>
      <c r="M191" s="27"/>
    </row>
    <row r="192" spans="1:44" ht="12.75" x14ac:dyDescent="0.2">
      <c r="C192" s="1" t="s">
        <v>210</v>
      </c>
      <c r="D192" s="1"/>
      <c r="E192" s="25"/>
      <c r="F192" s="76">
        <v>21175</v>
      </c>
      <c r="G192" s="22"/>
      <c r="H192" s="22"/>
      <c r="I192" s="22">
        <v>1</v>
      </c>
      <c r="J192" s="26"/>
      <c r="K192" s="75" t="s">
        <v>81</v>
      </c>
      <c r="L192" s="23">
        <v>45200</v>
      </c>
      <c r="M192" s="27"/>
    </row>
    <row r="193" spans="1:13" ht="89.25" x14ac:dyDescent="0.2">
      <c r="A193" s="28">
        <v>14</v>
      </c>
      <c r="B193" s="1" t="s">
        <v>211</v>
      </c>
      <c r="C193" s="52" t="s">
        <v>212</v>
      </c>
      <c r="D193" s="20" t="s">
        <v>15</v>
      </c>
      <c r="E193" s="25" t="s">
        <v>125</v>
      </c>
      <c r="F193" s="78"/>
      <c r="G193" s="22">
        <v>2</v>
      </c>
      <c r="H193" s="22">
        <v>2</v>
      </c>
      <c r="I193" s="22">
        <v>1</v>
      </c>
      <c r="J193" s="26"/>
      <c r="K193" s="25" t="s">
        <v>81</v>
      </c>
      <c r="L193" s="23">
        <v>45170</v>
      </c>
      <c r="M193" s="27" t="s">
        <v>58</v>
      </c>
    </row>
    <row r="194" spans="1:13" ht="63.75" x14ac:dyDescent="0.2">
      <c r="C194" s="70" t="s">
        <v>213</v>
      </c>
      <c r="E194" s="25"/>
      <c r="F194" s="76">
        <v>16000</v>
      </c>
      <c r="G194" s="22">
        <v>2</v>
      </c>
      <c r="H194" s="22">
        <v>2</v>
      </c>
      <c r="I194" s="22">
        <v>1</v>
      </c>
      <c r="J194" s="26"/>
      <c r="K194" s="25" t="s">
        <v>81</v>
      </c>
      <c r="L194" s="23">
        <v>45170</v>
      </c>
      <c r="M194" s="27"/>
    </row>
    <row r="195" spans="1:13" ht="63.75" x14ac:dyDescent="0.2">
      <c r="C195" s="70" t="s">
        <v>214</v>
      </c>
      <c r="E195" s="25"/>
      <c r="F195" s="76">
        <v>16000</v>
      </c>
      <c r="G195" s="22">
        <v>2</v>
      </c>
      <c r="H195" s="22">
        <v>2</v>
      </c>
      <c r="I195" s="22">
        <v>1</v>
      </c>
      <c r="J195" s="26"/>
      <c r="K195" s="25" t="s">
        <v>81</v>
      </c>
      <c r="L195" s="23">
        <v>45170</v>
      </c>
      <c r="M195" s="27"/>
    </row>
    <row r="196" spans="1:13" ht="63.75" x14ac:dyDescent="0.2">
      <c r="C196" s="70" t="s">
        <v>215</v>
      </c>
      <c r="E196" s="25"/>
      <c r="F196" s="76">
        <v>6612.4049999999997</v>
      </c>
      <c r="G196" s="22">
        <v>2</v>
      </c>
      <c r="H196" s="22">
        <v>2</v>
      </c>
      <c r="I196" s="22">
        <v>1</v>
      </c>
      <c r="J196" s="26"/>
      <c r="K196" s="25" t="s">
        <v>81</v>
      </c>
      <c r="L196" s="23">
        <v>45170</v>
      </c>
      <c r="M196" s="27"/>
    </row>
    <row r="197" spans="1:13" ht="76.5" x14ac:dyDescent="0.2">
      <c r="C197" s="70" t="s">
        <v>216</v>
      </c>
      <c r="E197" s="25"/>
      <c r="F197" s="76">
        <v>36458.514999999999</v>
      </c>
      <c r="G197" s="22">
        <v>2</v>
      </c>
      <c r="H197" s="22">
        <v>2</v>
      </c>
      <c r="I197" s="22">
        <v>1</v>
      </c>
      <c r="J197" s="26"/>
      <c r="K197" s="25" t="s">
        <v>81</v>
      </c>
      <c r="L197" s="23">
        <v>45170</v>
      </c>
      <c r="M197" s="27"/>
    </row>
    <row r="198" spans="1:13" ht="38.25" x14ac:dyDescent="0.2">
      <c r="C198" s="70" t="s">
        <v>217</v>
      </c>
      <c r="E198" s="25"/>
      <c r="F198" s="76">
        <v>36458.514999999999</v>
      </c>
      <c r="G198" s="22">
        <v>2</v>
      </c>
      <c r="H198" s="22">
        <v>2</v>
      </c>
      <c r="I198" s="22">
        <v>1</v>
      </c>
      <c r="J198" s="26"/>
      <c r="K198" s="25" t="s">
        <v>81</v>
      </c>
      <c r="L198" s="23">
        <v>45170</v>
      </c>
      <c r="M198" s="27"/>
    </row>
    <row r="199" spans="1:13" ht="36" x14ac:dyDescent="0.2">
      <c r="A199" s="28">
        <v>15</v>
      </c>
      <c r="B199" s="1" t="s">
        <v>218</v>
      </c>
      <c r="C199" s="20" t="s">
        <v>219</v>
      </c>
      <c r="D199" s="1" t="s">
        <v>220</v>
      </c>
      <c r="E199" s="25" t="s">
        <v>16</v>
      </c>
      <c r="F199" s="76"/>
      <c r="G199" s="63"/>
      <c r="H199" s="63"/>
      <c r="I199" s="22">
        <v>1</v>
      </c>
      <c r="J199" s="26"/>
      <c r="K199" s="25" t="s">
        <v>81</v>
      </c>
      <c r="L199" s="23">
        <v>45200</v>
      </c>
      <c r="M199" s="27" t="s">
        <v>58</v>
      </c>
    </row>
    <row r="200" spans="1:13" ht="36" x14ac:dyDescent="0.2">
      <c r="C200" s="20" t="s">
        <v>221</v>
      </c>
      <c r="E200" s="25"/>
      <c r="F200" s="76">
        <v>1360486.28</v>
      </c>
      <c r="G200" s="31">
        <v>2</v>
      </c>
      <c r="H200" s="31">
        <v>2</v>
      </c>
      <c r="I200" s="22">
        <v>1</v>
      </c>
      <c r="J200" s="26"/>
      <c r="K200" s="25" t="s">
        <v>81</v>
      </c>
      <c r="L200" s="23">
        <v>45200</v>
      </c>
      <c r="M200" s="27"/>
    </row>
    <row r="201" spans="1:13" ht="24" x14ac:dyDescent="0.2">
      <c r="C201" s="20" t="s">
        <v>222</v>
      </c>
      <c r="E201" s="25"/>
      <c r="F201" s="76">
        <v>513316.21</v>
      </c>
      <c r="G201" s="31">
        <v>2</v>
      </c>
      <c r="H201" s="31">
        <v>2</v>
      </c>
      <c r="I201" s="22">
        <v>1</v>
      </c>
      <c r="J201" s="26"/>
      <c r="K201" s="25" t="s">
        <v>81</v>
      </c>
      <c r="L201" s="23">
        <v>45200</v>
      </c>
      <c r="M201" s="27"/>
    </row>
    <row r="202" spans="1:13" ht="48" x14ac:dyDescent="0.2">
      <c r="A202" s="28">
        <v>16</v>
      </c>
      <c r="B202" s="1" t="s">
        <v>223</v>
      </c>
      <c r="C202" s="20" t="s">
        <v>224</v>
      </c>
      <c r="D202" s="20" t="s">
        <v>15</v>
      </c>
      <c r="E202" s="20" t="s">
        <v>54</v>
      </c>
      <c r="F202" s="76">
        <v>7949.94</v>
      </c>
      <c r="G202" s="22">
        <v>2</v>
      </c>
      <c r="H202" s="22">
        <v>2</v>
      </c>
      <c r="I202" s="22">
        <v>1</v>
      </c>
      <c r="J202" s="26"/>
      <c r="K202" s="25" t="s">
        <v>81</v>
      </c>
      <c r="L202" s="23">
        <v>45170</v>
      </c>
      <c r="M202" s="27" t="s">
        <v>58</v>
      </c>
    </row>
    <row r="203" spans="1:13" ht="12" x14ac:dyDescent="0.2">
      <c r="A203" s="28">
        <v>17</v>
      </c>
      <c r="B203" s="1" t="s">
        <v>225</v>
      </c>
      <c r="C203" s="1" t="s">
        <v>226</v>
      </c>
      <c r="D203" s="20" t="s">
        <v>15</v>
      </c>
      <c r="E203" s="25" t="s">
        <v>16</v>
      </c>
      <c r="F203" s="76">
        <v>63500.800000000003</v>
      </c>
      <c r="G203" s="22">
        <v>2</v>
      </c>
      <c r="H203" s="22">
        <v>2</v>
      </c>
      <c r="I203" s="22">
        <v>1</v>
      </c>
      <c r="J203" s="26">
        <v>46113</v>
      </c>
      <c r="K203" s="25" t="s">
        <v>227</v>
      </c>
      <c r="L203" s="23">
        <v>45261</v>
      </c>
      <c r="M203" s="27" t="s">
        <v>55</v>
      </c>
    </row>
    <row r="204" spans="1:13" ht="102" x14ac:dyDescent="0.2">
      <c r="A204" s="28">
        <v>18</v>
      </c>
      <c r="B204" s="1" t="s">
        <v>228</v>
      </c>
      <c r="C204" s="52" t="s">
        <v>229</v>
      </c>
      <c r="D204" s="20" t="s">
        <v>15</v>
      </c>
      <c r="E204" s="25" t="s">
        <v>186</v>
      </c>
      <c r="F204" s="76"/>
      <c r="G204" s="26"/>
      <c r="H204" s="26"/>
      <c r="I204" s="22">
        <v>1</v>
      </c>
      <c r="J204" s="26"/>
      <c r="K204" s="25"/>
      <c r="L204" s="23"/>
      <c r="M204" s="27" t="s">
        <v>55</v>
      </c>
    </row>
    <row r="205" spans="1:13" ht="12.75" x14ac:dyDescent="0.2">
      <c r="C205" s="55" t="s">
        <v>230</v>
      </c>
      <c r="E205" s="25"/>
      <c r="F205" s="76">
        <v>70283.8</v>
      </c>
      <c r="G205" s="22">
        <v>2</v>
      </c>
      <c r="H205" s="22">
        <v>2</v>
      </c>
      <c r="I205" s="22">
        <v>1</v>
      </c>
      <c r="J205" s="26">
        <v>46113</v>
      </c>
      <c r="K205" s="25" t="s">
        <v>227</v>
      </c>
      <c r="L205" s="23">
        <v>45261</v>
      </c>
      <c r="M205" s="27"/>
    </row>
    <row r="206" spans="1:13" ht="12.75" x14ac:dyDescent="0.2">
      <c r="C206" s="55" t="s">
        <v>231</v>
      </c>
      <c r="E206" s="25"/>
      <c r="F206" s="76">
        <v>15416.03</v>
      </c>
      <c r="G206" s="22">
        <v>1</v>
      </c>
      <c r="H206" s="22">
        <v>2</v>
      </c>
      <c r="I206" s="22">
        <v>1</v>
      </c>
      <c r="J206" s="26">
        <v>46113</v>
      </c>
      <c r="K206" s="25" t="s">
        <v>227</v>
      </c>
      <c r="L206" s="23">
        <v>45261</v>
      </c>
      <c r="M206" s="27"/>
    </row>
    <row r="207" spans="1:13" ht="89.25" x14ac:dyDescent="0.2">
      <c r="A207" s="28">
        <v>19</v>
      </c>
      <c r="B207" s="1" t="s">
        <v>232</v>
      </c>
      <c r="C207" s="52" t="s">
        <v>233</v>
      </c>
      <c r="D207" s="20" t="s">
        <v>15</v>
      </c>
      <c r="E207" s="25" t="s">
        <v>21</v>
      </c>
      <c r="F207" s="76">
        <v>50534.83</v>
      </c>
      <c r="G207" s="22">
        <v>1</v>
      </c>
      <c r="H207" s="22">
        <v>3</v>
      </c>
      <c r="I207" s="22">
        <v>1</v>
      </c>
      <c r="J207" s="26">
        <v>46174</v>
      </c>
      <c r="K207" s="25" t="s">
        <v>90</v>
      </c>
      <c r="L207" s="23">
        <v>45323</v>
      </c>
      <c r="M207" s="24" t="s">
        <v>36</v>
      </c>
    </row>
    <row r="208" spans="1:13" ht="63.75" x14ac:dyDescent="0.2">
      <c r="A208" s="28">
        <v>20</v>
      </c>
      <c r="B208" s="1" t="s">
        <v>234</v>
      </c>
      <c r="C208" s="52" t="s">
        <v>235</v>
      </c>
      <c r="D208" s="1" t="s">
        <v>31</v>
      </c>
      <c r="E208" s="25" t="s">
        <v>236</v>
      </c>
      <c r="F208" s="76">
        <v>13057.834999999999</v>
      </c>
      <c r="G208" s="22">
        <v>4</v>
      </c>
      <c r="H208" s="22">
        <v>0</v>
      </c>
      <c r="I208" s="22">
        <v>1</v>
      </c>
      <c r="J208" s="26"/>
      <c r="K208" s="25" t="s">
        <v>90</v>
      </c>
      <c r="L208" s="26">
        <v>45962</v>
      </c>
      <c r="M208" s="27" t="s">
        <v>69</v>
      </c>
    </row>
    <row r="209" spans="1:13" ht="63.75" x14ac:dyDescent="0.2">
      <c r="A209" s="28">
        <v>21</v>
      </c>
      <c r="B209" s="1" t="s">
        <v>237</v>
      </c>
      <c r="C209" s="52" t="s">
        <v>238</v>
      </c>
      <c r="D209" s="1" t="s">
        <v>31</v>
      </c>
      <c r="E209" s="25" t="s">
        <v>236</v>
      </c>
      <c r="F209" s="76">
        <v>3502.2249999999999</v>
      </c>
      <c r="G209" s="22">
        <v>4</v>
      </c>
      <c r="H209" s="22">
        <v>0</v>
      </c>
      <c r="I209" s="22">
        <v>1</v>
      </c>
      <c r="J209" s="26"/>
      <c r="K209" s="25" t="s">
        <v>90</v>
      </c>
      <c r="L209" s="26">
        <v>45962</v>
      </c>
      <c r="M209" s="27" t="s">
        <v>69</v>
      </c>
    </row>
    <row r="210" spans="1:13" ht="48" x14ac:dyDescent="0.2">
      <c r="A210" s="28">
        <v>22</v>
      </c>
      <c r="B210" s="71" t="s">
        <v>239</v>
      </c>
      <c r="C210" s="72" t="s">
        <v>240</v>
      </c>
      <c r="D210" s="20" t="s">
        <v>15</v>
      </c>
      <c r="E210" s="25" t="s">
        <v>68</v>
      </c>
      <c r="F210" s="76">
        <v>22385</v>
      </c>
      <c r="G210" s="22">
        <v>1</v>
      </c>
      <c r="H210" s="22">
        <v>3</v>
      </c>
      <c r="I210" s="22">
        <v>1</v>
      </c>
      <c r="J210" s="26">
        <v>46090</v>
      </c>
      <c r="K210" s="25" t="s">
        <v>241</v>
      </c>
      <c r="L210" s="23">
        <v>45231</v>
      </c>
      <c r="M210" s="27" t="s">
        <v>242</v>
      </c>
    </row>
    <row r="211" spans="1:13" ht="63.75" x14ac:dyDescent="0.2">
      <c r="A211" s="28">
        <v>23</v>
      </c>
      <c r="B211" s="1" t="s">
        <v>243</v>
      </c>
      <c r="C211" s="52" t="s">
        <v>244</v>
      </c>
      <c r="D211" s="20" t="s">
        <v>15</v>
      </c>
      <c r="E211" s="25" t="s">
        <v>121</v>
      </c>
      <c r="F211" s="76"/>
      <c r="G211" s="22">
        <v>3</v>
      </c>
      <c r="H211" s="22">
        <v>0</v>
      </c>
      <c r="I211" s="22">
        <v>1</v>
      </c>
      <c r="J211" s="23">
        <v>46188</v>
      </c>
      <c r="K211" s="25" t="s">
        <v>241</v>
      </c>
      <c r="L211" s="23">
        <v>45962</v>
      </c>
      <c r="M211" s="27"/>
    </row>
    <row r="212" spans="1:13" ht="51" x14ac:dyDescent="0.2">
      <c r="C212" s="55" t="s">
        <v>245</v>
      </c>
      <c r="E212" s="25"/>
      <c r="F212" s="76">
        <v>11582.313333333334</v>
      </c>
      <c r="G212" s="22">
        <v>3</v>
      </c>
      <c r="H212" s="22">
        <v>0</v>
      </c>
      <c r="I212" s="22">
        <v>1</v>
      </c>
      <c r="J212" s="23">
        <v>46188</v>
      </c>
      <c r="K212" s="25" t="s">
        <v>241</v>
      </c>
      <c r="L212" s="23">
        <v>45962</v>
      </c>
      <c r="M212" s="27" t="s">
        <v>246</v>
      </c>
    </row>
    <row r="213" spans="1:13" ht="89.25" x14ac:dyDescent="0.2">
      <c r="C213" s="70" t="s">
        <v>247</v>
      </c>
      <c r="E213" s="25"/>
      <c r="F213" s="76">
        <v>52730.59</v>
      </c>
      <c r="G213" s="22">
        <v>3</v>
      </c>
      <c r="H213" s="22">
        <v>0</v>
      </c>
      <c r="I213" s="22">
        <v>1</v>
      </c>
      <c r="J213" s="23">
        <v>46188</v>
      </c>
      <c r="K213" s="25" t="s">
        <v>241</v>
      </c>
      <c r="L213" s="23">
        <v>45962</v>
      </c>
      <c r="M213" s="54" t="s">
        <v>248</v>
      </c>
    </row>
    <row r="214" spans="1:13" ht="48" x14ac:dyDescent="0.2">
      <c r="A214" s="28">
        <v>24</v>
      </c>
      <c r="B214" s="1" t="s">
        <v>249</v>
      </c>
      <c r="C214" s="20" t="s">
        <v>250</v>
      </c>
      <c r="D214" s="1" t="s">
        <v>15</v>
      </c>
      <c r="E214" s="25" t="s">
        <v>21</v>
      </c>
      <c r="F214" s="76"/>
      <c r="G214" s="22"/>
      <c r="H214" s="22"/>
      <c r="I214" s="22">
        <v>1</v>
      </c>
      <c r="J214" s="26"/>
      <c r="K214" s="25" t="s">
        <v>96</v>
      </c>
      <c r="L214" s="23">
        <v>45292</v>
      </c>
      <c r="M214" s="27" t="s">
        <v>251</v>
      </c>
    </row>
    <row r="215" spans="1:13" ht="24" x14ac:dyDescent="0.2">
      <c r="C215" s="20" t="s">
        <v>252</v>
      </c>
      <c r="D215" s="1"/>
      <c r="E215" s="25"/>
      <c r="F215" s="76">
        <v>16254.855</v>
      </c>
      <c r="G215" s="22">
        <v>2</v>
      </c>
      <c r="H215" s="22">
        <v>2</v>
      </c>
      <c r="I215" s="22">
        <v>1</v>
      </c>
      <c r="J215" s="26"/>
      <c r="K215" s="25" t="s">
        <v>96</v>
      </c>
      <c r="L215" s="23">
        <v>45292</v>
      </c>
      <c r="M215" s="27"/>
    </row>
    <row r="216" spans="1:13" ht="60" x14ac:dyDescent="0.2">
      <c r="A216" s="28">
        <v>25</v>
      </c>
      <c r="B216" s="1" t="s">
        <v>253</v>
      </c>
      <c r="C216" s="20" t="s">
        <v>254</v>
      </c>
      <c r="D216" s="20" t="s">
        <v>160</v>
      </c>
      <c r="E216" s="25" t="s">
        <v>16</v>
      </c>
      <c r="F216" s="76">
        <v>132453.5</v>
      </c>
      <c r="G216" s="22">
        <v>4</v>
      </c>
      <c r="H216" s="22">
        <v>0</v>
      </c>
      <c r="I216" s="22">
        <v>1</v>
      </c>
      <c r="J216" s="26"/>
      <c r="K216" s="25" t="s">
        <v>96</v>
      </c>
      <c r="L216" s="23">
        <v>45992</v>
      </c>
      <c r="M216" s="27" t="s">
        <v>76</v>
      </c>
    </row>
    <row r="217" spans="1:13" ht="96" x14ac:dyDescent="0.2">
      <c r="A217" s="28">
        <v>26</v>
      </c>
      <c r="B217" s="1" t="s">
        <v>255</v>
      </c>
      <c r="C217" s="58" t="s">
        <v>256</v>
      </c>
      <c r="D217" s="1" t="s">
        <v>15</v>
      </c>
      <c r="E217" s="25" t="s">
        <v>257</v>
      </c>
      <c r="F217" s="76">
        <v>5517.6</v>
      </c>
      <c r="G217" s="22">
        <v>4</v>
      </c>
      <c r="H217" s="22">
        <v>0</v>
      </c>
      <c r="I217" s="22">
        <v>1</v>
      </c>
      <c r="J217" s="26"/>
      <c r="K217" s="75" t="s">
        <v>96</v>
      </c>
      <c r="L217" s="23">
        <v>45992</v>
      </c>
      <c r="M217" s="27" t="s">
        <v>76</v>
      </c>
    </row>
    <row r="218" spans="1:13" ht="72" x14ac:dyDescent="0.2">
      <c r="A218" s="28">
        <v>27</v>
      </c>
      <c r="B218" s="1" t="s">
        <v>258</v>
      </c>
      <c r="C218" s="20" t="s">
        <v>259</v>
      </c>
      <c r="D218" s="1" t="s">
        <v>31</v>
      </c>
      <c r="E218" s="25" t="s">
        <v>159</v>
      </c>
      <c r="F218" s="76">
        <v>53000</v>
      </c>
      <c r="G218" s="22">
        <v>1</v>
      </c>
      <c r="H218" s="22">
        <v>3</v>
      </c>
      <c r="I218" s="22">
        <v>1</v>
      </c>
      <c r="J218" s="26">
        <v>46113</v>
      </c>
      <c r="K218" s="25" t="s">
        <v>96</v>
      </c>
      <c r="L218" s="23">
        <v>45261</v>
      </c>
      <c r="M218" s="27" t="s">
        <v>33</v>
      </c>
    </row>
    <row r="219" spans="1:13" ht="36.75" thickBot="1" x14ac:dyDescent="0.25">
      <c r="A219" s="98">
        <v>28</v>
      </c>
      <c r="B219" s="99" t="s">
        <v>260</v>
      </c>
      <c r="C219" s="99" t="s">
        <v>261</v>
      </c>
      <c r="D219" s="99" t="s">
        <v>15</v>
      </c>
      <c r="E219" s="100" t="s">
        <v>129</v>
      </c>
      <c r="F219" s="101">
        <v>1484</v>
      </c>
      <c r="G219" s="102">
        <v>2</v>
      </c>
      <c r="H219" s="102">
        <v>2</v>
      </c>
      <c r="I219" s="102">
        <v>1</v>
      </c>
      <c r="J219" s="103"/>
      <c r="K219" s="104" t="s">
        <v>96</v>
      </c>
      <c r="L219" s="105">
        <v>45352</v>
      </c>
      <c r="M219" s="106" t="s">
        <v>251</v>
      </c>
    </row>
    <row r="220" spans="1:13" x14ac:dyDescent="0.25">
      <c r="E220" s="25"/>
      <c r="F220" s="25"/>
    </row>
    <row r="221" spans="1:13" x14ac:dyDescent="0.25">
      <c r="E221" s="25"/>
      <c r="F221" s="25"/>
    </row>
    <row r="222" spans="1:13" x14ac:dyDescent="0.25">
      <c r="E222" s="25"/>
      <c r="F222" s="25"/>
    </row>
    <row r="223" spans="1:13" x14ac:dyDescent="0.25">
      <c r="E223" s="25"/>
      <c r="F223" s="25"/>
    </row>
    <row r="224" spans="1:13" x14ac:dyDescent="0.25">
      <c r="E224" s="25"/>
      <c r="F224" s="25"/>
    </row>
    <row r="225" spans="5:6" x14ac:dyDescent="0.25">
      <c r="E225" s="25"/>
      <c r="F225" s="25"/>
    </row>
    <row r="226" spans="5:6" x14ac:dyDescent="0.25">
      <c r="E226" s="25"/>
      <c r="F226" s="25"/>
    </row>
    <row r="227" spans="5:6" x14ac:dyDescent="0.25">
      <c r="E227" s="25"/>
      <c r="F227" s="25"/>
    </row>
    <row r="228" spans="5:6" x14ac:dyDescent="0.25">
      <c r="E228" s="25"/>
      <c r="F228" s="25"/>
    </row>
    <row r="229" spans="5:6" x14ac:dyDescent="0.25">
      <c r="E229" s="25"/>
      <c r="F229" s="25"/>
    </row>
    <row r="230" spans="5:6" x14ac:dyDescent="0.25">
      <c r="E230" s="25"/>
      <c r="F230" s="25"/>
    </row>
    <row r="231" spans="5:6" x14ac:dyDescent="0.25">
      <c r="E231" s="25"/>
      <c r="F231" s="25"/>
    </row>
    <row r="232" spans="5:6" x14ac:dyDescent="0.25">
      <c r="E232" s="25"/>
      <c r="F232" s="25"/>
    </row>
    <row r="233" spans="5:6" x14ac:dyDescent="0.25">
      <c r="E233" s="25"/>
      <c r="F233" s="25"/>
    </row>
    <row r="234" spans="5:6" x14ac:dyDescent="0.25">
      <c r="E234" s="25"/>
      <c r="F234" s="25"/>
    </row>
    <row r="235" spans="5:6" x14ac:dyDescent="0.25">
      <c r="E235" s="25"/>
      <c r="F235" s="25"/>
    </row>
    <row r="236" spans="5:6" x14ac:dyDescent="0.25">
      <c r="E236" s="25"/>
      <c r="F236" s="25"/>
    </row>
    <row r="237" spans="5:6" x14ac:dyDescent="0.25">
      <c r="E237" s="25"/>
      <c r="F237" s="25"/>
    </row>
    <row r="238" spans="5:6" x14ac:dyDescent="0.25">
      <c r="E238" s="25"/>
      <c r="F238" s="25"/>
    </row>
    <row r="239" spans="5:6" x14ac:dyDescent="0.25">
      <c r="E239" s="25"/>
      <c r="F239" s="25"/>
    </row>
    <row r="240" spans="5:6" x14ac:dyDescent="0.25">
      <c r="E240" s="25"/>
      <c r="F240" s="25"/>
    </row>
    <row r="241" spans="5:6" x14ac:dyDescent="0.25">
      <c r="E241" s="25"/>
      <c r="F241" s="25"/>
    </row>
    <row r="242" spans="5:6" x14ac:dyDescent="0.25">
      <c r="E242" s="25"/>
      <c r="F242" s="25"/>
    </row>
    <row r="243" spans="5:6" x14ac:dyDescent="0.25">
      <c r="E243" s="25"/>
      <c r="F243" s="25"/>
    </row>
    <row r="244" spans="5:6" x14ac:dyDescent="0.25">
      <c r="E244" s="25"/>
      <c r="F244" s="25"/>
    </row>
    <row r="245" spans="5:6" x14ac:dyDescent="0.25">
      <c r="E245" s="25"/>
      <c r="F245" s="25"/>
    </row>
    <row r="246" spans="5:6" x14ac:dyDescent="0.25">
      <c r="E246" s="25"/>
      <c r="F246" s="25"/>
    </row>
    <row r="247" spans="5:6" x14ac:dyDescent="0.25">
      <c r="E247" s="25"/>
      <c r="F247" s="25"/>
    </row>
    <row r="248" spans="5:6" x14ac:dyDescent="0.25">
      <c r="E248" s="25"/>
      <c r="F248" s="25"/>
    </row>
    <row r="249" spans="5:6" x14ac:dyDescent="0.25">
      <c r="E249" s="25"/>
      <c r="F249" s="25"/>
    </row>
    <row r="250" spans="5:6" x14ac:dyDescent="0.25">
      <c r="E250" s="25"/>
      <c r="F250" s="25"/>
    </row>
    <row r="251" spans="5:6" x14ac:dyDescent="0.25">
      <c r="E251" s="25"/>
      <c r="F251" s="25"/>
    </row>
    <row r="252" spans="5:6" x14ac:dyDescent="0.25">
      <c r="E252" s="25"/>
      <c r="F252" s="25"/>
    </row>
    <row r="253" spans="5:6" x14ac:dyDescent="0.25">
      <c r="E253" s="25"/>
      <c r="F253" s="25"/>
    </row>
    <row r="254" spans="5:6" x14ac:dyDescent="0.25">
      <c r="E254" s="25"/>
      <c r="F254" s="25"/>
    </row>
    <row r="255" spans="5:6" x14ac:dyDescent="0.25">
      <c r="E255" s="25"/>
      <c r="F255" s="25"/>
    </row>
    <row r="256" spans="5:6" x14ac:dyDescent="0.25">
      <c r="E256" s="25"/>
      <c r="F256" s="25"/>
    </row>
    <row r="257" spans="5:6" x14ac:dyDescent="0.25">
      <c r="E257" s="25"/>
      <c r="F257" s="25"/>
    </row>
    <row r="258" spans="5:6" x14ac:dyDescent="0.25">
      <c r="E258" s="25"/>
      <c r="F258" s="25"/>
    </row>
    <row r="259" spans="5:6" x14ac:dyDescent="0.25">
      <c r="E259" s="25"/>
      <c r="F259" s="25"/>
    </row>
    <row r="260" spans="5:6" x14ac:dyDescent="0.25">
      <c r="E260" s="25"/>
      <c r="F260" s="25"/>
    </row>
    <row r="261" spans="5:6" x14ac:dyDescent="0.25">
      <c r="E261" s="25"/>
      <c r="F261" s="25"/>
    </row>
    <row r="262" spans="5:6" x14ac:dyDescent="0.25">
      <c r="E262" s="25"/>
      <c r="F262" s="25"/>
    </row>
    <row r="263" spans="5:6" x14ac:dyDescent="0.25">
      <c r="E263" s="25"/>
      <c r="F263" s="25"/>
    </row>
    <row r="264" spans="5:6" x14ac:dyDescent="0.25">
      <c r="E264" s="25"/>
      <c r="F264" s="25"/>
    </row>
    <row r="265" spans="5:6" x14ac:dyDescent="0.25">
      <c r="E265" s="25"/>
      <c r="F265" s="25"/>
    </row>
    <row r="266" spans="5:6" x14ac:dyDescent="0.25">
      <c r="E266" s="25"/>
      <c r="F266" s="25"/>
    </row>
    <row r="267" spans="5:6" x14ac:dyDescent="0.25">
      <c r="E267" s="25"/>
      <c r="F267" s="25"/>
    </row>
    <row r="268" spans="5:6" x14ac:dyDescent="0.25">
      <c r="E268" s="25"/>
      <c r="F268" s="25"/>
    </row>
    <row r="269" spans="5:6" x14ac:dyDescent="0.25">
      <c r="E269" s="25"/>
      <c r="F269" s="25"/>
    </row>
    <row r="270" spans="5:6" x14ac:dyDescent="0.25">
      <c r="E270" s="25"/>
      <c r="F270" s="25"/>
    </row>
    <row r="271" spans="5:6" x14ac:dyDescent="0.25">
      <c r="E271" s="25"/>
      <c r="F271" s="25"/>
    </row>
    <row r="272" spans="5:6" x14ac:dyDescent="0.25">
      <c r="E272" s="25"/>
      <c r="F272" s="25"/>
    </row>
    <row r="273" spans="5:6" x14ac:dyDescent="0.25">
      <c r="E273" s="25"/>
      <c r="F273" s="25"/>
    </row>
    <row r="274" spans="5:6" x14ac:dyDescent="0.25">
      <c r="E274" s="25"/>
      <c r="F274" s="25"/>
    </row>
    <row r="275" spans="5:6" x14ac:dyDescent="0.25">
      <c r="E275" s="25"/>
      <c r="F275" s="25"/>
    </row>
    <row r="276" spans="5:6" x14ac:dyDescent="0.25">
      <c r="E276" s="25"/>
      <c r="F276" s="25"/>
    </row>
    <row r="277" spans="5:6" x14ac:dyDescent="0.25">
      <c r="E277" s="25"/>
      <c r="F277" s="25"/>
    </row>
    <row r="278" spans="5:6" x14ac:dyDescent="0.25">
      <c r="E278" s="25"/>
      <c r="F278" s="25"/>
    </row>
    <row r="279" spans="5:6" x14ac:dyDescent="0.25">
      <c r="E279" s="25"/>
      <c r="F279" s="25"/>
    </row>
    <row r="280" spans="5:6" x14ac:dyDescent="0.25">
      <c r="E280" s="25"/>
      <c r="F280" s="25"/>
    </row>
    <row r="281" spans="5:6" x14ac:dyDescent="0.25">
      <c r="E281" s="25"/>
      <c r="F281" s="25"/>
    </row>
    <row r="282" spans="5:6" x14ac:dyDescent="0.25">
      <c r="E282" s="25"/>
      <c r="F282" s="25"/>
    </row>
    <row r="283" spans="5:6" x14ac:dyDescent="0.25">
      <c r="E283" s="25"/>
      <c r="F283" s="25"/>
    </row>
    <row r="284" spans="5:6" x14ac:dyDescent="0.25">
      <c r="E284" s="25"/>
      <c r="F284" s="25"/>
    </row>
    <row r="285" spans="5:6" x14ac:dyDescent="0.25">
      <c r="E285" s="25"/>
      <c r="F285" s="25"/>
    </row>
    <row r="286" spans="5:6" x14ac:dyDescent="0.25">
      <c r="E286" s="25"/>
      <c r="F286" s="25"/>
    </row>
    <row r="287" spans="5:6" x14ac:dyDescent="0.25">
      <c r="E287" s="25"/>
      <c r="F287" s="25"/>
    </row>
    <row r="288" spans="5:6" x14ac:dyDescent="0.25">
      <c r="E288" s="25"/>
      <c r="F288" s="25"/>
    </row>
    <row r="289" spans="5:6" x14ac:dyDescent="0.25">
      <c r="E289" s="25"/>
      <c r="F289" s="25"/>
    </row>
    <row r="290" spans="5:6" x14ac:dyDescent="0.25">
      <c r="E290" s="25"/>
      <c r="F290" s="25"/>
    </row>
    <row r="291" spans="5:6" x14ac:dyDescent="0.25">
      <c r="E291" s="25"/>
      <c r="F291" s="25"/>
    </row>
    <row r="292" spans="5:6" x14ac:dyDescent="0.25">
      <c r="E292" s="25"/>
      <c r="F292" s="25"/>
    </row>
    <row r="293" spans="5:6" x14ac:dyDescent="0.25">
      <c r="E293" s="25"/>
      <c r="F293" s="25"/>
    </row>
    <row r="294" spans="5:6" x14ac:dyDescent="0.25">
      <c r="E294" s="25"/>
      <c r="F294" s="25"/>
    </row>
    <row r="295" spans="5:6" x14ac:dyDescent="0.25">
      <c r="E295" s="25"/>
      <c r="F295" s="25"/>
    </row>
    <row r="296" spans="5:6" x14ac:dyDescent="0.25">
      <c r="E296" s="25"/>
      <c r="F296" s="25"/>
    </row>
    <row r="297" spans="5:6" x14ac:dyDescent="0.25">
      <c r="E297" s="25"/>
      <c r="F297" s="25"/>
    </row>
    <row r="298" spans="5:6" x14ac:dyDescent="0.25">
      <c r="E298" s="25"/>
      <c r="F298" s="25"/>
    </row>
    <row r="299" spans="5:6" x14ac:dyDescent="0.25">
      <c r="E299" s="25"/>
      <c r="F299" s="25"/>
    </row>
    <row r="300" spans="5:6" x14ac:dyDescent="0.25">
      <c r="E300" s="25"/>
      <c r="F300" s="25"/>
    </row>
    <row r="301" spans="5:6" x14ac:dyDescent="0.25">
      <c r="E301" s="25"/>
      <c r="F301" s="25"/>
    </row>
    <row r="302" spans="5:6" x14ac:dyDescent="0.25">
      <c r="E302" s="25"/>
      <c r="F302" s="25"/>
    </row>
    <row r="303" spans="5:6" x14ac:dyDescent="0.25">
      <c r="E303" s="25"/>
      <c r="F303" s="25"/>
    </row>
    <row r="304" spans="5:6" x14ac:dyDescent="0.25">
      <c r="E304" s="25"/>
      <c r="F304" s="25"/>
    </row>
    <row r="305" spans="5:6" x14ac:dyDescent="0.25">
      <c r="E305" s="25"/>
      <c r="F305" s="25"/>
    </row>
    <row r="306" spans="5:6" x14ac:dyDescent="0.25">
      <c r="E306" s="25"/>
      <c r="F306" s="25"/>
    </row>
    <row r="307" spans="5:6" x14ac:dyDescent="0.25">
      <c r="E307" s="25"/>
      <c r="F307" s="25"/>
    </row>
    <row r="308" spans="5:6" x14ac:dyDescent="0.25">
      <c r="E308" s="25"/>
      <c r="F308" s="25"/>
    </row>
    <row r="309" spans="5:6" x14ac:dyDescent="0.25">
      <c r="E309" s="25"/>
      <c r="F309" s="25"/>
    </row>
    <row r="310" spans="5:6" x14ac:dyDescent="0.25">
      <c r="E310" s="25"/>
      <c r="F310" s="25"/>
    </row>
    <row r="311" spans="5:6" x14ac:dyDescent="0.25">
      <c r="E311" s="25"/>
      <c r="F311" s="25"/>
    </row>
    <row r="312" spans="5:6" x14ac:dyDescent="0.25">
      <c r="E312" s="25"/>
      <c r="F312" s="25"/>
    </row>
    <row r="313" spans="5:6" x14ac:dyDescent="0.25">
      <c r="E313" s="25"/>
      <c r="F313" s="25"/>
    </row>
    <row r="314" spans="5:6" x14ac:dyDescent="0.25">
      <c r="E314" s="25"/>
      <c r="F314" s="25"/>
    </row>
    <row r="315" spans="5:6" x14ac:dyDescent="0.25">
      <c r="E315" s="25"/>
      <c r="F315" s="25"/>
    </row>
    <row r="316" spans="5:6" x14ac:dyDescent="0.25">
      <c r="E316" s="25"/>
      <c r="F316" s="25"/>
    </row>
    <row r="317" spans="5:6" x14ac:dyDescent="0.25">
      <c r="E317" s="25"/>
      <c r="F317" s="25"/>
    </row>
    <row r="318" spans="5:6" x14ac:dyDescent="0.25">
      <c r="E318" s="25"/>
      <c r="F318" s="25"/>
    </row>
    <row r="319" spans="5:6" x14ac:dyDescent="0.25">
      <c r="E319" s="25"/>
      <c r="F319" s="25"/>
    </row>
    <row r="320" spans="5:6" x14ac:dyDescent="0.25">
      <c r="E320" s="25"/>
      <c r="F320" s="25"/>
    </row>
    <row r="321" spans="5:6" x14ac:dyDescent="0.25">
      <c r="E321" s="25"/>
      <c r="F321" s="25"/>
    </row>
    <row r="322" spans="5:6" x14ac:dyDescent="0.25">
      <c r="E322" s="25"/>
      <c r="F322" s="25"/>
    </row>
    <row r="323" spans="5:6" x14ac:dyDescent="0.25">
      <c r="E323" s="25"/>
      <c r="F323" s="25"/>
    </row>
    <row r="324" spans="5:6" x14ac:dyDescent="0.25">
      <c r="E324" s="25"/>
      <c r="F324" s="25"/>
    </row>
    <row r="325" spans="5:6" x14ac:dyDescent="0.25">
      <c r="E325" s="25"/>
      <c r="F325" s="25"/>
    </row>
    <row r="326" spans="5:6" x14ac:dyDescent="0.25">
      <c r="E326" s="25"/>
      <c r="F326" s="25"/>
    </row>
    <row r="327" spans="5:6" x14ac:dyDescent="0.25">
      <c r="E327" s="25"/>
      <c r="F327" s="25"/>
    </row>
    <row r="328" spans="5:6" x14ac:dyDescent="0.25">
      <c r="E328" s="25"/>
      <c r="F328" s="25"/>
    </row>
  </sheetData>
  <protectedRanges>
    <protectedRange sqref="C86:L86 C89:L108" name="Rango2"/>
    <protectedRange sqref="M86 M89:M108" name="Rango2_2"/>
    <protectedRange sqref="M109:M124" name="Rango2_3"/>
    <protectedRange sqref="C109:L124" name="Rango2_4"/>
    <protectedRange sqref="M125:M161" name="Rango2_7"/>
    <protectedRange sqref="C125:L161" name="Rango2_8"/>
    <protectedRange sqref="M87:M88" name="Rango2_1"/>
    <protectedRange sqref="C87:L88" name="Rango2_5"/>
  </protectedRanges>
  <mergeCells count="2">
    <mergeCell ref="A1:M1"/>
    <mergeCell ref="A2:M2"/>
  </mergeCells>
  <printOptions gridLines="1"/>
  <pageMargins left="0.23622047244094491" right="0.23622047244094491" top="0.74803149606299213" bottom="0.74803149606299213" header="0.31496062992125984" footer="0.31496062992125984"/>
  <pageSetup paperSize="8" scale="72" fitToHeight="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6E9443AFD2AFFA4D852F25331F638403" ma:contentTypeVersion="14" ma:contentTypeDescription="Crear nuevo documento." ma:contentTypeScope="" ma:versionID="57ebcc8f774ef0db6e90104f386d684e">
  <xsd:schema xmlns:xsd="http://www.w3.org/2001/XMLSchema" xmlns:xs="http://www.w3.org/2001/XMLSchema" xmlns:p="http://schemas.microsoft.com/office/2006/metadata/properties" xmlns:ns2="f4bb13fd-9b6b-4261-99c4-9c268a2920e2" xmlns:ns3="4fc8459e-692b-470d-a014-31b9e2216e42" targetNamespace="http://schemas.microsoft.com/office/2006/metadata/properties" ma:root="true" ma:fieldsID="c4a54ed1915244a62e8c201259eef9fc" ns2:_="" ns3:_="">
    <xsd:import namespace="f4bb13fd-9b6b-4261-99c4-9c268a2920e2"/>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b13fd-9b6b-4261-99c4-9c268a292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SharedWithUsers xmlns="4fc8459e-692b-470d-a014-31b9e2216e42">
      <UserInfo>
        <DisplayName>Sandra Perez Mateo</DisplayName>
        <AccountId>62</AccountId>
        <AccountType/>
      </UserInfo>
      <UserInfo>
        <DisplayName>Antonia Pilar Martinez Saez</DisplayName>
        <AccountId>56</AccountId>
        <AccountType/>
      </UserInfo>
    </SharedWithUsers>
    <lcf76f155ced4ddcb4097134ff3c332f xmlns="f4bb13fd-9b6b-4261-99c4-9c268a2920e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53338F4-A489-4A88-AF4D-48724A588EFF}">
  <ds:schemaRefs>
    <ds:schemaRef ds:uri="http://schemas.microsoft.com/sharepoint/v3/contenttype/forms"/>
  </ds:schemaRefs>
</ds:datastoreItem>
</file>

<file path=customXml/itemProps2.xml><?xml version="1.0" encoding="utf-8"?>
<ds:datastoreItem xmlns:ds="http://schemas.openxmlformats.org/officeDocument/2006/customXml" ds:itemID="{4122338C-3808-4B7A-86FC-80EFA0D78C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bb13fd-9b6b-4261-99c4-9c268a2920e2"/>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2CD6C6-86B2-4C5D-B1B7-3AF86A31553C}">
  <ds:schemaRefs>
    <ds:schemaRef ds:uri="http://schemas.microsoft.com/office/2006/metadata/properties"/>
    <ds:schemaRef ds:uri="http://schemas.microsoft.com/office/infopath/2007/PartnerControls"/>
    <ds:schemaRef ds:uri="4fc8459e-692b-470d-a014-31b9e2216e42"/>
    <ds:schemaRef ds:uri="49cd5492-d0ae-45aa-8dd1-baedc285a9e3"/>
    <ds:schemaRef ds:uri="f4bb13fd-9b6b-4261-99c4-9c268a2920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Cristina Muriel Esteban</dc:creator>
  <cp:keywords/>
  <dc:description/>
  <cp:lastModifiedBy>Maria Angela Fernandez Robles</cp:lastModifiedBy>
  <cp:revision/>
  <cp:lastPrinted>2023-11-22T09:35:40Z</cp:lastPrinted>
  <dcterms:created xsi:type="dcterms:W3CDTF">2022-11-15T15:33:21Z</dcterms:created>
  <dcterms:modified xsi:type="dcterms:W3CDTF">2024-12-23T07:26:58Z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0x0101006E9443AFD2AFFA4D852F25331F638403</vt:lpwstr>
  </property>
  <property fmtid="{D5CDD505-2E9C-101B-9397-08002B2CF9AE}" pid="3" name="Order">
    <vt:r8>9979000</vt:r8>
  </property>
  <property fmtid="{D5CDD505-2E9C-101B-9397-08002B2CF9AE}" pid="4" name="MediaServiceImageTags">
    <vt:lpwstr/>
  </property>
</Properties>
</file>