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fernandezr\Downloads\"/>
    </mc:Choice>
  </mc:AlternateContent>
  <xr:revisionPtr revIDLastSave="0" documentId="13_ncr:1_{4CD63EB1-18FB-417F-8EE5-3DF10E2559E9}" xr6:coauthVersionLast="47" xr6:coauthVersionMax="47" xr10:uidLastSave="{00000000-0000-0000-0000-000000000000}"/>
  <bookViews>
    <workbookView xWindow="-28920" yWindow="-120" windowWidth="29040" windowHeight="15720" xr2:uid="{00000000-000D-0000-FFFF-FFFF00000000}"/>
  </bookViews>
  <sheets>
    <sheet name="general per publicar" sheetId="1" r:id="rId1"/>
  </sheets>
  <definedNames>
    <definedName name="_xlnm.Print_Area" localSheetId="0">'general per publicar'!$A$1:$M$174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4" i="1" l="1"/>
  <c r="F93" i="1"/>
</calcChain>
</file>

<file path=xl/sharedStrings.xml><?xml version="1.0" encoding="utf-8"?>
<sst xmlns="http://schemas.openxmlformats.org/spreadsheetml/2006/main" count="1176" uniqueCount="352">
  <si>
    <t>NÚMERO D'EXPEDIENT (ACTUAL)</t>
  </si>
  <si>
    <t>OBJECTE DEL CONTRACTE</t>
  </si>
  <si>
    <t>TIPUS DE CONTRACTE</t>
  </si>
  <si>
    <t xml:space="preserve">TIPUS DE PROCEDIMENT </t>
  </si>
  <si>
    <t>IMPORT ANUAL (IVA INCLÒS)</t>
  </si>
  <si>
    <t>DURADA EN ANYS</t>
  </si>
  <si>
    <t>POSSIBILITATS DE PRÒRROGA</t>
  </si>
  <si>
    <t>PRIORITAT        (1, 2 o 3)</t>
  </si>
  <si>
    <t>Data en que ha de començar el contracte</t>
  </si>
  <si>
    <t>TRIMESTRE PREVIST PER INICIAR LICITACIÓ</t>
  </si>
  <si>
    <t>DATA ÒPTIMA INICI PREPARACIÓ</t>
  </si>
  <si>
    <t>ÀREA/DEPARTAMENT RESPONSABLE</t>
  </si>
  <si>
    <t>SERVEIS</t>
  </si>
  <si>
    <t>OBERT HARMONITZAT</t>
  </si>
  <si>
    <t>Àrea d'Espai Públic i Mobilitat Sostenible. Departament de Gestió i Manteniment de l'Espai Públic</t>
  </si>
  <si>
    <t>OBERT</t>
  </si>
  <si>
    <t>1er. Trimestre</t>
  </si>
  <si>
    <t>SUBMINISTRAMENT</t>
  </si>
  <si>
    <t>Àrea d'Espai Públic i Mobilitat Sostenible. Departament de Serveis Públics</t>
  </si>
  <si>
    <t>OBERT SIMPLIFICAT SUMARI</t>
  </si>
  <si>
    <t>Servei d'Acció Comunitària</t>
  </si>
  <si>
    <t>Serveis de Polítiques d'Igualtat d'Oportunitats</t>
  </si>
  <si>
    <t>OBERT SIMPLIFICAT</t>
  </si>
  <si>
    <t>Àrea d'Ocupació i Empreses. Serveis de Formació i Ocupació</t>
  </si>
  <si>
    <t>2on. Trimestre</t>
  </si>
  <si>
    <t>Àrea d'Alcaldia. Servei de Comunicació  Corporativa</t>
  </si>
  <si>
    <t>3er. Trimestre</t>
  </si>
  <si>
    <t>4rt. Trimestre</t>
  </si>
  <si>
    <t>4t. Trimestre</t>
  </si>
  <si>
    <t>Àrea d'Alcaldia.  Departament de Premsa</t>
  </si>
  <si>
    <t xml:space="preserve">OBERT </t>
  </si>
  <si>
    <t xml:space="preserve">OBERT  </t>
  </si>
  <si>
    <t>4er. Trimestre</t>
  </si>
  <si>
    <t>OBERT SIMPLIFICAT ABREUJAT</t>
  </si>
  <si>
    <t>Pendent d'assignar</t>
  </si>
  <si>
    <t>CONTRACTE BASAT ACORD MARC</t>
  </si>
  <si>
    <t>OBERT ORDINARI</t>
  </si>
  <si>
    <t>4r. Trimestre</t>
  </si>
  <si>
    <t>CONTRACTE BASAT EN ACORD MARC ACM</t>
  </si>
  <si>
    <t>4rt. Trismestre</t>
  </si>
  <si>
    <t>Àrea d'Alcaldia.  Protocol</t>
  </si>
  <si>
    <t xml:space="preserve">NÚMERO D'EXPEDIENT  </t>
  </si>
  <si>
    <t>CONTRACTES ESTRUCTURALS (RECURRENTS)</t>
  </si>
  <si>
    <t>CONTRACTE BASAT ACORD MARC FEMP</t>
  </si>
  <si>
    <t xml:space="preserve">Serveis d’innovació digital i governança de la dada. Departament de Sistemes d'Informació </t>
  </si>
  <si>
    <t xml:space="preserve">Àrea d'Ocupació i Empreses.  </t>
  </si>
  <si>
    <t xml:space="preserve">SPIO/ASG/Contractació/2021/57 </t>
  </si>
  <si>
    <t xml:space="preserve">SPIO/ASG/Contractació/2022/20 </t>
  </si>
  <si>
    <t>SPIO/ASG/Contractació/2022/25</t>
  </si>
  <si>
    <t xml:space="preserve">SPIO/ASG/Contractació/2022/28 </t>
  </si>
  <si>
    <t xml:space="preserve">SPIO/ASG/Contractació/2022/52 </t>
  </si>
  <si>
    <t xml:space="preserve">SPIO/ASG/Contractació/2022/75 </t>
  </si>
  <si>
    <t>ASG/CONTRACTACIÓ/2023/16</t>
  </si>
  <si>
    <t xml:space="preserve">AA/ASG/Contractació/2022/56 </t>
  </si>
  <si>
    <t xml:space="preserve">AEP/ASG/Contractació/2022/51 </t>
  </si>
  <si>
    <t xml:space="preserve">SPIO/ASG/Contractació/2022/55 </t>
  </si>
  <si>
    <t xml:space="preserve">SFIO/ASG/Contractació/2022/74 </t>
  </si>
  <si>
    <t xml:space="preserve">SPIOASG/Contractació/2023/10 </t>
  </si>
  <si>
    <t>ASC/ASG/Contractació/2022/11</t>
  </si>
  <si>
    <t xml:space="preserve">AEP/AGI/Contractació/2023/65 </t>
  </si>
  <si>
    <t xml:space="preserve">AEP/ASG/Contractació/2020/36 </t>
  </si>
  <si>
    <t xml:space="preserve">AEP/ASG/Contractació/2022/71 </t>
  </si>
  <si>
    <t xml:space="preserve">SAC/ASG/Contractació/2022/78  </t>
  </si>
  <si>
    <t xml:space="preserve">SPIO/ASG/Contractació/2023/07 </t>
  </si>
  <si>
    <t xml:space="preserve">AA/ASG/Contractació/2022/88 </t>
  </si>
  <si>
    <t>AA/ASG/Contractació/2023/04</t>
  </si>
  <si>
    <t xml:space="preserve">AMAIS/ASG/Contractació/2022/72 </t>
  </si>
  <si>
    <t>Àrea de Medi Ambient i Sostenibilitat</t>
  </si>
  <si>
    <t xml:space="preserve">OBERT SIMPLIFICAT </t>
  </si>
  <si>
    <t xml:space="preserve">MIXT DE SERVEIS, SUBMINISTRAMENT I OBRES. </t>
  </si>
  <si>
    <t>Servei consistent en la gestió dels gats del carrer i foment de l’adopció al municipi de Viladecans com a tasques imprescindibles per al seu control i evitar-ne la superpoblació, com a part de l’estratègia CER, facilitant la convivència entre gats i la ciutadania, i garantint el seu benestar, així com evitant problemes de salubritat a l’entorn, i mitjançant el foment de la contractació de persones amb dificultats particulars d'inserció al mercat laboral, i amb mesures de contractació pública sostenible.</t>
  </si>
  <si>
    <t>Serveis consistents en la gestió del servei de primera acollida de les persones immigrades i de les retornades a Catalunya en el municipi de Viladecans, amb mesures de contractació pública sostenibles.</t>
  </si>
  <si>
    <t>Servei consistent en el desenvolupament del Passaport Edunauta a Viladecans, amb la realització del desenvolupament del programa adequant-lo al context social i educatiu de la ciutat de Viladecans incloent la gestió, coordinació, avaluació i comunicació del seu desenvolupament, i amb mesures de contractació pública sostenibles.</t>
  </si>
  <si>
    <t>Servei consistent en el desenvolupament dels espais d’estudi assistit a centres educatius de primària públics i concertats dins el Pla Educatiu d’Entorn de Viladecans durant els cursos 2022-2023 i 2023-2024, amb mesures de contractació pública sostenibles, en els àmbits d’adquirir hàbits d’organització i d’estudi, de planificar el treball escolar, d’aprofitar totes les oportunitats que té al voltant en el seu procés de desenvolupament personal i de millorar les taxes d’èxit escolar.</t>
  </si>
  <si>
    <t>Serveis de dinamització de les biblioteques de barri a les escoles Marta Mata, Enxaneta i Montserratina dins el Pla Local de Millora de l’èxit educatiu de Viladecans amb mesures de contractació pública sostenibles.</t>
  </si>
  <si>
    <r>
      <t xml:space="preserve">Lot 1: </t>
    </r>
    <r>
      <rPr>
        <sz val="9"/>
        <rFont val="Arial"/>
        <family val="2"/>
      </rPr>
      <t>Mobiliari d’oficina: taules, bucs, armaris, prestatgeries, complements i taules plegables.</t>
    </r>
    <r>
      <rPr>
        <b/>
        <sz val="9"/>
        <rFont val="Arial"/>
        <family val="2"/>
      </rPr>
      <t xml:space="preserve"> </t>
    </r>
  </si>
  <si>
    <r>
      <t xml:space="preserve">Lot 2: </t>
    </r>
    <r>
      <rPr>
        <sz val="9"/>
        <rFont val="Arial"/>
        <family val="2"/>
      </rPr>
      <t>Cadires per a llocs de treball, de confident i cadires plegables.</t>
    </r>
  </si>
  <si>
    <t>Servei d’assessorament estratègic de mitjans, planificació, negociació, compra, gestió i inserció de publicitat institucional en els mitjans de comunicació on i off line per a la difusió de campanyes de comunicació de l’Ajuntament de Viladecans, mitjançant el foment de la contractació de persones amb dificultats particulars d'inserció al mercat laboral i amb mesures de contractació pública sostenibles.</t>
  </si>
  <si>
    <t>Serveis de manteniment preventiu, predictiu, correctiu i normatiu de les instal·lacions de climatització, calefacció, producció d’aigua calenta sanitària, legionel·losis, energia solar tèrmica i gas i els seus elements annexes (aire condicionat, equips exteriors, equips interiors, calderes, radiadors, conductes, equips de control, bombes, dipòsits, aerogeneradors, instal·lacions annexes...), instal·lats en les diverses dependències i equipaments municipals del terme municipal de Viladecans, mitjançant el foment de la contractació de persones amb dificultats particulars d’inserció al mercat laboral, i amb mesures de contractació pública sostenible</t>
  </si>
  <si>
    <t>Servei de recollida i custòdia dels gossos abandonats, perduts, comissats o ensalvatgits, així com la seva protecció, defensa i adopció, al terme municipal de Viladecans, mitjançant el foment de la contractació de persones amb dificultats d’inserció al mercat laboral, i amb mesures de contractació pública sostenible</t>
  </si>
  <si>
    <t>LOT 1: Servei d’auditoria interna del sistema de gestió de qualitat del Servei de Formació i Ocupació del Centre de Promoció Econòmica i Serveis a les Empreses Can Calderon.</t>
  </si>
  <si>
    <t>Servei de gestió i dinamització del “Punt Afectes”, espai d'acompanyament emocional per a joves des de la perspectiva de gènere de l’Ajuntament de Viladecans, mitjançant el foment de la contractació de persones amb dificultats particulars d’inserció al mercat laboral i amb mesures de contractació pública sostenibles.</t>
  </si>
  <si>
    <t>Servei de dinamització del projecte social “Obrint portes” als barris de Viladecans, mitjançant el foment de la contractació de persones amb dificultats particulars d’inserció al mercat laboral i amb mesures de contractació pública sostenibles.</t>
  </si>
  <si>
    <t>Serveis de neteja dels locals, dependències públiques i edificis municipals de l’Ajuntament de Viladecans relacionats en el plec de prescripcions, mitjançant el foment de la contractació de persones amb dificultats particulars d’inserció al mercat laboral i amb mesures de contractació pública sostenibles.</t>
  </si>
  <si>
    <t>Serveis de gestió energètica i el manteniment i conservació de l’enllumenat públic, instal·lacions semafòriques i el seu sistema de telegestió, dels aparells elevadors i plataformes elevadores dels edificis municipals i subministrament i instal·lació, sense opció a compra, de l’enllumenat de Nadal de la ciutat de Viladecans, mitjançant el foment de la contractació de persones amb dificultats particulars d’inserció al mercat laboral i amb mesures de contractació pública sostenibles.</t>
  </si>
  <si>
    <t>Servei de manteniment preventiu i correctiu de les instal·lacions del sistema d’alarmes destinades a la seguretat d’intrusió i detecció d’incendis dels edificis de titularitat de l’Ajuntament de Viladecans, així com el servei de connexió a una central receptora d’alarmes, amb mesures de contractació pública sostenibles.</t>
  </si>
  <si>
    <t>Servei d’impressió del butlletí municipal “Revista de Viladecans”, amb mesures de contractació pública sostenibles.</t>
  </si>
  <si>
    <t>Servei de fotografia professional per a la cobertura dels diferents actes i esdeveniments d’interès per a l’Ajuntament de Viladecans, consistents en l’execució de reportatges fotogràfics per a premsa i publicacions, la realització de fotografia d’estudi, de fotografia publicitària i de fotografia d’esdeveniments i protocol per tal de documentar els actes institucionals, socials, esportius i culturals de la ciutat de Viladecans, així com tots aquells que el Servei de Comunicació Corporativa i Relacions Internacionals de l’Àmbit de la Presidència estimi oportuns, mitjançant el foment de la contractació de persones amb dificultats particulars d’inserció al mercat laboral, i amb mesures de contractació pública sostenibles.</t>
  </si>
  <si>
    <t>Lot 1. Retirada de plantes exòtiques i/o invasores, actuacions de control de les plagues forestals i manteniment d’aiguamolls artificials.</t>
  </si>
  <si>
    <t>Lot 2. Retirada de restes d’elements constructius i restauració de sòls de la Pineda del Remolar.</t>
  </si>
  <si>
    <t>Lot 3. Manteniment de la zona forestal de Viladecans</t>
  </si>
  <si>
    <t>1er.Trimestre</t>
  </si>
  <si>
    <t>ESTIMACIÓ IMPORT ANUAL (IVA INCLÒS)</t>
  </si>
  <si>
    <t>2 ANYS</t>
  </si>
  <si>
    <t>NO</t>
  </si>
  <si>
    <t>1 ANY</t>
  </si>
  <si>
    <t>3 ANYS</t>
  </si>
  <si>
    <t>4 ANYS</t>
  </si>
  <si>
    <t>NEGOCIAT (PROVEÏDOR ÚNIC)</t>
  </si>
  <si>
    <t>Servei de Polítiques Feministes, Drets Civils i Inclusió</t>
  </si>
  <si>
    <t>Contracte Artístic Concert Festa Major</t>
  </si>
  <si>
    <t>Subministrament en règim de lloguer, muntatge i desmuntatge d’equips de sonorització i il·luminació per a la celebració de la Festa Major de Viladecans</t>
  </si>
  <si>
    <t>Servei de manteniment preventiu, correctiu i evolutiu dels aparells intel·ligents de mobilitat i de control del trànsit del municipi de Viladecans</t>
  </si>
  <si>
    <t>OBRES</t>
  </si>
  <si>
    <t>Àrea de Planificació Territorial</t>
  </si>
  <si>
    <t>2 ANY</t>
  </si>
  <si>
    <t>CONCURS DE PROJECTES</t>
  </si>
  <si>
    <t>A determinar</t>
  </si>
  <si>
    <t>CONTRACTACIÓ BIANUAL PROGRAMADA DE L'AJUNTAMENT DE VILADECANS PER ALS EXERCICIS 2026 I 2027</t>
  </si>
  <si>
    <r>
      <t xml:space="preserve">De conformitat amb l’article 28.4. de la Llei 9/2017, de 8 de novembre de Contractes del Sector Públic, amb la finalitat d’impulsar la màxima transparència en la contractació pública, promovent la publicitat i la concurrència, es fa públic el </t>
    </r>
    <r>
      <rPr>
        <b/>
        <sz val="14"/>
        <color theme="1"/>
        <rFont val="Arial"/>
        <family val="2"/>
      </rPr>
      <t>pla de contractació bianual</t>
    </r>
    <r>
      <rPr>
        <sz val="14"/>
        <color theme="1"/>
        <rFont val="Arial"/>
        <family val="2"/>
      </rPr>
      <t xml:space="preserve"> </t>
    </r>
    <r>
      <rPr>
        <b/>
        <sz val="14"/>
        <color theme="1"/>
        <rFont val="Arial"/>
        <family val="2"/>
      </rPr>
      <t xml:space="preserve">de l’Ajuntament de Viladecans, </t>
    </r>
    <r>
      <rPr>
        <sz val="14"/>
        <color theme="1"/>
        <rFont val="Arial"/>
        <family val="2"/>
      </rPr>
      <t>que recull la previsió dels contractes que</t>
    </r>
    <r>
      <rPr>
        <b/>
        <sz val="14"/>
        <color theme="1"/>
        <rFont val="Arial"/>
        <family val="2"/>
      </rPr>
      <t xml:space="preserve"> </t>
    </r>
    <r>
      <rPr>
        <sz val="14"/>
        <color theme="1"/>
        <rFont val="Arial"/>
        <family val="2"/>
      </rPr>
      <t xml:space="preserve">portarà a terme l’Ajuntament de Viladecans durant els exercicis de 2026 i 2027, excloent la contractació menor.                                                                                                                                                                                                                                                                                                                                                                                  Les dades que es faciliten en aquest pla de contractació són únicament una previsió de contractació i no impliquen en cap cas, l’obligació de dur a terme aquestes licitacions, ni suposen una obligació pel que respecta als imports, als terminis previstos, ni a qualsevol altre dada que hi figuri en el pla.                                                                                                                                                                                                                                                                                                                                                                                                                                                                                               Tanmateix, el fet de preveure la licitació d’un contracte tampoc suposa que finalment aquesta licitació s’acabi portant a terme, reservant-se l’Ajuntament la decisió de no licitar el contracte.                                                                                                                                                                                            Les dades que apareixen en el pla de contractació programada tenen caràcter provisional i poden veure's subjectes a canvis en funció de la informació comunicada per les diverses àrees, serveis i departaments de l’Ajuntament de Viladecans responsables de l’execució dels contractes indicats. Per aquesta raó poden haver-hi variacions entre la previsió i la contractació real final. </t>
    </r>
  </si>
  <si>
    <t>NOUS CONTRACTES A LICITAR AL 2026</t>
  </si>
  <si>
    <t>Subministrament d’una plataforma de moneda local i el servei de manteniment i desenvolupament del sistema de moneda local Vilawatt, mitjançant el foment de la contractació de persones amb dificultats particulars d'inserció al mercat laboral i amb mesures de contractació pública sostenibles.</t>
  </si>
  <si>
    <t>MIXT DE SERVEIS I SUBMINISTRAMENT</t>
  </si>
  <si>
    <t>Àrea de Govern Intern i Gestió de Recursos Municipals. Direcció de Serveis</t>
  </si>
  <si>
    <t>Àrea de Govern Intern i Gestió de Recursos Municipals. Departament de Compra Pública</t>
  </si>
  <si>
    <t>Àrea de Govern Intern i Gestió de Recursos Municipals. Tresoreria</t>
  </si>
  <si>
    <t xml:space="preserve">AGI/Contractació/2025/42 </t>
  </si>
  <si>
    <t xml:space="preserve">AGI/Contractació/2025/32 </t>
  </si>
  <si>
    <t>AGI/Contractació/2025/36</t>
  </si>
  <si>
    <t>Servei de Polítiques Feministes, Serveis Socials, Drets Civils, Salut i Inclusió</t>
  </si>
  <si>
    <t>Serveis de Polítiques Comunitàries i Ciutat Educadora</t>
  </si>
  <si>
    <t>Serveis per a la gestió del programa de mediació sociocultural amb el poble gitano de la ciutat de Viladecans, amb mesures de contractació pública sostenibles.</t>
  </si>
  <si>
    <t>Serveis preventius presencials d’ambulància als actes públics promoguts per l’Ajuntament de Viladecans, amb mesures de contractació pública sostenible,</t>
  </si>
  <si>
    <t xml:space="preserve">SPF/AGI/CONTRACTACIO/2025/47 </t>
  </si>
  <si>
    <t>SPIO/AGI/Contractació/2024/80</t>
  </si>
  <si>
    <r>
      <t xml:space="preserve">LOT 2: </t>
    </r>
    <r>
      <rPr>
        <sz val="9"/>
        <color indexed="8"/>
        <rFont val="Arial"/>
        <family val="2"/>
      </rPr>
      <t xml:space="preserve">Servei d’auditoria externa del sistema de gestió de qualitat </t>
    </r>
    <r>
      <rPr>
        <sz val="9"/>
        <rFont val="Arial"/>
        <family val="2"/>
      </rPr>
      <t>del Servei de Formació i Ocupació del</t>
    </r>
    <r>
      <rPr>
        <sz val="9"/>
        <color indexed="8"/>
        <rFont val="Arial"/>
        <family val="2"/>
      </rPr>
      <t xml:space="preserve"> Centre de Promoció Econòmica i Serveis a les Empreses Can Calderon</t>
    </r>
  </si>
  <si>
    <t>Servei d’auditoria interna i externa d’acord amb la Norma ISO:9001:2015 del Servei de Formació i Ocupació del Centre de Promoció Econòmica i Serveis a les Empreses Can Calderon de l’Ajuntament de Viladecans, amb mesures de contractació pública sostenibles. 2 lots</t>
  </si>
  <si>
    <t>Serveis de manteniment, restauració i recuperació de la pineda litoral del Remolar i manteniment de la zona forestal i de la zona litoral de Viladecans, mitjançant el foment de la contractació de persones amb dificultats particulars d’inserció al mercat laboral i amb mesures de contractació pública sostenibles. 3 lots.</t>
  </si>
  <si>
    <t>Subministrament i instal·lació de mobiliari d’oficina de nova adquisició per als casos de noves incorporacions de personal així com de mobiliari d’oficina de reposició pels departaments de les diverses àrees i serveis de l’Ajuntament de Viladecans, mitjançant el foment de la contractació de persones amb dificultats particulars d'inserció al mercat laboral i amb mesures de contractació pública sostenibles. 2 lots</t>
  </si>
  <si>
    <t>Serveis de coordinació del programa de dinamització de la Gent Gran de Viladecans.</t>
  </si>
  <si>
    <t>Servei d’àpats en dos punts fixes de distribució de la ciutat de Viladecans i els serveis d’àpats a domicili individuals en el municipi de Viladecans que es realitzarà a l’entorn habitual de residència de les persones a les que els Serveis Socials Bàsics de l’Ajuntament de Viladecans hagin assignat la prestació d’aquest servei, mitjançant el foment de la contractació de persones amb dificultats particulars d’inserció al mercat laboral, i amb mesures de contractació pública sostenibles.</t>
  </si>
  <si>
    <t>Serveis de vigilància, prevenció, salvament i socorrisme a les platges de Viladecans.</t>
  </si>
  <si>
    <t xml:space="preserve">AEP/ASG/Contractació/2023/31 </t>
  </si>
  <si>
    <t>AEP/SAC/ASG/Contractació/2023/27</t>
  </si>
  <si>
    <t>ASE/AGI/Contractació/2023/37</t>
  </si>
  <si>
    <t xml:space="preserve">ASG/Contractació/2023/05 </t>
  </si>
  <si>
    <t xml:space="preserve">ASG/Contractació/2023/19 </t>
  </si>
  <si>
    <t>ASG/Contractació/2023/24</t>
  </si>
  <si>
    <t>ASG/Contractació/2023/25</t>
  </si>
  <si>
    <t>SPIO/ASG/Contractació/2023/18</t>
  </si>
  <si>
    <t xml:space="preserve">AEP/AMAIS/ASG/Contractació/2021/21 </t>
  </si>
  <si>
    <t>AGI/Contractació/2023/52</t>
  </si>
  <si>
    <t xml:space="preserve">AOE/AGI/Contractació/2025/18 </t>
  </si>
  <si>
    <t xml:space="preserve">SID/AGI/Contractació/2025/16 </t>
  </si>
  <si>
    <t xml:space="preserve">AEP/AGI/CONTRACTACIÓ/2024/10 </t>
  </si>
  <si>
    <t xml:space="preserve">SAC/ASG/Contractació/2023/03  </t>
  </si>
  <si>
    <t xml:space="preserve">AGI/Contractació/2023/46 </t>
  </si>
  <si>
    <t>ASC/AGI/Contractació/2023/48</t>
  </si>
  <si>
    <t xml:space="preserve">SEI/AGI/Contractació/2023/56 </t>
  </si>
  <si>
    <t xml:space="preserve">SPIO/AGI/Contractació/2023/49 </t>
  </si>
  <si>
    <t>SPIO/AGI/Contractació/2023/77</t>
  </si>
  <si>
    <t xml:space="preserve">AEP/AGI/Contractació/2023/21 </t>
  </si>
  <si>
    <t>AEP/AGI/Contractació/2023/64</t>
  </si>
  <si>
    <t>AOE/AGI/Contractació/2023/58</t>
  </si>
  <si>
    <t>SIDGD/AGI/Contractació/2024/65</t>
  </si>
  <si>
    <t xml:space="preserve">SIDGD/AGI/Contractació/2025/14 </t>
  </si>
  <si>
    <t>SPIO/AGI/Contractació/2024/06</t>
  </si>
  <si>
    <t xml:space="preserve">APT/AGI/Contractació/2023/33 </t>
  </si>
  <si>
    <t>Àrea d'Ocupació i Empreses.</t>
  </si>
  <si>
    <t>Àrea de Govern Intern i Gestió de Recursos Municipals. Departament de Gestió Econòmica</t>
  </si>
  <si>
    <t>Àrea de Govern Intern i Gestió de Recursos Municipals. Departament de Recursos Humans</t>
  </si>
  <si>
    <t xml:space="preserve">Serveis d’innovació digital i governança de les dades. Departament de Sistemes d'Informació </t>
  </si>
  <si>
    <t>Subministrament periòdic de combustible gasoil B (agrícola / industrial) a domicili per als dipòsits dels generadors que subministren energia als motors de les estacions de bombament d’aigües de pluja a la zona agrícola de Viladecans, amb mesures de contractació pública sostenibles.</t>
  </si>
  <si>
    <t xml:space="preserve">Subministrament consistent en l’arrendament sense opció de compra de grups electrògens i elements auxiliars, així com el subministrament de combustible per a generació d'energia elèctrica en baixa tensió per donar servei als actes que es realitzaran en el municipi de Viladecans. El subministrament inclou els recursos humans i tècnics necessaris per al transport i instal·lació dels subministraments objecte del contracte, així com el muntatge i desmuntatge en la ubicació establerta i el proveïment de carburant.
</t>
  </si>
  <si>
    <t>Lot 1: Arrendament sense opció de compra de dos grups electrògens i elements auxiliars, així com el subministrament de combustible per a generació d'energia elèctrica en baixa tensió per donar servei a les casetes municipals durant la festa major del municipi de Viladecans, en dependència de l’Àrea d’espai públic.</t>
  </si>
  <si>
    <t>Lot 2: Arrendament sense opció de compra de diferents grups electrògens i elements auxiliars, així com el subministrament de combustible per a generació d'energia elèctrica en baixa tensió per donar servei a diferents actes que es realitzaran al municipi de Viladecans, en dependència de l’Àmbit de Serveis a la Ciutadania.</t>
  </si>
  <si>
    <t>Subministrament, en règim d’arrendament sense opció de compra, de decoració nadalenca 3D, així com la seva instal·lació, muntatge i desmuntatge en els diferents carrers de les zones comercials de Viladecans durant les campanyes de Nadal 2023 i 2024, amb mesures de contractació pública sostenibles, per donar més atractiu a les zones més comercials de la ciutat, i per d’altre banda, crear un nexe d’unió entre la zona comercial del voltant dels centres comercials de Viladecans i el centre històric de la ciutat.</t>
  </si>
  <si>
    <t>Servei de gestió cadastral de l’Ajuntament de Viladecans, mitjançant el foment de la contractació de persones amb dificultats particulars d’inserció al mercat laboral i amb mesures de contractació pública sostenibles.</t>
  </si>
  <si>
    <t>Servei de gestió de l’entorn de preproducció i producció de la web municipal ubicat al Cloud de Google, en modalitat 24x7, mitjançant el foment de la contractació de persones amb dificultats particulars d’inserció al mercat laboral i amb mesures de contractació pública sostenible.</t>
  </si>
  <si>
    <r>
      <t xml:space="preserve">Servei de manteniment i reparació de 48 equips d’impressió </t>
    </r>
    <r>
      <rPr>
        <sz val="9"/>
        <color indexed="8"/>
        <rFont val="Arial"/>
        <family val="2"/>
      </rPr>
      <t xml:space="preserve">de la marca Hewlett Packard (HP) </t>
    </r>
    <r>
      <rPr>
        <sz val="9"/>
        <rFont val="Arial"/>
        <family val="2"/>
      </rPr>
      <t>de l’Ajuntament de Viladecans (45 equips multifunció i 3 plotters), mitjançant el foment de la contractació de persones amb dificultats particulars d’inserció al mercat laboral, la subcontractació amb centres especials de treball o empreses d'inserció,  i amb mesures de contractació pública sostenibles.</t>
    </r>
  </si>
  <si>
    <t>Servei de manteniment de vint fonts de filtració d’aigua instal·lades en diferents centres municipals de l’Ajuntament de Viladecans, així com el subministrament i instal·lació d’una font de filtració d’aigua en el centre de treball Museu Can Amat, mitjançant el foment de la contractació de persones amb dificultats particulars d’inserció al mercat laboral i amb mesures de contractació pública sostenible.</t>
  </si>
  <si>
    <t>Servei de suport i assessoria jurídica en matèria de consum per l’Oficina Municipal d’Informació al Consumidor de Viladecans.</t>
  </si>
  <si>
    <t>Concessió del servei de deixalleria municipal i de l’espai Viladecans Repara del municipi de Viladecans.</t>
  </si>
  <si>
    <t>Subministrament, instal·lació i posada en marxa d’un programa informàtic per a la gestió de la tresoreria de l’Ajuntament de Viladecans, així com la formació del personal de l’ajuntament i el pagament per ús en format SaaS, amb mesures de contractació pública sostenibles.</t>
  </si>
  <si>
    <t>Servei de dinamització de l'hostaleria i restauració de la ciutat de Viladecans, així com del producte de proximitat, a la Fira de Sant Isidre i a les Campanyes de Promoció de Producte de Proximitat (Primavera - Estiu / Tardor - Hivern) del municipi de Viladecans, mitjançant el foment de la contractació de persones amb dificultats particulars d’inserció al mercat laboral, i amb mesures de contractació pública sostenibles.</t>
  </si>
  <si>
    <t xml:space="preserve">Serveis de manteniment de l’aplicació Viladecans Soluciona i Canguratge així com el mòdul d’intel·ligència artificial per a la detecció de retencions de transit i notificació mitjançant l’app Viladecans &amp; tu, que gestiona el proveïdor Gecor System, SLU  </t>
  </si>
  <si>
    <t>Execució de les obres de manteniment i millora de l’espai públic de Viladecans, mitjançant el foment de la contractació de persones amb dificultats particulars d'inserció al mercat laboral, i amb mesures de contractació pública sostenibles.</t>
  </si>
  <si>
    <t>Lot 1. Reparació, millora o substitució dels paviments i elements auxiliars al casc urbà.</t>
  </si>
  <si>
    <t>Lot 2. Adequació del ferm al casc urbà.</t>
  </si>
  <si>
    <t>Lot 3. Reparació, millora o substitució dels elements superficials del clavegueram al casc urbà.</t>
  </si>
  <si>
    <t>Lot 4. Reparació, millora o substitució dels elements de fusta a l’espai públic.</t>
  </si>
  <si>
    <t>Lot 5. Reparació, millora o substitució dels elements metàl·lics a l’espai públic.</t>
  </si>
  <si>
    <t>Lot 6. Reparació, millora o substitució dels elements de vidre al casc urbà.</t>
  </si>
  <si>
    <t>Lot 7. Reparació, millora o substitució dels elements de seguretat vial, senyalització vertical i marques vials a l’espai públic.</t>
  </si>
  <si>
    <t>Serveis de suport tècnic i suport auxiliar al Servei d’Esports i el servei de suport tècnic al departament de Cultura dels Serveis d’Acció Comunitària de l’Àmbit de Serveis a la Ciutadania de l’Ajuntament de Viladecans, mitjançant el foment de la contractació de persones amb dificultats particulars d’inserció al mercat laboral, i amb mesures de contractació pública sostenible.</t>
  </si>
  <si>
    <r>
      <t xml:space="preserve">Lot 1: </t>
    </r>
    <r>
      <rPr>
        <sz val="9"/>
        <rFont val="Arial"/>
        <family val="2"/>
      </rPr>
      <t>Servei de suport tècnic al servei d’Esports de l’Àmbit de Serveis a la Ciutadania de l’Ajuntament de Viladecans.</t>
    </r>
  </si>
  <si>
    <r>
      <t xml:space="preserve">Lot 2: </t>
    </r>
    <r>
      <rPr>
        <sz val="9"/>
        <rFont val="Arial"/>
        <family val="2"/>
      </rPr>
      <t>Serveis auxiliars per a la realització d’actes esportius en el municipi de Viladecans.</t>
    </r>
  </si>
  <si>
    <r>
      <t xml:space="preserve">Lot 3: </t>
    </r>
    <r>
      <rPr>
        <sz val="9"/>
        <rFont val="Arial"/>
        <family val="2"/>
      </rPr>
      <t>Servei de suport tècnic al departament de Cultura de l’Àmbit de serveis a la Ciutadania de l’Ajuntament de Viladecans</t>
    </r>
  </si>
  <si>
    <t>Servei de manteniment i actualització de divers programari dels sistemes tecnològics de l’Ajuntament de Viladecans.</t>
  </si>
  <si>
    <r>
      <t>LOT 1.</t>
    </r>
    <r>
      <rPr>
        <sz val="9"/>
        <color rgb="FF000000"/>
        <rFont val="Arial"/>
        <family val="2"/>
      </rPr>
      <t xml:space="preserve"> </t>
    </r>
    <r>
      <rPr>
        <sz val="9"/>
        <rFont val="Arial"/>
        <family val="2"/>
      </rPr>
      <t>Servei de manteniment de aplicatius d’us corporatiu  transversal de T-Systems</t>
    </r>
  </si>
  <si>
    <r>
      <t>LOT 2.</t>
    </r>
    <r>
      <rPr>
        <sz val="9"/>
        <color rgb="FF000000"/>
        <rFont val="Arial"/>
        <family val="2"/>
      </rPr>
      <t xml:space="preserve"> </t>
    </r>
    <r>
      <rPr>
        <sz val="9"/>
        <rFont val="Arial"/>
        <family val="2"/>
      </rPr>
      <t>Servei de manteniment del programari del control de presència</t>
    </r>
  </si>
  <si>
    <r>
      <t xml:space="preserve">LOT 3 </t>
    </r>
    <r>
      <rPr>
        <sz val="9"/>
        <color rgb="FF000000"/>
        <rFont val="Arial"/>
        <family val="2"/>
      </rPr>
      <t>Servei de manteniment del programari virtual de control de presència Evalos</t>
    </r>
  </si>
  <si>
    <r>
      <t>LOT 4.</t>
    </r>
    <r>
      <rPr>
        <sz val="9"/>
        <color rgb="FF000000"/>
        <rFont val="Arial"/>
        <family val="2"/>
      </rPr>
      <t xml:space="preserve"> </t>
    </r>
    <r>
      <rPr>
        <sz val="9"/>
        <rFont val="Arial"/>
        <family val="2"/>
      </rPr>
      <t>Servei de manteniment del programari de Nòmina</t>
    </r>
  </si>
  <si>
    <r>
      <t>LOT 5.</t>
    </r>
    <r>
      <rPr>
        <sz val="9"/>
        <rFont val="Arial"/>
        <family val="2"/>
      </rPr>
      <t xml:space="preserve"> Servei de manteniment del programari de Evolium </t>
    </r>
  </si>
  <si>
    <r>
      <t xml:space="preserve">LOT 6 </t>
    </r>
    <r>
      <rPr>
        <sz val="9"/>
        <rFont val="Arial"/>
        <family val="2"/>
      </rPr>
      <t>Servei de Manteniment del programari de Fotoware</t>
    </r>
  </si>
  <si>
    <r>
      <t>LOT 7.</t>
    </r>
    <r>
      <rPr>
        <sz val="9"/>
        <rFont val="Arial"/>
        <family val="2"/>
      </rPr>
      <t xml:space="preserve"> Servei de manteniment del programari de SIG</t>
    </r>
  </si>
  <si>
    <r>
      <t xml:space="preserve">LOT 8. </t>
    </r>
    <r>
      <rPr>
        <sz val="9"/>
        <rFont val="Arial"/>
        <family val="2"/>
      </rPr>
      <t xml:space="preserve">Servei de manteniment de l'aplicació Smartosh </t>
    </r>
  </si>
  <si>
    <r>
      <t xml:space="preserve">LOT 9. </t>
    </r>
    <r>
      <rPr>
        <sz val="9"/>
        <rFont val="Arial"/>
        <family val="2"/>
      </rPr>
      <t>Servei de manteniment dels equips Tetra de la Policia Local</t>
    </r>
  </si>
  <si>
    <r>
      <t xml:space="preserve">LOT 10. </t>
    </r>
    <r>
      <rPr>
        <sz val="9"/>
        <rFont val="Arial"/>
        <family val="2"/>
      </rPr>
      <t>Servei de manteniment del sistema de vídeo acta</t>
    </r>
  </si>
  <si>
    <r>
      <t xml:space="preserve">LOT 11. </t>
    </r>
    <r>
      <rPr>
        <sz val="9"/>
        <rFont val="Arial"/>
        <family val="2"/>
      </rPr>
      <t>Servei de manteniment dels diversos punts instal·lats de cita prèvia</t>
    </r>
  </si>
  <si>
    <r>
      <t xml:space="preserve">LOT 12. </t>
    </r>
    <r>
      <rPr>
        <sz val="9"/>
        <rFont val="Arial"/>
        <family val="2"/>
      </rPr>
      <t>Servei de consultoria tècnica T-Systems</t>
    </r>
  </si>
  <si>
    <t>Servei consistent en el desenvolupament del projecte de motivació de la lectura “lliga dels llibres”, dins del pla de millora de l’èxit educatiu de Viladecans, durant els cursos escolars 2023-2024 i 2024-2025, amb mesures de contractació pública sostenibles.</t>
  </si>
  <si>
    <t>Organització Fira de Sant Isidre</t>
  </si>
  <si>
    <r>
      <t xml:space="preserve">Lot I: </t>
    </r>
    <r>
      <rPr>
        <sz val="9"/>
        <rFont val="Arial"/>
        <family val="2"/>
      </rPr>
      <t xml:space="preserve">Treballs de redacció del projecte, organització, execució, subministrament, muntatge i desmuntatge de les instal·lacions generals de la Fira. </t>
    </r>
  </si>
  <si>
    <r>
      <t>Lot II:</t>
    </r>
    <r>
      <rPr>
        <sz val="9"/>
        <rFont val="Arial"/>
        <family val="2"/>
      </rPr>
      <t xml:space="preserve"> Organització, execució, dinamització, subministrament, muntatge i desmuntatge de l'Espai Gastronòmic:</t>
    </r>
  </si>
  <si>
    <r>
      <t xml:space="preserve">Lot III: </t>
    </r>
    <r>
      <rPr>
        <sz val="9"/>
        <rFont val="Arial"/>
        <family val="2"/>
      </rPr>
      <t>Pla de comunicació, disseny, edició, impressió, execució i subministrament de tots els materials de comunicació de la Fira.</t>
    </r>
  </si>
  <si>
    <t>Servei de cura d’infants de Viladecans (Espai Concília), de 0 a 12 anys, que inclou actuacions de canguratge i casals d’activitats per impulsar la conciliació laboral, familiar i personal de les famílies/progenitors, empadronades/empadronats en el municipi de Viladecans, mitjançant el foment de la contractació de persones amb dificultats particulars d’inserció al mercat laboral, i amb mesures de contractació pública sostenibles.</t>
  </si>
  <si>
    <t>Contracte basat en l’Acord marc dels serveis de vigilància i seguretat de la Comissió Central de Subministraments de la Generalitat de Catalunya (Codi d’expedient CCS 2022-5), per a la prestació del servei de vigilància i seguretat en la seu central del departament de Serveis Socials, ubicada a la Masia Can Palmer de l’Ajuntament de Viladecans.</t>
  </si>
  <si>
    <r>
      <t xml:space="preserve">Servei de neteja i conservació de part dels Parcs i jardins, així com de la Jardineria lligada als Recintes d’Equipaments Públics de Viladecans, </t>
    </r>
    <r>
      <rPr>
        <b/>
        <sz val="9"/>
        <rFont val="Arial"/>
        <family val="2"/>
      </rPr>
      <t>amb personal amb diversitat funcion</t>
    </r>
    <r>
      <rPr>
        <sz val="9"/>
        <rFont val="Arial"/>
        <family val="2"/>
      </rPr>
      <t>al, i amb mesures de contractació pública sostenibles.</t>
    </r>
  </si>
  <si>
    <r>
      <t xml:space="preserve">Servei de conservació i manteniment integral de les </t>
    </r>
    <r>
      <rPr>
        <b/>
        <sz val="9"/>
        <rFont val="Arial"/>
        <family val="2"/>
      </rPr>
      <t xml:space="preserve">àrees de joc infantil </t>
    </r>
    <r>
      <rPr>
        <sz val="9"/>
        <rFont val="Arial"/>
        <family val="2"/>
      </rPr>
      <t>municipals de la ciutat de Viladecans.</t>
    </r>
  </si>
  <si>
    <t>Acord marc de serveis consistents en la impartició de diferents accions formatives per part de personal docent homologat, en el marc de diversos programes i serveis del Centre de Promoció Econòmica i Serveis a les Empreses Can Calderon, a través de l’Àrea d’Ocupació i Empreses de l’Ajuntament de Viladecans, amb mesures de contractació pública sostenibles. LOTS 23 (equivalència 48 lots al perfil del contractant)</t>
  </si>
  <si>
    <t>Servei de manteniment i actualització de divers maquinari i programari dels Sistemes Tecnològics de l’Ajuntament de Viladecans, així com el subministrament, instal·lació i configuració de cinc equips SAI.</t>
  </si>
  <si>
    <r>
      <t>Lot 1:Servei de manteniment i actualització de llicències d’</t>
    </r>
    <r>
      <rPr>
        <sz val="9"/>
        <color rgb="FF000000"/>
        <rFont val="Arial"/>
        <family val="2"/>
      </rPr>
      <t>AUTODESK</t>
    </r>
  </si>
  <si>
    <t>Lot 3:Servei de manteniment dels SAIS (Sistemes d’Alimentació Ininterrompuda) MARCA SALICRÚ</t>
  </si>
  <si>
    <t>Lot 4:Subministrament, instal·lació i configuració de 5 equips SAI per a diferents dependències de l’ajuntament, amb servei de manteniment a 3 anys</t>
  </si>
  <si>
    <t>Lot 6:Servei de gestió, manteniment i actualització de llicències de la solució de MFA i SSO</t>
  </si>
  <si>
    <t>Lot 9:Servei de manteniment i actualització de llicències d’Adobe</t>
  </si>
  <si>
    <t>Lot 10:Servei de manteniment i actualització d’un programa de conscienciació en CIBERSEGURETAT</t>
  </si>
  <si>
    <t>Lot 2:Servei de gestió i manteniment de les Comunicacions Unificades CISCO</t>
  </si>
  <si>
    <t>Servei de manteniment i actualització de divers maquinari i programari dels sistemes tecnològics de l’Ajuntament de Viladecans, amb mesures de contractació pública sostenibles. (LOTS DESERTS EN 2024/65)</t>
  </si>
  <si>
    <t>Lot 1: Servei de manteniment i renovació de llicències de diversos SISTEMES INFORMÀTICS.</t>
  </si>
  <si>
    <t>Lot 3: Servei de manteniment i actualització de llicències D’ANTIVIRUS TREND MICRO.</t>
  </si>
  <si>
    <t>Servei consistent en el desenvolupament dels diversos recursos integrats al servei d’informació i atenció a les dones (SIAD), amb mesures de contractació pública sostenibles.</t>
  </si>
  <si>
    <r>
      <t xml:space="preserve">Lot 1: </t>
    </r>
    <r>
      <rPr>
        <sz val="9"/>
        <color rgb="FF000000"/>
        <rFont val="Arial"/>
        <family val="2"/>
      </rPr>
      <t>Servei d’atenció psicològica individual i grupal per a dones vinculades al servei d’informació i atenció a les dones (SIAD) de l’Ajuntament de Viladecans, que contempla l’atenció psicològica individual i grupal a dones i especialment a aquelles que han estat o estan en situació de violència masclista en l’àmbit de la parella i les gestions que d’aquesta se’n derivin. Aquest lot consisteix en la prestació d’un servei d’atenció psicològica individual i grupal de 800 hores anuals segons les condicions que es detallen al PPT.</t>
    </r>
  </si>
  <si>
    <r>
      <t xml:space="preserve">Lot 2: </t>
    </r>
    <r>
      <rPr>
        <sz val="9"/>
        <color rgb="FF000000"/>
        <rFont val="Arial"/>
        <family val="2"/>
      </rPr>
      <t xml:space="preserve">Servei d’orientació jurídica per a dones vinculades al servei d’informació i atenció a les dones (SIAD) de l’Ajuntament de Viladecans, que inclou l’assessorament legal a dones així com l’assessorament jurídic als serveis i recursos vinculats al Servei d’atenció i informació per a dones de Viladecans i al circuit d’atenció a dones en situació de violència. Aquest lot consisteix en la prestació d’un servei d’orientació jurídica per a dones de 198 hores anuals segons les condicions que es detallen al PPT. </t>
    </r>
  </si>
  <si>
    <r>
      <t>Lot 3:</t>
    </r>
    <r>
      <rPr>
        <sz val="9"/>
        <rFont val="Arial"/>
        <family val="2"/>
      </rPr>
      <t xml:space="preserve"> Servei de suport al desplegament del programa de sensibilització ciutadana i prevenció de relacions abusives, lgbtifòbia i d’altres discriminacions dirigit a la ciutadania de Viladecans i en especial al col·lectiu d’infants i joves del municipi. Aquest lot consisteix en la prestació d’un servei de suport tècnic de 1.658 hores anuals segons les condicions que es detallen al PPT. </t>
    </r>
  </si>
  <si>
    <t>Serveis d’assistència i defensa jurídica davant els jutjats i tribunals de l’ordre jurisdiccional contenciós-administratiu en relació als procediments i recursos contenciosos administratius interposats contra resolucions, decrets i acords promoguts per l’Àrea de Planificació Territorial, en matèries de la seva competència (urbanisme, habitatge i  subvencions), amb mesures de contractació pública sostenibles.</t>
  </si>
  <si>
    <t>Lot 1: Planejament i gestió urbanística</t>
  </si>
  <si>
    <t>Lot 2: Disciplina Urbanística i Llicències Urbanístiques;</t>
  </si>
  <si>
    <t>Lot 3: Subvencions.</t>
  </si>
  <si>
    <t>SUBMINISTRAMENT (ARRENDAMENT SENSE OPCIÓ DE COMPRA)</t>
  </si>
  <si>
    <t>MITX DE SUBMINISTRAMENT I SERVEIS</t>
  </si>
  <si>
    <t>Gestió de serveis públics en la modalitat de concessió</t>
  </si>
  <si>
    <t>MIXT SUBMINISTRAMENT I SERVEIS</t>
  </si>
  <si>
    <t>MIXT SERVEIS I  SUBMINISTRAMENT</t>
  </si>
  <si>
    <t>OBERT  RESERVAT</t>
  </si>
  <si>
    <t>Negociat sense publicitat per raons tècniques  (proveïdor únic).</t>
  </si>
  <si>
    <t>NEGOCIAT SENSE PUBLICITAT PER RAONS D’EXCLUSIVITAT</t>
  </si>
  <si>
    <t>OBERT HARMONIZAT RESERVAT</t>
  </si>
  <si>
    <t>ACORD MARC</t>
  </si>
  <si>
    <t>OBERT HARMONIZAT</t>
  </si>
  <si>
    <t>2on.Trimestre</t>
  </si>
  <si>
    <t xml:space="preserve">       9,686,95          </t>
  </si>
  <si>
    <t>Contracte basat en l’Acord marc de subministrament de paper amb destinació a les entitats locals de Catalunya de la Central de Compres de l’Associació Catalana de Municipis i Comarques (ACM), consistent en el subministrament de paper d’impressió i d’escriptura per les diverses àrees, serveis i departaments municipals de l’Ajuntament de Viladecans.</t>
  </si>
  <si>
    <t>Intervenció</t>
  </si>
  <si>
    <t xml:space="preserve">Contracte basat en l'Acord marc de serrveis de col·laboració amb la intervenció en les actuacions d'auditoria pública i control financer de subvencions amb destinació a les entats locals de Catalunya. (Expedient 2022,02) </t>
  </si>
  <si>
    <t>1er Trimestre</t>
  </si>
  <si>
    <t>Servei Estratègia 2030, Innovació i Xarxes Institucionals</t>
  </si>
  <si>
    <t xml:space="preserve">Contracte Jornada Cultura, Talent i Comunicació interna </t>
  </si>
  <si>
    <t>Servei de maquetació de la revista municipal</t>
  </si>
  <si>
    <t>Àrea d'Alcaldia. Protocol</t>
  </si>
  <si>
    <t>Servei de producció, de dinamització d'ambientació de l'acte de Nadons</t>
  </si>
  <si>
    <t>Servei de producció, de dinamització, d'ambientació de Festa Major</t>
  </si>
  <si>
    <t>Servei de producció per l'acte del brindis de Nadal</t>
  </si>
  <si>
    <t>Eina gestió i tramitació de la contractació pública (planificació, redacció de plecs i informes amb IA, i seguiment de l'execució).</t>
  </si>
  <si>
    <t>Àrea de Govern Intern i Gestió de Recursos Municipals. Departament d'Assessorament Jurídic.</t>
  </si>
  <si>
    <t>Assegurança vida y accidents personal ajuntament</t>
  </si>
  <si>
    <t>Serveis d'assistència i defensa jurídica</t>
  </si>
  <si>
    <t>Àrea de Govern Intern i Gestió de Recursos Municipals. Unitat d'Accés a la Informació i Transparència</t>
  </si>
  <si>
    <t>Eina de gestió del catàleg de serveis de l'Ajuntament de Viladecans) i manteniment de l'aplicatiu</t>
  </si>
  <si>
    <t>Suport jurídic al Responsable del Sistema Intern d'Informació</t>
  </si>
  <si>
    <t>Definició de cartes de serveis de l'Ajuntament de Viladecans</t>
  </si>
  <si>
    <t>Àrea de Govern Intern i Gestió de Recursos Municipals. Departament de Persones i Talent</t>
  </si>
  <si>
    <t>Subministrament llicències Microsoft 365 LOCALRET</t>
  </si>
  <si>
    <t>2 servidors per infraestructura de virtualització VMWARE (ESX)</t>
  </si>
  <si>
    <t>Espai backup a Wasabi  100 TB.</t>
  </si>
  <si>
    <t>Servei d’accés segur i control d’identitats Zero Trust (ZTNA Fortinet)</t>
  </si>
  <si>
    <t>Punts wifi Can Calderon</t>
  </si>
  <si>
    <t>Conmutadors i transceptors</t>
  </si>
  <si>
    <t>Equips multifunció</t>
  </si>
  <si>
    <t>Subministrament de llicències de divers programari (B2 router, Canva…)</t>
  </si>
  <si>
    <t>Manteniment aplicatiu SomdenWeb (Somintec - Sancions radars)</t>
  </si>
  <si>
    <t>Dispositius personals de Gravació Policia Local</t>
  </si>
  <si>
    <t>Llicenciament Dynamics Microsoft</t>
  </si>
  <si>
    <t>Manteniment sistema integral de gestió de la Policia Local (DRAG)</t>
  </si>
  <si>
    <t>Govern de la Dada</t>
  </si>
  <si>
    <t>Estratègia tranformació Digital (IA, Smartcity)</t>
  </si>
  <si>
    <t>Infrastructura SIG i Portal de mobilitat</t>
  </si>
  <si>
    <t xml:space="preserve">Serveis d’Innovació Digital i Governança de les dades. Departament de Sistemes d'Informació </t>
  </si>
  <si>
    <t xml:space="preserve">Servei de Seguretat i Convivència </t>
  </si>
  <si>
    <t>Àrea d'Espai Públic i Mobilitat Sostenible. Departament de Manteniment i Mobilitat</t>
  </si>
  <si>
    <t>Serveis de formació activitats educatives de salut i consum per als centres educatius de Viladecans</t>
  </si>
  <si>
    <t>Senyalització Cami del Mar - Next Generation</t>
  </si>
  <si>
    <t>Subministrament de trofeus i distincions per als diversos esdeveniments esportius del servei d'esports</t>
  </si>
  <si>
    <t>Contracte Artístic Concert Festa Jove Inici Estiu</t>
  </si>
  <si>
    <t>02/02/206</t>
  </si>
  <si>
    <t xml:space="preserve">Serveis de Vigilància i Seguretat </t>
  </si>
  <si>
    <t>Servei de gestió de residus generats per la Brigada Municipal d'Obres</t>
  </si>
  <si>
    <t>Redacció de projecte i obres d'execució d'un o varios parcs infantils de Viladecans</t>
  </si>
  <si>
    <t>Pla de Naturalització (pendent de dotació econòmica)</t>
  </si>
  <si>
    <t>Obres de Manteniment de les Infraestructures agràries -Actuacions en camins i canals de la zona agrària</t>
  </si>
  <si>
    <t>Serveis de manteniment de les Infraestructures agràries -Manteniment del grups electrògens de la zona agrària.</t>
  </si>
  <si>
    <t>Àrea d'Ocupació i Empreses. Unitat Empresa, Emprenedoria i Turisme</t>
  </si>
  <si>
    <t>Àrea d'Ocupació i Empreses. Unitat de Comerç, Fires i Mercats</t>
  </si>
  <si>
    <t>Àrea de Planificació Territorial. Departament Equipaments Públics.</t>
  </si>
  <si>
    <t>Àrea de Planificació Territorial. Departament de Territori i Ciutat.</t>
  </si>
  <si>
    <t>Serveis d'educació ambiental ( lots diversos)</t>
  </si>
  <si>
    <t>Serveis de Medi Ambient</t>
  </si>
  <si>
    <t>Serveis d'Empresa i Emprenedoria. 4 Lots (InnovaDona, Mentoring TIC, Mentoring empresarial i Hackathon)</t>
  </si>
  <si>
    <t>Juny - 26</t>
  </si>
  <si>
    <t xml:space="preserve">Organització i gestió de l'esdeveniment Tast de la Terra: Nit de sabors i tradició </t>
  </si>
  <si>
    <t>Manteniment del software per gestionar el Mercat Setmanal de Viladecans</t>
  </si>
  <si>
    <t>Contracte mixt de subministrament i serveis per al suport tècnic i logístic d’esdeveniments de promoció comercial organitzats per la Unitat de Comerç, Mercats i Fires</t>
  </si>
  <si>
    <t xml:space="preserve">ELEE0109_ Serveis de formació curs muntatge i manteniment d'instal·lacions elèctriques de baixa tensió </t>
  </si>
  <si>
    <t>Contracte basat RENTING Ordinadors (ACM)</t>
  </si>
  <si>
    <t>Direccio executiva  I css  plaques fotovoltaiques</t>
  </si>
  <si>
    <t>Concurs avantprojecte equipament esportiu</t>
  </si>
  <si>
    <t>Facility management. Manteniment</t>
  </si>
  <si>
    <t>Contracte basat en el lot 04 “Cataluña, Valencia, Murcia, Islas baleares” de l'Acord Marc per a la prestació del servei d'assistència tècnica per a la inspecció tributària i procediment sancionador per infraccions tributàries a través de la central de contractació de la FEMP, consistent en el servei d'assistència tècnica per a la inspecció tributària i el procediment sancionador per infraccions tributàries de l'Ajuntament de Viladecans.</t>
  </si>
  <si>
    <t>Serveis d'organització de la Jornada Viladecans 2030.</t>
  </si>
  <si>
    <t>Serveis de càtering</t>
  </si>
  <si>
    <t>Consultoria i implantació eina de gestió de patrimoni</t>
  </si>
  <si>
    <t>Serveis de cosultoria per valoracions proves psicotènciques i aptitudinals de processos de selecció</t>
  </si>
  <si>
    <t xml:space="preserve">Implantació d'una aplicació per desenvolupar la gestió del talent: avaluacio de l'acompliment   </t>
  </si>
  <si>
    <t xml:space="preserve">Implantació d'una eina de seguiment PAM/AUL </t>
  </si>
  <si>
    <t>Servei atenció psicològica SIAD (lot 1. 4/2024/CSERV)</t>
  </si>
  <si>
    <t>Serveis de gestió d'aus urbanes</t>
  </si>
  <si>
    <t>Targetes d'alimentació i higiene (punt solidari)</t>
  </si>
  <si>
    <t>Serveis de mediació intercultural</t>
  </si>
  <si>
    <t xml:space="preserve">Contracte basat en l'Acord marc de l'ACM de subminitrament de vestuari i complementes per a la Policia Local </t>
  </si>
  <si>
    <t xml:space="preserve">Serveis de dinamitzadció Esportiva Escolta Jove </t>
  </si>
  <si>
    <t>Arrendament de dos vehicles elèctrics per a la mobilitat compartida</t>
  </si>
  <si>
    <t>Serveis de redacció del Pla de Mobilitat Urbana Sostenible PMUS</t>
  </si>
  <si>
    <t>Subministrament de material de pintura per a la Unitat de Manteniment i logística</t>
  </si>
  <si>
    <t>Subministrament de material de ferreteria per a la Unitat de Manteniment i logística</t>
  </si>
  <si>
    <t>Serveis de manteniment de Punts de Recàrrega de Vehicles Elèctrics</t>
  </si>
  <si>
    <t xml:space="preserve">Contracte basat en l'Acod Marc de l'ACM de subministrament de material per la via pública. </t>
  </si>
  <si>
    <t>Serveis de foment dels pol·linitzadors (Bee Happy)</t>
  </si>
  <si>
    <t>Serveis de seguiment de la biodiversitat</t>
  </si>
  <si>
    <t>Serveis de gestió i manteniment de les pantalles Compra08840</t>
  </si>
  <si>
    <t>Serveis d'Oficina tècnica per Unitat Empresa, emprenedoria i Turisme (2 lots)</t>
  </si>
  <si>
    <t>Contracte basat en l'Acord marc de l'ACM per a la realitazació d'events. 3 lots: VÈRTEX, Vilawatt i Internacionalització</t>
  </si>
  <si>
    <t>Contracte Basat en l'Acord marc de l'ACM  IND+i i AgrodeltaLab 2027</t>
  </si>
  <si>
    <t>Servei de control i vigilància del Mercat Setmanal de Venda No Sedentària i el Mercat de Pagès de Viladecans</t>
  </si>
  <si>
    <t>Serveis de formació per a la impartició de Competencies DIANA (Lot1) + Dones mentores i Coach (Lot 2) + Diana Talentum DONA (Lot3) + Projecte Estima't (Lot4)</t>
  </si>
  <si>
    <t>Serveis de formació per a la impartició de CURS PFI - PTT. Aux en act d’oficina i serveis adm i generals (2026-27 I 2027-28)</t>
  </si>
  <si>
    <t>Serveis de docència per a la impartició de Formació professional TALENTUM. Accions formatives d'industria 4.0</t>
  </si>
  <si>
    <t>Serveis de manteniment d'equipaments públics</t>
  </si>
  <si>
    <t xml:space="preserve">Obres de reforma de banys a escoles municipals  </t>
  </si>
  <si>
    <t>Obres per donar compliment al Pla de xoc de les escoles bressol</t>
  </si>
  <si>
    <t>Serveis de diagnosi de patologies en equipaments municipals.</t>
  </si>
  <si>
    <t>Obres de millora de la ventilació del mercat municipal</t>
  </si>
  <si>
    <t>Serveis de redacció de memòries tècniques per a les actuacions requerides per ENDESA en Fotovoltaiques  (Escola Garrofer, Escola Pau Casals, Escora Dr Trueta, Beisbol i Can calderon)</t>
  </si>
  <si>
    <t>Serveis de redacció del projecte d'adequació equipament públic.</t>
  </si>
  <si>
    <t>Obres de reparació de la coberta de l'edifici de la Torre Roja</t>
  </si>
  <si>
    <t>Serveis de redacció del projecte de reforma i adequació dels vestidors de l'Atrium</t>
  </si>
  <si>
    <t>Serveis de redaccio del projecte de substitució de la coberta d'Atrium</t>
  </si>
  <si>
    <t>Obres de reparacions del Poliesportiu Montserratina</t>
  </si>
  <si>
    <t>Serveis de diagnosi de la regulació urbanística dels usos en el casc urbà</t>
  </si>
  <si>
    <t>Serveis d'assistència tècnica pericial en planejament i gestió</t>
  </si>
  <si>
    <t>Serveis per al desenvolupament del procés de participació del projecte PAI Pl Europa</t>
  </si>
  <si>
    <t>Serveis de redacció del projecte PAI Pl Europa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</si>
</sst>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quot;"/>
    <numFmt numFmtId="165" formatCode="0.0"/>
    <numFmt numFmtId="166" formatCode="#,##0.00_ ;[Red]\-#,##0.00\ "/>
  </numFmts>
  <fonts count="17" x14ac:knownFonts="1">
    <font>
      <sz val="11"/>
      <color theme="1"/>
      <name val="Calibri"/>
      <family val="2"/>
      <scheme val="minor"/>
    </font>
    <font>
      <sz val="11"/>
      <color theme="1"/>
      <name val="Calibri"/>
      <family val="2"/>
      <scheme val="minor"/>
    </font>
    <font>
      <b/>
      <sz val="20"/>
      <color theme="0"/>
      <name val="Arial"/>
      <family val="2"/>
    </font>
    <font>
      <sz val="9"/>
      <name val="Arial"/>
      <family val="2"/>
    </font>
    <font>
      <sz val="14"/>
      <color theme="1"/>
      <name val="Arial"/>
      <family val="2"/>
    </font>
    <font>
      <b/>
      <sz val="14"/>
      <color theme="1"/>
      <name val="Arial"/>
      <family val="2"/>
    </font>
    <font>
      <b/>
      <sz val="25"/>
      <name val="Arial"/>
      <family val="2"/>
    </font>
    <font>
      <b/>
      <sz val="9"/>
      <name val="Arial"/>
      <family val="2"/>
    </font>
    <font>
      <b/>
      <sz val="12"/>
      <name val="Arial"/>
      <family val="2"/>
    </font>
    <font>
      <b/>
      <sz val="16"/>
      <color theme="0"/>
      <name val="Arial"/>
      <family val="2"/>
    </font>
    <font>
      <b/>
      <sz val="10"/>
      <name val="Arial"/>
      <family val="2"/>
    </font>
    <font>
      <sz val="9"/>
      <color rgb="FFFF0000"/>
      <name val="Arial"/>
      <family val="2"/>
    </font>
    <font>
      <sz val="9"/>
      <color indexed="8"/>
      <name val="Arial"/>
      <family val="2"/>
    </font>
    <font>
      <sz val="14"/>
      <name val="Arial"/>
      <family val="2"/>
    </font>
    <font>
      <sz val="9"/>
      <color rgb="FF000000"/>
      <name val="Arial"/>
      <family val="2"/>
    </font>
    <font>
      <sz val="9"/>
      <color theme="1"/>
      <name val="Arial"/>
      <family val="2"/>
    </font>
    <font>
      <b/>
      <sz val="9"/>
      <color rgb="FF000000"/>
      <name val="Arial"/>
      <family val="2"/>
    </font>
  </fonts>
  <fills count="6">
    <fill>
      <patternFill patternType="none"/>
    </fill>
    <fill>
      <patternFill patternType="gray125"/>
    </fill>
    <fill>
      <patternFill patternType="solid">
        <fgColor rgb="FF7030A0"/>
        <bgColor indexed="64"/>
      </patternFill>
    </fill>
    <fill>
      <patternFill patternType="solid">
        <fgColor rgb="FFF0E1FF"/>
        <bgColor indexed="64"/>
      </patternFill>
    </fill>
    <fill>
      <patternFill patternType="solid">
        <fgColor rgb="FF00206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146">
    <xf numFmtId="0" fontId="0" fillId="0" borderId="0" xfId="0"/>
    <xf numFmtId="0" fontId="3" fillId="0" borderId="0" xfId="0" applyFont="1"/>
    <xf numFmtId="0" fontId="3" fillId="3" borderId="7" xfId="0" applyFont="1" applyFill="1" applyBorder="1"/>
    <xf numFmtId="0" fontId="6" fillId="3" borderId="0" xfId="0" applyFont="1" applyFill="1" applyAlignment="1">
      <alignment horizontal="left"/>
    </xf>
    <xf numFmtId="0" fontId="3" fillId="3" borderId="0" xfId="0" applyFont="1" applyFill="1"/>
    <xf numFmtId="0" fontId="3" fillId="3" borderId="0" xfId="0" applyFont="1" applyFill="1" applyAlignment="1">
      <alignment wrapText="1"/>
    </xf>
    <xf numFmtId="0" fontId="3" fillId="3" borderId="8" xfId="0" applyFont="1" applyFill="1" applyBorder="1"/>
    <xf numFmtId="0" fontId="7" fillId="0" borderId="0" xfId="0" applyFont="1" applyAlignment="1">
      <alignment wrapText="1"/>
    </xf>
    <xf numFmtId="0" fontId="8" fillId="0" borderId="0" xfId="0" applyFont="1"/>
    <xf numFmtId="0" fontId="9" fillId="4" borderId="7" xfId="0" applyFont="1" applyFill="1" applyBorder="1" applyAlignment="1">
      <alignment horizontal="left"/>
    </xf>
    <xf numFmtId="0" fontId="9" fillId="4" borderId="0" xfId="0" applyFont="1" applyFill="1" applyAlignment="1">
      <alignment horizontal="left"/>
    </xf>
    <xf numFmtId="0" fontId="9" fillId="4" borderId="8" xfId="0" applyFont="1" applyFill="1" applyBorder="1" applyAlignment="1">
      <alignment horizontal="left"/>
    </xf>
    <xf numFmtId="0" fontId="7" fillId="5" borderId="9" xfId="0" applyFont="1" applyFill="1" applyBorder="1"/>
    <xf numFmtId="0" fontId="7" fillId="5" borderId="10" xfId="0" applyFont="1" applyFill="1" applyBorder="1"/>
    <xf numFmtId="0" fontId="7" fillId="5" borderId="10" xfId="0" applyFont="1" applyFill="1" applyBorder="1" applyAlignment="1">
      <alignment wrapText="1"/>
    </xf>
    <xf numFmtId="0" fontId="7" fillId="5" borderId="10" xfId="0" applyFont="1" applyFill="1" applyBorder="1" applyAlignment="1">
      <alignment horizontal="left" wrapText="1"/>
    </xf>
    <xf numFmtId="0" fontId="7" fillId="5" borderId="2" xfId="0" applyFont="1" applyFill="1" applyBorder="1" applyAlignment="1">
      <alignment horizontal="center" wrapText="1"/>
    </xf>
    <xf numFmtId="1" fontId="7" fillId="5" borderId="10" xfId="0" applyNumberFormat="1" applyFont="1" applyFill="1" applyBorder="1" applyAlignment="1">
      <alignment horizontal="center" wrapText="1"/>
    </xf>
    <xf numFmtId="17" fontId="7" fillId="5" borderId="2" xfId="0" applyNumberFormat="1" applyFont="1" applyFill="1" applyBorder="1" applyAlignment="1">
      <alignment horizontal="center" wrapText="1"/>
    </xf>
    <xf numFmtId="0" fontId="7" fillId="5" borderId="11" xfId="0" applyFont="1" applyFill="1" applyBorder="1" applyAlignment="1">
      <alignment wrapText="1"/>
    </xf>
    <xf numFmtId="0" fontId="3" fillId="0" borderId="0" xfId="0" applyFont="1" applyAlignment="1">
      <alignment wrapText="1"/>
    </xf>
    <xf numFmtId="1" fontId="3" fillId="0" borderId="0" xfId="0" applyNumberFormat="1" applyFont="1" applyAlignment="1">
      <alignment horizontal="center"/>
    </xf>
    <xf numFmtId="14" fontId="3" fillId="0" borderId="0" xfId="0" applyNumberFormat="1" applyFont="1"/>
    <xf numFmtId="164" fontId="3" fillId="0" borderId="8" xfId="0" applyNumberFormat="1" applyFont="1" applyBorder="1" applyAlignment="1">
      <alignment wrapText="1"/>
    </xf>
    <xf numFmtId="0" fontId="3" fillId="0" borderId="0" xfId="0" applyFont="1" applyAlignment="1">
      <alignment horizontal="left" wrapText="1"/>
    </xf>
    <xf numFmtId="14" fontId="3" fillId="0" borderId="0" xfId="0" applyNumberFormat="1" applyFont="1" applyAlignment="1">
      <alignment horizontal="right"/>
    </xf>
    <xf numFmtId="0" fontId="3" fillId="0" borderId="8" xfId="0" applyFont="1" applyBorder="1" applyAlignment="1">
      <alignment wrapText="1"/>
    </xf>
    <xf numFmtId="0" fontId="7" fillId="0" borderId="0" xfId="0" applyFont="1"/>
    <xf numFmtId="0" fontId="3" fillId="0" borderId="0" xfId="0" applyFont="1" applyAlignment="1">
      <alignment horizontal="left"/>
    </xf>
    <xf numFmtId="0" fontId="13" fillId="0" borderId="0" xfId="0" applyFont="1"/>
    <xf numFmtId="1" fontId="3" fillId="0" borderId="0" xfId="0" applyNumberFormat="1" applyFont="1" applyAlignment="1">
      <alignment horizontal="center" wrapText="1"/>
    </xf>
    <xf numFmtId="4" fontId="3" fillId="0" borderId="0" xfId="0" applyNumberFormat="1" applyFont="1"/>
    <xf numFmtId="14" fontId="3" fillId="0" borderId="0" xfId="0" applyNumberFormat="1" applyFont="1" applyAlignment="1">
      <alignment horizontal="right" wrapText="1"/>
    </xf>
    <xf numFmtId="4" fontId="9" fillId="4" borderId="0" xfId="0" applyNumberFormat="1" applyFont="1" applyFill="1" applyAlignment="1">
      <alignment horizontal="right"/>
    </xf>
    <xf numFmtId="1" fontId="0" fillId="0" borderId="0" xfId="0" applyNumberFormat="1" applyAlignment="1">
      <alignment horizontal="center"/>
    </xf>
    <xf numFmtId="0" fontId="11" fillId="0" borderId="0" xfId="0" applyFont="1" applyAlignment="1">
      <alignment horizontal="right"/>
    </xf>
    <xf numFmtId="4" fontId="3" fillId="3" borderId="0" xfId="0" applyNumberFormat="1" applyFont="1" applyFill="1" applyAlignment="1">
      <alignment horizontal="right"/>
    </xf>
    <xf numFmtId="0" fontId="10" fillId="5" borderId="7" xfId="0" applyFont="1" applyFill="1" applyBorder="1"/>
    <xf numFmtId="0" fontId="7" fillId="5" borderId="0" xfId="0" applyFont="1" applyFill="1"/>
    <xf numFmtId="0" fontId="7" fillId="5" borderId="0" xfId="0" applyFont="1" applyFill="1" applyAlignment="1">
      <alignment wrapText="1"/>
    </xf>
    <xf numFmtId="0" fontId="7" fillId="5" borderId="0" xfId="0" applyFont="1" applyFill="1" applyAlignment="1">
      <alignment horizontal="left" wrapText="1"/>
    </xf>
    <xf numFmtId="0" fontId="7" fillId="5" borderId="4" xfId="0" applyFont="1" applyFill="1" applyBorder="1" applyAlignment="1">
      <alignment horizontal="center" wrapText="1"/>
    </xf>
    <xf numFmtId="1" fontId="7" fillId="5" borderId="0" xfId="0" applyNumberFormat="1" applyFont="1" applyFill="1" applyAlignment="1">
      <alignment horizontal="center" wrapText="1"/>
    </xf>
    <xf numFmtId="17" fontId="7" fillId="5" borderId="4" xfId="0" applyNumberFormat="1" applyFont="1" applyFill="1" applyBorder="1" applyAlignment="1">
      <alignment horizontal="center" wrapText="1"/>
    </xf>
    <xf numFmtId="0" fontId="7" fillId="5" borderId="8" xfId="0" applyFont="1" applyFill="1" applyBorder="1" applyAlignment="1">
      <alignment wrapText="1"/>
    </xf>
    <xf numFmtId="0" fontId="10" fillId="0" borderId="0" xfId="0" applyFont="1"/>
    <xf numFmtId="0" fontId="14" fillId="0" borderId="0" xfId="0" applyFont="1" applyAlignment="1">
      <alignment wrapText="1"/>
    </xf>
    <xf numFmtId="165" fontId="3" fillId="0" borderId="0" xfId="0" applyNumberFormat="1" applyFont="1" applyAlignment="1">
      <alignment horizontal="center"/>
    </xf>
    <xf numFmtId="0" fontId="3" fillId="0" borderId="0" xfId="0" applyFont="1" applyAlignment="1">
      <alignment horizontal="justify"/>
    </xf>
    <xf numFmtId="0" fontId="3" fillId="0" borderId="12" xfId="0" applyFont="1" applyBorder="1" applyAlignment="1">
      <alignment wrapText="1"/>
    </xf>
    <xf numFmtId="14" fontId="3" fillId="0" borderId="12" xfId="0" applyNumberFormat="1" applyFont="1" applyBorder="1" applyAlignment="1">
      <alignment wrapText="1"/>
    </xf>
    <xf numFmtId="0" fontId="7" fillId="0" borderId="10" xfId="0" applyFont="1" applyBorder="1"/>
    <xf numFmtId="0" fontId="3" fillId="0" borderId="10" xfId="0" applyFont="1" applyBorder="1"/>
    <xf numFmtId="0" fontId="3" fillId="0" borderId="10" xfId="0" applyFont="1" applyBorder="1" applyAlignment="1">
      <alignment wrapText="1"/>
    </xf>
    <xf numFmtId="1" fontId="3" fillId="0" borderId="10" xfId="0" applyNumberFormat="1" applyFont="1" applyBorder="1" applyAlignment="1">
      <alignment horizontal="center"/>
    </xf>
    <xf numFmtId="14" fontId="3" fillId="0" borderId="10" xfId="0" applyNumberFormat="1" applyFont="1" applyBorder="1" applyAlignment="1">
      <alignment horizontal="right"/>
    </xf>
    <xf numFmtId="0" fontId="3" fillId="0" borderId="10" xfId="0" applyFont="1" applyBorder="1" applyAlignment="1">
      <alignment horizontal="left" wrapText="1"/>
    </xf>
    <xf numFmtId="0" fontId="15" fillId="0" borderId="0" xfId="0" applyFont="1" applyAlignment="1">
      <alignment wrapText="1"/>
    </xf>
    <xf numFmtId="0" fontId="7" fillId="0" borderId="0" xfId="0" applyFont="1" applyAlignment="1">
      <alignment horizontal="justify"/>
    </xf>
    <xf numFmtId="0" fontId="7" fillId="5" borderId="5" xfId="0" applyFont="1" applyFill="1" applyBorder="1" applyAlignment="1">
      <alignment horizontal="center" wrapText="1"/>
    </xf>
    <xf numFmtId="0" fontId="15" fillId="0" borderId="13" xfId="0" applyFont="1" applyBorder="1"/>
    <xf numFmtId="0" fontId="15" fillId="0" borderId="12" xfId="0" applyFont="1" applyBorder="1" applyAlignment="1">
      <alignment wrapText="1"/>
    </xf>
    <xf numFmtId="4" fontId="3" fillId="0" borderId="13" xfId="0" applyNumberFormat="1" applyFont="1" applyBorder="1"/>
    <xf numFmtId="0" fontId="3" fillId="0" borderId="13" xfId="0" applyFont="1" applyBorder="1" applyAlignment="1">
      <alignment horizontal="center"/>
    </xf>
    <xf numFmtId="0" fontId="3" fillId="0" borderId="12" xfId="0" applyFont="1" applyBorder="1" applyAlignment="1">
      <alignment horizontal="center"/>
    </xf>
    <xf numFmtId="14" fontId="3" fillId="0" borderId="12" xfId="0" applyNumberFormat="1" applyFont="1" applyBorder="1" applyAlignment="1">
      <alignment horizontal="center"/>
    </xf>
    <xf numFmtId="14" fontId="3" fillId="0" borderId="13" xfId="0" applyNumberFormat="1" applyFont="1" applyBorder="1"/>
    <xf numFmtId="0" fontId="15" fillId="0" borderId="12" xfId="0" applyFont="1" applyBorder="1"/>
    <xf numFmtId="4" fontId="3" fillId="0" borderId="12" xfId="0" applyNumberFormat="1" applyFont="1" applyBorder="1"/>
    <xf numFmtId="14" fontId="3" fillId="0" borderId="12" xfId="0" applyNumberFormat="1" applyFont="1" applyBorder="1"/>
    <xf numFmtId="0" fontId="3" fillId="0" borderId="12" xfId="0" applyFont="1" applyBorder="1"/>
    <xf numFmtId="0" fontId="3" fillId="0" borderId="13" xfId="0" applyFont="1" applyBorder="1"/>
    <xf numFmtId="17" fontId="3" fillId="0" borderId="12" xfId="0" applyNumberFormat="1" applyFont="1" applyBorder="1" applyAlignment="1">
      <alignment horizontal="center"/>
    </xf>
    <xf numFmtId="0" fontId="14" fillId="0" borderId="12" xfId="0" applyFont="1" applyBorder="1" applyAlignment="1">
      <alignment wrapText="1"/>
    </xf>
    <xf numFmtId="0" fontId="3" fillId="0" borderId="14" xfId="0" applyFont="1" applyBorder="1" applyAlignment="1">
      <alignment horizontal="center"/>
    </xf>
    <xf numFmtId="3" fontId="14" fillId="0" borderId="12" xfId="0" applyNumberFormat="1" applyFont="1" applyBorder="1"/>
    <xf numFmtId="0" fontId="3" fillId="0" borderId="13" xfId="0" applyFont="1" applyBorder="1" applyAlignment="1">
      <alignment wrapText="1"/>
    </xf>
    <xf numFmtId="0" fontId="3" fillId="0" borderId="15" xfId="0" applyFont="1" applyBorder="1" applyAlignment="1">
      <alignment wrapText="1"/>
    </xf>
    <xf numFmtId="0" fontId="15" fillId="0" borderId="15" xfId="0" applyFont="1" applyBorder="1" applyAlignment="1">
      <alignment wrapText="1"/>
    </xf>
    <xf numFmtId="0" fontId="3" fillId="0" borderId="15" xfId="0" applyFont="1" applyBorder="1" applyAlignment="1">
      <alignment horizontal="center"/>
    </xf>
    <xf numFmtId="14" fontId="3" fillId="0" borderId="15" xfId="0" applyNumberFormat="1" applyFont="1" applyBorder="1" applyAlignment="1">
      <alignment horizontal="center"/>
    </xf>
    <xf numFmtId="0" fontId="3" fillId="0" borderId="15" xfId="0" applyFont="1" applyBorder="1"/>
    <xf numFmtId="14" fontId="3" fillId="0" borderId="13" xfId="0" applyNumberFormat="1" applyFont="1" applyBorder="1" applyAlignment="1">
      <alignment horizontal="center"/>
    </xf>
    <xf numFmtId="0" fontId="15" fillId="0" borderId="15" xfId="0" applyFont="1" applyBorder="1"/>
    <xf numFmtId="4" fontId="3" fillId="0" borderId="15" xfId="0" applyNumberFormat="1" applyFont="1" applyBorder="1"/>
    <xf numFmtId="14" fontId="3" fillId="0" borderId="15" xfId="0" applyNumberFormat="1" applyFont="1" applyBorder="1"/>
    <xf numFmtId="43" fontId="3" fillId="0" borderId="12" xfId="1" applyFont="1" applyBorder="1" applyAlignment="1">
      <alignment horizontal="right"/>
    </xf>
    <xf numFmtId="4" fontId="15" fillId="0" borderId="12" xfId="0" applyNumberFormat="1" applyFont="1" applyBorder="1"/>
    <xf numFmtId="4" fontId="3" fillId="0" borderId="12" xfId="0" applyNumberFormat="1" applyFont="1" applyBorder="1" applyAlignment="1">
      <alignment horizontal="right" wrapText="1"/>
    </xf>
    <xf numFmtId="0" fontId="3" fillId="0" borderId="12" xfId="0" applyFont="1" applyBorder="1" applyAlignment="1">
      <alignment horizontal="left" wrapText="1"/>
    </xf>
    <xf numFmtId="4" fontId="14" fillId="0" borderId="12" xfId="0" applyNumberFormat="1" applyFont="1" applyBorder="1"/>
    <xf numFmtId="1" fontId="3" fillId="0" borderId="12" xfId="0" applyNumberFormat="1" applyFont="1" applyBorder="1" applyAlignment="1">
      <alignment horizontal="center"/>
    </xf>
    <xf numFmtId="14" fontId="3" fillId="0" borderId="12" xfId="0" applyNumberFormat="1" applyFont="1" applyBorder="1" applyAlignment="1">
      <alignment horizontal="right"/>
    </xf>
    <xf numFmtId="4" fontId="14" fillId="0" borderId="13" xfId="0" applyNumberFormat="1" applyFont="1" applyBorder="1"/>
    <xf numFmtId="1" fontId="3" fillId="0" borderId="13" xfId="0" applyNumberFormat="1" applyFont="1" applyBorder="1" applyAlignment="1">
      <alignment horizontal="center"/>
    </xf>
    <xf numFmtId="14" fontId="3" fillId="0" borderId="13" xfId="0" applyNumberFormat="1" applyFont="1" applyBorder="1" applyAlignment="1">
      <alignment horizontal="right"/>
    </xf>
    <xf numFmtId="0" fontId="3" fillId="0" borderId="13" xfId="0" applyFont="1" applyBorder="1" applyAlignment="1">
      <alignment horizontal="left" wrapText="1"/>
    </xf>
    <xf numFmtId="14" fontId="14" fillId="0" borderId="12" xfId="0" applyNumberFormat="1" applyFont="1" applyBorder="1" applyAlignment="1">
      <alignment horizontal="right" wrapText="1"/>
    </xf>
    <xf numFmtId="1" fontId="3" fillId="0" borderId="12" xfId="0" applyNumberFormat="1" applyFont="1" applyBorder="1" applyAlignment="1">
      <alignment horizontal="center" wrapText="1"/>
    </xf>
    <xf numFmtId="14" fontId="15" fillId="0" borderId="12" xfId="0" applyNumberFormat="1" applyFont="1" applyBorder="1"/>
    <xf numFmtId="17" fontId="3" fillId="0" borderId="12" xfId="0" applyNumberFormat="1" applyFont="1" applyBorder="1" applyAlignment="1">
      <alignment horizontal="right" wrapText="1"/>
    </xf>
    <xf numFmtId="165" fontId="3" fillId="0" borderId="12" xfId="0" applyNumberFormat="1" applyFont="1" applyBorder="1" applyAlignment="1">
      <alignment horizontal="center"/>
    </xf>
    <xf numFmtId="4" fontId="3" fillId="0" borderId="12" xfId="0" applyNumberFormat="1" applyFont="1" applyBorder="1" applyAlignment="1">
      <alignment wrapText="1"/>
    </xf>
    <xf numFmtId="0" fontId="16" fillId="0" borderId="0" xfId="0" applyFont="1" applyAlignment="1">
      <alignment horizontal="justify"/>
    </xf>
    <xf numFmtId="0" fontId="3" fillId="0" borderId="0" xfId="0" applyFont="1" applyAlignment="1">
      <alignment horizontal="justify" vertical="center"/>
    </xf>
    <xf numFmtId="2" fontId="3" fillId="0" borderId="0" xfId="0" applyNumberFormat="1" applyFont="1" applyAlignment="1">
      <alignment wrapText="1"/>
    </xf>
    <xf numFmtId="0" fontId="3" fillId="0" borderId="0" xfId="0" applyFont="1" applyAlignment="1">
      <alignment horizontal="justify" wrapText="1"/>
    </xf>
    <xf numFmtId="4" fontId="3" fillId="0" borderId="0" xfId="0" applyNumberFormat="1" applyFont="1" applyAlignment="1">
      <alignment horizontal="right" wrapText="1"/>
    </xf>
    <xf numFmtId="43" fontId="3" fillId="0" borderId="0" xfId="0" applyNumberFormat="1" applyFont="1" applyAlignment="1">
      <alignment horizontal="right" vertical="center" wrapText="1"/>
    </xf>
    <xf numFmtId="4" fontId="3" fillId="0" borderId="0" xfId="0" quotePrefix="1" applyNumberFormat="1" applyFont="1" applyAlignment="1">
      <alignment horizontal="center"/>
    </xf>
    <xf numFmtId="0" fontId="3" fillId="0" borderId="0" xfId="0" applyFont="1" applyAlignment="1">
      <alignment horizontal="right" wrapText="1"/>
    </xf>
    <xf numFmtId="0" fontId="3" fillId="0" borderId="0" xfId="0" applyFont="1" applyAlignment="1">
      <alignment horizontal="center"/>
    </xf>
    <xf numFmtId="0" fontId="3" fillId="0" borderId="6" xfId="0" applyFont="1" applyBorder="1" applyAlignment="1">
      <alignment wrapText="1"/>
    </xf>
    <xf numFmtId="0" fontId="7" fillId="0" borderId="8" xfId="0" applyFont="1" applyBorder="1" applyAlignment="1">
      <alignment wrapText="1"/>
    </xf>
    <xf numFmtId="4" fontId="3" fillId="0" borderId="0" xfId="0" applyNumberFormat="1" applyFont="1" applyAlignment="1">
      <alignment wrapText="1"/>
    </xf>
    <xf numFmtId="166" fontId="3" fillId="0" borderId="0" xfId="0" applyNumberFormat="1" applyFont="1"/>
    <xf numFmtId="166" fontId="3" fillId="0" borderId="0" xfId="0" applyNumberFormat="1" applyFont="1" applyAlignment="1">
      <alignment horizontal="right"/>
    </xf>
    <xf numFmtId="4" fontId="3" fillId="0" borderId="0" xfId="0" applyNumberFormat="1" applyFont="1" applyAlignment="1">
      <alignment horizontal="right"/>
    </xf>
    <xf numFmtId="4" fontId="3" fillId="0" borderId="10" xfId="0" applyNumberFormat="1" applyFont="1" applyBorder="1"/>
    <xf numFmtId="166" fontId="3" fillId="0" borderId="12" xfId="0" applyNumberFormat="1" applyFont="1" applyBorder="1"/>
    <xf numFmtId="0" fontId="7" fillId="0" borderId="12" xfId="0" applyFont="1" applyBorder="1" applyAlignment="1">
      <alignment horizontal="justify"/>
    </xf>
    <xf numFmtId="0" fontId="3" fillId="0" borderId="14" xfId="0" applyFont="1" applyBorder="1" applyAlignment="1">
      <alignment wrapText="1"/>
    </xf>
    <xf numFmtId="0" fontId="3" fillId="0" borderId="17" xfId="0" applyFont="1" applyBorder="1" applyAlignment="1">
      <alignment wrapText="1"/>
    </xf>
    <xf numFmtId="0" fontId="3" fillId="0" borderId="12" xfId="0" applyFont="1" applyBorder="1" applyAlignment="1">
      <alignment horizontal="justify"/>
    </xf>
    <xf numFmtId="4" fontId="15" fillId="0" borderId="12" xfId="0" applyNumberFormat="1" applyFont="1" applyBorder="1" applyAlignment="1">
      <alignment vertical="center"/>
    </xf>
    <xf numFmtId="4" fontId="15" fillId="0" borderId="12" xfId="0" applyNumberFormat="1" applyFont="1" applyBorder="1" applyAlignment="1">
      <alignment horizontal="right" vertical="center"/>
    </xf>
    <xf numFmtId="16" fontId="3" fillId="0" borderId="12" xfId="0" applyNumberFormat="1" applyFont="1" applyBorder="1" applyAlignment="1">
      <alignment horizontal="center"/>
    </xf>
    <xf numFmtId="4" fontId="15" fillId="0" borderId="0" xfId="0" applyNumberFormat="1" applyFont="1"/>
    <xf numFmtId="14" fontId="3" fillId="0" borderId="13" xfId="0" applyNumberFormat="1" applyFont="1" applyBorder="1" applyAlignment="1">
      <alignment wrapText="1"/>
    </xf>
    <xf numFmtId="3" fontId="14" fillId="0" borderId="15" xfId="0" applyNumberFormat="1" applyFont="1" applyBorder="1" applyAlignment="1">
      <alignment vertical="center"/>
    </xf>
    <xf numFmtId="0" fontId="3" fillId="0" borderId="18" xfId="0" applyFont="1" applyBorder="1" applyAlignment="1">
      <alignment horizontal="center"/>
    </xf>
    <xf numFmtId="0" fontId="3" fillId="0" borderId="19" xfId="0" applyFont="1" applyBorder="1" applyAlignment="1">
      <alignment wrapText="1"/>
    </xf>
    <xf numFmtId="0" fontId="3" fillId="0" borderId="16" xfId="0" applyFont="1" applyBorder="1" applyAlignment="1">
      <alignment wrapText="1"/>
    </xf>
    <xf numFmtId="164" fontId="3" fillId="0" borderId="16" xfId="0" applyNumberFormat="1" applyFont="1" applyBorder="1" applyAlignment="1">
      <alignment wrapText="1"/>
    </xf>
    <xf numFmtId="0" fontId="7" fillId="0" borderId="16" xfId="0" applyFont="1" applyBorder="1" applyAlignment="1">
      <alignment wrapText="1"/>
    </xf>
    <xf numFmtId="0" fontId="3" fillId="0" borderId="20" xfId="0" applyFont="1" applyBorder="1" applyAlignment="1">
      <alignment wrapText="1"/>
    </xf>
    <xf numFmtId="0" fontId="7" fillId="0" borderId="21" xfId="0" applyFont="1" applyBorder="1" applyAlignment="1">
      <alignment wrapText="1"/>
    </xf>
    <xf numFmtId="0" fontId="3" fillId="0" borderId="10" xfId="0" applyFont="1" applyBorder="1" applyAlignment="1">
      <alignment horizontal="left"/>
    </xf>
    <xf numFmtId="0" fontId="11" fillId="0" borderId="10" xfId="0" applyFont="1" applyBorder="1" applyAlignment="1">
      <alignment horizontal="right"/>
    </xf>
    <xf numFmtId="0" fontId="3" fillId="0" borderId="11" xfId="0" applyFont="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5" xfId="0" applyFont="1" applyBorder="1" applyAlignment="1">
      <alignment horizontal="left" wrapText="1"/>
    </xf>
    <xf numFmtId="0" fontId="4" fillId="0" borderId="4" xfId="0" applyFont="1" applyBorder="1" applyAlignment="1">
      <alignment horizontal="left" wrapText="1"/>
    </xf>
    <xf numFmtId="0" fontId="4" fillId="0" borderId="6" xfId="0" applyFont="1" applyBorder="1" applyAlignment="1">
      <alignment horizontal="left" wrapText="1"/>
    </xf>
  </cellXfs>
  <cellStyles count="3">
    <cellStyle name="Coma" xfId="1" builtinId="3"/>
    <cellStyle name="Millares 2" xfId="2" xr:uid="{21E67B01-38CE-4C2A-87CE-8C3C157902F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280"/>
  <sheetViews>
    <sheetView tabSelected="1" zoomScale="90" zoomScaleNormal="90" workbookViewId="0">
      <selection activeCell="M205" sqref="A1:M205"/>
    </sheetView>
  </sheetViews>
  <sheetFormatPr defaultColWidth="11.44140625" defaultRowHeight="14.4" x14ac:dyDescent="0.3"/>
  <cols>
    <col min="1" max="1" width="4.44140625" style="27" bestFit="1" customWidth="1"/>
    <col min="2" max="2" width="33.109375" style="1" customWidth="1"/>
    <col min="3" max="3" width="65" style="1" customWidth="1"/>
    <col min="4" max="4" width="21.5546875" style="20" bestFit="1" customWidth="1"/>
    <col min="5" max="5" width="27" style="28" customWidth="1"/>
    <col min="6" max="6" width="16.5546875" style="28" customWidth="1"/>
    <col min="7" max="7" width="11.6640625" style="34" customWidth="1"/>
    <col min="8" max="8" width="19.5546875" style="34" customWidth="1"/>
    <col min="9" max="9" width="13" style="35" customWidth="1"/>
    <col min="10" max="10" width="13.44140625" style="35" customWidth="1"/>
    <col min="11" max="11" width="14.88671875" style="27" customWidth="1"/>
    <col min="12" max="12" width="16.109375" style="27" customWidth="1"/>
    <col min="13" max="13" width="31.109375" style="20" customWidth="1"/>
    <col min="14" max="16" width="12.33203125" style="1" bestFit="1" customWidth="1"/>
    <col min="17" max="205" width="11.44140625" style="1"/>
    <col min="206" max="206" width="4.44140625" style="1" bestFit="1" customWidth="1"/>
    <col min="207" max="207" width="36.44140625" style="1" customWidth="1"/>
    <col min="208" max="208" width="16" style="1" customWidth="1"/>
    <col min="209" max="209" width="31.109375" style="1" customWidth="1"/>
    <col min="210" max="210" width="14.88671875" style="1" customWidth="1"/>
    <col min="211" max="211" width="29.5546875" style="1" customWidth="1"/>
    <col min="212" max="212" width="21.5546875" style="1" bestFit="1" customWidth="1"/>
    <col min="213" max="213" width="62.109375" style="1" customWidth="1"/>
    <col min="214" max="214" width="48.44140625" style="1" customWidth="1"/>
    <col min="215" max="215" width="14.44140625" style="1" customWidth="1"/>
    <col min="216" max="216" width="17.109375" style="1" bestFit="1" customWidth="1"/>
    <col min="217" max="217" width="18.6640625" style="1" bestFit="1" customWidth="1"/>
    <col min="218" max="219" width="11.6640625" style="1" customWidth="1"/>
    <col min="220" max="220" width="16.5546875" style="1" customWidth="1"/>
    <col min="221" max="221" width="13.109375" style="1" customWidth="1"/>
    <col min="222" max="223" width="13.44140625" style="1" customWidth="1"/>
    <col min="224" max="224" width="17.109375" style="1" customWidth="1"/>
    <col min="225" max="225" width="6.88671875" style="1" customWidth="1"/>
    <col min="226" max="227" width="12.33203125" style="1" customWidth="1"/>
    <col min="228" max="228" width="14.88671875" style="1" customWidth="1"/>
    <col min="229" max="232" width="12.33203125" style="1" customWidth="1"/>
    <col min="233" max="233" width="11.6640625" style="1" customWidth="1"/>
    <col min="234" max="234" width="11.44140625" style="1"/>
    <col min="235" max="235" width="11" style="1" customWidth="1"/>
    <col min="236" max="236" width="21" style="1" customWidth="1"/>
    <col min="237" max="238" width="13.109375" style="1" customWidth="1"/>
    <col min="239" max="239" width="15.109375" style="1" customWidth="1"/>
    <col min="240" max="240" width="11.44140625" style="1"/>
    <col min="241" max="241" width="13.33203125" style="1" customWidth="1"/>
    <col min="242" max="242" width="21.5546875" style="1" customWidth="1"/>
    <col min="243" max="245" width="11.44140625" style="1"/>
    <col min="246" max="246" width="12.33203125" style="1" bestFit="1" customWidth="1"/>
    <col min="247" max="248" width="11.44140625" style="1"/>
    <col min="249" max="249" width="12.44140625" style="1" bestFit="1" customWidth="1"/>
    <col min="250" max="264" width="11.44140625" style="1"/>
    <col min="265" max="265" width="15" style="1" bestFit="1" customWidth="1"/>
    <col min="266" max="266" width="16" style="1" bestFit="1" customWidth="1"/>
    <col min="267" max="461" width="11.44140625" style="1"/>
    <col min="462" max="462" width="4.44140625" style="1" bestFit="1" customWidth="1"/>
    <col min="463" max="463" width="36.44140625" style="1" customWidth="1"/>
    <col min="464" max="464" width="16" style="1" customWidth="1"/>
    <col min="465" max="465" width="31.109375" style="1" customWidth="1"/>
    <col min="466" max="466" width="14.88671875" style="1" customWidth="1"/>
    <col min="467" max="467" width="29.5546875" style="1" customWidth="1"/>
    <col min="468" max="468" width="21.5546875" style="1" bestFit="1" customWidth="1"/>
    <col min="469" max="469" width="62.109375" style="1" customWidth="1"/>
    <col min="470" max="470" width="48.44140625" style="1" customWidth="1"/>
    <col min="471" max="471" width="14.44140625" style="1" customWidth="1"/>
    <col min="472" max="472" width="17.109375" style="1" bestFit="1" customWidth="1"/>
    <col min="473" max="473" width="18.6640625" style="1" bestFit="1" customWidth="1"/>
    <col min="474" max="475" width="11.6640625" style="1" customWidth="1"/>
    <col min="476" max="476" width="16.5546875" style="1" customWidth="1"/>
    <col min="477" max="477" width="13.109375" style="1" customWidth="1"/>
    <col min="478" max="479" width="13.44140625" style="1" customWidth="1"/>
    <col min="480" max="480" width="17.109375" style="1" customWidth="1"/>
    <col min="481" max="481" width="6.88671875" style="1" customWidth="1"/>
    <col min="482" max="483" width="12.33203125" style="1" customWidth="1"/>
    <col min="484" max="484" width="14.88671875" style="1" customWidth="1"/>
    <col min="485" max="488" width="12.33203125" style="1" customWidth="1"/>
    <col min="489" max="489" width="11.6640625" style="1" customWidth="1"/>
    <col min="490" max="490" width="11.44140625" style="1"/>
    <col min="491" max="491" width="11" style="1" customWidth="1"/>
    <col min="492" max="492" width="21" style="1" customWidth="1"/>
    <col min="493" max="494" width="13.109375" style="1" customWidth="1"/>
    <col min="495" max="495" width="15.109375" style="1" customWidth="1"/>
    <col min="496" max="496" width="11.44140625" style="1"/>
    <col min="497" max="497" width="13.33203125" style="1" customWidth="1"/>
    <col min="498" max="498" width="21.5546875" style="1" customWidth="1"/>
    <col min="499" max="501" width="11.44140625" style="1"/>
    <col min="502" max="502" width="12.33203125" style="1" bestFit="1" customWidth="1"/>
    <col min="503" max="504" width="11.44140625" style="1"/>
    <col min="505" max="505" width="12.44140625" style="1" bestFit="1" customWidth="1"/>
    <col min="506" max="520" width="11.44140625" style="1"/>
    <col min="521" max="521" width="15" style="1" bestFit="1" customWidth="1"/>
    <col min="522" max="522" width="16" style="1" bestFit="1" customWidth="1"/>
    <col min="523" max="717" width="11.44140625" style="1"/>
    <col min="718" max="718" width="4.44140625" style="1" bestFit="1" customWidth="1"/>
    <col min="719" max="719" width="36.44140625" style="1" customWidth="1"/>
    <col min="720" max="720" width="16" style="1" customWidth="1"/>
    <col min="721" max="721" width="31.109375" style="1" customWidth="1"/>
    <col min="722" max="722" width="14.88671875" style="1" customWidth="1"/>
    <col min="723" max="723" width="29.5546875" style="1" customWidth="1"/>
    <col min="724" max="724" width="21.5546875" style="1" bestFit="1" customWidth="1"/>
    <col min="725" max="725" width="62.109375" style="1" customWidth="1"/>
    <col min="726" max="726" width="48.44140625" style="1" customWidth="1"/>
    <col min="727" max="727" width="14.44140625" style="1" customWidth="1"/>
    <col min="728" max="728" width="17.109375" style="1" bestFit="1" customWidth="1"/>
    <col min="729" max="729" width="18.6640625" style="1" bestFit="1" customWidth="1"/>
    <col min="730" max="731" width="11.6640625" style="1" customWidth="1"/>
    <col min="732" max="732" width="16.5546875" style="1" customWidth="1"/>
    <col min="733" max="733" width="13.109375" style="1" customWidth="1"/>
    <col min="734" max="735" width="13.44140625" style="1" customWidth="1"/>
    <col min="736" max="736" width="17.109375" style="1" customWidth="1"/>
    <col min="737" max="737" width="6.88671875" style="1" customWidth="1"/>
    <col min="738" max="739" width="12.33203125" style="1" customWidth="1"/>
    <col min="740" max="740" width="14.88671875" style="1" customWidth="1"/>
    <col min="741" max="744" width="12.33203125" style="1" customWidth="1"/>
    <col min="745" max="745" width="11.6640625" style="1" customWidth="1"/>
    <col min="746" max="746" width="11.44140625" style="1"/>
    <col min="747" max="747" width="11" style="1" customWidth="1"/>
    <col min="748" max="748" width="21" style="1" customWidth="1"/>
    <col min="749" max="750" width="13.109375" style="1" customWidth="1"/>
    <col min="751" max="751" width="15.109375" style="1" customWidth="1"/>
    <col min="752" max="752" width="11.44140625" style="1"/>
    <col min="753" max="753" width="13.33203125" style="1" customWidth="1"/>
    <col min="754" max="754" width="21.5546875" style="1" customWidth="1"/>
    <col min="755" max="757" width="11.44140625" style="1"/>
    <col min="758" max="758" width="12.33203125" style="1" bestFit="1" customWidth="1"/>
    <col min="759" max="760" width="11.44140625" style="1"/>
    <col min="761" max="761" width="12.44140625" style="1" bestFit="1" customWidth="1"/>
    <col min="762" max="776" width="11.44140625" style="1"/>
    <col min="777" max="777" width="15" style="1" bestFit="1" customWidth="1"/>
    <col min="778" max="778" width="16" style="1" bestFit="1" customWidth="1"/>
    <col min="779" max="973" width="11.44140625" style="1"/>
    <col min="974" max="974" width="4.44140625" style="1" bestFit="1" customWidth="1"/>
    <col min="975" max="975" width="36.44140625" style="1" customWidth="1"/>
    <col min="976" max="976" width="16" style="1" customWidth="1"/>
    <col min="977" max="977" width="31.109375" style="1" customWidth="1"/>
    <col min="978" max="978" width="14.88671875" style="1" customWidth="1"/>
    <col min="979" max="979" width="29.5546875" style="1" customWidth="1"/>
    <col min="980" max="980" width="21.5546875" style="1" bestFit="1" customWidth="1"/>
    <col min="981" max="981" width="62.109375" style="1" customWidth="1"/>
    <col min="982" max="982" width="48.44140625" style="1" customWidth="1"/>
    <col min="983" max="983" width="14.44140625" style="1" customWidth="1"/>
    <col min="984" max="984" width="17.109375" style="1" bestFit="1" customWidth="1"/>
    <col min="985" max="985" width="18.6640625" style="1" bestFit="1" customWidth="1"/>
    <col min="986" max="987" width="11.6640625" style="1" customWidth="1"/>
    <col min="988" max="988" width="16.5546875" style="1" customWidth="1"/>
    <col min="989" max="989" width="13.109375" style="1" customWidth="1"/>
    <col min="990" max="991" width="13.44140625" style="1" customWidth="1"/>
    <col min="992" max="992" width="17.109375" style="1" customWidth="1"/>
    <col min="993" max="993" width="6.88671875" style="1" customWidth="1"/>
    <col min="994" max="995" width="12.33203125" style="1" customWidth="1"/>
    <col min="996" max="996" width="14.88671875" style="1" customWidth="1"/>
    <col min="997" max="1000" width="12.33203125" style="1" customWidth="1"/>
    <col min="1001" max="1001" width="11.6640625" style="1" customWidth="1"/>
    <col min="1002" max="1002" width="11.44140625" style="1"/>
    <col min="1003" max="1003" width="11" style="1" customWidth="1"/>
    <col min="1004" max="1004" width="21" style="1" customWidth="1"/>
    <col min="1005" max="1006" width="13.109375" style="1" customWidth="1"/>
    <col min="1007" max="1007" width="15.109375" style="1" customWidth="1"/>
    <col min="1008" max="1008" width="11.44140625" style="1"/>
    <col min="1009" max="1009" width="13.33203125" style="1" customWidth="1"/>
    <col min="1010" max="1010" width="21.5546875" style="1" customWidth="1"/>
    <col min="1011" max="1013" width="11.44140625" style="1"/>
    <col min="1014" max="1014" width="12.33203125" style="1" bestFit="1" customWidth="1"/>
    <col min="1015" max="1016" width="11.44140625" style="1"/>
    <col min="1017" max="1017" width="12.44140625" style="1" bestFit="1" customWidth="1"/>
    <col min="1018" max="1032" width="11.44140625" style="1"/>
    <col min="1033" max="1033" width="15" style="1" bestFit="1" customWidth="1"/>
    <col min="1034" max="1034" width="16" style="1" bestFit="1" customWidth="1"/>
    <col min="1035" max="1229" width="11.44140625" style="1"/>
    <col min="1230" max="1230" width="4.44140625" style="1" bestFit="1" customWidth="1"/>
    <col min="1231" max="1231" width="36.44140625" style="1" customWidth="1"/>
    <col min="1232" max="1232" width="16" style="1" customWidth="1"/>
    <col min="1233" max="1233" width="31.109375" style="1" customWidth="1"/>
    <col min="1234" max="1234" width="14.88671875" style="1" customWidth="1"/>
    <col min="1235" max="1235" width="29.5546875" style="1" customWidth="1"/>
    <col min="1236" max="1236" width="21.5546875" style="1" bestFit="1" customWidth="1"/>
    <col min="1237" max="1237" width="62.109375" style="1" customWidth="1"/>
    <col min="1238" max="1238" width="48.44140625" style="1" customWidth="1"/>
    <col min="1239" max="1239" width="14.44140625" style="1" customWidth="1"/>
    <col min="1240" max="1240" width="17.109375" style="1" bestFit="1" customWidth="1"/>
    <col min="1241" max="1241" width="18.6640625" style="1" bestFit="1" customWidth="1"/>
    <col min="1242" max="1243" width="11.6640625" style="1" customWidth="1"/>
    <col min="1244" max="1244" width="16.5546875" style="1" customWidth="1"/>
    <col min="1245" max="1245" width="13.109375" style="1" customWidth="1"/>
    <col min="1246" max="1247" width="13.44140625" style="1" customWidth="1"/>
    <col min="1248" max="1248" width="17.109375" style="1" customWidth="1"/>
    <col min="1249" max="1249" width="6.88671875" style="1" customWidth="1"/>
    <col min="1250" max="1251" width="12.33203125" style="1" customWidth="1"/>
    <col min="1252" max="1252" width="14.88671875" style="1" customWidth="1"/>
    <col min="1253" max="1256" width="12.33203125" style="1" customWidth="1"/>
    <col min="1257" max="1257" width="11.6640625" style="1" customWidth="1"/>
    <col min="1258" max="1258" width="11.44140625" style="1"/>
    <col min="1259" max="1259" width="11" style="1" customWidth="1"/>
    <col min="1260" max="1260" width="21" style="1" customWidth="1"/>
    <col min="1261" max="1262" width="13.109375" style="1" customWidth="1"/>
    <col min="1263" max="1263" width="15.109375" style="1" customWidth="1"/>
    <col min="1264" max="1264" width="11.44140625" style="1"/>
    <col min="1265" max="1265" width="13.33203125" style="1" customWidth="1"/>
    <col min="1266" max="1266" width="21.5546875" style="1" customWidth="1"/>
    <col min="1267" max="1269" width="11.44140625" style="1"/>
    <col min="1270" max="1270" width="12.33203125" style="1" bestFit="1" customWidth="1"/>
    <col min="1271" max="1272" width="11.44140625" style="1"/>
    <col min="1273" max="1273" width="12.44140625" style="1" bestFit="1" customWidth="1"/>
    <col min="1274" max="1288" width="11.44140625" style="1"/>
    <col min="1289" max="1289" width="15" style="1" bestFit="1" customWidth="1"/>
    <col min="1290" max="1290" width="16" style="1" bestFit="1" customWidth="1"/>
    <col min="1291" max="1485" width="11.44140625" style="1"/>
    <col min="1486" max="1486" width="4.44140625" style="1" bestFit="1" customWidth="1"/>
    <col min="1487" max="1487" width="36.44140625" style="1" customWidth="1"/>
    <col min="1488" max="1488" width="16" style="1" customWidth="1"/>
    <col min="1489" max="1489" width="31.109375" style="1" customWidth="1"/>
    <col min="1490" max="1490" width="14.88671875" style="1" customWidth="1"/>
    <col min="1491" max="1491" width="29.5546875" style="1" customWidth="1"/>
    <col min="1492" max="1492" width="21.5546875" style="1" bestFit="1" customWidth="1"/>
    <col min="1493" max="1493" width="62.109375" style="1" customWidth="1"/>
    <col min="1494" max="1494" width="48.44140625" style="1" customWidth="1"/>
    <col min="1495" max="1495" width="14.44140625" style="1" customWidth="1"/>
    <col min="1496" max="1496" width="17.109375" style="1" bestFit="1" customWidth="1"/>
    <col min="1497" max="1497" width="18.6640625" style="1" bestFit="1" customWidth="1"/>
    <col min="1498" max="1499" width="11.6640625" style="1" customWidth="1"/>
    <col min="1500" max="1500" width="16.5546875" style="1" customWidth="1"/>
    <col min="1501" max="1501" width="13.109375" style="1" customWidth="1"/>
    <col min="1502" max="1503" width="13.44140625" style="1" customWidth="1"/>
    <col min="1504" max="1504" width="17.109375" style="1" customWidth="1"/>
    <col min="1505" max="1505" width="6.88671875" style="1" customWidth="1"/>
    <col min="1506" max="1507" width="12.33203125" style="1" customWidth="1"/>
    <col min="1508" max="1508" width="14.88671875" style="1" customWidth="1"/>
    <col min="1509" max="1512" width="12.33203125" style="1" customWidth="1"/>
    <col min="1513" max="1513" width="11.6640625" style="1" customWidth="1"/>
    <col min="1514" max="1514" width="11.44140625" style="1"/>
    <col min="1515" max="1515" width="11" style="1" customWidth="1"/>
    <col min="1516" max="1516" width="21" style="1" customWidth="1"/>
    <col min="1517" max="1518" width="13.109375" style="1" customWidth="1"/>
    <col min="1519" max="1519" width="15.109375" style="1" customWidth="1"/>
    <col min="1520" max="1520" width="11.44140625" style="1"/>
    <col min="1521" max="1521" width="13.33203125" style="1" customWidth="1"/>
    <col min="1522" max="1522" width="21.5546875" style="1" customWidth="1"/>
    <col min="1523" max="1525" width="11.44140625" style="1"/>
    <col min="1526" max="1526" width="12.33203125" style="1" bestFit="1" customWidth="1"/>
    <col min="1527" max="1528" width="11.44140625" style="1"/>
    <col min="1529" max="1529" width="12.44140625" style="1" bestFit="1" customWidth="1"/>
    <col min="1530" max="1544" width="11.44140625" style="1"/>
    <col min="1545" max="1545" width="15" style="1" bestFit="1" customWidth="1"/>
    <col min="1546" max="1546" width="16" style="1" bestFit="1" customWidth="1"/>
    <col min="1547" max="1741" width="11.44140625" style="1"/>
    <col min="1742" max="1742" width="4.44140625" style="1" bestFit="1" customWidth="1"/>
    <col min="1743" max="1743" width="36.44140625" style="1" customWidth="1"/>
    <col min="1744" max="1744" width="16" style="1" customWidth="1"/>
    <col min="1745" max="1745" width="31.109375" style="1" customWidth="1"/>
    <col min="1746" max="1746" width="14.88671875" style="1" customWidth="1"/>
    <col min="1747" max="1747" width="29.5546875" style="1" customWidth="1"/>
    <col min="1748" max="1748" width="21.5546875" style="1" bestFit="1" customWidth="1"/>
    <col min="1749" max="1749" width="62.109375" style="1" customWidth="1"/>
    <col min="1750" max="1750" width="48.44140625" style="1" customWidth="1"/>
    <col min="1751" max="1751" width="14.44140625" style="1" customWidth="1"/>
    <col min="1752" max="1752" width="17.109375" style="1" bestFit="1" customWidth="1"/>
    <col min="1753" max="1753" width="18.6640625" style="1" bestFit="1" customWidth="1"/>
    <col min="1754" max="1755" width="11.6640625" style="1" customWidth="1"/>
    <col min="1756" max="1756" width="16.5546875" style="1" customWidth="1"/>
    <col min="1757" max="1757" width="13.109375" style="1" customWidth="1"/>
    <col min="1758" max="1759" width="13.44140625" style="1" customWidth="1"/>
    <col min="1760" max="1760" width="17.109375" style="1" customWidth="1"/>
    <col min="1761" max="1761" width="6.88671875" style="1" customWidth="1"/>
    <col min="1762" max="1763" width="12.33203125" style="1" customWidth="1"/>
    <col min="1764" max="1764" width="14.88671875" style="1" customWidth="1"/>
    <col min="1765" max="1768" width="12.33203125" style="1" customWidth="1"/>
    <col min="1769" max="1769" width="11.6640625" style="1" customWidth="1"/>
    <col min="1770" max="1770" width="11.44140625" style="1"/>
    <col min="1771" max="1771" width="11" style="1" customWidth="1"/>
    <col min="1772" max="1772" width="21" style="1" customWidth="1"/>
    <col min="1773" max="1774" width="13.109375" style="1" customWidth="1"/>
    <col min="1775" max="1775" width="15.109375" style="1" customWidth="1"/>
    <col min="1776" max="1776" width="11.44140625" style="1"/>
    <col min="1777" max="1777" width="13.33203125" style="1" customWidth="1"/>
    <col min="1778" max="1778" width="21.5546875" style="1" customWidth="1"/>
    <col min="1779" max="1781" width="11.44140625" style="1"/>
    <col min="1782" max="1782" width="12.33203125" style="1" bestFit="1" customWidth="1"/>
    <col min="1783" max="1784" width="11.44140625" style="1"/>
    <col min="1785" max="1785" width="12.44140625" style="1" bestFit="1" customWidth="1"/>
    <col min="1786" max="1800" width="11.44140625" style="1"/>
    <col min="1801" max="1801" width="15" style="1" bestFit="1" customWidth="1"/>
    <col min="1802" max="1802" width="16" style="1" bestFit="1" customWidth="1"/>
    <col min="1803" max="1997" width="11.44140625" style="1"/>
    <col min="1998" max="1998" width="4.44140625" style="1" bestFit="1" customWidth="1"/>
    <col min="1999" max="1999" width="36.44140625" style="1" customWidth="1"/>
    <col min="2000" max="2000" width="16" style="1" customWidth="1"/>
    <col min="2001" max="2001" width="31.109375" style="1" customWidth="1"/>
    <col min="2002" max="2002" width="14.88671875" style="1" customWidth="1"/>
    <col min="2003" max="2003" width="29.5546875" style="1" customWidth="1"/>
    <col min="2004" max="2004" width="21.5546875" style="1" bestFit="1" customWidth="1"/>
    <col min="2005" max="2005" width="62.109375" style="1" customWidth="1"/>
    <col min="2006" max="2006" width="48.44140625" style="1" customWidth="1"/>
    <col min="2007" max="2007" width="14.44140625" style="1" customWidth="1"/>
    <col min="2008" max="2008" width="17.109375" style="1" bestFit="1" customWidth="1"/>
    <col min="2009" max="2009" width="18.6640625" style="1" bestFit="1" customWidth="1"/>
    <col min="2010" max="2011" width="11.6640625" style="1" customWidth="1"/>
    <col min="2012" max="2012" width="16.5546875" style="1" customWidth="1"/>
    <col min="2013" max="2013" width="13.109375" style="1" customWidth="1"/>
    <col min="2014" max="2015" width="13.44140625" style="1" customWidth="1"/>
    <col min="2016" max="2016" width="17.109375" style="1" customWidth="1"/>
    <col min="2017" max="2017" width="6.88671875" style="1" customWidth="1"/>
    <col min="2018" max="2019" width="12.33203125" style="1" customWidth="1"/>
    <col min="2020" max="2020" width="14.88671875" style="1" customWidth="1"/>
    <col min="2021" max="2024" width="12.33203125" style="1" customWidth="1"/>
    <col min="2025" max="2025" width="11.6640625" style="1" customWidth="1"/>
    <col min="2026" max="2026" width="11.44140625" style="1"/>
    <col min="2027" max="2027" width="11" style="1" customWidth="1"/>
    <col min="2028" max="2028" width="21" style="1" customWidth="1"/>
    <col min="2029" max="2030" width="13.109375" style="1" customWidth="1"/>
    <col min="2031" max="2031" width="15.109375" style="1" customWidth="1"/>
    <col min="2032" max="2032" width="11.44140625" style="1"/>
    <col min="2033" max="2033" width="13.33203125" style="1" customWidth="1"/>
    <col min="2034" max="2034" width="21.5546875" style="1" customWidth="1"/>
    <col min="2035" max="2037" width="11.44140625" style="1"/>
    <col min="2038" max="2038" width="12.33203125" style="1" bestFit="1" customWidth="1"/>
    <col min="2039" max="2040" width="11.44140625" style="1"/>
    <col min="2041" max="2041" width="12.44140625" style="1" bestFit="1" customWidth="1"/>
    <col min="2042" max="2056" width="11.44140625" style="1"/>
    <col min="2057" max="2057" width="15" style="1" bestFit="1" customWidth="1"/>
    <col min="2058" max="2058" width="16" style="1" bestFit="1" customWidth="1"/>
    <col min="2059" max="2253" width="11.44140625" style="1"/>
    <col min="2254" max="2254" width="4.44140625" style="1" bestFit="1" customWidth="1"/>
    <col min="2255" max="2255" width="36.44140625" style="1" customWidth="1"/>
    <col min="2256" max="2256" width="16" style="1" customWidth="1"/>
    <col min="2257" max="2257" width="31.109375" style="1" customWidth="1"/>
    <col min="2258" max="2258" width="14.88671875" style="1" customWidth="1"/>
    <col min="2259" max="2259" width="29.5546875" style="1" customWidth="1"/>
    <col min="2260" max="2260" width="21.5546875" style="1" bestFit="1" customWidth="1"/>
    <col min="2261" max="2261" width="62.109375" style="1" customWidth="1"/>
    <col min="2262" max="2262" width="48.44140625" style="1" customWidth="1"/>
    <col min="2263" max="2263" width="14.44140625" style="1" customWidth="1"/>
    <col min="2264" max="2264" width="17.109375" style="1" bestFit="1" customWidth="1"/>
    <col min="2265" max="2265" width="18.6640625" style="1" bestFit="1" customWidth="1"/>
    <col min="2266" max="2267" width="11.6640625" style="1" customWidth="1"/>
    <col min="2268" max="2268" width="16.5546875" style="1" customWidth="1"/>
    <col min="2269" max="2269" width="13.109375" style="1" customWidth="1"/>
    <col min="2270" max="2271" width="13.44140625" style="1" customWidth="1"/>
    <col min="2272" max="2272" width="17.109375" style="1" customWidth="1"/>
    <col min="2273" max="2273" width="6.88671875" style="1" customWidth="1"/>
    <col min="2274" max="2275" width="12.33203125" style="1" customWidth="1"/>
    <col min="2276" max="2276" width="14.88671875" style="1" customWidth="1"/>
    <col min="2277" max="2280" width="12.33203125" style="1" customWidth="1"/>
    <col min="2281" max="2281" width="11.6640625" style="1" customWidth="1"/>
    <col min="2282" max="2282" width="11.44140625" style="1"/>
    <col min="2283" max="2283" width="11" style="1" customWidth="1"/>
    <col min="2284" max="2284" width="21" style="1" customWidth="1"/>
    <col min="2285" max="2286" width="13.109375" style="1" customWidth="1"/>
    <col min="2287" max="2287" width="15.109375" style="1" customWidth="1"/>
    <col min="2288" max="2288" width="11.44140625" style="1"/>
    <col min="2289" max="2289" width="13.33203125" style="1" customWidth="1"/>
    <col min="2290" max="2290" width="21.5546875" style="1" customWidth="1"/>
    <col min="2291" max="2293" width="11.44140625" style="1"/>
    <col min="2294" max="2294" width="12.33203125" style="1" bestFit="1" customWidth="1"/>
    <col min="2295" max="2296" width="11.44140625" style="1"/>
    <col min="2297" max="2297" width="12.44140625" style="1" bestFit="1" customWidth="1"/>
    <col min="2298" max="2312" width="11.44140625" style="1"/>
    <col min="2313" max="2313" width="15" style="1" bestFit="1" customWidth="1"/>
    <col min="2314" max="2314" width="16" style="1" bestFit="1" customWidth="1"/>
    <col min="2315" max="2509" width="11.44140625" style="1"/>
    <col min="2510" max="2510" width="4.44140625" style="1" bestFit="1" customWidth="1"/>
    <col min="2511" max="2511" width="36.44140625" style="1" customWidth="1"/>
    <col min="2512" max="2512" width="16" style="1" customWidth="1"/>
    <col min="2513" max="2513" width="31.109375" style="1" customWidth="1"/>
    <col min="2514" max="2514" width="14.88671875" style="1" customWidth="1"/>
    <col min="2515" max="2515" width="29.5546875" style="1" customWidth="1"/>
    <col min="2516" max="2516" width="21.5546875" style="1" bestFit="1" customWidth="1"/>
    <col min="2517" max="2517" width="62.109375" style="1" customWidth="1"/>
    <col min="2518" max="2518" width="48.44140625" style="1" customWidth="1"/>
    <col min="2519" max="2519" width="14.44140625" style="1" customWidth="1"/>
    <col min="2520" max="2520" width="17.109375" style="1" bestFit="1" customWidth="1"/>
    <col min="2521" max="2521" width="18.6640625" style="1" bestFit="1" customWidth="1"/>
    <col min="2522" max="2523" width="11.6640625" style="1" customWidth="1"/>
    <col min="2524" max="2524" width="16.5546875" style="1" customWidth="1"/>
    <col min="2525" max="2525" width="13.109375" style="1" customWidth="1"/>
    <col min="2526" max="2527" width="13.44140625" style="1" customWidth="1"/>
    <col min="2528" max="2528" width="17.109375" style="1" customWidth="1"/>
    <col min="2529" max="2529" width="6.88671875" style="1" customWidth="1"/>
    <col min="2530" max="2531" width="12.33203125" style="1" customWidth="1"/>
    <col min="2532" max="2532" width="14.88671875" style="1" customWidth="1"/>
    <col min="2533" max="2536" width="12.33203125" style="1" customWidth="1"/>
    <col min="2537" max="2537" width="11.6640625" style="1" customWidth="1"/>
    <col min="2538" max="2538" width="11.44140625" style="1"/>
    <col min="2539" max="2539" width="11" style="1" customWidth="1"/>
    <col min="2540" max="2540" width="21" style="1" customWidth="1"/>
    <col min="2541" max="2542" width="13.109375" style="1" customWidth="1"/>
    <col min="2543" max="2543" width="15.109375" style="1" customWidth="1"/>
    <col min="2544" max="2544" width="11.44140625" style="1"/>
    <col min="2545" max="2545" width="13.33203125" style="1" customWidth="1"/>
    <col min="2546" max="2546" width="21.5546875" style="1" customWidth="1"/>
    <col min="2547" max="2549" width="11.44140625" style="1"/>
    <col min="2550" max="2550" width="12.33203125" style="1" bestFit="1" customWidth="1"/>
    <col min="2551" max="2552" width="11.44140625" style="1"/>
    <col min="2553" max="2553" width="12.44140625" style="1" bestFit="1" customWidth="1"/>
    <col min="2554" max="2568" width="11.44140625" style="1"/>
    <col min="2569" max="2569" width="15" style="1" bestFit="1" customWidth="1"/>
    <col min="2570" max="2570" width="16" style="1" bestFit="1" customWidth="1"/>
    <col min="2571" max="2765" width="11.44140625" style="1"/>
    <col min="2766" max="2766" width="4.44140625" style="1" bestFit="1" customWidth="1"/>
    <col min="2767" max="2767" width="36.44140625" style="1" customWidth="1"/>
    <col min="2768" max="2768" width="16" style="1" customWidth="1"/>
    <col min="2769" max="2769" width="31.109375" style="1" customWidth="1"/>
    <col min="2770" max="2770" width="14.88671875" style="1" customWidth="1"/>
    <col min="2771" max="2771" width="29.5546875" style="1" customWidth="1"/>
    <col min="2772" max="2772" width="21.5546875" style="1" bestFit="1" customWidth="1"/>
    <col min="2773" max="2773" width="62.109375" style="1" customWidth="1"/>
    <col min="2774" max="2774" width="48.44140625" style="1" customWidth="1"/>
    <col min="2775" max="2775" width="14.44140625" style="1" customWidth="1"/>
    <col min="2776" max="2776" width="17.109375" style="1" bestFit="1" customWidth="1"/>
    <col min="2777" max="2777" width="18.6640625" style="1" bestFit="1" customWidth="1"/>
    <col min="2778" max="2779" width="11.6640625" style="1" customWidth="1"/>
    <col min="2780" max="2780" width="16.5546875" style="1" customWidth="1"/>
    <col min="2781" max="2781" width="13.109375" style="1" customWidth="1"/>
    <col min="2782" max="2783" width="13.44140625" style="1" customWidth="1"/>
    <col min="2784" max="2784" width="17.109375" style="1" customWidth="1"/>
    <col min="2785" max="2785" width="6.88671875" style="1" customWidth="1"/>
    <col min="2786" max="2787" width="12.33203125" style="1" customWidth="1"/>
    <col min="2788" max="2788" width="14.88671875" style="1" customWidth="1"/>
    <col min="2789" max="2792" width="12.33203125" style="1" customWidth="1"/>
    <col min="2793" max="2793" width="11.6640625" style="1" customWidth="1"/>
    <col min="2794" max="2794" width="11.44140625" style="1"/>
    <col min="2795" max="2795" width="11" style="1" customWidth="1"/>
    <col min="2796" max="2796" width="21" style="1" customWidth="1"/>
    <col min="2797" max="2798" width="13.109375" style="1" customWidth="1"/>
    <col min="2799" max="2799" width="15.109375" style="1" customWidth="1"/>
    <col min="2800" max="2800" width="11.44140625" style="1"/>
    <col min="2801" max="2801" width="13.33203125" style="1" customWidth="1"/>
    <col min="2802" max="2802" width="21.5546875" style="1" customWidth="1"/>
    <col min="2803" max="2805" width="11.44140625" style="1"/>
    <col min="2806" max="2806" width="12.33203125" style="1" bestFit="1" customWidth="1"/>
    <col min="2807" max="2808" width="11.44140625" style="1"/>
    <col min="2809" max="2809" width="12.44140625" style="1" bestFit="1" customWidth="1"/>
    <col min="2810" max="2824" width="11.44140625" style="1"/>
    <col min="2825" max="2825" width="15" style="1" bestFit="1" customWidth="1"/>
    <col min="2826" max="2826" width="16" style="1" bestFit="1" customWidth="1"/>
    <col min="2827" max="3021" width="11.44140625" style="1"/>
    <col min="3022" max="3022" width="4.44140625" style="1" bestFit="1" customWidth="1"/>
    <col min="3023" max="3023" width="36.44140625" style="1" customWidth="1"/>
    <col min="3024" max="3024" width="16" style="1" customWidth="1"/>
    <col min="3025" max="3025" width="31.109375" style="1" customWidth="1"/>
    <col min="3026" max="3026" width="14.88671875" style="1" customWidth="1"/>
    <col min="3027" max="3027" width="29.5546875" style="1" customWidth="1"/>
    <col min="3028" max="3028" width="21.5546875" style="1" bestFit="1" customWidth="1"/>
    <col min="3029" max="3029" width="62.109375" style="1" customWidth="1"/>
    <col min="3030" max="3030" width="48.44140625" style="1" customWidth="1"/>
    <col min="3031" max="3031" width="14.44140625" style="1" customWidth="1"/>
    <col min="3032" max="3032" width="17.109375" style="1" bestFit="1" customWidth="1"/>
    <col min="3033" max="3033" width="18.6640625" style="1" bestFit="1" customWidth="1"/>
    <col min="3034" max="3035" width="11.6640625" style="1" customWidth="1"/>
    <col min="3036" max="3036" width="16.5546875" style="1" customWidth="1"/>
    <col min="3037" max="3037" width="13.109375" style="1" customWidth="1"/>
    <col min="3038" max="3039" width="13.44140625" style="1" customWidth="1"/>
    <col min="3040" max="3040" width="17.109375" style="1" customWidth="1"/>
    <col min="3041" max="3041" width="6.88671875" style="1" customWidth="1"/>
    <col min="3042" max="3043" width="12.33203125" style="1" customWidth="1"/>
    <col min="3044" max="3044" width="14.88671875" style="1" customWidth="1"/>
    <col min="3045" max="3048" width="12.33203125" style="1" customWidth="1"/>
    <col min="3049" max="3049" width="11.6640625" style="1" customWidth="1"/>
    <col min="3050" max="3050" width="11.44140625" style="1"/>
    <col min="3051" max="3051" width="11" style="1" customWidth="1"/>
    <col min="3052" max="3052" width="21" style="1" customWidth="1"/>
    <col min="3053" max="3054" width="13.109375" style="1" customWidth="1"/>
    <col min="3055" max="3055" width="15.109375" style="1" customWidth="1"/>
    <col min="3056" max="3056" width="11.44140625" style="1"/>
    <col min="3057" max="3057" width="13.33203125" style="1" customWidth="1"/>
    <col min="3058" max="3058" width="21.5546875" style="1" customWidth="1"/>
    <col min="3059" max="3061" width="11.44140625" style="1"/>
    <col min="3062" max="3062" width="12.33203125" style="1" bestFit="1" customWidth="1"/>
    <col min="3063" max="3064" width="11.44140625" style="1"/>
    <col min="3065" max="3065" width="12.44140625" style="1" bestFit="1" customWidth="1"/>
    <col min="3066" max="3080" width="11.44140625" style="1"/>
    <col min="3081" max="3081" width="15" style="1" bestFit="1" customWidth="1"/>
    <col min="3082" max="3082" width="16" style="1" bestFit="1" customWidth="1"/>
    <col min="3083" max="3277" width="11.44140625" style="1"/>
    <col min="3278" max="3278" width="4.44140625" style="1" bestFit="1" customWidth="1"/>
    <col min="3279" max="3279" width="36.44140625" style="1" customWidth="1"/>
    <col min="3280" max="3280" width="16" style="1" customWidth="1"/>
    <col min="3281" max="3281" width="31.109375" style="1" customWidth="1"/>
    <col min="3282" max="3282" width="14.88671875" style="1" customWidth="1"/>
    <col min="3283" max="3283" width="29.5546875" style="1" customWidth="1"/>
    <col min="3284" max="3284" width="21.5546875" style="1" bestFit="1" customWidth="1"/>
    <col min="3285" max="3285" width="62.109375" style="1" customWidth="1"/>
    <col min="3286" max="3286" width="48.44140625" style="1" customWidth="1"/>
    <col min="3287" max="3287" width="14.44140625" style="1" customWidth="1"/>
    <col min="3288" max="3288" width="17.109375" style="1" bestFit="1" customWidth="1"/>
    <col min="3289" max="3289" width="18.6640625" style="1" bestFit="1" customWidth="1"/>
    <col min="3290" max="3291" width="11.6640625" style="1" customWidth="1"/>
    <col min="3292" max="3292" width="16.5546875" style="1" customWidth="1"/>
    <col min="3293" max="3293" width="13.109375" style="1" customWidth="1"/>
    <col min="3294" max="3295" width="13.44140625" style="1" customWidth="1"/>
    <col min="3296" max="3296" width="17.109375" style="1" customWidth="1"/>
    <col min="3297" max="3297" width="6.88671875" style="1" customWidth="1"/>
    <col min="3298" max="3299" width="12.33203125" style="1" customWidth="1"/>
    <col min="3300" max="3300" width="14.88671875" style="1" customWidth="1"/>
    <col min="3301" max="3304" width="12.33203125" style="1" customWidth="1"/>
    <col min="3305" max="3305" width="11.6640625" style="1" customWidth="1"/>
    <col min="3306" max="3306" width="11.44140625" style="1"/>
    <col min="3307" max="3307" width="11" style="1" customWidth="1"/>
    <col min="3308" max="3308" width="21" style="1" customWidth="1"/>
    <col min="3309" max="3310" width="13.109375" style="1" customWidth="1"/>
    <col min="3311" max="3311" width="15.109375" style="1" customWidth="1"/>
    <col min="3312" max="3312" width="11.44140625" style="1"/>
    <col min="3313" max="3313" width="13.33203125" style="1" customWidth="1"/>
    <col min="3314" max="3314" width="21.5546875" style="1" customWidth="1"/>
    <col min="3315" max="3317" width="11.44140625" style="1"/>
    <col min="3318" max="3318" width="12.33203125" style="1" bestFit="1" customWidth="1"/>
    <col min="3319" max="3320" width="11.44140625" style="1"/>
    <col min="3321" max="3321" width="12.44140625" style="1" bestFit="1" customWidth="1"/>
    <col min="3322" max="3336" width="11.44140625" style="1"/>
    <col min="3337" max="3337" width="15" style="1" bestFit="1" customWidth="1"/>
    <col min="3338" max="3338" width="16" style="1" bestFit="1" customWidth="1"/>
    <col min="3339" max="3533" width="11.44140625" style="1"/>
    <col min="3534" max="3534" width="4.44140625" style="1" bestFit="1" customWidth="1"/>
    <col min="3535" max="3535" width="36.44140625" style="1" customWidth="1"/>
    <col min="3536" max="3536" width="16" style="1" customWidth="1"/>
    <col min="3537" max="3537" width="31.109375" style="1" customWidth="1"/>
    <col min="3538" max="3538" width="14.88671875" style="1" customWidth="1"/>
    <col min="3539" max="3539" width="29.5546875" style="1" customWidth="1"/>
    <col min="3540" max="3540" width="21.5546875" style="1" bestFit="1" customWidth="1"/>
    <col min="3541" max="3541" width="62.109375" style="1" customWidth="1"/>
    <col min="3542" max="3542" width="48.44140625" style="1" customWidth="1"/>
    <col min="3543" max="3543" width="14.44140625" style="1" customWidth="1"/>
    <col min="3544" max="3544" width="17.109375" style="1" bestFit="1" customWidth="1"/>
    <col min="3545" max="3545" width="18.6640625" style="1" bestFit="1" customWidth="1"/>
    <col min="3546" max="3547" width="11.6640625" style="1" customWidth="1"/>
    <col min="3548" max="3548" width="16.5546875" style="1" customWidth="1"/>
    <col min="3549" max="3549" width="13.109375" style="1" customWidth="1"/>
    <col min="3550" max="3551" width="13.44140625" style="1" customWidth="1"/>
    <col min="3552" max="3552" width="17.109375" style="1" customWidth="1"/>
    <col min="3553" max="3553" width="6.88671875" style="1" customWidth="1"/>
    <col min="3554" max="3555" width="12.33203125" style="1" customWidth="1"/>
    <col min="3556" max="3556" width="14.88671875" style="1" customWidth="1"/>
    <col min="3557" max="3560" width="12.33203125" style="1" customWidth="1"/>
    <col min="3561" max="3561" width="11.6640625" style="1" customWidth="1"/>
    <col min="3562" max="3562" width="11.44140625" style="1"/>
    <col min="3563" max="3563" width="11" style="1" customWidth="1"/>
    <col min="3564" max="3564" width="21" style="1" customWidth="1"/>
    <col min="3565" max="3566" width="13.109375" style="1" customWidth="1"/>
    <col min="3567" max="3567" width="15.109375" style="1" customWidth="1"/>
    <col min="3568" max="3568" width="11.44140625" style="1"/>
    <col min="3569" max="3569" width="13.33203125" style="1" customWidth="1"/>
    <col min="3570" max="3570" width="21.5546875" style="1" customWidth="1"/>
    <col min="3571" max="3573" width="11.44140625" style="1"/>
    <col min="3574" max="3574" width="12.33203125" style="1" bestFit="1" customWidth="1"/>
    <col min="3575" max="3576" width="11.44140625" style="1"/>
    <col min="3577" max="3577" width="12.44140625" style="1" bestFit="1" customWidth="1"/>
    <col min="3578" max="3592" width="11.44140625" style="1"/>
    <col min="3593" max="3593" width="15" style="1" bestFit="1" customWidth="1"/>
    <col min="3594" max="3594" width="16" style="1" bestFit="1" customWidth="1"/>
    <col min="3595" max="3789" width="11.44140625" style="1"/>
    <col min="3790" max="3790" width="4.44140625" style="1" bestFit="1" customWidth="1"/>
    <col min="3791" max="3791" width="36.44140625" style="1" customWidth="1"/>
    <col min="3792" max="3792" width="16" style="1" customWidth="1"/>
    <col min="3793" max="3793" width="31.109375" style="1" customWidth="1"/>
    <col min="3794" max="3794" width="14.88671875" style="1" customWidth="1"/>
    <col min="3795" max="3795" width="29.5546875" style="1" customWidth="1"/>
    <col min="3796" max="3796" width="21.5546875" style="1" bestFit="1" customWidth="1"/>
    <col min="3797" max="3797" width="62.109375" style="1" customWidth="1"/>
    <col min="3798" max="3798" width="48.44140625" style="1" customWidth="1"/>
    <col min="3799" max="3799" width="14.44140625" style="1" customWidth="1"/>
    <col min="3800" max="3800" width="17.109375" style="1" bestFit="1" customWidth="1"/>
    <col min="3801" max="3801" width="18.6640625" style="1" bestFit="1" customWidth="1"/>
    <col min="3802" max="3803" width="11.6640625" style="1" customWidth="1"/>
    <col min="3804" max="3804" width="16.5546875" style="1" customWidth="1"/>
    <col min="3805" max="3805" width="13.109375" style="1" customWidth="1"/>
    <col min="3806" max="3807" width="13.44140625" style="1" customWidth="1"/>
    <col min="3808" max="3808" width="17.109375" style="1" customWidth="1"/>
    <col min="3809" max="3809" width="6.88671875" style="1" customWidth="1"/>
    <col min="3810" max="3811" width="12.33203125" style="1" customWidth="1"/>
    <col min="3812" max="3812" width="14.88671875" style="1" customWidth="1"/>
    <col min="3813" max="3816" width="12.33203125" style="1" customWidth="1"/>
    <col min="3817" max="3817" width="11.6640625" style="1" customWidth="1"/>
    <col min="3818" max="3818" width="11.44140625" style="1"/>
    <col min="3819" max="3819" width="11" style="1" customWidth="1"/>
    <col min="3820" max="3820" width="21" style="1" customWidth="1"/>
    <col min="3821" max="3822" width="13.109375" style="1" customWidth="1"/>
    <col min="3823" max="3823" width="15.109375" style="1" customWidth="1"/>
    <col min="3824" max="3824" width="11.44140625" style="1"/>
    <col min="3825" max="3825" width="13.33203125" style="1" customWidth="1"/>
    <col min="3826" max="3826" width="21.5546875" style="1" customWidth="1"/>
    <col min="3827" max="3829" width="11.44140625" style="1"/>
    <col min="3830" max="3830" width="12.33203125" style="1" bestFit="1" customWidth="1"/>
    <col min="3831" max="3832" width="11.44140625" style="1"/>
    <col min="3833" max="3833" width="12.44140625" style="1" bestFit="1" customWidth="1"/>
    <col min="3834" max="3848" width="11.44140625" style="1"/>
    <col min="3849" max="3849" width="15" style="1" bestFit="1" customWidth="1"/>
    <col min="3850" max="3850" width="16" style="1" bestFit="1" customWidth="1"/>
    <col min="3851" max="4045" width="11.44140625" style="1"/>
    <col min="4046" max="4046" width="4.44140625" style="1" bestFit="1" customWidth="1"/>
    <col min="4047" max="4047" width="36.44140625" style="1" customWidth="1"/>
    <col min="4048" max="4048" width="16" style="1" customWidth="1"/>
    <col min="4049" max="4049" width="31.109375" style="1" customWidth="1"/>
    <col min="4050" max="4050" width="14.88671875" style="1" customWidth="1"/>
    <col min="4051" max="4051" width="29.5546875" style="1" customWidth="1"/>
    <col min="4052" max="4052" width="21.5546875" style="1" bestFit="1" customWidth="1"/>
    <col min="4053" max="4053" width="62.109375" style="1" customWidth="1"/>
    <col min="4054" max="4054" width="48.44140625" style="1" customWidth="1"/>
    <col min="4055" max="4055" width="14.44140625" style="1" customWidth="1"/>
    <col min="4056" max="4056" width="17.109375" style="1" bestFit="1" customWidth="1"/>
    <col min="4057" max="4057" width="18.6640625" style="1" bestFit="1" customWidth="1"/>
    <col min="4058" max="4059" width="11.6640625" style="1" customWidth="1"/>
    <col min="4060" max="4060" width="16.5546875" style="1" customWidth="1"/>
    <col min="4061" max="4061" width="13.109375" style="1" customWidth="1"/>
    <col min="4062" max="4063" width="13.44140625" style="1" customWidth="1"/>
    <col min="4064" max="4064" width="17.109375" style="1" customWidth="1"/>
    <col min="4065" max="4065" width="6.88671875" style="1" customWidth="1"/>
    <col min="4066" max="4067" width="12.33203125" style="1" customWidth="1"/>
    <col min="4068" max="4068" width="14.88671875" style="1" customWidth="1"/>
    <col min="4069" max="4072" width="12.33203125" style="1" customWidth="1"/>
    <col min="4073" max="4073" width="11.6640625" style="1" customWidth="1"/>
    <col min="4074" max="4074" width="11.44140625" style="1"/>
    <col min="4075" max="4075" width="11" style="1" customWidth="1"/>
    <col min="4076" max="4076" width="21" style="1" customWidth="1"/>
    <col min="4077" max="4078" width="13.109375" style="1" customWidth="1"/>
    <col min="4079" max="4079" width="15.109375" style="1" customWidth="1"/>
    <col min="4080" max="4080" width="11.44140625" style="1"/>
    <col min="4081" max="4081" width="13.33203125" style="1" customWidth="1"/>
    <col min="4082" max="4082" width="21.5546875" style="1" customWidth="1"/>
    <col min="4083" max="4085" width="11.44140625" style="1"/>
    <col min="4086" max="4086" width="12.33203125" style="1" bestFit="1" customWidth="1"/>
    <col min="4087" max="4088" width="11.44140625" style="1"/>
    <col min="4089" max="4089" width="12.44140625" style="1" bestFit="1" customWidth="1"/>
    <col min="4090" max="4104" width="11.44140625" style="1"/>
    <col min="4105" max="4105" width="15" style="1" bestFit="1" customWidth="1"/>
    <col min="4106" max="4106" width="16" style="1" bestFit="1" customWidth="1"/>
    <col min="4107" max="4301" width="11.44140625" style="1"/>
    <col min="4302" max="4302" width="4.44140625" style="1" bestFit="1" customWidth="1"/>
    <col min="4303" max="4303" width="36.44140625" style="1" customWidth="1"/>
    <col min="4304" max="4304" width="16" style="1" customWidth="1"/>
    <col min="4305" max="4305" width="31.109375" style="1" customWidth="1"/>
    <col min="4306" max="4306" width="14.88671875" style="1" customWidth="1"/>
    <col min="4307" max="4307" width="29.5546875" style="1" customWidth="1"/>
    <col min="4308" max="4308" width="21.5546875" style="1" bestFit="1" customWidth="1"/>
    <col min="4309" max="4309" width="62.109375" style="1" customWidth="1"/>
    <col min="4310" max="4310" width="48.44140625" style="1" customWidth="1"/>
    <col min="4311" max="4311" width="14.44140625" style="1" customWidth="1"/>
    <col min="4312" max="4312" width="17.109375" style="1" bestFit="1" customWidth="1"/>
    <col min="4313" max="4313" width="18.6640625" style="1" bestFit="1" customWidth="1"/>
    <col min="4314" max="4315" width="11.6640625" style="1" customWidth="1"/>
    <col min="4316" max="4316" width="16.5546875" style="1" customWidth="1"/>
    <col min="4317" max="4317" width="13.109375" style="1" customWidth="1"/>
    <col min="4318" max="4319" width="13.44140625" style="1" customWidth="1"/>
    <col min="4320" max="4320" width="17.109375" style="1" customWidth="1"/>
    <col min="4321" max="4321" width="6.88671875" style="1" customWidth="1"/>
    <col min="4322" max="4323" width="12.33203125" style="1" customWidth="1"/>
    <col min="4324" max="4324" width="14.88671875" style="1" customWidth="1"/>
    <col min="4325" max="4328" width="12.33203125" style="1" customWidth="1"/>
    <col min="4329" max="4329" width="11.6640625" style="1" customWidth="1"/>
    <col min="4330" max="4330" width="11.44140625" style="1"/>
    <col min="4331" max="4331" width="11" style="1" customWidth="1"/>
    <col min="4332" max="4332" width="21" style="1" customWidth="1"/>
    <col min="4333" max="4334" width="13.109375" style="1" customWidth="1"/>
    <col min="4335" max="4335" width="15.109375" style="1" customWidth="1"/>
    <col min="4336" max="4336" width="11.44140625" style="1"/>
    <col min="4337" max="4337" width="13.33203125" style="1" customWidth="1"/>
    <col min="4338" max="4338" width="21.5546875" style="1" customWidth="1"/>
    <col min="4339" max="4341" width="11.44140625" style="1"/>
    <col min="4342" max="4342" width="12.33203125" style="1" bestFit="1" customWidth="1"/>
    <col min="4343" max="4344" width="11.44140625" style="1"/>
    <col min="4345" max="4345" width="12.44140625" style="1" bestFit="1" customWidth="1"/>
    <col min="4346" max="4360" width="11.44140625" style="1"/>
    <col min="4361" max="4361" width="15" style="1" bestFit="1" customWidth="1"/>
    <col min="4362" max="4362" width="16" style="1" bestFit="1" customWidth="1"/>
    <col min="4363" max="4557" width="11.44140625" style="1"/>
    <col min="4558" max="4558" width="4.44140625" style="1" bestFit="1" customWidth="1"/>
    <col min="4559" max="4559" width="36.44140625" style="1" customWidth="1"/>
    <col min="4560" max="4560" width="16" style="1" customWidth="1"/>
    <col min="4561" max="4561" width="31.109375" style="1" customWidth="1"/>
    <col min="4562" max="4562" width="14.88671875" style="1" customWidth="1"/>
    <col min="4563" max="4563" width="29.5546875" style="1" customWidth="1"/>
    <col min="4564" max="4564" width="21.5546875" style="1" bestFit="1" customWidth="1"/>
    <col min="4565" max="4565" width="62.109375" style="1" customWidth="1"/>
    <col min="4566" max="4566" width="48.44140625" style="1" customWidth="1"/>
    <col min="4567" max="4567" width="14.44140625" style="1" customWidth="1"/>
    <col min="4568" max="4568" width="17.109375" style="1" bestFit="1" customWidth="1"/>
    <col min="4569" max="4569" width="18.6640625" style="1" bestFit="1" customWidth="1"/>
    <col min="4570" max="4571" width="11.6640625" style="1" customWidth="1"/>
    <col min="4572" max="4572" width="16.5546875" style="1" customWidth="1"/>
    <col min="4573" max="4573" width="13.109375" style="1" customWidth="1"/>
    <col min="4574" max="4575" width="13.44140625" style="1" customWidth="1"/>
    <col min="4576" max="4576" width="17.109375" style="1" customWidth="1"/>
    <col min="4577" max="4577" width="6.88671875" style="1" customWidth="1"/>
    <col min="4578" max="4579" width="12.33203125" style="1" customWidth="1"/>
    <col min="4580" max="4580" width="14.88671875" style="1" customWidth="1"/>
    <col min="4581" max="4584" width="12.33203125" style="1" customWidth="1"/>
    <col min="4585" max="4585" width="11.6640625" style="1" customWidth="1"/>
    <col min="4586" max="4586" width="11.44140625" style="1"/>
    <col min="4587" max="4587" width="11" style="1" customWidth="1"/>
    <col min="4588" max="4588" width="21" style="1" customWidth="1"/>
    <col min="4589" max="4590" width="13.109375" style="1" customWidth="1"/>
    <col min="4591" max="4591" width="15.109375" style="1" customWidth="1"/>
    <col min="4592" max="4592" width="11.44140625" style="1"/>
    <col min="4593" max="4593" width="13.33203125" style="1" customWidth="1"/>
    <col min="4594" max="4594" width="21.5546875" style="1" customWidth="1"/>
    <col min="4595" max="4597" width="11.44140625" style="1"/>
    <col min="4598" max="4598" width="12.33203125" style="1" bestFit="1" customWidth="1"/>
    <col min="4599" max="4600" width="11.44140625" style="1"/>
    <col min="4601" max="4601" width="12.44140625" style="1" bestFit="1" customWidth="1"/>
    <col min="4602" max="4616" width="11.44140625" style="1"/>
    <col min="4617" max="4617" width="15" style="1" bestFit="1" customWidth="1"/>
    <col min="4618" max="4618" width="16" style="1" bestFit="1" customWidth="1"/>
    <col min="4619" max="4813" width="11.44140625" style="1"/>
    <col min="4814" max="4814" width="4.44140625" style="1" bestFit="1" customWidth="1"/>
    <col min="4815" max="4815" width="36.44140625" style="1" customWidth="1"/>
    <col min="4816" max="4816" width="16" style="1" customWidth="1"/>
    <col min="4817" max="4817" width="31.109375" style="1" customWidth="1"/>
    <col min="4818" max="4818" width="14.88671875" style="1" customWidth="1"/>
    <col min="4819" max="4819" width="29.5546875" style="1" customWidth="1"/>
    <col min="4820" max="4820" width="21.5546875" style="1" bestFit="1" customWidth="1"/>
    <col min="4821" max="4821" width="62.109375" style="1" customWidth="1"/>
    <col min="4822" max="4822" width="48.44140625" style="1" customWidth="1"/>
    <col min="4823" max="4823" width="14.44140625" style="1" customWidth="1"/>
    <col min="4824" max="4824" width="17.109375" style="1" bestFit="1" customWidth="1"/>
    <col min="4825" max="4825" width="18.6640625" style="1" bestFit="1" customWidth="1"/>
    <col min="4826" max="4827" width="11.6640625" style="1" customWidth="1"/>
    <col min="4828" max="4828" width="16.5546875" style="1" customWidth="1"/>
    <col min="4829" max="4829" width="13.109375" style="1" customWidth="1"/>
    <col min="4830" max="4831" width="13.44140625" style="1" customWidth="1"/>
    <col min="4832" max="4832" width="17.109375" style="1" customWidth="1"/>
    <col min="4833" max="4833" width="6.88671875" style="1" customWidth="1"/>
    <col min="4834" max="4835" width="12.33203125" style="1" customWidth="1"/>
    <col min="4836" max="4836" width="14.88671875" style="1" customWidth="1"/>
    <col min="4837" max="4840" width="12.33203125" style="1" customWidth="1"/>
    <col min="4841" max="4841" width="11.6640625" style="1" customWidth="1"/>
    <col min="4842" max="4842" width="11.44140625" style="1"/>
    <col min="4843" max="4843" width="11" style="1" customWidth="1"/>
    <col min="4844" max="4844" width="21" style="1" customWidth="1"/>
    <col min="4845" max="4846" width="13.109375" style="1" customWidth="1"/>
    <col min="4847" max="4847" width="15.109375" style="1" customWidth="1"/>
    <col min="4848" max="4848" width="11.44140625" style="1"/>
    <col min="4849" max="4849" width="13.33203125" style="1" customWidth="1"/>
    <col min="4850" max="4850" width="21.5546875" style="1" customWidth="1"/>
    <col min="4851" max="4853" width="11.44140625" style="1"/>
    <col min="4854" max="4854" width="12.33203125" style="1" bestFit="1" customWidth="1"/>
    <col min="4855" max="4856" width="11.44140625" style="1"/>
    <col min="4857" max="4857" width="12.44140625" style="1" bestFit="1" customWidth="1"/>
    <col min="4858" max="4872" width="11.44140625" style="1"/>
    <col min="4873" max="4873" width="15" style="1" bestFit="1" customWidth="1"/>
    <col min="4874" max="4874" width="16" style="1" bestFit="1" customWidth="1"/>
    <col min="4875" max="5069" width="11.44140625" style="1"/>
    <col min="5070" max="5070" width="4.44140625" style="1" bestFit="1" customWidth="1"/>
    <col min="5071" max="5071" width="36.44140625" style="1" customWidth="1"/>
    <col min="5072" max="5072" width="16" style="1" customWidth="1"/>
    <col min="5073" max="5073" width="31.109375" style="1" customWidth="1"/>
    <col min="5074" max="5074" width="14.88671875" style="1" customWidth="1"/>
    <col min="5075" max="5075" width="29.5546875" style="1" customWidth="1"/>
    <col min="5076" max="5076" width="21.5546875" style="1" bestFit="1" customWidth="1"/>
    <col min="5077" max="5077" width="62.109375" style="1" customWidth="1"/>
    <col min="5078" max="5078" width="48.44140625" style="1" customWidth="1"/>
    <col min="5079" max="5079" width="14.44140625" style="1" customWidth="1"/>
    <col min="5080" max="5080" width="17.109375" style="1" bestFit="1" customWidth="1"/>
    <col min="5081" max="5081" width="18.6640625" style="1" bestFit="1" customWidth="1"/>
    <col min="5082" max="5083" width="11.6640625" style="1" customWidth="1"/>
    <col min="5084" max="5084" width="16.5546875" style="1" customWidth="1"/>
    <col min="5085" max="5085" width="13.109375" style="1" customWidth="1"/>
    <col min="5086" max="5087" width="13.44140625" style="1" customWidth="1"/>
    <col min="5088" max="5088" width="17.109375" style="1" customWidth="1"/>
    <col min="5089" max="5089" width="6.88671875" style="1" customWidth="1"/>
    <col min="5090" max="5091" width="12.33203125" style="1" customWidth="1"/>
    <col min="5092" max="5092" width="14.88671875" style="1" customWidth="1"/>
    <col min="5093" max="5096" width="12.33203125" style="1" customWidth="1"/>
    <col min="5097" max="5097" width="11.6640625" style="1" customWidth="1"/>
    <col min="5098" max="5098" width="11.44140625" style="1"/>
    <col min="5099" max="5099" width="11" style="1" customWidth="1"/>
    <col min="5100" max="5100" width="21" style="1" customWidth="1"/>
    <col min="5101" max="5102" width="13.109375" style="1" customWidth="1"/>
    <col min="5103" max="5103" width="15.109375" style="1" customWidth="1"/>
    <col min="5104" max="5104" width="11.44140625" style="1"/>
    <col min="5105" max="5105" width="13.33203125" style="1" customWidth="1"/>
    <col min="5106" max="5106" width="21.5546875" style="1" customWidth="1"/>
    <col min="5107" max="5109" width="11.44140625" style="1"/>
    <col min="5110" max="5110" width="12.33203125" style="1" bestFit="1" customWidth="1"/>
    <col min="5111" max="5112" width="11.44140625" style="1"/>
    <col min="5113" max="5113" width="12.44140625" style="1" bestFit="1" customWidth="1"/>
    <col min="5114" max="5128" width="11.44140625" style="1"/>
    <col min="5129" max="5129" width="15" style="1" bestFit="1" customWidth="1"/>
    <col min="5130" max="5130" width="16" style="1" bestFit="1" customWidth="1"/>
    <col min="5131" max="5325" width="11.44140625" style="1"/>
    <col min="5326" max="5326" width="4.44140625" style="1" bestFit="1" customWidth="1"/>
    <col min="5327" max="5327" width="36.44140625" style="1" customWidth="1"/>
    <col min="5328" max="5328" width="16" style="1" customWidth="1"/>
    <col min="5329" max="5329" width="31.109375" style="1" customWidth="1"/>
    <col min="5330" max="5330" width="14.88671875" style="1" customWidth="1"/>
    <col min="5331" max="5331" width="29.5546875" style="1" customWidth="1"/>
    <col min="5332" max="5332" width="21.5546875" style="1" bestFit="1" customWidth="1"/>
    <col min="5333" max="5333" width="62.109375" style="1" customWidth="1"/>
    <col min="5334" max="5334" width="48.44140625" style="1" customWidth="1"/>
    <col min="5335" max="5335" width="14.44140625" style="1" customWidth="1"/>
    <col min="5336" max="5336" width="17.109375" style="1" bestFit="1" customWidth="1"/>
    <col min="5337" max="5337" width="18.6640625" style="1" bestFit="1" customWidth="1"/>
    <col min="5338" max="5339" width="11.6640625" style="1" customWidth="1"/>
    <col min="5340" max="5340" width="16.5546875" style="1" customWidth="1"/>
    <col min="5341" max="5341" width="13.109375" style="1" customWidth="1"/>
    <col min="5342" max="5343" width="13.44140625" style="1" customWidth="1"/>
    <col min="5344" max="5344" width="17.109375" style="1" customWidth="1"/>
    <col min="5345" max="5345" width="6.88671875" style="1" customWidth="1"/>
    <col min="5346" max="5347" width="12.33203125" style="1" customWidth="1"/>
    <col min="5348" max="5348" width="14.88671875" style="1" customWidth="1"/>
    <col min="5349" max="5352" width="12.33203125" style="1" customWidth="1"/>
    <col min="5353" max="5353" width="11.6640625" style="1" customWidth="1"/>
    <col min="5354" max="5354" width="11.44140625" style="1"/>
    <col min="5355" max="5355" width="11" style="1" customWidth="1"/>
    <col min="5356" max="5356" width="21" style="1" customWidth="1"/>
    <col min="5357" max="5358" width="13.109375" style="1" customWidth="1"/>
    <col min="5359" max="5359" width="15.109375" style="1" customWidth="1"/>
    <col min="5360" max="5360" width="11.44140625" style="1"/>
    <col min="5361" max="5361" width="13.33203125" style="1" customWidth="1"/>
    <col min="5362" max="5362" width="21.5546875" style="1" customWidth="1"/>
    <col min="5363" max="5365" width="11.44140625" style="1"/>
    <col min="5366" max="5366" width="12.33203125" style="1" bestFit="1" customWidth="1"/>
    <col min="5367" max="5368" width="11.44140625" style="1"/>
    <col min="5369" max="5369" width="12.44140625" style="1" bestFit="1" customWidth="1"/>
    <col min="5370" max="5384" width="11.44140625" style="1"/>
    <col min="5385" max="5385" width="15" style="1" bestFit="1" customWidth="1"/>
    <col min="5386" max="5386" width="16" style="1" bestFit="1" customWidth="1"/>
    <col min="5387" max="5581" width="11.44140625" style="1"/>
    <col min="5582" max="5582" width="4.44140625" style="1" bestFit="1" customWidth="1"/>
    <col min="5583" max="5583" width="36.44140625" style="1" customWidth="1"/>
    <col min="5584" max="5584" width="16" style="1" customWidth="1"/>
    <col min="5585" max="5585" width="31.109375" style="1" customWidth="1"/>
    <col min="5586" max="5586" width="14.88671875" style="1" customWidth="1"/>
    <col min="5587" max="5587" width="29.5546875" style="1" customWidth="1"/>
    <col min="5588" max="5588" width="21.5546875" style="1" bestFit="1" customWidth="1"/>
    <col min="5589" max="5589" width="62.109375" style="1" customWidth="1"/>
    <col min="5590" max="5590" width="48.44140625" style="1" customWidth="1"/>
    <col min="5591" max="5591" width="14.44140625" style="1" customWidth="1"/>
    <col min="5592" max="5592" width="17.109375" style="1" bestFit="1" customWidth="1"/>
    <col min="5593" max="5593" width="18.6640625" style="1" bestFit="1" customWidth="1"/>
    <col min="5594" max="5595" width="11.6640625" style="1" customWidth="1"/>
    <col min="5596" max="5596" width="16.5546875" style="1" customWidth="1"/>
    <col min="5597" max="5597" width="13.109375" style="1" customWidth="1"/>
    <col min="5598" max="5599" width="13.44140625" style="1" customWidth="1"/>
    <col min="5600" max="5600" width="17.109375" style="1" customWidth="1"/>
    <col min="5601" max="5601" width="6.88671875" style="1" customWidth="1"/>
    <col min="5602" max="5603" width="12.33203125" style="1" customWidth="1"/>
    <col min="5604" max="5604" width="14.88671875" style="1" customWidth="1"/>
    <col min="5605" max="5608" width="12.33203125" style="1" customWidth="1"/>
    <col min="5609" max="5609" width="11.6640625" style="1" customWidth="1"/>
    <col min="5610" max="5610" width="11.44140625" style="1"/>
    <col min="5611" max="5611" width="11" style="1" customWidth="1"/>
    <col min="5612" max="5612" width="21" style="1" customWidth="1"/>
    <col min="5613" max="5614" width="13.109375" style="1" customWidth="1"/>
    <col min="5615" max="5615" width="15.109375" style="1" customWidth="1"/>
    <col min="5616" max="5616" width="11.44140625" style="1"/>
    <col min="5617" max="5617" width="13.33203125" style="1" customWidth="1"/>
    <col min="5618" max="5618" width="21.5546875" style="1" customWidth="1"/>
    <col min="5619" max="5621" width="11.44140625" style="1"/>
    <col min="5622" max="5622" width="12.33203125" style="1" bestFit="1" customWidth="1"/>
    <col min="5623" max="5624" width="11.44140625" style="1"/>
    <col min="5625" max="5625" width="12.44140625" style="1" bestFit="1" customWidth="1"/>
    <col min="5626" max="5640" width="11.44140625" style="1"/>
    <col min="5641" max="5641" width="15" style="1" bestFit="1" customWidth="1"/>
    <col min="5642" max="5642" width="16" style="1" bestFit="1" customWidth="1"/>
    <col min="5643" max="5837" width="11.44140625" style="1"/>
    <col min="5838" max="5838" width="4.44140625" style="1" bestFit="1" customWidth="1"/>
    <col min="5839" max="5839" width="36.44140625" style="1" customWidth="1"/>
    <col min="5840" max="5840" width="16" style="1" customWidth="1"/>
    <col min="5841" max="5841" width="31.109375" style="1" customWidth="1"/>
    <col min="5842" max="5842" width="14.88671875" style="1" customWidth="1"/>
    <col min="5843" max="5843" width="29.5546875" style="1" customWidth="1"/>
    <col min="5844" max="5844" width="21.5546875" style="1" bestFit="1" customWidth="1"/>
    <col min="5845" max="5845" width="62.109375" style="1" customWidth="1"/>
    <col min="5846" max="5846" width="48.44140625" style="1" customWidth="1"/>
    <col min="5847" max="5847" width="14.44140625" style="1" customWidth="1"/>
    <col min="5848" max="5848" width="17.109375" style="1" bestFit="1" customWidth="1"/>
    <col min="5849" max="5849" width="18.6640625" style="1" bestFit="1" customWidth="1"/>
    <col min="5850" max="5851" width="11.6640625" style="1" customWidth="1"/>
    <col min="5852" max="5852" width="16.5546875" style="1" customWidth="1"/>
    <col min="5853" max="5853" width="13.109375" style="1" customWidth="1"/>
    <col min="5854" max="5855" width="13.44140625" style="1" customWidth="1"/>
    <col min="5856" max="5856" width="17.109375" style="1" customWidth="1"/>
    <col min="5857" max="5857" width="6.88671875" style="1" customWidth="1"/>
    <col min="5858" max="5859" width="12.33203125" style="1" customWidth="1"/>
    <col min="5860" max="5860" width="14.88671875" style="1" customWidth="1"/>
    <col min="5861" max="5864" width="12.33203125" style="1" customWidth="1"/>
    <col min="5865" max="5865" width="11.6640625" style="1" customWidth="1"/>
    <col min="5866" max="5866" width="11.44140625" style="1"/>
    <col min="5867" max="5867" width="11" style="1" customWidth="1"/>
    <col min="5868" max="5868" width="21" style="1" customWidth="1"/>
    <col min="5869" max="5870" width="13.109375" style="1" customWidth="1"/>
    <col min="5871" max="5871" width="15.109375" style="1" customWidth="1"/>
    <col min="5872" max="5872" width="11.44140625" style="1"/>
    <col min="5873" max="5873" width="13.33203125" style="1" customWidth="1"/>
    <col min="5874" max="5874" width="21.5546875" style="1" customWidth="1"/>
    <col min="5875" max="5877" width="11.44140625" style="1"/>
    <col min="5878" max="5878" width="12.33203125" style="1" bestFit="1" customWidth="1"/>
    <col min="5879" max="5880" width="11.44140625" style="1"/>
    <col min="5881" max="5881" width="12.44140625" style="1" bestFit="1" customWidth="1"/>
    <col min="5882" max="5896" width="11.44140625" style="1"/>
    <col min="5897" max="5897" width="15" style="1" bestFit="1" customWidth="1"/>
    <col min="5898" max="5898" width="16" style="1" bestFit="1" customWidth="1"/>
    <col min="5899" max="6093" width="11.44140625" style="1"/>
    <col min="6094" max="6094" width="4.44140625" style="1" bestFit="1" customWidth="1"/>
    <col min="6095" max="6095" width="36.44140625" style="1" customWidth="1"/>
    <col min="6096" max="6096" width="16" style="1" customWidth="1"/>
    <col min="6097" max="6097" width="31.109375" style="1" customWidth="1"/>
    <col min="6098" max="6098" width="14.88671875" style="1" customWidth="1"/>
    <col min="6099" max="6099" width="29.5546875" style="1" customWidth="1"/>
    <col min="6100" max="6100" width="21.5546875" style="1" bestFit="1" customWidth="1"/>
    <col min="6101" max="6101" width="62.109375" style="1" customWidth="1"/>
    <col min="6102" max="6102" width="48.44140625" style="1" customWidth="1"/>
    <col min="6103" max="6103" width="14.44140625" style="1" customWidth="1"/>
    <col min="6104" max="6104" width="17.109375" style="1" bestFit="1" customWidth="1"/>
    <col min="6105" max="6105" width="18.6640625" style="1" bestFit="1" customWidth="1"/>
    <col min="6106" max="6107" width="11.6640625" style="1" customWidth="1"/>
    <col min="6108" max="6108" width="16.5546875" style="1" customWidth="1"/>
    <col min="6109" max="6109" width="13.109375" style="1" customWidth="1"/>
    <col min="6110" max="6111" width="13.44140625" style="1" customWidth="1"/>
    <col min="6112" max="6112" width="17.109375" style="1" customWidth="1"/>
    <col min="6113" max="6113" width="6.88671875" style="1" customWidth="1"/>
    <col min="6114" max="6115" width="12.33203125" style="1" customWidth="1"/>
    <col min="6116" max="6116" width="14.88671875" style="1" customWidth="1"/>
    <col min="6117" max="6120" width="12.33203125" style="1" customWidth="1"/>
    <col min="6121" max="6121" width="11.6640625" style="1" customWidth="1"/>
    <col min="6122" max="6122" width="11.44140625" style="1"/>
    <col min="6123" max="6123" width="11" style="1" customWidth="1"/>
    <col min="6124" max="6124" width="21" style="1" customWidth="1"/>
    <col min="6125" max="6126" width="13.109375" style="1" customWidth="1"/>
    <col min="6127" max="6127" width="15.109375" style="1" customWidth="1"/>
    <col min="6128" max="6128" width="11.44140625" style="1"/>
    <col min="6129" max="6129" width="13.33203125" style="1" customWidth="1"/>
    <col min="6130" max="6130" width="21.5546875" style="1" customWidth="1"/>
    <col min="6131" max="6133" width="11.44140625" style="1"/>
    <col min="6134" max="6134" width="12.33203125" style="1" bestFit="1" customWidth="1"/>
    <col min="6135" max="6136" width="11.44140625" style="1"/>
    <col min="6137" max="6137" width="12.44140625" style="1" bestFit="1" customWidth="1"/>
    <col min="6138" max="6152" width="11.44140625" style="1"/>
    <col min="6153" max="6153" width="15" style="1" bestFit="1" customWidth="1"/>
    <col min="6154" max="6154" width="16" style="1" bestFit="1" customWidth="1"/>
    <col min="6155" max="6349" width="11.44140625" style="1"/>
    <col min="6350" max="6350" width="4.44140625" style="1" bestFit="1" customWidth="1"/>
    <col min="6351" max="6351" width="36.44140625" style="1" customWidth="1"/>
    <col min="6352" max="6352" width="16" style="1" customWidth="1"/>
    <col min="6353" max="6353" width="31.109375" style="1" customWidth="1"/>
    <col min="6354" max="6354" width="14.88671875" style="1" customWidth="1"/>
    <col min="6355" max="6355" width="29.5546875" style="1" customWidth="1"/>
    <col min="6356" max="6356" width="21.5546875" style="1" bestFit="1" customWidth="1"/>
    <col min="6357" max="6357" width="62.109375" style="1" customWidth="1"/>
    <col min="6358" max="6358" width="48.44140625" style="1" customWidth="1"/>
    <col min="6359" max="6359" width="14.44140625" style="1" customWidth="1"/>
    <col min="6360" max="6360" width="17.109375" style="1" bestFit="1" customWidth="1"/>
    <col min="6361" max="6361" width="18.6640625" style="1" bestFit="1" customWidth="1"/>
    <col min="6362" max="6363" width="11.6640625" style="1" customWidth="1"/>
    <col min="6364" max="6364" width="16.5546875" style="1" customWidth="1"/>
    <col min="6365" max="6365" width="13.109375" style="1" customWidth="1"/>
    <col min="6366" max="6367" width="13.44140625" style="1" customWidth="1"/>
    <col min="6368" max="6368" width="17.109375" style="1" customWidth="1"/>
    <col min="6369" max="6369" width="6.88671875" style="1" customWidth="1"/>
    <col min="6370" max="6371" width="12.33203125" style="1" customWidth="1"/>
    <col min="6372" max="6372" width="14.88671875" style="1" customWidth="1"/>
    <col min="6373" max="6376" width="12.33203125" style="1" customWidth="1"/>
    <col min="6377" max="6377" width="11.6640625" style="1" customWidth="1"/>
    <col min="6378" max="6378" width="11.44140625" style="1"/>
    <col min="6379" max="6379" width="11" style="1" customWidth="1"/>
    <col min="6380" max="6380" width="21" style="1" customWidth="1"/>
    <col min="6381" max="6382" width="13.109375" style="1" customWidth="1"/>
    <col min="6383" max="6383" width="15.109375" style="1" customWidth="1"/>
    <col min="6384" max="6384" width="11.44140625" style="1"/>
    <col min="6385" max="6385" width="13.33203125" style="1" customWidth="1"/>
    <col min="6386" max="6386" width="21.5546875" style="1" customWidth="1"/>
    <col min="6387" max="6389" width="11.44140625" style="1"/>
    <col min="6390" max="6390" width="12.33203125" style="1" bestFit="1" customWidth="1"/>
    <col min="6391" max="6392" width="11.44140625" style="1"/>
    <col min="6393" max="6393" width="12.44140625" style="1" bestFit="1" customWidth="1"/>
    <col min="6394" max="6408" width="11.44140625" style="1"/>
    <col min="6409" max="6409" width="15" style="1" bestFit="1" customWidth="1"/>
    <col min="6410" max="6410" width="16" style="1" bestFit="1" customWidth="1"/>
    <col min="6411" max="6605" width="11.44140625" style="1"/>
    <col min="6606" max="6606" width="4.44140625" style="1" bestFit="1" customWidth="1"/>
    <col min="6607" max="6607" width="36.44140625" style="1" customWidth="1"/>
    <col min="6608" max="6608" width="16" style="1" customWidth="1"/>
    <col min="6609" max="6609" width="31.109375" style="1" customWidth="1"/>
    <col min="6610" max="6610" width="14.88671875" style="1" customWidth="1"/>
    <col min="6611" max="6611" width="29.5546875" style="1" customWidth="1"/>
    <col min="6612" max="6612" width="21.5546875" style="1" bestFit="1" customWidth="1"/>
    <col min="6613" max="6613" width="62.109375" style="1" customWidth="1"/>
    <col min="6614" max="6614" width="48.44140625" style="1" customWidth="1"/>
    <col min="6615" max="6615" width="14.44140625" style="1" customWidth="1"/>
    <col min="6616" max="6616" width="17.109375" style="1" bestFit="1" customWidth="1"/>
    <col min="6617" max="6617" width="18.6640625" style="1" bestFit="1" customWidth="1"/>
    <col min="6618" max="6619" width="11.6640625" style="1" customWidth="1"/>
    <col min="6620" max="6620" width="16.5546875" style="1" customWidth="1"/>
    <col min="6621" max="6621" width="13.109375" style="1" customWidth="1"/>
    <col min="6622" max="6623" width="13.44140625" style="1" customWidth="1"/>
    <col min="6624" max="6624" width="17.109375" style="1" customWidth="1"/>
    <col min="6625" max="6625" width="6.88671875" style="1" customWidth="1"/>
    <col min="6626" max="6627" width="12.33203125" style="1" customWidth="1"/>
    <col min="6628" max="6628" width="14.88671875" style="1" customWidth="1"/>
    <col min="6629" max="6632" width="12.33203125" style="1" customWidth="1"/>
    <col min="6633" max="6633" width="11.6640625" style="1" customWidth="1"/>
    <col min="6634" max="6634" width="11.44140625" style="1"/>
    <col min="6635" max="6635" width="11" style="1" customWidth="1"/>
    <col min="6636" max="6636" width="21" style="1" customWidth="1"/>
    <col min="6637" max="6638" width="13.109375" style="1" customWidth="1"/>
    <col min="6639" max="6639" width="15.109375" style="1" customWidth="1"/>
    <col min="6640" max="6640" width="11.44140625" style="1"/>
    <col min="6641" max="6641" width="13.33203125" style="1" customWidth="1"/>
    <col min="6642" max="6642" width="21.5546875" style="1" customWidth="1"/>
    <col min="6643" max="6645" width="11.44140625" style="1"/>
    <col min="6646" max="6646" width="12.33203125" style="1" bestFit="1" customWidth="1"/>
    <col min="6647" max="6648" width="11.44140625" style="1"/>
    <col min="6649" max="6649" width="12.44140625" style="1" bestFit="1" customWidth="1"/>
    <col min="6650" max="6664" width="11.44140625" style="1"/>
    <col min="6665" max="6665" width="15" style="1" bestFit="1" customWidth="1"/>
    <col min="6666" max="6666" width="16" style="1" bestFit="1" customWidth="1"/>
    <col min="6667" max="6861" width="11.44140625" style="1"/>
    <col min="6862" max="6862" width="4.44140625" style="1" bestFit="1" customWidth="1"/>
    <col min="6863" max="6863" width="36.44140625" style="1" customWidth="1"/>
    <col min="6864" max="6864" width="16" style="1" customWidth="1"/>
    <col min="6865" max="6865" width="31.109375" style="1" customWidth="1"/>
    <col min="6866" max="6866" width="14.88671875" style="1" customWidth="1"/>
    <col min="6867" max="6867" width="29.5546875" style="1" customWidth="1"/>
    <col min="6868" max="6868" width="21.5546875" style="1" bestFit="1" customWidth="1"/>
    <col min="6869" max="6869" width="62.109375" style="1" customWidth="1"/>
    <col min="6870" max="6870" width="48.44140625" style="1" customWidth="1"/>
    <col min="6871" max="6871" width="14.44140625" style="1" customWidth="1"/>
    <col min="6872" max="6872" width="17.109375" style="1" bestFit="1" customWidth="1"/>
    <col min="6873" max="6873" width="18.6640625" style="1" bestFit="1" customWidth="1"/>
    <col min="6874" max="6875" width="11.6640625" style="1" customWidth="1"/>
    <col min="6876" max="6876" width="16.5546875" style="1" customWidth="1"/>
    <col min="6877" max="6877" width="13.109375" style="1" customWidth="1"/>
    <col min="6878" max="6879" width="13.44140625" style="1" customWidth="1"/>
    <col min="6880" max="6880" width="17.109375" style="1" customWidth="1"/>
    <col min="6881" max="6881" width="6.88671875" style="1" customWidth="1"/>
    <col min="6882" max="6883" width="12.33203125" style="1" customWidth="1"/>
    <col min="6884" max="6884" width="14.88671875" style="1" customWidth="1"/>
    <col min="6885" max="6888" width="12.33203125" style="1" customWidth="1"/>
    <col min="6889" max="6889" width="11.6640625" style="1" customWidth="1"/>
    <col min="6890" max="6890" width="11.44140625" style="1"/>
    <col min="6891" max="6891" width="11" style="1" customWidth="1"/>
    <col min="6892" max="6892" width="21" style="1" customWidth="1"/>
    <col min="6893" max="6894" width="13.109375" style="1" customWidth="1"/>
    <col min="6895" max="6895" width="15.109375" style="1" customWidth="1"/>
    <col min="6896" max="6896" width="11.44140625" style="1"/>
    <col min="6897" max="6897" width="13.33203125" style="1" customWidth="1"/>
    <col min="6898" max="6898" width="21.5546875" style="1" customWidth="1"/>
    <col min="6899" max="6901" width="11.44140625" style="1"/>
    <col min="6902" max="6902" width="12.33203125" style="1" bestFit="1" customWidth="1"/>
    <col min="6903" max="6904" width="11.44140625" style="1"/>
    <col min="6905" max="6905" width="12.44140625" style="1" bestFit="1" customWidth="1"/>
    <col min="6906" max="6920" width="11.44140625" style="1"/>
    <col min="6921" max="6921" width="15" style="1" bestFit="1" customWidth="1"/>
    <col min="6922" max="6922" width="16" style="1" bestFit="1" customWidth="1"/>
    <col min="6923" max="7117" width="11.44140625" style="1"/>
    <col min="7118" max="7118" width="4.44140625" style="1" bestFit="1" customWidth="1"/>
    <col min="7119" max="7119" width="36.44140625" style="1" customWidth="1"/>
    <col min="7120" max="7120" width="16" style="1" customWidth="1"/>
    <col min="7121" max="7121" width="31.109375" style="1" customWidth="1"/>
    <col min="7122" max="7122" width="14.88671875" style="1" customWidth="1"/>
    <col min="7123" max="7123" width="29.5546875" style="1" customWidth="1"/>
    <col min="7124" max="7124" width="21.5546875" style="1" bestFit="1" customWidth="1"/>
    <col min="7125" max="7125" width="62.109375" style="1" customWidth="1"/>
    <col min="7126" max="7126" width="48.44140625" style="1" customWidth="1"/>
    <col min="7127" max="7127" width="14.44140625" style="1" customWidth="1"/>
    <col min="7128" max="7128" width="17.109375" style="1" bestFit="1" customWidth="1"/>
    <col min="7129" max="7129" width="18.6640625" style="1" bestFit="1" customWidth="1"/>
    <col min="7130" max="7131" width="11.6640625" style="1" customWidth="1"/>
    <col min="7132" max="7132" width="16.5546875" style="1" customWidth="1"/>
    <col min="7133" max="7133" width="13.109375" style="1" customWidth="1"/>
    <col min="7134" max="7135" width="13.44140625" style="1" customWidth="1"/>
    <col min="7136" max="7136" width="17.109375" style="1" customWidth="1"/>
    <col min="7137" max="7137" width="6.88671875" style="1" customWidth="1"/>
    <col min="7138" max="7139" width="12.33203125" style="1" customWidth="1"/>
    <col min="7140" max="7140" width="14.88671875" style="1" customWidth="1"/>
    <col min="7141" max="7144" width="12.33203125" style="1" customWidth="1"/>
    <col min="7145" max="7145" width="11.6640625" style="1" customWidth="1"/>
    <col min="7146" max="7146" width="11.44140625" style="1"/>
    <col min="7147" max="7147" width="11" style="1" customWidth="1"/>
    <col min="7148" max="7148" width="21" style="1" customWidth="1"/>
    <col min="7149" max="7150" width="13.109375" style="1" customWidth="1"/>
    <col min="7151" max="7151" width="15.109375" style="1" customWidth="1"/>
    <col min="7152" max="7152" width="11.44140625" style="1"/>
    <col min="7153" max="7153" width="13.33203125" style="1" customWidth="1"/>
    <col min="7154" max="7154" width="21.5546875" style="1" customWidth="1"/>
    <col min="7155" max="7157" width="11.44140625" style="1"/>
    <col min="7158" max="7158" width="12.33203125" style="1" bestFit="1" customWidth="1"/>
    <col min="7159" max="7160" width="11.44140625" style="1"/>
    <col min="7161" max="7161" width="12.44140625" style="1" bestFit="1" customWidth="1"/>
    <col min="7162" max="7176" width="11.44140625" style="1"/>
    <col min="7177" max="7177" width="15" style="1" bestFit="1" customWidth="1"/>
    <col min="7178" max="7178" width="16" style="1" bestFit="1" customWidth="1"/>
    <col min="7179" max="7373" width="11.44140625" style="1"/>
    <col min="7374" max="7374" width="4.44140625" style="1" bestFit="1" customWidth="1"/>
    <col min="7375" max="7375" width="36.44140625" style="1" customWidth="1"/>
    <col min="7376" max="7376" width="16" style="1" customWidth="1"/>
    <col min="7377" max="7377" width="31.109375" style="1" customWidth="1"/>
    <col min="7378" max="7378" width="14.88671875" style="1" customWidth="1"/>
    <col min="7379" max="7379" width="29.5546875" style="1" customWidth="1"/>
    <col min="7380" max="7380" width="21.5546875" style="1" bestFit="1" customWidth="1"/>
    <col min="7381" max="7381" width="62.109375" style="1" customWidth="1"/>
    <col min="7382" max="7382" width="48.44140625" style="1" customWidth="1"/>
    <col min="7383" max="7383" width="14.44140625" style="1" customWidth="1"/>
    <col min="7384" max="7384" width="17.109375" style="1" bestFit="1" customWidth="1"/>
    <col min="7385" max="7385" width="18.6640625" style="1" bestFit="1" customWidth="1"/>
    <col min="7386" max="7387" width="11.6640625" style="1" customWidth="1"/>
    <col min="7388" max="7388" width="16.5546875" style="1" customWidth="1"/>
    <col min="7389" max="7389" width="13.109375" style="1" customWidth="1"/>
    <col min="7390" max="7391" width="13.44140625" style="1" customWidth="1"/>
    <col min="7392" max="7392" width="17.109375" style="1" customWidth="1"/>
    <col min="7393" max="7393" width="6.88671875" style="1" customWidth="1"/>
    <col min="7394" max="7395" width="12.33203125" style="1" customWidth="1"/>
    <col min="7396" max="7396" width="14.88671875" style="1" customWidth="1"/>
    <col min="7397" max="7400" width="12.33203125" style="1" customWidth="1"/>
    <col min="7401" max="7401" width="11.6640625" style="1" customWidth="1"/>
    <col min="7402" max="7402" width="11.44140625" style="1"/>
    <col min="7403" max="7403" width="11" style="1" customWidth="1"/>
    <col min="7404" max="7404" width="21" style="1" customWidth="1"/>
    <col min="7405" max="7406" width="13.109375" style="1" customWidth="1"/>
    <col min="7407" max="7407" width="15.109375" style="1" customWidth="1"/>
    <col min="7408" max="7408" width="11.44140625" style="1"/>
    <col min="7409" max="7409" width="13.33203125" style="1" customWidth="1"/>
    <col min="7410" max="7410" width="21.5546875" style="1" customWidth="1"/>
    <col min="7411" max="7413" width="11.44140625" style="1"/>
    <col min="7414" max="7414" width="12.33203125" style="1" bestFit="1" customWidth="1"/>
    <col min="7415" max="7416" width="11.44140625" style="1"/>
    <col min="7417" max="7417" width="12.44140625" style="1" bestFit="1" customWidth="1"/>
    <col min="7418" max="7432" width="11.44140625" style="1"/>
    <col min="7433" max="7433" width="15" style="1" bestFit="1" customWidth="1"/>
    <col min="7434" max="7434" width="16" style="1" bestFit="1" customWidth="1"/>
    <col min="7435" max="7629" width="11.44140625" style="1"/>
    <col min="7630" max="7630" width="4.44140625" style="1" bestFit="1" customWidth="1"/>
    <col min="7631" max="7631" width="36.44140625" style="1" customWidth="1"/>
    <col min="7632" max="7632" width="16" style="1" customWidth="1"/>
    <col min="7633" max="7633" width="31.109375" style="1" customWidth="1"/>
    <col min="7634" max="7634" width="14.88671875" style="1" customWidth="1"/>
    <col min="7635" max="7635" width="29.5546875" style="1" customWidth="1"/>
    <col min="7636" max="7636" width="21.5546875" style="1" bestFit="1" customWidth="1"/>
    <col min="7637" max="7637" width="62.109375" style="1" customWidth="1"/>
    <col min="7638" max="7638" width="48.44140625" style="1" customWidth="1"/>
    <col min="7639" max="7639" width="14.44140625" style="1" customWidth="1"/>
    <col min="7640" max="7640" width="17.109375" style="1" bestFit="1" customWidth="1"/>
    <col min="7641" max="7641" width="18.6640625" style="1" bestFit="1" customWidth="1"/>
    <col min="7642" max="7643" width="11.6640625" style="1" customWidth="1"/>
    <col min="7644" max="7644" width="16.5546875" style="1" customWidth="1"/>
    <col min="7645" max="7645" width="13.109375" style="1" customWidth="1"/>
    <col min="7646" max="7647" width="13.44140625" style="1" customWidth="1"/>
    <col min="7648" max="7648" width="17.109375" style="1" customWidth="1"/>
    <col min="7649" max="7649" width="6.88671875" style="1" customWidth="1"/>
    <col min="7650" max="7651" width="12.33203125" style="1" customWidth="1"/>
    <col min="7652" max="7652" width="14.88671875" style="1" customWidth="1"/>
    <col min="7653" max="7656" width="12.33203125" style="1" customWidth="1"/>
    <col min="7657" max="7657" width="11.6640625" style="1" customWidth="1"/>
    <col min="7658" max="7658" width="11.44140625" style="1"/>
    <col min="7659" max="7659" width="11" style="1" customWidth="1"/>
    <col min="7660" max="7660" width="21" style="1" customWidth="1"/>
    <col min="7661" max="7662" width="13.109375" style="1" customWidth="1"/>
    <col min="7663" max="7663" width="15.109375" style="1" customWidth="1"/>
    <col min="7664" max="7664" width="11.44140625" style="1"/>
    <col min="7665" max="7665" width="13.33203125" style="1" customWidth="1"/>
    <col min="7666" max="7666" width="21.5546875" style="1" customWidth="1"/>
    <col min="7667" max="7669" width="11.44140625" style="1"/>
    <col min="7670" max="7670" width="12.33203125" style="1" bestFit="1" customWidth="1"/>
    <col min="7671" max="7672" width="11.44140625" style="1"/>
    <col min="7673" max="7673" width="12.44140625" style="1" bestFit="1" customWidth="1"/>
    <col min="7674" max="7688" width="11.44140625" style="1"/>
    <col min="7689" max="7689" width="15" style="1" bestFit="1" customWidth="1"/>
    <col min="7690" max="7690" width="16" style="1" bestFit="1" customWidth="1"/>
    <col min="7691" max="7885" width="11.44140625" style="1"/>
    <col min="7886" max="7886" width="4.44140625" style="1" bestFit="1" customWidth="1"/>
    <col min="7887" max="7887" width="36.44140625" style="1" customWidth="1"/>
    <col min="7888" max="7888" width="16" style="1" customWidth="1"/>
    <col min="7889" max="7889" width="31.109375" style="1" customWidth="1"/>
    <col min="7890" max="7890" width="14.88671875" style="1" customWidth="1"/>
    <col min="7891" max="7891" width="29.5546875" style="1" customWidth="1"/>
    <col min="7892" max="7892" width="21.5546875" style="1" bestFit="1" customWidth="1"/>
    <col min="7893" max="7893" width="62.109375" style="1" customWidth="1"/>
    <col min="7894" max="7894" width="48.44140625" style="1" customWidth="1"/>
    <col min="7895" max="7895" width="14.44140625" style="1" customWidth="1"/>
    <col min="7896" max="7896" width="17.109375" style="1" bestFit="1" customWidth="1"/>
    <col min="7897" max="7897" width="18.6640625" style="1" bestFit="1" customWidth="1"/>
    <col min="7898" max="7899" width="11.6640625" style="1" customWidth="1"/>
    <col min="7900" max="7900" width="16.5546875" style="1" customWidth="1"/>
    <col min="7901" max="7901" width="13.109375" style="1" customWidth="1"/>
    <col min="7902" max="7903" width="13.44140625" style="1" customWidth="1"/>
    <col min="7904" max="7904" width="17.109375" style="1" customWidth="1"/>
    <col min="7905" max="7905" width="6.88671875" style="1" customWidth="1"/>
    <col min="7906" max="7907" width="12.33203125" style="1" customWidth="1"/>
    <col min="7908" max="7908" width="14.88671875" style="1" customWidth="1"/>
    <col min="7909" max="7912" width="12.33203125" style="1" customWidth="1"/>
    <col min="7913" max="7913" width="11.6640625" style="1" customWidth="1"/>
    <col min="7914" max="7914" width="11.44140625" style="1"/>
    <col min="7915" max="7915" width="11" style="1" customWidth="1"/>
    <col min="7916" max="7916" width="21" style="1" customWidth="1"/>
    <col min="7917" max="7918" width="13.109375" style="1" customWidth="1"/>
    <col min="7919" max="7919" width="15.109375" style="1" customWidth="1"/>
    <col min="7920" max="7920" width="11.44140625" style="1"/>
    <col min="7921" max="7921" width="13.33203125" style="1" customWidth="1"/>
    <col min="7922" max="7922" width="21.5546875" style="1" customWidth="1"/>
    <col min="7923" max="7925" width="11.44140625" style="1"/>
    <col min="7926" max="7926" width="12.33203125" style="1" bestFit="1" customWidth="1"/>
    <col min="7927" max="7928" width="11.44140625" style="1"/>
    <col min="7929" max="7929" width="12.44140625" style="1" bestFit="1" customWidth="1"/>
    <col min="7930" max="7944" width="11.44140625" style="1"/>
    <col min="7945" max="7945" width="15" style="1" bestFit="1" customWidth="1"/>
    <col min="7946" max="7946" width="16" style="1" bestFit="1" customWidth="1"/>
    <col min="7947" max="8141" width="11.44140625" style="1"/>
    <col min="8142" max="8142" width="4.44140625" style="1" bestFit="1" customWidth="1"/>
    <col min="8143" max="8143" width="36.44140625" style="1" customWidth="1"/>
    <col min="8144" max="8144" width="16" style="1" customWidth="1"/>
    <col min="8145" max="8145" width="31.109375" style="1" customWidth="1"/>
    <col min="8146" max="8146" width="14.88671875" style="1" customWidth="1"/>
    <col min="8147" max="8147" width="29.5546875" style="1" customWidth="1"/>
    <col min="8148" max="8148" width="21.5546875" style="1" bestFit="1" customWidth="1"/>
    <col min="8149" max="8149" width="62.109375" style="1" customWidth="1"/>
    <col min="8150" max="8150" width="48.44140625" style="1" customWidth="1"/>
    <col min="8151" max="8151" width="14.44140625" style="1" customWidth="1"/>
    <col min="8152" max="8152" width="17.109375" style="1" bestFit="1" customWidth="1"/>
    <col min="8153" max="8153" width="18.6640625" style="1" bestFit="1" customWidth="1"/>
    <col min="8154" max="8155" width="11.6640625" style="1" customWidth="1"/>
    <col min="8156" max="8156" width="16.5546875" style="1" customWidth="1"/>
    <col min="8157" max="8157" width="13.109375" style="1" customWidth="1"/>
    <col min="8158" max="8159" width="13.44140625" style="1" customWidth="1"/>
    <col min="8160" max="8160" width="17.109375" style="1" customWidth="1"/>
    <col min="8161" max="8161" width="6.88671875" style="1" customWidth="1"/>
    <col min="8162" max="8163" width="12.33203125" style="1" customWidth="1"/>
    <col min="8164" max="8164" width="14.88671875" style="1" customWidth="1"/>
    <col min="8165" max="8168" width="12.33203125" style="1" customWidth="1"/>
    <col min="8169" max="8169" width="11.6640625" style="1" customWidth="1"/>
    <col min="8170" max="8170" width="11.44140625" style="1"/>
    <col min="8171" max="8171" width="11" style="1" customWidth="1"/>
    <col min="8172" max="8172" width="21" style="1" customWidth="1"/>
    <col min="8173" max="8174" width="13.109375" style="1" customWidth="1"/>
    <col min="8175" max="8175" width="15.109375" style="1" customWidth="1"/>
    <col min="8176" max="8176" width="11.44140625" style="1"/>
    <col min="8177" max="8177" width="13.33203125" style="1" customWidth="1"/>
    <col min="8178" max="8178" width="21.5546875" style="1" customWidth="1"/>
    <col min="8179" max="8181" width="11.44140625" style="1"/>
    <col min="8182" max="8182" width="12.33203125" style="1" bestFit="1" customWidth="1"/>
    <col min="8183" max="8184" width="11.44140625" style="1"/>
    <col min="8185" max="8185" width="12.44140625" style="1" bestFit="1" customWidth="1"/>
    <col min="8186" max="8200" width="11.44140625" style="1"/>
    <col min="8201" max="8201" width="15" style="1" bestFit="1" customWidth="1"/>
    <col min="8202" max="8202" width="16" style="1" bestFit="1" customWidth="1"/>
    <col min="8203" max="8397" width="11.44140625" style="1"/>
    <col min="8398" max="8398" width="4.44140625" style="1" bestFit="1" customWidth="1"/>
    <col min="8399" max="8399" width="36.44140625" style="1" customWidth="1"/>
    <col min="8400" max="8400" width="16" style="1" customWidth="1"/>
    <col min="8401" max="8401" width="31.109375" style="1" customWidth="1"/>
    <col min="8402" max="8402" width="14.88671875" style="1" customWidth="1"/>
    <col min="8403" max="8403" width="29.5546875" style="1" customWidth="1"/>
    <col min="8404" max="8404" width="21.5546875" style="1" bestFit="1" customWidth="1"/>
    <col min="8405" max="8405" width="62.109375" style="1" customWidth="1"/>
    <col min="8406" max="8406" width="48.44140625" style="1" customWidth="1"/>
    <col min="8407" max="8407" width="14.44140625" style="1" customWidth="1"/>
    <col min="8408" max="8408" width="17.109375" style="1" bestFit="1" customWidth="1"/>
    <col min="8409" max="8409" width="18.6640625" style="1" bestFit="1" customWidth="1"/>
    <col min="8410" max="8411" width="11.6640625" style="1" customWidth="1"/>
    <col min="8412" max="8412" width="16.5546875" style="1" customWidth="1"/>
    <col min="8413" max="8413" width="13.109375" style="1" customWidth="1"/>
    <col min="8414" max="8415" width="13.44140625" style="1" customWidth="1"/>
    <col min="8416" max="8416" width="17.109375" style="1" customWidth="1"/>
    <col min="8417" max="8417" width="6.88671875" style="1" customWidth="1"/>
    <col min="8418" max="8419" width="12.33203125" style="1" customWidth="1"/>
    <col min="8420" max="8420" width="14.88671875" style="1" customWidth="1"/>
    <col min="8421" max="8424" width="12.33203125" style="1" customWidth="1"/>
    <col min="8425" max="8425" width="11.6640625" style="1" customWidth="1"/>
    <col min="8426" max="8426" width="11.44140625" style="1"/>
    <col min="8427" max="8427" width="11" style="1" customWidth="1"/>
    <col min="8428" max="8428" width="21" style="1" customWidth="1"/>
    <col min="8429" max="8430" width="13.109375" style="1" customWidth="1"/>
    <col min="8431" max="8431" width="15.109375" style="1" customWidth="1"/>
    <col min="8432" max="8432" width="11.44140625" style="1"/>
    <col min="8433" max="8433" width="13.33203125" style="1" customWidth="1"/>
    <col min="8434" max="8434" width="21.5546875" style="1" customWidth="1"/>
    <col min="8435" max="8437" width="11.44140625" style="1"/>
    <col min="8438" max="8438" width="12.33203125" style="1" bestFit="1" customWidth="1"/>
    <col min="8439" max="8440" width="11.44140625" style="1"/>
    <col min="8441" max="8441" width="12.44140625" style="1" bestFit="1" customWidth="1"/>
    <col min="8442" max="8456" width="11.44140625" style="1"/>
    <col min="8457" max="8457" width="15" style="1" bestFit="1" customWidth="1"/>
    <col min="8458" max="8458" width="16" style="1" bestFit="1" customWidth="1"/>
    <col min="8459" max="8653" width="11.44140625" style="1"/>
    <col min="8654" max="8654" width="4.44140625" style="1" bestFit="1" customWidth="1"/>
    <col min="8655" max="8655" width="36.44140625" style="1" customWidth="1"/>
    <col min="8656" max="8656" width="16" style="1" customWidth="1"/>
    <col min="8657" max="8657" width="31.109375" style="1" customWidth="1"/>
    <col min="8658" max="8658" width="14.88671875" style="1" customWidth="1"/>
    <col min="8659" max="8659" width="29.5546875" style="1" customWidth="1"/>
    <col min="8660" max="8660" width="21.5546875" style="1" bestFit="1" customWidth="1"/>
    <col min="8661" max="8661" width="62.109375" style="1" customWidth="1"/>
    <col min="8662" max="8662" width="48.44140625" style="1" customWidth="1"/>
    <col min="8663" max="8663" width="14.44140625" style="1" customWidth="1"/>
    <col min="8664" max="8664" width="17.109375" style="1" bestFit="1" customWidth="1"/>
    <col min="8665" max="8665" width="18.6640625" style="1" bestFit="1" customWidth="1"/>
    <col min="8666" max="8667" width="11.6640625" style="1" customWidth="1"/>
    <col min="8668" max="8668" width="16.5546875" style="1" customWidth="1"/>
    <col min="8669" max="8669" width="13.109375" style="1" customWidth="1"/>
    <col min="8670" max="8671" width="13.44140625" style="1" customWidth="1"/>
    <col min="8672" max="8672" width="17.109375" style="1" customWidth="1"/>
    <col min="8673" max="8673" width="6.88671875" style="1" customWidth="1"/>
    <col min="8674" max="8675" width="12.33203125" style="1" customWidth="1"/>
    <col min="8676" max="8676" width="14.88671875" style="1" customWidth="1"/>
    <col min="8677" max="8680" width="12.33203125" style="1" customWidth="1"/>
    <col min="8681" max="8681" width="11.6640625" style="1" customWidth="1"/>
    <col min="8682" max="8682" width="11.44140625" style="1"/>
    <col min="8683" max="8683" width="11" style="1" customWidth="1"/>
    <col min="8684" max="8684" width="21" style="1" customWidth="1"/>
    <col min="8685" max="8686" width="13.109375" style="1" customWidth="1"/>
    <col min="8687" max="8687" width="15.109375" style="1" customWidth="1"/>
    <col min="8688" max="8688" width="11.44140625" style="1"/>
    <col min="8689" max="8689" width="13.33203125" style="1" customWidth="1"/>
    <col min="8690" max="8690" width="21.5546875" style="1" customWidth="1"/>
    <col min="8691" max="8693" width="11.44140625" style="1"/>
    <col min="8694" max="8694" width="12.33203125" style="1" bestFit="1" customWidth="1"/>
    <col min="8695" max="8696" width="11.44140625" style="1"/>
    <col min="8697" max="8697" width="12.44140625" style="1" bestFit="1" customWidth="1"/>
    <col min="8698" max="8712" width="11.44140625" style="1"/>
    <col min="8713" max="8713" width="15" style="1" bestFit="1" customWidth="1"/>
    <col min="8714" max="8714" width="16" style="1" bestFit="1" customWidth="1"/>
    <col min="8715" max="8909" width="11.44140625" style="1"/>
    <col min="8910" max="8910" width="4.44140625" style="1" bestFit="1" customWidth="1"/>
    <col min="8911" max="8911" width="36.44140625" style="1" customWidth="1"/>
    <col min="8912" max="8912" width="16" style="1" customWidth="1"/>
    <col min="8913" max="8913" width="31.109375" style="1" customWidth="1"/>
    <col min="8914" max="8914" width="14.88671875" style="1" customWidth="1"/>
    <col min="8915" max="8915" width="29.5546875" style="1" customWidth="1"/>
    <col min="8916" max="8916" width="21.5546875" style="1" bestFit="1" customWidth="1"/>
    <col min="8917" max="8917" width="62.109375" style="1" customWidth="1"/>
    <col min="8918" max="8918" width="48.44140625" style="1" customWidth="1"/>
    <col min="8919" max="8919" width="14.44140625" style="1" customWidth="1"/>
    <col min="8920" max="8920" width="17.109375" style="1" bestFit="1" customWidth="1"/>
    <col min="8921" max="8921" width="18.6640625" style="1" bestFit="1" customWidth="1"/>
    <col min="8922" max="8923" width="11.6640625" style="1" customWidth="1"/>
    <col min="8924" max="8924" width="16.5546875" style="1" customWidth="1"/>
    <col min="8925" max="8925" width="13.109375" style="1" customWidth="1"/>
    <col min="8926" max="8927" width="13.44140625" style="1" customWidth="1"/>
    <col min="8928" max="8928" width="17.109375" style="1" customWidth="1"/>
    <col min="8929" max="8929" width="6.88671875" style="1" customWidth="1"/>
    <col min="8930" max="8931" width="12.33203125" style="1" customWidth="1"/>
    <col min="8932" max="8932" width="14.88671875" style="1" customWidth="1"/>
    <col min="8933" max="8936" width="12.33203125" style="1" customWidth="1"/>
    <col min="8937" max="8937" width="11.6640625" style="1" customWidth="1"/>
    <col min="8938" max="8938" width="11.44140625" style="1"/>
    <col min="8939" max="8939" width="11" style="1" customWidth="1"/>
    <col min="8940" max="8940" width="21" style="1" customWidth="1"/>
    <col min="8941" max="8942" width="13.109375" style="1" customWidth="1"/>
    <col min="8943" max="8943" width="15.109375" style="1" customWidth="1"/>
    <col min="8944" max="8944" width="11.44140625" style="1"/>
    <col min="8945" max="8945" width="13.33203125" style="1" customWidth="1"/>
    <col min="8946" max="8946" width="21.5546875" style="1" customWidth="1"/>
    <col min="8947" max="8949" width="11.44140625" style="1"/>
    <col min="8950" max="8950" width="12.33203125" style="1" bestFit="1" customWidth="1"/>
    <col min="8951" max="8952" width="11.44140625" style="1"/>
    <col min="8953" max="8953" width="12.44140625" style="1" bestFit="1" customWidth="1"/>
    <col min="8954" max="8968" width="11.44140625" style="1"/>
    <col min="8969" max="8969" width="15" style="1" bestFit="1" customWidth="1"/>
    <col min="8970" max="8970" width="16" style="1" bestFit="1" customWidth="1"/>
    <col min="8971" max="9165" width="11.44140625" style="1"/>
    <col min="9166" max="9166" width="4.44140625" style="1" bestFit="1" customWidth="1"/>
    <col min="9167" max="9167" width="36.44140625" style="1" customWidth="1"/>
    <col min="9168" max="9168" width="16" style="1" customWidth="1"/>
    <col min="9169" max="9169" width="31.109375" style="1" customWidth="1"/>
    <col min="9170" max="9170" width="14.88671875" style="1" customWidth="1"/>
    <col min="9171" max="9171" width="29.5546875" style="1" customWidth="1"/>
    <col min="9172" max="9172" width="21.5546875" style="1" bestFit="1" customWidth="1"/>
    <col min="9173" max="9173" width="62.109375" style="1" customWidth="1"/>
    <col min="9174" max="9174" width="48.44140625" style="1" customWidth="1"/>
    <col min="9175" max="9175" width="14.44140625" style="1" customWidth="1"/>
    <col min="9176" max="9176" width="17.109375" style="1" bestFit="1" customWidth="1"/>
    <col min="9177" max="9177" width="18.6640625" style="1" bestFit="1" customWidth="1"/>
    <col min="9178" max="9179" width="11.6640625" style="1" customWidth="1"/>
    <col min="9180" max="9180" width="16.5546875" style="1" customWidth="1"/>
    <col min="9181" max="9181" width="13.109375" style="1" customWidth="1"/>
    <col min="9182" max="9183" width="13.44140625" style="1" customWidth="1"/>
    <col min="9184" max="9184" width="17.109375" style="1" customWidth="1"/>
    <col min="9185" max="9185" width="6.88671875" style="1" customWidth="1"/>
    <col min="9186" max="9187" width="12.33203125" style="1" customWidth="1"/>
    <col min="9188" max="9188" width="14.88671875" style="1" customWidth="1"/>
    <col min="9189" max="9192" width="12.33203125" style="1" customWidth="1"/>
    <col min="9193" max="9193" width="11.6640625" style="1" customWidth="1"/>
    <col min="9194" max="9194" width="11.44140625" style="1"/>
    <col min="9195" max="9195" width="11" style="1" customWidth="1"/>
    <col min="9196" max="9196" width="21" style="1" customWidth="1"/>
    <col min="9197" max="9198" width="13.109375" style="1" customWidth="1"/>
    <col min="9199" max="9199" width="15.109375" style="1" customWidth="1"/>
    <col min="9200" max="9200" width="11.44140625" style="1"/>
    <col min="9201" max="9201" width="13.33203125" style="1" customWidth="1"/>
    <col min="9202" max="9202" width="21.5546875" style="1" customWidth="1"/>
    <col min="9203" max="9205" width="11.44140625" style="1"/>
    <col min="9206" max="9206" width="12.33203125" style="1" bestFit="1" customWidth="1"/>
    <col min="9207" max="9208" width="11.44140625" style="1"/>
    <col min="9209" max="9209" width="12.44140625" style="1" bestFit="1" customWidth="1"/>
    <col min="9210" max="9224" width="11.44140625" style="1"/>
    <col min="9225" max="9225" width="15" style="1" bestFit="1" customWidth="1"/>
    <col min="9226" max="9226" width="16" style="1" bestFit="1" customWidth="1"/>
    <col min="9227" max="9421" width="11.44140625" style="1"/>
    <col min="9422" max="9422" width="4.44140625" style="1" bestFit="1" customWidth="1"/>
    <col min="9423" max="9423" width="36.44140625" style="1" customWidth="1"/>
    <col min="9424" max="9424" width="16" style="1" customWidth="1"/>
    <col min="9425" max="9425" width="31.109375" style="1" customWidth="1"/>
    <col min="9426" max="9426" width="14.88671875" style="1" customWidth="1"/>
    <col min="9427" max="9427" width="29.5546875" style="1" customWidth="1"/>
    <col min="9428" max="9428" width="21.5546875" style="1" bestFit="1" customWidth="1"/>
    <col min="9429" max="9429" width="62.109375" style="1" customWidth="1"/>
    <col min="9430" max="9430" width="48.44140625" style="1" customWidth="1"/>
    <col min="9431" max="9431" width="14.44140625" style="1" customWidth="1"/>
    <col min="9432" max="9432" width="17.109375" style="1" bestFit="1" customWidth="1"/>
    <col min="9433" max="9433" width="18.6640625" style="1" bestFit="1" customWidth="1"/>
    <col min="9434" max="9435" width="11.6640625" style="1" customWidth="1"/>
    <col min="9436" max="9436" width="16.5546875" style="1" customWidth="1"/>
    <col min="9437" max="9437" width="13.109375" style="1" customWidth="1"/>
    <col min="9438" max="9439" width="13.44140625" style="1" customWidth="1"/>
    <col min="9440" max="9440" width="17.109375" style="1" customWidth="1"/>
    <col min="9441" max="9441" width="6.88671875" style="1" customWidth="1"/>
    <col min="9442" max="9443" width="12.33203125" style="1" customWidth="1"/>
    <col min="9444" max="9444" width="14.88671875" style="1" customWidth="1"/>
    <col min="9445" max="9448" width="12.33203125" style="1" customWidth="1"/>
    <col min="9449" max="9449" width="11.6640625" style="1" customWidth="1"/>
    <col min="9450" max="9450" width="11.44140625" style="1"/>
    <col min="9451" max="9451" width="11" style="1" customWidth="1"/>
    <col min="9452" max="9452" width="21" style="1" customWidth="1"/>
    <col min="9453" max="9454" width="13.109375" style="1" customWidth="1"/>
    <col min="9455" max="9455" width="15.109375" style="1" customWidth="1"/>
    <col min="9456" max="9456" width="11.44140625" style="1"/>
    <col min="9457" max="9457" width="13.33203125" style="1" customWidth="1"/>
    <col min="9458" max="9458" width="21.5546875" style="1" customWidth="1"/>
    <col min="9459" max="9461" width="11.44140625" style="1"/>
    <col min="9462" max="9462" width="12.33203125" style="1" bestFit="1" customWidth="1"/>
    <col min="9463" max="9464" width="11.44140625" style="1"/>
    <col min="9465" max="9465" width="12.44140625" style="1" bestFit="1" customWidth="1"/>
    <col min="9466" max="9480" width="11.44140625" style="1"/>
    <col min="9481" max="9481" width="15" style="1" bestFit="1" customWidth="1"/>
    <col min="9482" max="9482" width="16" style="1" bestFit="1" customWidth="1"/>
    <col min="9483" max="9677" width="11.44140625" style="1"/>
    <col min="9678" max="9678" width="4.44140625" style="1" bestFit="1" customWidth="1"/>
    <col min="9679" max="9679" width="36.44140625" style="1" customWidth="1"/>
    <col min="9680" max="9680" width="16" style="1" customWidth="1"/>
    <col min="9681" max="9681" width="31.109375" style="1" customWidth="1"/>
    <col min="9682" max="9682" width="14.88671875" style="1" customWidth="1"/>
    <col min="9683" max="9683" width="29.5546875" style="1" customWidth="1"/>
    <col min="9684" max="9684" width="21.5546875" style="1" bestFit="1" customWidth="1"/>
    <col min="9685" max="9685" width="62.109375" style="1" customWidth="1"/>
    <col min="9686" max="9686" width="48.44140625" style="1" customWidth="1"/>
    <col min="9687" max="9687" width="14.44140625" style="1" customWidth="1"/>
    <col min="9688" max="9688" width="17.109375" style="1" bestFit="1" customWidth="1"/>
    <col min="9689" max="9689" width="18.6640625" style="1" bestFit="1" customWidth="1"/>
    <col min="9690" max="9691" width="11.6640625" style="1" customWidth="1"/>
    <col min="9692" max="9692" width="16.5546875" style="1" customWidth="1"/>
    <col min="9693" max="9693" width="13.109375" style="1" customWidth="1"/>
    <col min="9694" max="9695" width="13.44140625" style="1" customWidth="1"/>
    <col min="9696" max="9696" width="17.109375" style="1" customWidth="1"/>
    <col min="9697" max="9697" width="6.88671875" style="1" customWidth="1"/>
    <col min="9698" max="9699" width="12.33203125" style="1" customWidth="1"/>
    <col min="9700" max="9700" width="14.88671875" style="1" customWidth="1"/>
    <col min="9701" max="9704" width="12.33203125" style="1" customWidth="1"/>
    <col min="9705" max="9705" width="11.6640625" style="1" customWidth="1"/>
    <col min="9706" max="9706" width="11.44140625" style="1"/>
    <col min="9707" max="9707" width="11" style="1" customWidth="1"/>
    <col min="9708" max="9708" width="21" style="1" customWidth="1"/>
    <col min="9709" max="9710" width="13.109375" style="1" customWidth="1"/>
    <col min="9711" max="9711" width="15.109375" style="1" customWidth="1"/>
    <col min="9712" max="9712" width="11.44140625" style="1"/>
    <col min="9713" max="9713" width="13.33203125" style="1" customWidth="1"/>
    <col min="9714" max="9714" width="21.5546875" style="1" customWidth="1"/>
    <col min="9715" max="9717" width="11.44140625" style="1"/>
    <col min="9718" max="9718" width="12.33203125" style="1" bestFit="1" customWidth="1"/>
    <col min="9719" max="9720" width="11.44140625" style="1"/>
    <col min="9721" max="9721" width="12.44140625" style="1" bestFit="1" customWidth="1"/>
    <col min="9722" max="9736" width="11.44140625" style="1"/>
    <col min="9737" max="9737" width="15" style="1" bestFit="1" customWidth="1"/>
    <col min="9738" max="9738" width="16" style="1" bestFit="1" customWidth="1"/>
    <col min="9739" max="9933" width="11.44140625" style="1"/>
    <col min="9934" max="9934" width="4.44140625" style="1" bestFit="1" customWidth="1"/>
    <col min="9935" max="9935" width="36.44140625" style="1" customWidth="1"/>
    <col min="9936" max="9936" width="16" style="1" customWidth="1"/>
    <col min="9937" max="9937" width="31.109375" style="1" customWidth="1"/>
    <col min="9938" max="9938" width="14.88671875" style="1" customWidth="1"/>
    <col min="9939" max="9939" width="29.5546875" style="1" customWidth="1"/>
    <col min="9940" max="9940" width="21.5546875" style="1" bestFit="1" customWidth="1"/>
    <col min="9941" max="9941" width="62.109375" style="1" customWidth="1"/>
    <col min="9942" max="9942" width="48.44140625" style="1" customWidth="1"/>
    <col min="9943" max="9943" width="14.44140625" style="1" customWidth="1"/>
    <col min="9944" max="9944" width="17.109375" style="1" bestFit="1" customWidth="1"/>
    <col min="9945" max="9945" width="18.6640625" style="1" bestFit="1" customWidth="1"/>
    <col min="9946" max="9947" width="11.6640625" style="1" customWidth="1"/>
    <col min="9948" max="9948" width="16.5546875" style="1" customWidth="1"/>
    <col min="9949" max="9949" width="13.109375" style="1" customWidth="1"/>
    <col min="9950" max="9951" width="13.44140625" style="1" customWidth="1"/>
    <col min="9952" max="9952" width="17.109375" style="1" customWidth="1"/>
    <col min="9953" max="9953" width="6.88671875" style="1" customWidth="1"/>
    <col min="9954" max="9955" width="12.33203125" style="1" customWidth="1"/>
    <col min="9956" max="9956" width="14.88671875" style="1" customWidth="1"/>
    <col min="9957" max="9960" width="12.33203125" style="1" customWidth="1"/>
    <col min="9961" max="9961" width="11.6640625" style="1" customWidth="1"/>
    <col min="9962" max="9962" width="11.44140625" style="1"/>
    <col min="9963" max="9963" width="11" style="1" customWidth="1"/>
    <col min="9964" max="9964" width="21" style="1" customWidth="1"/>
    <col min="9965" max="9966" width="13.109375" style="1" customWidth="1"/>
    <col min="9967" max="9967" width="15.109375" style="1" customWidth="1"/>
    <col min="9968" max="9968" width="11.44140625" style="1"/>
    <col min="9969" max="9969" width="13.33203125" style="1" customWidth="1"/>
    <col min="9970" max="9970" width="21.5546875" style="1" customWidth="1"/>
    <col min="9971" max="9973" width="11.44140625" style="1"/>
    <col min="9974" max="9974" width="12.33203125" style="1" bestFit="1" customWidth="1"/>
    <col min="9975" max="9976" width="11.44140625" style="1"/>
    <col min="9977" max="9977" width="12.44140625" style="1" bestFit="1" customWidth="1"/>
    <col min="9978" max="9992" width="11.44140625" style="1"/>
    <col min="9993" max="9993" width="15" style="1" bestFit="1" customWidth="1"/>
    <col min="9994" max="9994" width="16" style="1" bestFit="1" customWidth="1"/>
    <col min="9995" max="10189" width="11.44140625" style="1"/>
    <col min="10190" max="10190" width="4.44140625" style="1" bestFit="1" customWidth="1"/>
    <col min="10191" max="10191" width="36.44140625" style="1" customWidth="1"/>
    <col min="10192" max="10192" width="16" style="1" customWidth="1"/>
    <col min="10193" max="10193" width="31.109375" style="1" customWidth="1"/>
    <col min="10194" max="10194" width="14.88671875" style="1" customWidth="1"/>
    <col min="10195" max="10195" width="29.5546875" style="1" customWidth="1"/>
    <col min="10196" max="10196" width="21.5546875" style="1" bestFit="1" customWidth="1"/>
    <col min="10197" max="10197" width="62.109375" style="1" customWidth="1"/>
    <col min="10198" max="10198" width="48.44140625" style="1" customWidth="1"/>
    <col min="10199" max="10199" width="14.44140625" style="1" customWidth="1"/>
    <col min="10200" max="10200" width="17.109375" style="1" bestFit="1" customWidth="1"/>
    <col min="10201" max="10201" width="18.6640625" style="1" bestFit="1" customWidth="1"/>
    <col min="10202" max="10203" width="11.6640625" style="1" customWidth="1"/>
    <col min="10204" max="10204" width="16.5546875" style="1" customWidth="1"/>
    <col min="10205" max="10205" width="13.109375" style="1" customWidth="1"/>
    <col min="10206" max="10207" width="13.44140625" style="1" customWidth="1"/>
    <col min="10208" max="10208" width="17.109375" style="1" customWidth="1"/>
    <col min="10209" max="10209" width="6.88671875" style="1" customWidth="1"/>
    <col min="10210" max="10211" width="12.33203125" style="1" customWidth="1"/>
    <col min="10212" max="10212" width="14.88671875" style="1" customWidth="1"/>
    <col min="10213" max="10216" width="12.33203125" style="1" customWidth="1"/>
    <col min="10217" max="10217" width="11.6640625" style="1" customWidth="1"/>
    <col min="10218" max="10218" width="11.44140625" style="1"/>
    <col min="10219" max="10219" width="11" style="1" customWidth="1"/>
    <col min="10220" max="10220" width="21" style="1" customWidth="1"/>
    <col min="10221" max="10222" width="13.109375" style="1" customWidth="1"/>
    <col min="10223" max="10223" width="15.109375" style="1" customWidth="1"/>
    <col min="10224" max="10224" width="11.44140625" style="1"/>
    <col min="10225" max="10225" width="13.33203125" style="1" customWidth="1"/>
    <col min="10226" max="10226" width="21.5546875" style="1" customWidth="1"/>
    <col min="10227" max="10229" width="11.44140625" style="1"/>
    <col min="10230" max="10230" width="12.33203125" style="1" bestFit="1" customWidth="1"/>
    <col min="10231" max="10232" width="11.44140625" style="1"/>
    <col min="10233" max="10233" width="12.44140625" style="1" bestFit="1" customWidth="1"/>
    <col min="10234" max="10248" width="11.44140625" style="1"/>
    <col min="10249" max="10249" width="15" style="1" bestFit="1" customWidth="1"/>
    <col min="10250" max="10250" width="16" style="1" bestFit="1" customWidth="1"/>
    <col min="10251" max="10445" width="11.44140625" style="1"/>
    <col min="10446" max="10446" width="4.44140625" style="1" bestFit="1" customWidth="1"/>
    <col min="10447" max="10447" width="36.44140625" style="1" customWidth="1"/>
    <col min="10448" max="10448" width="16" style="1" customWidth="1"/>
    <col min="10449" max="10449" width="31.109375" style="1" customWidth="1"/>
    <col min="10450" max="10450" width="14.88671875" style="1" customWidth="1"/>
    <col min="10451" max="10451" width="29.5546875" style="1" customWidth="1"/>
    <col min="10452" max="10452" width="21.5546875" style="1" bestFit="1" customWidth="1"/>
    <col min="10453" max="10453" width="62.109375" style="1" customWidth="1"/>
    <col min="10454" max="10454" width="48.44140625" style="1" customWidth="1"/>
    <col min="10455" max="10455" width="14.44140625" style="1" customWidth="1"/>
    <col min="10456" max="10456" width="17.109375" style="1" bestFit="1" customWidth="1"/>
    <col min="10457" max="10457" width="18.6640625" style="1" bestFit="1" customWidth="1"/>
    <col min="10458" max="10459" width="11.6640625" style="1" customWidth="1"/>
    <col min="10460" max="10460" width="16.5546875" style="1" customWidth="1"/>
    <col min="10461" max="10461" width="13.109375" style="1" customWidth="1"/>
    <col min="10462" max="10463" width="13.44140625" style="1" customWidth="1"/>
    <col min="10464" max="10464" width="17.109375" style="1" customWidth="1"/>
    <col min="10465" max="10465" width="6.88671875" style="1" customWidth="1"/>
    <col min="10466" max="10467" width="12.33203125" style="1" customWidth="1"/>
    <col min="10468" max="10468" width="14.88671875" style="1" customWidth="1"/>
    <col min="10469" max="10472" width="12.33203125" style="1" customWidth="1"/>
    <col min="10473" max="10473" width="11.6640625" style="1" customWidth="1"/>
    <col min="10474" max="10474" width="11.44140625" style="1"/>
    <col min="10475" max="10475" width="11" style="1" customWidth="1"/>
    <col min="10476" max="10476" width="21" style="1" customWidth="1"/>
    <col min="10477" max="10478" width="13.109375" style="1" customWidth="1"/>
    <col min="10479" max="10479" width="15.109375" style="1" customWidth="1"/>
    <col min="10480" max="10480" width="11.44140625" style="1"/>
    <col min="10481" max="10481" width="13.33203125" style="1" customWidth="1"/>
    <col min="10482" max="10482" width="21.5546875" style="1" customWidth="1"/>
    <col min="10483" max="10485" width="11.44140625" style="1"/>
    <col min="10486" max="10486" width="12.33203125" style="1" bestFit="1" customWidth="1"/>
    <col min="10487" max="10488" width="11.44140625" style="1"/>
    <col min="10489" max="10489" width="12.44140625" style="1" bestFit="1" customWidth="1"/>
    <col min="10490" max="10504" width="11.44140625" style="1"/>
    <col min="10505" max="10505" width="15" style="1" bestFit="1" customWidth="1"/>
    <col min="10506" max="10506" width="16" style="1" bestFit="1" customWidth="1"/>
    <col min="10507" max="10701" width="11.44140625" style="1"/>
    <col min="10702" max="10702" width="4.44140625" style="1" bestFit="1" customWidth="1"/>
    <col min="10703" max="10703" width="36.44140625" style="1" customWidth="1"/>
    <col min="10704" max="10704" width="16" style="1" customWidth="1"/>
    <col min="10705" max="10705" width="31.109375" style="1" customWidth="1"/>
    <col min="10706" max="10706" width="14.88671875" style="1" customWidth="1"/>
    <col min="10707" max="10707" width="29.5546875" style="1" customWidth="1"/>
    <col min="10708" max="10708" width="21.5546875" style="1" bestFit="1" customWidth="1"/>
    <col min="10709" max="10709" width="62.109375" style="1" customWidth="1"/>
    <col min="10710" max="10710" width="48.44140625" style="1" customWidth="1"/>
    <col min="10711" max="10711" width="14.44140625" style="1" customWidth="1"/>
    <col min="10712" max="10712" width="17.109375" style="1" bestFit="1" customWidth="1"/>
    <col min="10713" max="10713" width="18.6640625" style="1" bestFit="1" customWidth="1"/>
    <col min="10714" max="10715" width="11.6640625" style="1" customWidth="1"/>
    <col min="10716" max="10716" width="16.5546875" style="1" customWidth="1"/>
    <col min="10717" max="10717" width="13.109375" style="1" customWidth="1"/>
    <col min="10718" max="10719" width="13.44140625" style="1" customWidth="1"/>
    <col min="10720" max="10720" width="17.109375" style="1" customWidth="1"/>
    <col min="10721" max="10721" width="6.88671875" style="1" customWidth="1"/>
    <col min="10722" max="10723" width="12.33203125" style="1" customWidth="1"/>
    <col min="10724" max="10724" width="14.88671875" style="1" customWidth="1"/>
    <col min="10725" max="10728" width="12.33203125" style="1" customWidth="1"/>
    <col min="10729" max="10729" width="11.6640625" style="1" customWidth="1"/>
    <col min="10730" max="10730" width="11.44140625" style="1"/>
    <col min="10731" max="10731" width="11" style="1" customWidth="1"/>
    <col min="10732" max="10732" width="21" style="1" customWidth="1"/>
    <col min="10733" max="10734" width="13.109375" style="1" customWidth="1"/>
    <col min="10735" max="10735" width="15.109375" style="1" customWidth="1"/>
    <col min="10736" max="10736" width="11.44140625" style="1"/>
    <col min="10737" max="10737" width="13.33203125" style="1" customWidth="1"/>
    <col min="10738" max="10738" width="21.5546875" style="1" customWidth="1"/>
    <col min="10739" max="10741" width="11.44140625" style="1"/>
    <col min="10742" max="10742" width="12.33203125" style="1" bestFit="1" customWidth="1"/>
    <col min="10743" max="10744" width="11.44140625" style="1"/>
    <col min="10745" max="10745" width="12.44140625" style="1" bestFit="1" customWidth="1"/>
    <col min="10746" max="10760" width="11.44140625" style="1"/>
    <col min="10761" max="10761" width="15" style="1" bestFit="1" customWidth="1"/>
    <col min="10762" max="10762" width="16" style="1" bestFit="1" customWidth="1"/>
    <col min="10763" max="10957" width="11.44140625" style="1"/>
    <col min="10958" max="10958" width="4.44140625" style="1" bestFit="1" customWidth="1"/>
    <col min="10959" max="10959" width="36.44140625" style="1" customWidth="1"/>
    <col min="10960" max="10960" width="16" style="1" customWidth="1"/>
    <col min="10961" max="10961" width="31.109375" style="1" customWidth="1"/>
    <col min="10962" max="10962" width="14.88671875" style="1" customWidth="1"/>
    <col min="10963" max="10963" width="29.5546875" style="1" customWidth="1"/>
    <col min="10964" max="10964" width="21.5546875" style="1" bestFit="1" customWidth="1"/>
    <col min="10965" max="10965" width="62.109375" style="1" customWidth="1"/>
    <col min="10966" max="10966" width="48.44140625" style="1" customWidth="1"/>
    <col min="10967" max="10967" width="14.44140625" style="1" customWidth="1"/>
    <col min="10968" max="10968" width="17.109375" style="1" bestFit="1" customWidth="1"/>
    <col min="10969" max="10969" width="18.6640625" style="1" bestFit="1" customWidth="1"/>
    <col min="10970" max="10971" width="11.6640625" style="1" customWidth="1"/>
    <col min="10972" max="10972" width="16.5546875" style="1" customWidth="1"/>
    <col min="10973" max="10973" width="13.109375" style="1" customWidth="1"/>
    <col min="10974" max="10975" width="13.44140625" style="1" customWidth="1"/>
    <col min="10976" max="10976" width="17.109375" style="1" customWidth="1"/>
    <col min="10977" max="10977" width="6.88671875" style="1" customWidth="1"/>
    <col min="10978" max="10979" width="12.33203125" style="1" customWidth="1"/>
    <col min="10980" max="10980" width="14.88671875" style="1" customWidth="1"/>
    <col min="10981" max="10984" width="12.33203125" style="1" customWidth="1"/>
    <col min="10985" max="10985" width="11.6640625" style="1" customWidth="1"/>
    <col min="10986" max="10986" width="11.44140625" style="1"/>
    <col min="10987" max="10987" width="11" style="1" customWidth="1"/>
    <col min="10988" max="10988" width="21" style="1" customWidth="1"/>
    <col min="10989" max="10990" width="13.109375" style="1" customWidth="1"/>
    <col min="10991" max="10991" width="15.109375" style="1" customWidth="1"/>
    <col min="10992" max="10992" width="11.44140625" style="1"/>
    <col min="10993" max="10993" width="13.33203125" style="1" customWidth="1"/>
    <col min="10994" max="10994" width="21.5546875" style="1" customWidth="1"/>
    <col min="10995" max="10997" width="11.44140625" style="1"/>
    <col min="10998" max="10998" width="12.33203125" style="1" bestFit="1" customWidth="1"/>
    <col min="10999" max="11000" width="11.44140625" style="1"/>
    <col min="11001" max="11001" width="12.44140625" style="1" bestFit="1" customWidth="1"/>
    <col min="11002" max="11016" width="11.44140625" style="1"/>
    <col min="11017" max="11017" width="15" style="1" bestFit="1" customWidth="1"/>
    <col min="11018" max="11018" width="16" style="1" bestFit="1" customWidth="1"/>
    <col min="11019" max="11213" width="11.44140625" style="1"/>
    <col min="11214" max="11214" width="4.44140625" style="1" bestFit="1" customWidth="1"/>
    <col min="11215" max="11215" width="36.44140625" style="1" customWidth="1"/>
    <col min="11216" max="11216" width="16" style="1" customWidth="1"/>
    <col min="11217" max="11217" width="31.109375" style="1" customWidth="1"/>
    <col min="11218" max="11218" width="14.88671875" style="1" customWidth="1"/>
    <col min="11219" max="11219" width="29.5546875" style="1" customWidth="1"/>
    <col min="11220" max="11220" width="21.5546875" style="1" bestFit="1" customWidth="1"/>
    <col min="11221" max="11221" width="62.109375" style="1" customWidth="1"/>
    <col min="11222" max="11222" width="48.44140625" style="1" customWidth="1"/>
    <col min="11223" max="11223" width="14.44140625" style="1" customWidth="1"/>
    <col min="11224" max="11224" width="17.109375" style="1" bestFit="1" customWidth="1"/>
    <col min="11225" max="11225" width="18.6640625" style="1" bestFit="1" customWidth="1"/>
    <col min="11226" max="11227" width="11.6640625" style="1" customWidth="1"/>
    <col min="11228" max="11228" width="16.5546875" style="1" customWidth="1"/>
    <col min="11229" max="11229" width="13.109375" style="1" customWidth="1"/>
    <col min="11230" max="11231" width="13.44140625" style="1" customWidth="1"/>
    <col min="11232" max="11232" width="17.109375" style="1" customWidth="1"/>
    <col min="11233" max="11233" width="6.88671875" style="1" customWidth="1"/>
    <col min="11234" max="11235" width="12.33203125" style="1" customWidth="1"/>
    <col min="11236" max="11236" width="14.88671875" style="1" customWidth="1"/>
    <col min="11237" max="11240" width="12.33203125" style="1" customWidth="1"/>
    <col min="11241" max="11241" width="11.6640625" style="1" customWidth="1"/>
    <col min="11242" max="11242" width="11.44140625" style="1"/>
    <col min="11243" max="11243" width="11" style="1" customWidth="1"/>
    <col min="11244" max="11244" width="21" style="1" customWidth="1"/>
    <col min="11245" max="11246" width="13.109375" style="1" customWidth="1"/>
    <col min="11247" max="11247" width="15.109375" style="1" customWidth="1"/>
    <col min="11248" max="11248" width="11.44140625" style="1"/>
    <col min="11249" max="11249" width="13.33203125" style="1" customWidth="1"/>
    <col min="11250" max="11250" width="21.5546875" style="1" customWidth="1"/>
    <col min="11251" max="11253" width="11.44140625" style="1"/>
    <col min="11254" max="11254" width="12.33203125" style="1" bestFit="1" customWidth="1"/>
    <col min="11255" max="11256" width="11.44140625" style="1"/>
    <col min="11257" max="11257" width="12.44140625" style="1" bestFit="1" customWidth="1"/>
    <col min="11258" max="11272" width="11.44140625" style="1"/>
    <col min="11273" max="11273" width="15" style="1" bestFit="1" customWidth="1"/>
    <col min="11274" max="11274" width="16" style="1" bestFit="1" customWidth="1"/>
    <col min="11275" max="11469" width="11.44140625" style="1"/>
    <col min="11470" max="11470" width="4.44140625" style="1" bestFit="1" customWidth="1"/>
    <col min="11471" max="11471" width="36.44140625" style="1" customWidth="1"/>
    <col min="11472" max="11472" width="16" style="1" customWidth="1"/>
    <col min="11473" max="11473" width="31.109375" style="1" customWidth="1"/>
    <col min="11474" max="11474" width="14.88671875" style="1" customWidth="1"/>
    <col min="11475" max="11475" width="29.5546875" style="1" customWidth="1"/>
    <col min="11476" max="11476" width="21.5546875" style="1" bestFit="1" customWidth="1"/>
    <col min="11477" max="11477" width="62.109375" style="1" customWidth="1"/>
    <col min="11478" max="11478" width="48.44140625" style="1" customWidth="1"/>
    <col min="11479" max="11479" width="14.44140625" style="1" customWidth="1"/>
    <col min="11480" max="11480" width="17.109375" style="1" bestFit="1" customWidth="1"/>
    <col min="11481" max="11481" width="18.6640625" style="1" bestFit="1" customWidth="1"/>
    <col min="11482" max="11483" width="11.6640625" style="1" customWidth="1"/>
    <col min="11484" max="11484" width="16.5546875" style="1" customWidth="1"/>
    <col min="11485" max="11485" width="13.109375" style="1" customWidth="1"/>
    <col min="11486" max="11487" width="13.44140625" style="1" customWidth="1"/>
    <col min="11488" max="11488" width="17.109375" style="1" customWidth="1"/>
    <col min="11489" max="11489" width="6.88671875" style="1" customWidth="1"/>
    <col min="11490" max="11491" width="12.33203125" style="1" customWidth="1"/>
    <col min="11492" max="11492" width="14.88671875" style="1" customWidth="1"/>
    <col min="11493" max="11496" width="12.33203125" style="1" customWidth="1"/>
    <col min="11497" max="11497" width="11.6640625" style="1" customWidth="1"/>
    <col min="11498" max="11498" width="11.44140625" style="1"/>
    <col min="11499" max="11499" width="11" style="1" customWidth="1"/>
    <col min="11500" max="11500" width="21" style="1" customWidth="1"/>
    <col min="11501" max="11502" width="13.109375" style="1" customWidth="1"/>
    <col min="11503" max="11503" width="15.109375" style="1" customWidth="1"/>
    <col min="11504" max="11504" width="11.44140625" style="1"/>
    <col min="11505" max="11505" width="13.33203125" style="1" customWidth="1"/>
    <col min="11506" max="11506" width="21.5546875" style="1" customWidth="1"/>
    <col min="11507" max="11509" width="11.44140625" style="1"/>
    <col min="11510" max="11510" width="12.33203125" style="1" bestFit="1" customWidth="1"/>
    <col min="11511" max="11512" width="11.44140625" style="1"/>
    <col min="11513" max="11513" width="12.44140625" style="1" bestFit="1" customWidth="1"/>
    <col min="11514" max="11528" width="11.44140625" style="1"/>
    <col min="11529" max="11529" width="15" style="1" bestFit="1" customWidth="1"/>
    <col min="11530" max="11530" width="16" style="1" bestFit="1" customWidth="1"/>
    <col min="11531" max="11725" width="11.44140625" style="1"/>
    <col min="11726" max="11726" width="4.44140625" style="1" bestFit="1" customWidth="1"/>
    <col min="11727" max="11727" width="36.44140625" style="1" customWidth="1"/>
    <col min="11728" max="11728" width="16" style="1" customWidth="1"/>
    <col min="11729" max="11729" width="31.109375" style="1" customWidth="1"/>
    <col min="11730" max="11730" width="14.88671875" style="1" customWidth="1"/>
    <col min="11731" max="11731" width="29.5546875" style="1" customWidth="1"/>
    <col min="11732" max="11732" width="21.5546875" style="1" bestFit="1" customWidth="1"/>
    <col min="11733" max="11733" width="62.109375" style="1" customWidth="1"/>
    <col min="11734" max="11734" width="48.44140625" style="1" customWidth="1"/>
    <col min="11735" max="11735" width="14.44140625" style="1" customWidth="1"/>
    <col min="11736" max="11736" width="17.109375" style="1" bestFit="1" customWidth="1"/>
    <col min="11737" max="11737" width="18.6640625" style="1" bestFit="1" customWidth="1"/>
    <col min="11738" max="11739" width="11.6640625" style="1" customWidth="1"/>
    <col min="11740" max="11740" width="16.5546875" style="1" customWidth="1"/>
    <col min="11741" max="11741" width="13.109375" style="1" customWidth="1"/>
    <col min="11742" max="11743" width="13.44140625" style="1" customWidth="1"/>
    <col min="11744" max="11744" width="17.109375" style="1" customWidth="1"/>
    <col min="11745" max="11745" width="6.88671875" style="1" customWidth="1"/>
    <col min="11746" max="11747" width="12.33203125" style="1" customWidth="1"/>
    <col min="11748" max="11748" width="14.88671875" style="1" customWidth="1"/>
    <col min="11749" max="11752" width="12.33203125" style="1" customWidth="1"/>
    <col min="11753" max="11753" width="11.6640625" style="1" customWidth="1"/>
    <col min="11754" max="11754" width="11.44140625" style="1"/>
    <col min="11755" max="11755" width="11" style="1" customWidth="1"/>
    <col min="11756" max="11756" width="21" style="1" customWidth="1"/>
    <col min="11757" max="11758" width="13.109375" style="1" customWidth="1"/>
    <col min="11759" max="11759" width="15.109375" style="1" customWidth="1"/>
    <col min="11760" max="11760" width="11.44140625" style="1"/>
    <col min="11761" max="11761" width="13.33203125" style="1" customWidth="1"/>
    <col min="11762" max="11762" width="21.5546875" style="1" customWidth="1"/>
    <col min="11763" max="11765" width="11.44140625" style="1"/>
    <col min="11766" max="11766" width="12.33203125" style="1" bestFit="1" customWidth="1"/>
    <col min="11767" max="11768" width="11.44140625" style="1"/>
    <col min="11769" max="11769" width="12.44140625" style="1" bestFit="1" customWidth="1"/>
    <col min="11770" max="11784" width="11.44140625" style="1"/>
    <col min="11785" max="11785" width="15" style="1" bestFit="1" customWidth="1"/>
    <col min="11786" max="11786" width="16" style="1" bestFit="1" customWidth="1"/>
    <col min="11787" max="11981" width="11.44140625" style="1"/>
    <col min="11982" max="11982" width="4.44140625" style="1" bestFit="1" customWidth="1"/>
    <col min="11983" max="11983" width="36.44140625" style="1" customWidth="1"/>
    <col min="11984" max="11984" width="16" style="1" customWidth="1"/>
    <col min="11985" max="11985" width="31.109375" style="1" customWidth="1"/>
    <col min="11986" max="11986" width="14.88671875" style="1" customWidth="1"/>
    <col min="11987" max="11987" width="29.5546875" style="1" customWidth="1"/>
    <col min="11988" max="11988" width="21.5546875" style="1" bestFit="1" customWidth="1"/>
    <col min="11989" max="11989" width="62.109375" style="1" customWidth="1"/>
    <col min="11990" max="11990" width="48.44140625" style="1" customWidth="1"/>
    <col min="11991" max="11991" width="14.44140625" style="1" customWidth="1"/>
    <col min="11992" max="11992" width="17.109375" style="1" bestFit="1" customWidth="1"/>
    <col min="11993" max="11993" width="18.6640625" style="1" bestFit="1" customWidth="1"/>
    <col min="11994" max="11995" width="11.6640625" style="1" customWidth="1"/>
    <col min="11996" max="11996" width="16.5546875" style="1" customWidth="1"/>
    <col min="11997" max="11997" width="13.109375" style="1" customWidth="1"/>
    <col min="11998" max="11999" width="13.44140625" style="1" customWidth="1"/>
    <col min="12000" max="12000" width="17.109375" style="1" customWidth="1"/>
    <col min="12001" max="12001" width="6.88671875" style="1" customWidth="1"/>
    <col min="12002" max="12003" width="12.33203125" style="1" customWidth="1"/>
    <col min="12004" max="12004" width="14.88671875" style="1" customWidth="1"/>
    <col min="12005" max="12008" width="12.33203125" style="1" customWidth="1"/>
    <col min="12009" max="12009" width="11.6640625" style="1" customWidth="1"/>
    <col min="12010" max="12010" width="11.44140625" style="1"/>
    <col min="12011" max="12011" width="11" style="1" customWidth="1"/>
    <col min="12012" max="12012" width="21" style="1" customWidth="1"/>
    <col min="12013" max="12014" width="13.109375" style="1" customWidth="1"/>
    <col min="12015" max="12015" width="15.109375" style="1" customWidth="1"/>
    <col min="12016" max="12016" width="11.44140625" style="1"/>
    <col min="12017" max="12017" width="13.33203125" style="1" customWidth="1"/>
    <col min="12018" max="12018" width="21.5546875" style="1" customWidth="1"/>
    <col min="12019" max="12021" width="11.44140625" style="1"/>
    <col min="12022" max="12022" width="12.33203125" style="1" bestFit="1" customWidth="1"/>
    <col min="12023" max="12024" width="11.44140625" style="1"/>
    <col min="12025" max="12025" width="12.44140625" style="1" bestFit="1" customWidth="1"/>
    <col min="12026" max="12040" width="11.44140625" style="1"/>
    <col min="12041" max="12041" width="15" style="1" bestFit="1" customWidth="1"/>
    <col min="12042" max="12042" width="16" style="1" bestFit="1" customWidth="1"/>
    <col min="12043" max="12237" width="11.44140625" style="1"/>
    <col min="12238" max="12238" width="4.44140625" style="1" bestFit="1" customWidth="1"/>
    <col min="12239" max="12239" width="36.44140625" style="1" customWidth="1"/>
    <col min="12240" max="12240" width="16" style="1" customWidth="1"/>
    <col min="12241" max="12241" width="31.109375" style="1" customWidth="1"/>
    <col min="12242" max="12242" width="14.88671875" style="1" customWidth="1"/>
    <col min="12243" max="12243" width="29.5546875" style="1" customWidth="1"/>
    <col min="12244" max="12244" width="21.5546875" style="1" bestFit="1" customWidth="1"/>
    <col min="12245" max="12245" width="62.109375" style="1" customWidth="1"/>
    <col min="12246" max="12246" width="48.44140625" style="1" customWidth="1"/>
    <col min="12247" max="12247" width="14.44140625" style="1" customWidth="1"/>
    <col min="12248" max="12248" width="17.109375" style="1" bestFit="1" customWidth="1"/>
    <col min="12249" max="12249" width="18.6640625" style="1" bestFit="1" customWidth="1"/>
    <col min="12250" max="12251" width="11.6640625" style="1" customWidth="1"/>
    <col min="12252" max="12252" width="16.5546875" style="1" customWidth="1"/>
    <col min="12253" max="12253" width="13.109375" style="1" customWidth="1"/>
    <col min="12254" max="12255" width="13.44140625" style="1" customWidth="1"/>
    <col min="12256" max="12256" width="17.109375" style="1" customWidth="1"/>
    <col min="12257" max="12257" width="6.88671875" style="1" customWidth="1"/>
    <col min="12258" max="12259" width="12.33203125" style="1" customWidth="1"/>
    <col min="12260" max="12260" width="14.88671875" style="1" customWidth="1"/>
    <col min="12261" max="12264" width="12.33203125" style="1" customWidth="1"/>
    <col min="12265" max="12265" width="11.6640625" style="1" customWidth="1"/>
    <col min="12266" max="12266" width="11.44140625" style="1"/>
    <col min="12267" max="12267" width="11" style="1" customWidth="1"/>
    <col min="12268" max="12268" width="21" style="1" customWidth="1"/>
    <col min="12269" max="12270" width="13.109375" style="1" customWidth="1"/>
    <col min="12271" max="12271" width="15.109375" style="1" customWidth="1"/>
    <col min="12272" max="12272" width="11.44140625" style="1"/>
    <col min="12273" max="12273" width="13.33203125" style="1" customWidth="1"/>
    <col min="12274" max="12274" width="21.5546875" style="1" customWidth="1"/>
    <col min="12275" max="12277" width="11.44140625" style="1"/>
    <col min="12278" max="12278" width="12.33203125" style="1" bestFit="1" customWidth="1"/>
    <col min="12279" max="12280" width="11.44140625" style="1"/>
    <col min="12281" max="12281" width="12.44140625" style="1" bestFit="1" customWidth="1"/>
    <col min="12282" max="12296" width="11.44140625" style="1"/>
    <col min="12297" max="12297" width="15" style="1" bestFit="1" customWidth="1"/>
    <col min="12298" max="12298" width="16" style="1" bestFit="1" customWidth="1"/>
    <col min="12299" max="12493" width="11.44140625" style="1"/>
    <col min="12494" max="12494" width="4.44140625" style="1" bestFit="1" customWidth="1"/>
    <col min="12495" max="12495" width="36.44140625" style="1" customWidth="1"/>
    <col min="12496" max="12496" width="16" style="1" customWidth="1"/>
    <col min="12497" max="12497" width="31.109375" style="1" customWidth="1"/>
    <col min="12498" max="12498" width="14.88671875" style="1" customWidth="1"/>
    <col min="12499" max="12499" width="29.5546875" style="1" customWidth="1"/>
    <col min="12500" max="12500" width="21.5546875" style="1" bestFit="1" customWidth="1"/>
    <col min="12501" max="12501" width="62.109375" style="1" customWidth="1"/>
    <col min="12502" max="12502" width="48.44140625" style="1" customWidth="1"/>
    <col min="12503" max="12503" width="14.44140625" style="1" customWidth="1"/>
    <col min="12504" max="12504" width="17.109375" style="1" bestFit="1" customWidth="1"/>
    <col min="12505" max="12505" width="18.6640625" style="1" bestFit="1" customWidth="1"/>
    <col min="12506" max="12507" width="11.6640625" style="1" customWidth="1"/>
    <col min="12508" max="12508" width="16.5546875" style="1" customWidth="1"/>
    <col min="12509" max="12509" width="13.109375" style="1" customWidth="1"/>
    <col min="12510" max="12511" width="13.44140625" style="1" customWidth="1"/>
    <col min="12512" max="12512" width="17.109375" style="1" customWidth="1"/>
    <col min="12513" max="12513" width="6.88671875" style="1" customWidth="1"/>
    <col min="12514" max="12515" width="12.33203125" style="1" customWidth="1"/>
    <col min="12516" max="12516" width="14.88671875" style="1" customWidth="1"/>
    <col min="12517" max="12520" width="12.33203125" style="1" customWidth="1"/>
    <col min="12521" max="12521" width="11.6640625" style="1" customWidth="1"/>
    <col min="12522" max="12522" width="11.44140625" style="1"/>
    <col min="12523" max="12523" width="11" style="1" customWidth="1"/>
    <col min="12524" max="12524" width="21" style="1" customWidth="1"/>
    <col min="12525" max="12526" width="13.109375" style="1" customWidth="1"/>
    <col min="12527" max="12527" width="15.109375" style="1" customWidth="1"/>
    <col min="12528" max="12528" width="11.44140625" style="1"/>
    <col min="12529" max="12529" width="13.33203125" style="1" customWidth="1"/>
    <col min="12530" max="12530" width="21.5546875" style="1" customWidth="1"/>
    <col min="12531" max="12533" width="11.44140625" style="1"/>
    <col min="12534" max="12534" width="12.33203125" style="1" bestFit="1" customWidth="1"/>
    <col min="12535" max="12536" width="11.44140625" style="1"/>
    <col min="12537" max="12537" width="12.44140625" style="1" bestFit="1" customWidth="1"/>
    <col min="12538" max="12552" width="11.44140625" style="1"/>
    <col min="12553" max="12553" width="15" style="1" bestFit="1" customWidth="1"/>
    <col min="12554" max="12554" width="16" style="1" bestFit="1" customWidth="1"/>
    <col min="12555" max="12749" width="11.44140625" style="1"/>
    <col min="12750" max="12750" width="4.44140625" style="1" bestFit="1" customWidth="1"/>
    <col min="12751" max="12751" width="36.44140625" style="1" customWidth="1"/>
    <col min="12752" max="12752" width="16" style="1" customWidth="1"/>
    <col min="12753" max="12753" width="31.109375" style="1" customWidth="1"/>
    <col min="12754" max="12754" width="14.88671875" style="1" customWidth="1"/>
    <col min="12755" max="12755" width="29.5546875" style="1" customWidth="1"/>
    <col min="12756" max="12756" width="21.5546875" style="1" bestFit="1" customWidth="1"/>
    <col min="12757" max="12757" width="62.109375" style="1" customWidth="1"/>
    <col min="12758" max="12758" width="48.44140625" style="1" customWidth="1"/>
    <col min="12759" max="12759" width="14.44140625" style="1" customWidth="1"/>
    <col min="12760" max="12760" width="17.109375" style="1" bestFit="1" customWidth="1"/>
    <col min="12761" max="12761" width="18.6640625" style="1" bestFit="1" customWidth="1"/>
    <col min="12762" max="12763" width="11.6640625" style="1" customWidth="1"/>
    <col min="12764" max="12764" width="16.5546875" style="1" customWidth="1"/>
    <col min="12765" max="12765" width="13.109375" style="1" customWidth="1"/>
    <col min="12766" max="12767" width="13.44140625" style="1" customWidth="1"/>
    <col min="12768" max="12768" width="17.109375" style="1" customWidth="1"/>
    <col min="12769" max="12769" width="6.88671875" style="1" customWidth="1"/>
    <col min="12770" max="12771" width="12.33203125" style="1" customWidth="1"/>
    <col min="12772" max="12772" width="14.88671875" style="1" customWidth="1"/>
    <col min="12773" max="12776" width="12.33203125" style="1" customWidth="1"/>
    <col min="12777" max="12777" width="11.6640625" style="1" customWidth="1"/>
    <col min="12778" max="12778" width="11.44140625" style="1"/>
    <col min="12779" max="12779" width="11" style="1" customWidth="1"/>
    <col min="12780" max="12780" width="21" style="1" customWidth="1"/>
    <col min="12781" max="12782" width="13.109375" style="1" customWidth="1"/>
    <col min="12783" max="12783" width="15.109375" style="1" customWidth="1"/>
    <col min="12784" max="12784" width="11.44140625" style="1"/>
    <col min="12785" max="12785" width="13.33203125" style="1" customWidth="1"/>
    <col min="12786" max="12786" width="21.5546875" style="1" customWidth="1"/>
    <col min="12787" max="12789" width="11.44140625" style="1"/>
    <col min="12790" max="12790" width="12.33203125" style="1" bestFit="1" customWidth="1"/>
    <col min="12791" max="12792" width="11.44140625" style="1"/>
    <col min="12793" max="12793" width="12.44140625" style="1" bestFit="1" customWidth="1"/>
    <col min="12794" max="12808" width="11.44140625" style="1"/>
    <col min="12809" max="12809" width="15" style="1" bestFit="1" customWidth="1"/>
    <col min="12810" max="12810" width="16" style="1" bestFit="1" customWidth="1"/>
    <col min="12811" max="13005" width="11.44140625" style="1"/>
    <col min="13006" max="13006" width="4.44140625" style="1" bestFit="1" customWidth="1"/>
    <col min="13007" max="13007" width="36.44140625" style="1" customWidth="1"/>
    <col min="13008" max="13008" width="16" style="1" customWidth="1"/>
    <col min="13009" max="13009" width="31.109375" style="1" customWidth="1"/>
    <col min="13010" max="13010" width="14.88671875" style="1" customWidth="1"/>
    <col min="13011" max="13011" width="29.5546875" style="1" customWidth="1"/>
    <col min="13012" max="13012" width="21.5546875" style="1" bestFit="1" customWidth="1"/>
    <col min="13013" max="13013" width="62.109375" style="1" customWidth="1"/>
    <col min="13014" max="13014" width="48.44140625" style="1" customWidth="1"/>
    <col min="13015" max="13015" width="14.44140625" style="1" customWidth="1"/>
    <col min="13016" max="13016" width="17.109375" style="1" bestFit="1" customWidth="1"/>
    <col min="13017" max="13017" width="18.6640625" style="1" bestFit="1" customWidth="1"/>
    <col min="13018" max="13019" width="11.6640625" style="1" customWidth="1"/>
    <col min="13020" max="13020" width="16.5546875" style="1" customWidth="1"/>
    <col min="13021" max="13021" width="13.109375" style="1" customWidth="1"/>
    <col min="13022" max="13023" width="13.44140625" style="1" customWidth="1"/>
    <col min="13024" max="13024" width="17.109375" style="1" customWidth="1"/>
    <col min="13025" max="13025" width="6.88671875" style="1" customWidth="1"/>
    <col min="13026" max="13027" width="12.33203125" style="1" customWidth="1"/>
    <col min="13028" max="13028" width="14.88671875" style="1" customWidth="1"/>
    <col min="13029" max="13032" width="12.33203125" style="1" customWidth="1"/>
    <col min="13033" max="13033" width="11.6640625" style="1" customWidth="1"/>
    <col min="13034" max="13034" width="11.44140625" style="1"/>
    <col min="13035" max="13035" width="11" style="1" customWidth="1"/>
    <col min="13036" max="13036" width="21" style="1" customWidth="1"/>
    <col min="13037" max="13038" width="13.109375" style="1" customWidth="1"/>
    <col min="13039" max="13039" width="15.109375" style="1" customWidth="1"/>
    <col min="13040" max="13040" width="11.44140625" style="1"/>
    <col min="13041" max="13041" width="13.33203125" style="1" customWidth="1"/>
    <col min="13042" max="13042" width="21.5546875" style="1" customWidth="1"/>
    <col min="13043" max="13045" width="11.44140625" style="1"/>
    <col min="13046" max="13046" width="12.33203125" style="1" bestFit="1" customWidth="1"/>
    <col min="13047" max="13048" width="11.44140625" style="1"/>
    <col min="13049" max="13049" width="12.44140625" style="1" bestFit="1" customWidth="1"/>
    <col min="13050" max="13064" width="11.44140625" style="1"/>
    <col min="13065" max="13065" width="15" style="1" bestFit="1" customWidth="1"/>
    <col min="13066" max="13066" width="16" style="1" bestFit="1" customWidth="1"/>
    <col min="13067" max="13261" width="11.44140625" style="1"/>
    <col min="13262" max="13262" width="4.44140625" style="1" bestFit="1" customWidth="1"/>
    <col min="13263" max="13263" width="36.44140625" style="1" customWidth="1"/>
    <col min="13264" max="13264" width="16" style="1" customWidth="1"/>
    <col min="13265" max="13265" width="31.109375" style="1" customWidth="1"/>
    <col min="13266" max="13266" width="14.88671875" style="1" customWidth="1"/>
    <col min="13267" max="13267" width="29.5546875" style="1" customWidth="1"/>
    <col min="13268" max="13268" width="21.5546875" style="1" bestFit="1" customWidth="1"/>
    <col min="13269" max="13269" width="62.109375" style="1" customWidth="1"/>
    <col min="13270" max="13270" width="48.44140625" style="1" customWidth="1"/>
    <col min="13271" max="13271" width="14.44140625" style="1" customWidth="1"/>
    <col min="13272" max="13272" width="17.109375" style="1" bestFit="1" customWidth="1"/>
    <col min="13273" max="13273" width="18.6640625" style="1" bestFit="1" customWidth="1"/>
    <col min="13274" max="13275" width="11.6640625" style="1" customWidth="1"/>
    <col min="13276" max="13276" width="16.5546875" style="1" customWidth="1"/>
    <col min="13277" max="13277" width="13.109375" style="1" customWidth="1"/>
    <col min="13278" max="13279" width="13.44140625" style="1" customWidth="1"/>
    <col min="13280" max="13280" width="17.109375" style="1" customWidth="1"/>
    <col min="13281" max="13281" width="6.88671875" style="1" customWidth="1"/>
    <col min="13282" max="13283" width="12.33203125" style="1" customWidth="1"/>
    <col min="13284" max="13284" width="14.88671875" style="1" customWidth="1"/>
    <col min="13285" max="13288" width="12.33203125" style="1" customWidth="1"/>
    <col min="13289" max="13289" width="11.6640625" style="1" customWidth="1"/>
    <col min="13290" max="13290" width="11.44140625" style="1"/>
    <col min="13291" max="13291" width="11" style="1" customWidth="1"/>
    <col min="13292" max="13292" width="21" style="1" customWidth="1"/>
    <col min="13293" max="13294" width="13.109375" style="1" customWidth="1"/>
    <col min="13295" max="13295" width="15.109375" style="1" customWidth="1"/>
    <col min="13296" max="13296" width="11.44140625" style="1"/>
    <col min="13297" max="13297" width="13.33203125" style="1" customWidth="1"/>
    <col min="13298" max="13298" width="21.5546875" style="1" customWidth="1"/>
    <col min="13299" max="13301" width="11.44140625" style="1"/>
    <col min="13302" max="13302" width="12.33203125" style="1" bestFit="1" customWidth="1"/>
    <col min="13303" max="13304" width="11.44140625" style="1"/>
    <col min="13305" max="13305" width="12.44140625" style="1" bestFit="1" customWidth="1"/>
    <col min="13306" max="13320" width="11.44140625" style="1"/>
    <col min="13321" max="13321" width="15" style="1" bestFit="1" customWidth="1"/>
    <col min="13322" max="13322" width="16" style="1" bestFit="1" customWidth="1"/>
    <col min="13323" max="13517" width="11.44140625" style="1"/>
    <col min="13518" max="13518" width="4.44140625" style="1" bestFit="1" customWidth="1"/>
    <col min="13519" max="13519" width="36.44140625" style="1" customWidth="1"/>
    <col min="13520" max="13520" width="16" style="1" customWidth="1"/>
    <col min="13521" max="13521" width="31.109375" style="1" customWidth="1"/>
    <col min="13522" max="13522" width="14.88671875" style="1" customWidth="1"/>
    <col min="13523" max="13523" width="29.5546875" style="1" customWidth="1"/>
    <col min="13524" max="13524" width="21.5546875" style="1" bestFit="1" customWidth="1"/>
    <col min="13525" max="13525" width="62.109375" style="1" customWidth="1"/>
    <col min="13526" max="13526" width="48.44140625" style="1" customWidth="1"/>
    <col min="13527" max="13527" width="14.44140625" style="1" customWidth="1"/>
    <col min="13528" max="13528" width="17.109375" style="1" bestFit="1" customWidth="1"/>
    <col min="13529" max="13529" width="18.6640625" style="1" bestFit="1" customWidth="1"/>
    <col min="13530" max="13531" width="11.6640625" style="1" customWidth="1"/>
    <col min="13532" max="13532" width="16.5546875" style="1" customWidth="1"/>
    <col min="13533" max="13533" width="13.109375" style="1" customWidth="1"/>
    <col min="13534" max="13535" width="13.44140625" style="1" customWidth="1"/>
    <col min="13536" max="13536" width="17.109375" style="1" customWidth="1"/>
    <col min="13537" max="13537" width="6.88671875" style="1" customWidth="1"/>
    <col min="13538" max="13539" width="12.33203125" style="1" customWidth="1"/>
    <col min="13540" max="13540" width="14.88671875" style="1" customWidth="1"/>
    <col min="13541" max="13544" width="12.33203125" style="1" customWidth="1"/>
    <col min="13545" max="13545" width="11.6640625" style="1" customWidth="1"/>
    <col min="13546" max="13546" width="11.44140625" style="1"/>
    <col min="13547" max="13547" width="11" style="1" customWidth="1"/>
    <col min="13548" max="13548" width="21" style="1" customWidth="1"/>
    <col min="13549" max="13550" width="13.109375" style="1" customWidth="1"/>
    <col min="13551" max="13551" width="15.109375" style="1" customWidth="1"/>
    <col min="13552" max="13552" width="11.44140625" style="1"/>
    <col min="13553" max="13553" width="13.33203125" style="1" customWidth="1"/>
    <col min="13554" max="13554" width="21.5546875" style="1" customWidth="1"/>
    <col min="13555" max="13557" width="11.44140625" style="1"/>
    <col min="13558" max="13558" width="12.33203125" style="1" bestFit="1" customWidth="1"/>
    <col min="13559" max="13560" width="11.44140625" style="1"/>
    <col min="13561" max="13561" width="12.44140625" style="1" bestFit="1" customWidth="1"/>
    <col min="13562" max="13576" width="11.44140625" style="1"/>
    <col min="13577" max="13577" width="15" style="1" bestFit="1" customWidth="1"/>
    <col min="13578" max="13578" width="16" style="1" bestFit="1" customWidth="1"/>
    <col min="13579" max="13773" width="11.44140625" style="1"/>
    <col min="13774" max="13774" width="4.44140625" style="1" bestFit="1" customWidth="1"/>
    <col min="13775" max="13775" width="36.44140625" style="1" customWidth="1"/>
    <col min="13776" max="13776" width="16" style="1" customWidth="1"/>
    <col min="13777" max="13777" width="31.109375" style="1" customWidth="1"/>
    <col min="13778" max="13778" width="14.88671875" style="1" customWidth="1"/>
    <col min="13779" max="13779" width="29.5546875" style="1" customWidth="1"/>
    <col min="13780" max="13780" width="21.5546875" style="1" bestFit="1" customWidth="1"/>
    <col min="13781" max="13781" width="62.109375" style="1" customWidth="1"/>
    <col min="13782" max="13782" width="48.44140625" style="1" customWidth="1"/>
    <col min="13783" max="13783" width="14.44140625" style="1" customWidth="1"/>
    <col min="13784" max="13784" width="17.109375" style="1" bestFit="1" customWidth="1"/>
    <col min="13785" max="13785" width="18.6640625" style="1" bestFit="1" customWidth="1"/>
    <col min="13786" max="13787" width="11.6640625" style="1" customWidth="1"/>
    <col min="13788" max="13788" width="16.5546875" style="1" customWidth="1"/>
    <col min="13789" max="13789" width="13.109375" style="1" customWidth="1"/>
    <col min="13790" max="13791" width="13.44140625" style="1" customWidth="1"/>
    <col min="13792" max="13792" width="17.109375" style="1" customWidth="1"/>
    <col min="13793" max="13793" width="6.88671875" style="1" customWidth="1"/>
    <col min="13794" max="13795" width="12.33203125" style="1" customWidth="1"/>
    <col min="13796" max="13796" width="14.88671875" style="1" customWidth="1"/>
    <col min="13797" max="13800" width="12.33203125" style="1" customWidth="1"/>
    <col min="13801" max="13801" width="11.6640625" style="1" customWidth="1"/>
    <col min="13802" max="13802" width="11.44140625" style="1"/>
    <col min="13803" max="13803" width="11" style="1" customWidth="1"/>
    <col min="13804" max="13804" width="21" style="1" customWidth="1"/>
    <col min="13805" max="13806" width="13.109375" style="1" customWidth="1"/>
    <col min="13807" max="13807" width="15.109375" style="1" customWidth="1"/>
    <col min="13808" max="13808" width="11.44140625" style="1"/>
    <col min="13809" max="13809" width="13.33203125" style="1" customWidth="1"/>
    <col min="13810" max="13810" width="21.5546875" style="1" customWidth="1"/>
    <col min="13811" max="13813" width="11.44140625" style="1"/>
    <col min="13814" max="13814" width="12.33203125" style="1" bestFit="1" customWidth="1"/>
    <col min="13815" max="13816" width="11.44140625" style="1"/>
    <col min="13817" max="13817" width="12.44140625" style="1" bestFit="1" customWidth="1"/>
    <col min="13818" max="13832" width="11.44140625" style="1"/>
    <col min="13833" max="13833" width="15" style="1" bestFit="1" customWidth="1"/>
    <col min="13834" max="13834" width="16" style="1" bestFit="1" customWidth="1"/>
    <col min="13835" max="14029" width="11.44140625" style="1"/>
    <col min="14030" max="14030" width="4.44140625" style="1" bestFit="1" customWidth="1"/>
    <col min="14031" max="14031" width="36.44140625" style="1" customWidth="1"/>
    <col min="14032" max="14032" width="16" style="1" customWidth="1"/>
    <col min="14033" max="14033" width="31.109375" style="1" customWidth="1"/>
    <col min="14034" max="14034" width="14.88671875" style="1" customWidth="1"/>
    <col min="14035" max="14035" width="29.5546875" style="1" customWidth="1"/>
    <col min="14036" max="14036" width="21.5546875" style="1" bestFit="1" customWidth="1"/>
    <col min="14037" max="14037" width="62.109375" style="1" customWidth="1"/>
    <col min="14038" max="14038" width="48.44140625" style="1" customWidth="1"/>
    <col min="14039" max="14039" width="14.44140625" style="1" customWidth="1"/>
    <col min="14040" max="14040" width="17.109375" style="1" bestFit="1" customWidth="1"/>
    <col min="14041" max="14041" width="18.6640625" style="1" bestFit="1" customWidth="1"/>
    <col min="14042" max="14043" width="11.6640625" style="1" customWidth="1"/>
    <col min="14044" max="14044" width="16.5546875" style="1" customWidth="1"/>
    <col min="14045" max="14045" width="13.109375" style="1" customWidth="1"/>
    <col min="14046" max="14047" width="13.44140625" style="1" customWidth="1"/>
    <col min="14048" max="14048" width="17.109375" style="1" customWidth="1"/>
    <col min="14049" max="14049" width="6.88671875" style="1" customWidth="1"/>
    <col min="14050" max="14051" width="12.33203125" style="1" customWidth="1"/>
    <col min="14052" max="14052" width="14.88671875" style="1" customWidth="1"/>
    <col min="14053" max="14056" width="12.33203125" style="1" customWidth="1"/>
    <col min="14057" max="14057" width="11.6640625" style="1" customWidth="1"/>
    <col min="14058" max="14058" width="11.44140625" style="1"/>
    <col min="14059" max="14059" width="11" style="1" customWidth="1"/>
    <col min="14060" max="14060" width="21" style="1" customWidth="1"/>
    <col min="14061" max="14062" width="13.109375" style="1" customWidth="1"/>
    <col min="14063" max="14063" width="15.109375" style="1" customWidth="1"/>
    <col min="14064" max="14064" width="11.44140625" style="1"/>
    <col min="14065" max="14065" width="13.33203125" style="1" customWidth="1"/>
    <col min="14066" max="14066" width="21.5546875" style="1" customWidth="1"/>
    <col min="14067" max="14069" width="11.44140625" style="1"/>
    <col min="14070" max="14070" width="12.33203125" style="1" bestFit="1" customWidth="1"/>
    <col min="14071" max="14072" width="11.44140625" style="1"/>
    <col min="14073" max="14073" width="12.44140625" style="1" bestFit="1" customWidth="1"/>
    <col min="14074" max="14088" width="11.44140625" style="1"/>
    <col min="14089" max="14089" width="15" style="1" bestFit="1" customWidth="1"/>
    <col min="14090" max="14090" width="16" style="1" bestFit="1" customWidth="1"/>
    <col min="14091" max="14285" width="11.44140625" style="1"/>
    <col min="14286" max="14286" width="4.44140625" style="1" bestFit="1" customWidth="1"/>
    <col min="14287" max="14287" width="36.44140625" style="1" customWidth="1"/>
    <col min="14288" max="14288" width="16" style="1" customWidth="1"/>
    <col min="14289" max="14289" width="31.109375" style="1" customWidth="1"/>
    <col min="14290" max="14290" width="14.88671875" style="1" customWidth="1"/>
    <col min="14291" max="14291" width="29.5546875" style="1" customWidth="1"/>
    <col min="14292" max="14292" width="21.5546875" style="1" bestFit="1" customWidth="1"/>
    <col min="14293" max="14293" width="62.109375" style="1" customWidth="1"/>
    <col min="14294" max="14294" width="48.44140625" style="1" customWidth="1"/>
    <col min="14295" max="14295" width="14.44140625" style="1" customWidth="1"/>
    <col min="14296" max="14296" width="17.109375" style="1" bestFit="1" customWidth="1"/>
    <col min="14297" max="14297" width="18.6640625" style="1" bestFit="1" customWidth="1"/>
    <col min="14298" max="14299" width="11.6640625" style="1" customWidth="1"/>
    <col min="14300" max="14300" width="16.5546875" style="1" customWidth="1"/>
    <col min="14301" max="14301" width="13.109375" style="1" customWidth="1"/>
    <col min="14302" max="14303" width="13.44140625" style="1" customWidth="1"/>
    <col min="14304" max="14304" width="17.109375" style="1" customWidth="1"/>
    <col min="14305" max="14305" width="6.88671875" style="1" customWidth="1"/>
    <col min="14306" max="14307" width="12.33203125" style="1" customWidth="1"/>
    <col min="14308" max="14308" width="14.88671875" style="1" customWidth="1"/>
    <col min="14309" max="14312" width="12.33203125" style="1" customWidth="1"/>
    <col min="14313" max="14313" width="11.6640625" style="1" customWidth="1"/>
    <col min="14314" max="14314" width="11.44140625" style="1"/>
    <col min="14315" max="14315" width="11" style="1" customWidth="1"/>
    <col min="14316" max="14316" width="21" style="1" customWidth="1"/>
    <col min="14317" max="14318" width="13.109375" style="1" customWidth="1"/>
    <col min="14319" max="14319" width="15.109375" style="1" customWidth="1"/>
    <col min="14320" max="14320" width="11.44140625" style="1"/>
    <col min="14321" max="14321" width="13.33203125" style="1" customWidth="1"/>
    <col min="14322" max="14322" width="21.5546875" style="1" customWidth="1"/>
    <col min="14323" max="14325" width="11.44140625" style="1"/>
    <col min="14326" max="14326" width="12.33203125" style="1" bestFit="1" customWidth="1"/>
    <col min="14327" max="14328" width="11.44140625" style="1"/>
    <col min="14329" max="14329" width="12.44140625" style="1" bestFit="1" customWidth="1"/>
    <col min="14330" max="14344" width="11.44140625" style="1"/>
    <col min="14345" max="14345" width="15" style="1" bestFit="1" customWidth="1"/>
    <col min="14346" max="14346" width="16" style="1" bestFit="1" customWidth="1"/>
    <col min="14347" max="14541" width="11.44140625" style="1"/>
    <col min="14542" max="14542" width="4.44140625" style="1" bestFit="1" customWidth="1"/>
    <col min="14543" max="14543" width="36.44140625" style="1" customWidth="1"/>
    <col min="14544" max="14544" width="16" style="1" customWidth="1"/>
    <col min="14545" max="14545" width="31.109375" style="1" customWidth="1"/>
    <col min="14546" max="14546" width="14.88671875" style="1" customWidth="1"/>
    <col min="14547" max="14547" width="29.5546875" style="1" customWidth="1"/>
    <col min="14548" max="14548" width="21.5546875" style="1" bestFit="1" customWidth="1"/>
    <col min="14549" max="14549" width="62.109375" style="1" customWidth="1"/>
    <col min="14550" max="14550" width="48.44140625" style="1" customWidth="1"/>
    <col min="14551" max="14551" width="14.44140625" style="1" customWidth="1"/>
    <col min="14552" max="14552" width="17.109375" style="1" bestFit="1" customWidth="1"/>
    <col min="14553" max="14553" width="18.6640625" style="1" bestFit="1" customWidth="1"/>
    <col min="14554" max="14555" width="11.6640625" style="1" customWidth="1"/>
    <col min="14556" max="14556" width="16.5546875" style="1" customWidth="1"/>
    <col min="14557" max="14557" width="13.109375" style="1" customWidth="1"/>
    <col min="14558" max="14559" width="13.44140625" style="1" customWidth="1"/>
    <col min="14560" max="14560" width="17.109375" style="1" customWidth="1"/>
    <col min="14561" max="14561" width="6.88671875" style="1" customWidth="1"/>
    <col min="14562" max="14563" width="12.33203125" style="1" customWidth="1"/>
    <col min="14564" max="14564" width="14.88671875" style="1" customWidth="1"/>
    <col min="14565" max="14568" width="12.33203125" style="1" customWidth="1"/>
    <col min="14569" max="14569" width="11.6640625" style="1" customWidth="1"/>
    <col min="14570" max="14570" width="11.44140625" style="1"/>
    <col min="14571" max="14571" width="11" style="1" customWidth="1"/>
    <col min="14572" max="14572" width="21" style="1" customWidth="1"/>
    <col min="14573" max="14574" width="13.109375" style="1" customWidth="1"/>
    <col min="14575" max="14575" width="15.109375" style="1" customWidth="1"/>
    <col min="14576" max="14576" width="11.44140625" style="1"/>
    <col min="14577" max="14577" width="13.33203125" style="1" customWidth="1"/>
    <col min="14578" max="14578" width="21.5546875" style="1" customWidth="1"/>
    <col min="14579" max="14581" width="11.44140625" style="1"/>
    <col min="14582" max="14582" width="12.33203125" style="1" bestFit="1" customWidth="1"/>
    <col min="14583" max="14584" width="11.44140625" style="1"/>
    <col min="14585" max="14585" width="12.44140625" style="1" bestFit="1" customWidth="1"/>
    <col min="14586" max="14600" width="11.44140625" style="1"/>
    <col min="14601" max="14601" width="15" style="1" bestFit="1" customWidth="1"/>
    <col min="14602" max="14602" width="16" style="1" bestFit="1" customWidth="1"/>
    <col min="14603" max="14797" width="11.44140625" style="1"/>
    <col min="14798" max="14798" width="4.44140625" style="1" bestFit="1" customWidth="1"/>
    <col min="14799" max="14799" width="36.44140625" style="1" customWidth="1"/>
    <col min="14800" max="14800" width="16" style="1" customWidth="1"/>
    <col min="14801" max="14801" width="31.109375" style="1" customWidth="1"/>
    <col min="14802" max="14802" width="14.88671875" style="1" customWidth="1"/>
    <col min="14803" max="14803" width="29.5546875" style="1" customWidth="1"/>
    <col min="14804" max="14804" width="21.5546875" style="1" bestFit="1" customWidth="1"/>
    <col min="14805" max="14805" width="62.109375" style="1" customWidth="1"/>
    <col min="14806" max="14806" width="48.44140625" style="1" customWidth="1"/>
    <col min="14807" max="14807" width="14.44140625" style="1" customWidth="1"/>
    <col min="14808" max="14808" width="17.109375" style="1" bestFit="1" customWidth="1"/>
    <col min="14809" max="14809" width="18.6640625" style="1" bestFit="1" customWidth="1"/>
    <col min="14810" max="14811" width="11.6640625" style="1" customWidth="1"/>
    <col min="14812" max="14812" width="16.5546875" style="1" customWidth="1"/>
    <col min="14813" max="14813" width="13.109375" style="1" customWidth="1"/>
    <col min="14814" max="14815" width="13.44140625" style="1" customWidth="1"/>
    <col min="14816" max="14816" width="17.109375" style="1" customWidth="1"/>
    <col min="14817" max="14817" width="6.88671875" style="1" customWidth="1"/>
    <col min="14818" max="14819" width="12.33203125" style="1" customWidth="1"/>
    <col min="14820" max="14820" width="14.88671875" style="1" customWidth="1"/>
    <col min="14821" max="14824" width="12.33203125" style="1" customWidth="1"/>
    <col min="14825" max="14825" width="11.6640625" style="1" customWidth="1"/>
    <col min="14826" max="14826" width="11.44140625" style="1"/>
    <col min="14827" max="14827" width="11" style="1" customWidth="1"/>
    <col min="14828" max="14828" width="21" style="1" customWidth="1"/>
    <col min="14829" max="14830" width="13.109375" style="1" customWidth="1"/>
    <col min="14831" max="14831" width="15.109375" style="1" customWidth="1"/>
    <col min="14832" max="14832" width="11.44140625" style="1"/>
    <col min="14833" max="14833" width="13.33203125" style="1" customWidth="1"/>
    <col min="14834" max="14834" width="21.5546875" style="1" customWidth="1"/>
    <col min="14835" max="14837" width="11.44140625" style="1"/>
    <col min="14838" max="14838" width="12.33203125" style="1" bestFit="1" customWidth="1"/>
    <col min="14839" max="14840" width="11.44140625" style="1"/>
    <col min="14841" max="14841" width="12.44140625" style="1" bestFit="1" customWidth="1"/>
    <col min="14842" max="14856" width="11.44140625" style="1"/>
    <col min="14857" max="14857" width="15" style="1" bestFit="1" customWidth="1"/>
    <col min="14858" max="14858" width="16" style="1" bestFit="1" customWidth="1"/>
    <col min="14859" max="15053" width="11.44140625" style="1"/>
    <col min="15054" max="15054" width="4.44140625" style="1" bestFit="1" customWidth="1"/>
    <col min="15055" max="15055" width="36.44140625" style="1" customWidth="1"/>
    <col min="15056" max="15056" width="16" style="1" customWidth="1"/>
    <col min="15057" max="15057" width="31.109375" style="1" customWidth="1"/>
    <col min="15058" max="15058" width="14.88671875" style="1" customWidth="1"/>
    <col min="15059" max="15059" width="29.5546875" style="1" customWidth="1"/>
    <col min="15060" max="15060" width="21.5546875" style="1" bestFit="1" customWidth="1"/>
    <col min="15061" max="15061" width="62.109375" style="1" customWidth="1"/>
    <col min="15062" max="15062" width="48.44140625" style="1" customWidth="1"/>
    <col min="15063" max="15063" width="14.44140625" style="1" customWidth="1"/>
    <col min="15064" max="15064" width="17.109375" style="1" bestFit="1" customWidth="1"/>
    <col min="15065" max="15065" width="18.6640625" style="1" bestFit="1" customWidth="1"/>
    <col min="15066" max="15067" width="11.6640625" style="1" customWidth="1"/>
    <col min="15068" max="15068" width="16.5546875" style="1" customWidth="1"/>
    <col min="15069" max="15069" width="13.109375" style="1" customWidth="1"/>
    <col min="15070" max="15071" width="13.44140625" style="1" customWidth="1"/>
    <col min="15072" max="15072" width="17.109375" style="1" customWidth="1"/>
    <col min="15073" max="15073" width="6.88671875" style="1" customWidth="1"/>
    <col min="15074" max="15075" width="12.33203125" style="1" customWidth="1"/>
    <col min="15076" max="15076" width="14.88671875" style="1" customWidth="1"/>
    <col min="15077" max="15080" width="12.33203125" style="1" customWidth="1"/>
    <col min="15081" max="15081" width="11.6640625" style="1" customWidth="1"/>
    <col min="15082" max="15082" width="11.44140625" style="1"/>
    <col min="15083" max="15083" width="11" style="1" customWidth="1"/>
    <col min="15084" max="15084" width="21" style="1" customWidth="1"/>
    <col min="15085" max="15086" width="13.109375" style="1" customWidth="1"/>
    <col min="15087" max="15087" width="15.109375" style="1" customWidth="1"/>
    <col min="15088" max="15088" width="11.44140625" style="1"/>
    <col min="15089" max="15089" width="13.33203125" style="1" customWidth="1"/>
    <col min="15090" max="15090" width="21.5546875" style="1" customWidth="1"/>
    <col min="15091" max="15093" width="11.44140625" style="1"/>
    <col min="15094" max="15094" width="12.33203125" style="1" bestFit="1" customWidth="1"/>
    <col min="15095" max="15096" width="11.44140625" style="1"/>
    <col min="15097" max="15097" width="12.44140625" style="1" bestFit="1" customWidth="1"/>
    <col min="15098" max="15112" width="11.44140625" style="1"/>
    <col min="15113" max="15113" width="15" style="1" bestFit="1" customWidth="1"/>
    <col min="15114" max="15114" width="16" style="1" bestFit="1" customWidth="1"/>
    <col min="15115" max="15309" width="11.44140625" style="1"/>
    <col min="15310" max="15310" width="4.44140625" style="1" bestFit="1" customWidth="1"/>
    <col min="15311" max="15311" width="36.44140625" style="1" customWidth="1"/>
    <col min="15312" max="15312" width="16" style="1" customWidth="1"/>
    <col min="15313" max="15313" width="31.109375" style="1" customWidth="1"/>
    <col min="15314" max="15314" width="14.88671875" style="1" customWidth="1"/>
    <col min="15315" max="15315" width="29.5546875" style="1" customWidth="1"/>
    <col min="15316" max="15316" width="21.5546875" style="1" bestFit="1" customWidth="1"/>
    <col min="15317" max="15317" width="62.109375" style="1" customWidth="1"/>
    <col min="15318" max="15318" width="48.44140625" style="1" customWidth="1"/>
    <col min="15319" max="15319" width="14.44140625" style="1" customWidth="1"/>
    <col min="15320" max="15320" width="17.109375" style="1" bestFit="1" customWidth="1"/>
    <col min="15321" max="15321" width="18.6640625" style="1" bestFit="1" customWidth="1"/>
    <col min="15322" max="15323" width="11.6640625" style="1" customWidth="1"/>
    <col min="15324" max="15324" width="16.5546875" style="1" customWidth="1"/>
    <col min="15325" max="15325" width="13.109375" style="1" customWidth="1"/>
    <col min="15326" max="15327" width="13.44140625" style="1" customWidth="1"/>
    <col min="15328" max="15328" width="17.109375" style="1" customWidth="1"/>
    <col min="15329" max="15329" width="6.88671875" style="1" customWidth="1"/>
    <col min="15330" max="15331" width="12.33203125" style="1" customWidth="1"/>
    <col min="15332" max="15332" width="14.88671875" style="1" customWidth="1"/>
    <col min="15333" max="15336" width="12.33203125" style="1" customWidth="1"/>
    <col min="15337" max="15337" width="11.6640625" style="1" customWidth="1"/>
    <col min="15338" max="15338" width="11.44140625" style="1"/>
    <col min="15339" max="15339" width="11" style="1" customWidth="1"/>
    <col min="15340" max="15340" width="21" style="1" customWidth="1"/>
    <col min="15341" max="15342" width="13.109375" style="1" customWidth="1"/>
    <col min="15343" max="15343" width="15.109375" style="1" customWidth="1"/>
    <col min="15344" max="15344" width="11.44140625" style="1"/>
    <col min="15345" max="15345" width="13.33203125" style="1" customWidth="1"/>
    <col min="15346" max="15346" width="21.5546875" style="1" customWidth="1"/>
    <col min="15347" max="15349" width="11.44140625" style="1"/>
    <col min="15350" max="15350" width="12.33203125" style="1" bestFit="1" customWidth="1"/>
    <col min="15351" max="15352" width="11.44140625" style="1"/>
    <col min="15353" max="15353" width="12.44140625" style="1" bestFit="1" customWidth="1"/>
    <col min="15354" max="15368" width="11.44140625" style="1"/>
    <col min="15369" max="15369" width="15" style="1" bestFit="1" customWidth="1"/>
    <col min="15370" max="15370" width="16" style="1" bestFit="1" customWidth="1"/>
    <col min="15371" max="15565" width="11.44140625" style="1"/>
    <col min="15566" max="15566" width="4.44140625" style="1" bestFit="1" customWidth="1"/>
    <col min="15567" max="15567" width="36.44140625" style="1" customWidth="1"/>
    <col min="15568" max="15568" width="16" style="1" customWidth="1"/>
    <col min="15569" max="15569" width="31.109375" style="1" customWidth="1"/>
    <col min="15570" max="15570" width="14.88671875" style="1" customWidth="1"/>
    <col min="15571" max="15571" width="29.5546875" style="1" customWidth="1"/>
    <col min="15572" max="15572" width="21.5546875" style="1" bestFit="1" customWidth="1"/>
    <col min="15573" max="15573" width="62.109375" style="1" customWidth="1"/>
    <col min="15574" max="15574" width="48.44140625" style="1" customWidth="1"/>
    <col min="15575" max="15575" width="14.44140625" style="1" customWidth="1"/>
    <col min="15576" max="15576" width="17.109375" style="1" bestFit="1" customWidth="1"/>
    <col min="15577" max="15577" width="18.6640625" style="1" bestFit="1" customWidth="1"/>
    <col min="15578" max="15579" width="11.6640625" style="1" customWidth="1"/>
    <col min="15580" max="15580" width="16.5546875" style="1" customWidth="1"/>
    <col min="15581" max="15581" width="13.109375" style="1" customWidth="1"/>
    <col min="15582" max="15583" width="13.44140625" style="1" customWidth="1"/>
    <col min="15584" max="15584" width="17.109375" style="1" customWidth="1"/>
    <col min="15585" max="15585" width="6.88671875" style="1" customWidth="1"/>
    <col min="15586" max="15587" width="12.33203125" style="1" customWidth="1"/>
    <col min="15588" max="15588" width="14.88671875" style="1" customWidth="1"/>
    <col min="15589" max="15592" width="12.33203125" style="1" customWidth="1"/>
    <col min="15593" max="15593" width="11.6640625" style="1" customWidth="1"/>
    <col min="15594" max="15594" width="11.44140625" style="1"/>
    <col min="15595" max="15595" width="11" style="1" customWidth="1"/>
    <col min="15596" max="15596" width="21" style="1" customWidth="1"/>
    <col min="15597" max="15598" width="13.109375" style="1" customWidth="1"/>
    <col min="15599" max="15599" width="15.109375" style="1" customWidth="1"/>
    <col min="15600" max="15600" width="11.44140625" style="1"/>
    <col min="15601" max="15601" width="13.33203125" style="1" customWidth="1"/>
    <col min="15602" max="15602" width="21.5546875" style="1" customWidth="1"/>
    <col min="15603" max="15605" width="11.44140625" style="1"/>
    <col min="15606" max="15606" width="12.33203125" style="1" bestFit="1" customWidth="1"/>
    <col min="15607" max="15608" width="11.44140625" style="1"/>
    <col min="15609" max="15609" width="12.44140625" style="1" bestFit="1" customWidth="1"/>
    <col min="15610" max="15624" width="11.44140625" style="1"/>
    <col min="15625" max="15625" width="15" style="1" bestFit="1" customWidth="1"/>
    <col min="15626" max="15626" width="16" style="1" bestFit="1" customWidth="1"/>
    <col min="15627" max="15821" width="11.44140625" style="1"/>
    <col min="15822" max="15822" width="4.44140625" style="1" bestFit="1" customWidth="1"/>
    <col min="15823" max="15823" width="36.44140625" style="1" customWidth="1"/>
    <col min="15824" max="15824" width="16" style="1" customWidth="1"/>
    <col min="15825" max="15825" width="31.109375" style="1" customWidth="1"/>
    <col min="15826" max="15826" width="14.88671875" style="1" customWidth="1"/>
    <col min="15827" max="15827" width="29.5546875" style="1" customWidth="1"/>
    <col min="15828" max="15828" width="21.5546875" style="1" bestFit="1" customWidth="1"/>
    <col min="15829" max="15829" width="62.109375" style="1" customWidth="1"/>
    <col min="15830" max="15830" width="48.44140625" style="1" customWidth="1"/>
    <col min="15831" max="15831" width="14.44140625" style="1" customWidth="1"/>
    <col min="15832" max="15832" width="17.109375" style="1" bestFit="1" customWidth="1"/>
    <col min="15833" max="15833" width="18.6640625" style="1" bestFit="1" customWidth="1"/>
    <col min="15834" max="15835" width="11.6640625" style="1" customWidth="1"/>
    <col min="15836" max="15836" width="16.5546875" style="1" customWidth="1"/>
    <col min="15837" max="15837" width="13.109375" style="1" customWidth="1"/>
    <col min="15838" max="15839" width="13.44140625" style="1" customWidth="1"/>
    <col min="15840" max="15840" width="17.109375" style="1" customWidth="1"/>
    <col min="15841" max="15841" width="6.88671875" style="1" customWidth="1"/>
    <col min="15842" max="15843" width="12.33203125" style="1" customWidth="1"/>
    <col min="15844" max="15844" width="14.88671875" style="1" customWidth="1"/>
    <col min="15845" max="15848" width="12.33203125" style="1" customWidth="1"/>
    <col min="15849" max="15849" width="11.6640625" style="1" customWidth="1"/>
    <col min="15850" max="15850" width="11.44140625" style="1"/>
    <col min="15851" max="15851" width="11" style="1" customWidth="1"/>
    <col min="15852" max="15852" width="21" style="1" customWidth="1"/>
    <col min="15853" max="15854" width="13.109375" style="1" customWidth="1"/>
    <col min="15855" max="15855" width="15.109375" style="1" customWidth="1"/>
    <col min="15856" max="15856" width="11.44140625" style="1"/>
    <col min="15857" max="15857" width="13.33203125" style="1" customWidth="1"/>
    <col min="15858" max="15858" width="21.5546875" style="1" customWidth="1"/>
    <col min="15859" max="15861" width="11.44140625" style="1"/>
    <col min="15862" max="15862" width="12.33203125" style="1" bestFit="1" customWidth="1"/>
    <col min="15863" max="15864" width="11.44140625" style="1"/>
    <col min="15865" max="15865" width="12.44140625" style="1" bestFit="1" customWidth="1"/>
    <col min="15866" max="15880" width="11.44140625" style="1"/>
    <col min="15881" max="15881" width="15" style="1" bestFit="1" customWidth="1"/>
    <col min="15882" max="15882" width="16" style="1" bestFit="1" customWidth="1"/>
    <col min="15883" max="16077" width="11.44140625" style="1"/>
    <col min="16078" max="16078" width="4.44140625" style="1" bestFit="1" customWidth="1"/>
    <col min="16079" max="16079" width="36.44140625" style="1" customWidth="1"/>
    <col min="16080" max="16080" width="16" style="1" customWidth="1"/>
    <col min="16081" max="16081" width="31.109375" style="1" customWidth="1"/>
    <col min="16082" max="16082" width="14.88671875" style="1" customWidth="1"/>
    <col min="16083" max="16083" width="29.5546875" style="1" customWidth="1"/>
    <col min="16084" max="16084" width="21.5546875" style="1" bestFit="1" customWidth="1"/>
    <col min="16085" max="16085" width="62.109375" style="1" customWidth="1"/>
    <col min="16086" max="16086" width="48.44140625" style="1" customWidth="1"/>
    <col min="16087" max="16087" width="14.44140625" style="1" customWidth="1"/>
    <col min="16088" max="16088" width="17.109375" style="1" bestFit="1" customWidth="1"/>
    <col min="16089" max="16089" width="18.6640625" style="1" bestFit="1" customWidth="1"/>
    <col min="16090" max="16091" width="11.6640625" style="1" customWidth="1"/>
    <col min="16092" max="16092" width="16.5546875" style="1" customWidth="1"/>
    <col min="16093" max="16093" width="13.109375" style="1" customWidth="1"/>
    <col min="16094" max="16095" width="13.44140625" style="1" customWidth="1"/>
    <col min="16096" max="16096" width="17.109375" style="1" customWidth="1"/>
    <col min="16097" max="16097" width="6.88671875" style="1" customWidth="1"/>
    <col min="16098" max="16099" width="12.33203125" style="1" customWidth="1"/>
    <col min="16100" max="16100" width="14.88671875" style="1" customWidth="1"/>
    <col min="16101" max="16104" width="12.33203125" style="1" customWidth="1"/>
    <col min="16105" max="16105" width="11.6640625" style="1" customWidth="1"/>
    <col min="16106" max="16106" width="11.44140625" style="1"/>
    <col min="16107" max="16107" width="11" style="1" customWidth="1"/>
    <col min="16108" max="16108" width="21" style="1" customWidth="1"/>
    <col min="16109" max="16110" width="13.109375" style="1" customWidth="1"/>
    <col min="16111" max="16111" width="15.109375" style="1" customWidth="1"/>
    <col min="16112" max="16112" width="11.44140625" style="1"/>
    <col min="16113" max="16113" width="13.33203125" style="1" customWidth="1"/>
    <col min="16114" max="16114" width="21.5546875" style="1" customWidth="1"/>
    <col min="16115" max="16117" width="11.44140625" style="1"/>
    <col min="16118" max="16118" width="12.33203125" style="1" bestFit="1" customWidth="1"/>
    <col min="16119" max="16120" width="11.44140625" style="1"/>
    <col min="16121" max="16121" width="12.44140625" style="1" bestFit="1" customWidth="1"/>
    <col min="16122" max="16136" width="11.44140625" style="1"/>
    <col min="16137" max="16137" width="15" style="1" bestFit="1" customWidth="1"/>
    <col min="16138" max="16138" width="16" style="1" bestFit="1" customWidth="1"/>
    <col min="16139" max="16384" width="11.44140625" style="1"/>
  </cols>
  <sheetData>
    <row r="1" spans="1:44" ht="36" customHeight="1" thickBot="1" x14ac:dyDescent="0.45">
      <c r="A1" s="140" t="s">
        <v>108</v>
      </c>
      <c r="B1" s="141"/>
      <c r="C1" s="141"/>
      <c r="D1" s="141"/>
      <c r="E1" s="141"/>
      <c r="F1" s="141"/>
      <c r="G1" s="141"/>
      <c r="H1" s="141"/>
      <c r="I1" s="141"/>
      <c r="J1" s="141"/>
      <c r="K1" s="141"/>
      <c r="L1" s="141"/>
      <c r="M1" s="142"/>
    </row>
    <row r="2" spans="1:44" ht="147.75" customHeight="1" x14ac:dyDescent="0.3">
      <c r="A2" s="143" t="s">
        <v>109</v>
      </c>
      <c r="B2" s="144"/>
      <c r="C2" s="144"/>
      <c r="D2" s="144"/>
      <c r="E2" s="144"/>
      <c r="F2" s="144"/>
      <c r="G2" s="144"/>
      <c r="H2" s="144"/>
      <c r="I2" s="144"/>
      <c r="J2" s="144"/>
      <c r="K2" s="144"/>
      <c r="L2" s="144"/>
      <c r="M2" s="145"/>
    </row>
    <row r="3" spans="1:44" s="8" customFormat="1" ht="31.8" x14ac:dyDescent="0.55000000000000004">
      <c r="A3" s="2"/>
      <c r="B3" s="3">
        <v>2026</v>
      </c>
      <c r="C3" s="4"/>
      <c r="D3" s="4"/>
      <c r="E3" s="4"/>
      <c r="F3" s="4"/>
      <c r="G3" s="4"/>
      <c r="H3" s="4"/>
      <c r="I3" s="4"/>
      <c r="J3" s="4"/>
      <c r="K3" s="4"/>
      <c r="L3" s="5"/>
      <c r="M3" s="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45.75" customHeight="1" thickBot="1" x14ac:dyDescent="0.45">
      <c r="A4" s="9" t="s">
        <v>42</v>
      </c>
      <c r="B4" s="10"/>
      <c r="C4" s="10"/>
      <c r="D4" s="10"/>
      <c r="E4" s="10"/>
      <c r="F4" s="10"/>
      <c r="G4" s="10"/>
      <c r="H4" s="10"/>
      <c r="I4" s="10"/>
      <c r="J4" s="10"/>
      <c r="K4" s="10"/>
      <c r="L4" s="10"/>
      <c r="M4" s="11"/>
    </row>
    <row r="5" spans="1:44" s="8" customFormat="1" ht="49.2" thickBot="1" x14ac:dyDescent="0.35">
      <c r="A5" s="12"/>
      <c r="B5" s="13" t="s">
        <v>0</v>
      </c>
      <c r="C5" s="13" t="s">
        <v>1</v>
      </c>
      <c r="D5" s="14" t="s">
        <v>2</v>
      </c>
      <c r="E5" s="15" t="s">
        <v>3</v>
      </c>
      <c r="F5" s="16" t="s">
        <v>4</v>
      </c>
      <c r="G5" s="17" t="s">
        <v>5</v>
      </c>
      <c r="H5" s="17" t="s">
        <v>6</v>
      </c>
      <c r="I5" s="16" t="s">
        <v>7</v>
      </c>
      <c r="J5" s="18" t="s">
        <v>8</v>
      </c>
      <c r="K5" s="14" t="s">
        <v>9</v>
      </c>
      <c r="L5" s="14" t="s">
        <v>10</v>
      </c>
      <c r="M5" s="19" t="s">
        <v>11</v>
      </c>
      <c r="N5" s="7"/>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ht="23.4" x14ac:dyDescent="0.25">
      <c r="A6" s="27">
        <v>1</v>
      </c>
      <c r="B6" s="70" t="s">
        <v>63</v>
      </c>
      <c r="C6" s="49" t="s">
        <v>131</v>
      </c>
      <c r="D6" s="49" t="s">
        <v>12</v>
      </c>
      <c r="E6" s="89" t="s">
        <v>15</v>
      </c>
      <c r="F6" s="68">
        <v>43486.01</v>
      </c>
      <c r="G6" s="91">
        <v>1</v>
      </c>
      <c r="H6" s="91">
        <v>3</v>
      </c>
      <c r="I6" s="64">
        <v>1</v>
      </c>
      <c r="J6" s="100">
        <v>46561</v>
      </c>
      <c r="K6" s="89" t="s">
        <v>16</v>
      </c>
      <c r="L6" s="69">
        <v>46023</v>
      </c>
      <c r="M6" s="131" t="s">
        <v>119</v>
      </c>
    </row>
    <row r="7" spans="1:44" s="8" customFormat="1" ht="50.25" customHeight="1" x14ac:dyDescent="0.3">
      <c r="A7" s="27">
        <v>2</v>
      </c>
      <c r="B7" s="70" t="s">
        <v>116</v>
      </c>
      <c r="C7" s="73" t="s">
        <v>111</v>
      </c>
      <c r="D7" s="49" t="s">
        <v>112</v>
      </c>
      <c r="E7" s="49" t="s">
        <v>33</v>
      </c>
      <c r="F7" s="68">
        <v>57110.79</v>
      </c>
      <c r="G7" s="91">
        <v>1</v>
      </c>
      <c r="H7" s="91">
        <v>0</v>
      </c>
      <c r="I7" s="64">
        <v>1</v>
      </c>
      <c r="J7" s="92">
        <v>46183</v>
      </c>
      <c r="K7" s="89" t="s">
        <v>16</v>
      </c>
      <c r="L7" s="69">
        <v>46023</v>
      </c>
      <c r="M7" s="132" t="s">
        <v>113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44" ht="69" x14ac:dyDescent="0.25">
      <c r="A8" s="27">
        <v>3</v>
      </c>
      <c r="B8" s="70" t="s">
        <v>46</v>
      </c>
      <c r="C8" s="49" t="s">
        <v>130</v>
      </c>
      <c r="D8" s="70" t="s">
        <v>12</v>
      </c>
      <c r="E8" s="89" t="s">
        <v>13</v>
      </c>
      <c r="F8" s="68">
        <v>201556.3</v>
      </c>
      <c r="G8" s="98">
        <v>2</v>
      </c>
      <c r="H8" s="98">
        <v>2</v>
      </c>
      <c r="I8" s="64">
        <v>1</v>
      </c>
      <c r="J8" s="92">
        <v>46235</v>
      </c>
      <c r="K8" s="89" t="s">
        <v>16</v>
      </c>
      <c r="L8" s="69">
        <v>46023</v>
      </c>
      <c r="M8" s="132" t="s">
        <v>119</v>
      </c>
    </row>
    <row r="9" spans="1:44" ht="34.799999999999997" x14ac:dyDescent="0.25">
      <c r="A9" s="27">
        <v>4</v>
      </c>
      <c r="B9" s="70" t="s">
        <v>51</v>
      </c>
      <c r="C9" s="49" t="s">
        <v>74</v>
      </c>
      <c r="D9" s="70" t="s">
        <v>12</v>
      </c>
      <c r="E9" s="49" t="s">
        <v>22</v>
      </c>
      <c r="F9" s="68">
        <v>20404.14</v>
      </c>
      <c r="G9" s="101">
        <v>1.4</v>
      </c>
      <c r="H9" s="91">
        <v>2</v>
      </c>
      <c r="I9" s="64">
        <v>1</v>
      </c>
      <c r="J9" s="92">
        <v>46180</v>
      </c>
      <c r="K9" s="89" t="s">
        <v>16</v>
      </c>
      <c r="L9" s="69">
        <v>46023</v>
      </c>
      <c r="M9" s="132" t="s">
        <v>120</v>
      </c>
    </row>
    <row r="10" spans="1:44" ht="57.6" x14ac:dyDescent="0.25">
      <c r="A10" s="27">
        <v>5</v>
      </c>
      <c r="B10" s="70" t="s">
        <v>52</v>
      </c>
      <c r="C10" s="49" t="s">
        <v>128</v>
      </c>
      <c r="D10" s="70" t="s">
        <v>17</v>
      </c>
      <c r="E10" s="89" t="s">
        <v>68</v>
      </c>
      <c r="F10" s="68"/>
      <c r="G10" s="91">
        <v>2</v>
      </c>
      <c r="H10" s="91">
        <v>1</v>
      </c>
      <c r="I10" s="64">
        <v>1</v>
      </c>
      <c r="J10" s="92">
        <v>46225</v>
      </c>
      <c r="K10" s="89" t="s">
        <v>91</v>
      </c>
      <c r="L10" s="92">
        <v>46054</v>
      </c>
      <c r="M10" s="132" t="s">
        <v>114</v>
      </c>
    </row>
    <row r="11" spans="1:44" ht="24" x14ac:dyDescent="0.25">
      <c r="B11" s="70"/>
      <c r="C11" s="120" t="s">
        <v>75</v>
      </c>
      <c r="D11" s="70"/>
      <c r="E11" s="89"/>
      <c r="F11" s="119">
        <v>14797.5</v>
      </c>
      <c r="G11" s="91"/>
      <c r="H11" s="91"/>
      <c r="I11" s="67"/>
      <c r="J11" s="92"/>
      <c r="K11" s="89"/>
      <c r="L11" s="92"/>
      <c r="M11" s="132"/>
    </row>
    <row r="12" spans="1:44" ht="12" x14ac:dyDescent="0.25">
      <c r="B12" s="70"/>
      <c r="C12" s="120" t="s">
        <v>76</v>
      </c>
      <c r="D12" s="70"/>
      <c r="E12" s="89"/>
      <c r="F12" s="68">
        <v>10592.9</v>
      </c>
      <c r="G12" s="91"/>
      <c r="H12" s="91"/>
      <c r="I12" s="67"/>
      <c r="J12" s="92"/>
      <c r="K12" s="89"/>
      <c r="L12" s="92"/>
      <c r="M12" s="132"/>
    </row>
    <row r="13" spans="1:44" ht="46.2" x14ac:dyDescent="0.25">
      <c r="A13" s="27">
        <v>6</v>
      </c>
      <c r="B13" s="70" t="s">
        <v>55</v>
      </c>
      <c r="C13" s="49" t="s">
        <v>79</v>
      </c>
      <c r="D13" s="49" t="s">
        <v>12</v>
      </c>
      <c r="E13" s="49" t="s">
        <v>36</v>
      </c>
      <c r="F13" s="68">
        <v>39303</v>
      </c>
      <c r="G13" s="91">
        <v>2</v>
      </c>
      <c r="H13" s="91">
        <v>2</v>
      </c>
      <c r="I13" s="64">
        <v>1</v>
      </c>
      <c r="J13" s="92">
        <v>46357</v>
      </c>
      <c r="K13" s="89" t="s">
        <v>16</v>
      </c>
      <c r="L13" s="99">
        <v>46054</v>
      </c>
      <c r="M13" s="132" t="s">
        <v>119</v>
      </c>
    </row>
    <row r="14" spans="1:44" ht="80.400000000000006" x14ac:dyDescent="0.25">
      <c r="A14" s="27">
        <v>7</v>
      </c>
      <c r="B14" s="70" t="s">
        <v>47</v>
      </c>
      <c r="C14" s="49" t="s">
        <v>70</v>
      </c>
      <c r="D14" s="49" t="s">
        <v>12</v>
      </c>
      <c r="E14" s="49" t="s">
        <v>19</v>
      </c>
      <c r="F14" s="68">
        <v>9800</v>
      </c>
      <c r="G14" s="91">
        <v>2</v>
      </c>
      <c r="H14" s="91">
        <v>2</v>
      </c>
      <c r="I14" s="64">
        <v>1</v>
      </c>
      <c r="J14" s="92">
        <v>46204</v>
      </c>
      <c r="K14" s="89" t="s">
        <v>16</v>
      </c>
      <c r="L14" s="99">
        <v>46054</v>
      </c>
      <c r="M14" s="132" t="s">
        <v>119</v>
      </c>
    </row>
    <row r="15" spans="1:44" ht="34.799999999999997" x14ac:dyDescent="0.25">
      <c r="A15" s="27">
        <v>8</v>
      </c>
      <c r="B15" s="70" t="s">
        <v>48</v>
      </c>
      <c r="C15" s="121" t="s">
        <v>71</v>
      </c>
      <c r="D15" s="49" t="s">
        <v>12</v>
      </c>
      <c r="E15" s="89" t="s">
        <v>36</v>
      </c>
      <c r="F15" s="68">
        <v>47866.35</v>
      </c>
      <c r="G15" s="91">
        <v>2</v>
      </c>
      <c r="H15" s="91">
        <v>2</v>
      </c>
      <c r="I15" s="64">
        <v>1</v>
      </c>
      <c r="J15" s="92">
        <v>46235</v>
      </c>
      <c r="K15" s="89" t="s">
        <v>16</v>
      </c>
      <c r="L15" s="66">
        <v>46054</v>
      </c>
      <c r="M15" s="132" t="s">
        <v>119</v>
      </c>
    </row>
    <row r="16" spans="1:44" ht="23.4" x14ac:dyDescent="0.25">
      <c r="A16" s="27">
        <v>9</v>
      </c>
      <c r="B16" s="70" t="s">
        <v>123</v>
      </c>
      <c r="C16" s="121" t="s">
        <v>121</v>
      </c>
      <c r="D16" s="70" t="s">
        <v>12</v>
      </c>
      <c r="E16" s="49" t="s">
        <v>33</v>
      </c>
      <c r="F16" s="90">
        <v>20746</v>
      </c>
      <c r="G16" s="91">
        <v>1</v>
      </c>
      <c r="H16" s="91">
        <v>0</v>
      </c>
      <c r="I16" s="64">
        <v>1</v>
      </c>
      <c r="J16" s="92">
        <v>46235</v>
      </c>
      <c r="K16" s="89" t="s">
        <v>16</v>
      </c>
      <c r="L16" s="69">
        <v>46054</v>
      </c>
      <c r="M16" s="132" t="s">
        <v>119</v>
      </c>
    </row>
    <row r="17" spans="1:14" ht="57.6" x14ac:dyDescent="0.25">
      <c r="A17" s="27">
        <v>10</v>
      </c>
      <c r="B17" s="70" t="s">
        <v>117</v>
      </c>
      <c r="C17" s="122" t="s">
        <v>243</v>
      </c>
      <c r="D17" s="71" t="s">
        <v>17</v>
      </c>
      <c r="E17" s="96" t="s">
        <v>38</v>
      </c>
      <c r="F17" s="93">
        <v>9545.4500000000007</v>
      </c>
      <c r="G17" s="94">
        <v>1</v>
      </c>
      <c r="H17" s="94">
        <v>0</v>
      </c>
      <c r="I17" s="64">
        <v>1</v>
      </c>
      <c r="J17" s="95">
        <v>46143</v>
      </c>
      <c r="K17" s="96" t="s">
        <v>16</v>
      </c>
      <c r="L17" s="66">
        <v>46082</v>
      </c>
      <c r="M17" s="132" t="s">
        <v>114</v>
      </c>
    </row>
    <row r="18" spans="1:14" ht="57.6" x14ac:dyDescent="0.25">
      <c r="A18" s="27">
        <v>11</v>
      </c>
      <c r="B18" s="70" t="s">
        <v>49</v>
      </c>
      <c r="C18" s="121" t="s">
        <v>72</v>
      </c>
      <c r="D18" s="70" t="s">
        <v>12</v>
      </c>
      <c r="E18" s="49" t="s">
        <v>36</v>
      </c>
      <c r="F18" s="102">
        <v>34080</v>
      </c>
      <c r="G18" s="91">
        <v>2</v>
      </c>
      <c r="H18" s="91">
        <v>2</v>
      </c>
      <c r="I18" s="64">
        <v>1</v>
      </c>
      <c r="J18" s="92">
        <v>46266</v>
      </c>
      <c r="K18" s="89" t="s">
        <v>16</v>
      </c>
      <c r="L18" s="69">
        <v>46082</v>
      </c>
      <c r="M18" s="132" t="s">
        <v>120</v>
      </c>
    </row>
    <row r="19" spans="1:14" ht="69" x14ac:dyDescent="0.25">
      <c r="A19" s="27">
        <v>12</v>
      </c>
      <c r="B19" s="70" t="s">
        <v>50</v>
      </c>
      <c r="C19" s="121" t="s">
        <v>73</v>
      </c>
      <c r="D19" s="49" t="s">
        <v>12</v>
      </c>
      <c r="E19" s="89" t="s">
        <v>31</v>
      </c>
      <c r="F19" s="68">
        <v>57887.16</v>
      </c>
      <c r="G19" s="91">
        <v>2</v>
      </c>
      <c r="H19" s="91">
        <v>2</v>
      </c>
      <c r="I19" s="64">
        <v>1</v>
      </c>
      <c r="J19" s="69">
        <v>46296</v>
      </c>
      <c r="K19" s="89" t="s">
        <v>16</v>
      </c>
      <c r="L19" s="69">
        <v>46082</v>
      </c>
      <c r="M19" s="132" t="s">
        <v>120</v>
      </c>
    </row>
    <row r="20" spans="1:14" ht="72.75" customHeight="1" x14ac:dyDescent="0.25">
      <c r="A20" s="27">
        <v>13</v>
      </c>
      <c r="B20" s="70" t="s">
        <v>118</v>
      </c>
      <c r="C20" s="121" t="s">
        <v>308</v>
      </c>
      <c r="D20" s="70" t="s">
        <v>12</v>
      </c>
      <c r="E20" s="49" t="s">
        <v>43</v>
      </c>
      <c r="F20" s="68">
        <v>35783.08</v>
      </c>
      <c r="G20" s="91">
        <v>1</v>
      </c>
      <c r="H20" s="91">
        <v>0</v>
      </c>
      <c r="I20" s="64">
        <v>1</v>
      </c>
      <c r="J20" s="92">
        <v>46242</v>
      </c>
      <c r="K20" s="89" t="s">
        <v>24</v>
      </c>
      <c r="L20" s="97">
        <v>46143</v>
      </c>
      <c r="M20" s="132" t="s">
        <v>115</v>
      </c>
    </row>
    <row r="21" spans="1:14" ht="57.6" x14ac:dyDescent="0.25">
      <c r="A21" s="27">
        <v>14</v>
      </c>
      <c r="B21" s="70" t="s">
        <v>53</v>
      </c>
      <c r="C21" s="121" t="s">
        <v>77</v>
      </c>
      <c r="D21" s="49" t="s">
        <v>12</v>
      </c>
      <c r="E21" s="49" t="s">
        <v>13</v>
      </c>
      <c r="F21" s="102">
        <v>129536.75</v>
      </c>
      <c r="G21" s="91">
        <v>2</v>
      </c>
      <c r="H21" s="91">
        <v>2</v>
      </c>
      <c r="I21" s="64">
        <v>1</v>
      </c>
      <c r="J21" s="92">
        <v>46388</v>
      </c>
      <c r="K21" s="89" t="s">
        <v>24</v>
      </c>
      <c r="L21" s="69">
        <v>46174</v>
      </c>
      <c r="M21" s="132" t="s">
        <v>25</v>
      </c>
      <c r="N21" s="7"/>
    </row>
    <row r="22" spans="1:14" ht="91.8" x14ac:dyDescent="0.25">
      <c r="A22" s="27">
        <v>15</v>
      </c>
      <c r="B22" s="70" t="s">
        <v>54</v>
      </c>
      <c r="C22" s="121" t="s">
        <v>78</v>
      </c>
      <c r="D22" s="49" t="s">
        <v>12</v>
      </c>
      <c r="E22" s="89" t="s">
        <v>13</v>
      </c>
      <c r="F22" s="102">
        <v>228400.19500000001</v>
      </c>
      <c r="G22" s="91">
        <v>2</v>
      </c>
      <c r="H22" s="91">
        <v>2</v>
      </c>
      <c r="I22" s="64">
        <v>1</v>
      </c>
      <c r="J22" s="69">
        <v>46388</v>
      </c>
      <c r="K22" s="89" t="s">
        <v>24</v>
      </c>
      <c r="L22" s="99">
        <v>46174</v>
      </c>
      <c r="M22" s="133" t="s">
        <v>18</v>
      </c>
    </row>
    <row r="23" spans="1:14" ht="39.75" customHeight="1" x14ac:dyDescent="0.25">
      <c r="A23" s="27">
        <v>16</v>
      </c>
      <c r="B23" s="70" t="s">
        <v>124</v>
      </c>
      <c r="C23" s="49" t="s">
        <v>122</v>
      </c>
      <c r="D23" s="49" t="s">
        <v>12</v>
      </c>
      <c r="E23" s="49" t="s">
        <v>19</v>
      </c>
      <c r="F23" s="102">
        <v>21000</v>
      </c>
      <c r="G23" s="91">
        <v>2</v>
      </c>
      <c r="H23" s="91">
        <v>2</v>
      </c>
      <c r="I23" s="64">
        <v>1</v>
      </c>
      <c r="J23" s="92">
        <v>46412</v>
      </c>
      <c r="K23" s="89" t="s">
        <v>26</v>
      </c>
      <c r="L23" s="69">
        <v>46204</v>
      </c>
      <c r="M23" s="132" t="s">
        <v>119</v>
      </c>
    </row>
    <row r="24" spans="1:14" ht="46.2" x14ac:dyDescent="0.25">
      <c r="A24" s="27">
        <v>17</v>
      </c>
      <c r="B24" s="70" t="s">
        <v>56</v>
      </c>
      <c r="C24" s="49" t="s">
        <v>126</v>
      </c>
      <c r="D24" s="49" t="s">
        <v>12</v>
      </c>
      <c r="E24" s="89" t="s">
        <v>19</v>
      </c>
      <c r="F24" s="68"/>
      <c r="G24" s="91">
        <v>4</v>
      </c>
      <c r="H24" s="91">
        <v>0</v>
      </c>
      <c r="I24" s="64">
        <v>1</v>
      </c>
      <c r="J24" s="92">
        <v>46388</v>
      </c>
      <c r="K24" s="89" t="s">
        <v>26</v>
      </c>
      <c r="L24" s="92">
        <v>46266</v>
      </c>
      <c r="M24" s="132" t="s">
        <v>23</v>
      </c>
    </row>
    <row r="25" spans="1:14" ht="34.799999999999997" x14ac:dyDescent="0.25">
      <c r="B25" s="70"/>
      <c r="C25" s="49" t="s">
        <v>80</v>
      </c>
      <c r="D25" s="49"/>
      <c r="E25" s="89"/>
      <c r="F25" s="70">
        <v>302.5</v>
      </c>
      <c r="G25" s="91"/>
      <c r="H25" s="91"/>
      <c r="I25" s="67"/>
      <c r="J25" s="92"/>
      <c r="K25" s="89"/>
      <c r="L25" s="92"/>
      <c r="M25" s="132"/>
    </row>
    <row r="26" spans="1:14" ht="34.799999999999997" x14ac:dyDescent="0.25">
      <c r="B26" s="70"/>
      <c r="C26" s="49" t="s">
        <v>125</v>
      </c>
      <c r="D26" s="49"/>
      <c r="E26" s="89"/>
      <c r="F26" s="102">
        <v>1185.8</v>
      </c>
      <c r="G26" s="91"/>
      <c r="H26" s="91"/>
      <c r="I26" s="67"/>
      <c r="J26" s="92"/>
      <c r="K26" s="89"/>
      <c r="L26" s="92"/>
      <c r="M26" s="132"/>
    </row>
    <row r="27" spans="1:14" ht="23.4" x14ac:dyDescent="0.25">
      <c r="A27" s="27">
        <v>18</v>
      </c>
      <c r="B27" s="70" t="s">
        <v>64</v>
      </c>
      <c r="C27" s="121" t="s">
        <v>86</v>
      </c>
      <c r="D27" s="49" t="s">
        <v>12</v>
      </c>
      <c r="E27" s="89" t="s">
        <v>13</v>
      </c>
      <c r="F27" s="102">
        <v>49868</v>
      </c>
      <c r="G27" s="91">
        <v>2</v>
      </c>
      <c r="H27" s="91">
        <v>2</v>
      </c>
      <c r="I27" s="64">
        <v>1</v>
      </c>
      <c r="J27" s="92">
        <v>46478</v>
      </c>
      <c r="K27" s="89" t="s">
        <v>39</v>
      </c>
      <c r="L27" s="69">
        <v>46296</v>
      </c>
      <c r="M27" s="132" t="s">
        <v>29</v>
      </c>
    </row>
    <row r="28" spans="1:14" ht="38.25" customHeight="1" x14ac:dyDescent="0.25">
      <c r="A28" s="27">
        <v>19</v>
      </c>
      <c r="B28" s="70" t="s">
        <v>58</v>
      </c>
      <c r="C28" s="49" t="s">
        <v>82</v>
      </c>
      <c r="D28" s="49" t="s">
        <v>12</v>
      </c>
      <c r="E28" s="49" t="s">
        <v>36</v>
      </c>
      <c r="F28" s="102">
        <v>68850.154999999999</v>
      </c>
      <c r="G28" s="91">
        <v>2</v>
      </c>
      <c r="H28" s="91">
        <v>2</v>
      </c>
      <c r="I28" s="64">
        <v>1</v>
      </c>
      <c r="J28" s="92">
        <v>46478</v>
      </c>
      <c r="K28" s="89" t="s">
        <v>37</v>
      </c>
      <c r="L28" s="99">
        <v>46296</v>
      </c>
      <c r="M28" s="132" t="s">
        <v>119</v>
      </c>
    </row>
    <row r="29" spans="1:14" ht="29.25" customHeight="1" x14ac:dyDescent="0.25">
      <c r="A29" s="27">
        <v>20</v>
      </c>
      <c r="B29" s="70" t="s">
        <v>62</v>
      </c>
      <c r="C29" s="49" t="s">
        <v>129</v>
      </c>
      <c r="D29" s="49" t="s">
        <v>12</v>
      </c>
      <c r="E29" s="89" t="s">
        <v>36</v>
      </c>
      <c r="F29" s="68">
        <v>58535.264999999999</v>
      </c>
      <c r="G29" s="91">
        <v>2</v>
      </c>
      <c r="H29" s="91">
        <v>2</v>
      </c>
      <c r="I29" s="64">
        <v>1</v>
      </c>
      <c r="J29" s="92">
        <v>46478</v>
      </c>
      <c r="K29" s="89" t="s">
        <v>27</v>
      </c>
      <c r="L29" s="99">
        <v>46296</v>
      </c>
      <c r="M29" s="132" t="s">
        <v>119</v>
      </c>
    </row>
    <row r="30" spans="1:14" ht="73.5" customHeight="1" x14ac:dyDescent="0.25">
      <c r="A30" s="27">
        <v>21</v>
      </c>
      <c r="B30" s="70" t="s">
        <v>60</v>
      </c>
      <c r="C30" s="49" t="s">
        <v>84</v>
      </c>
      <c r="D30" s="49" t="s">
        <v>69</v>
      </c>
      <c r="E30" s="49" t="s">
        <v>13</v>
      </c>
      <c r="F30" s="68">
        <v>756362</v>
      </c>
      <c r="G30" s="91">
        <v>4</v>
      </c>
      <c r="H30" s="91">
        <v>1</v>
      </c>
      <c r="I30" s="64">
        <v>1</v>
      </c>
      <c r="J30" s="92">
        <v>46508</v>
      </c>
      <c r="K30" s="89" t="s">
        <v>27</v>
      </c>
      <c r="L30" s="99">
        <v>46296</v>
      </c>
      <c r="M30" s="133" t="s">
        <v>18</v>
      </c>
    </row>
    <row r="31" spans="1:14" ht="46.2" x14ac:dyDescent="0.25">
      <c r="A31" s="27">
        <v>22</v>
      </c>
      <c r="B31" s="70" t="s">
        <v>61</v>
      </c>
      <c r="C31" s="49" t="s">
        <v>85</v>
      </c>
      <c r="D31" s="49" t="s">
        <v>12</v>
      </c>
      <c r="E31" s="49" t="s">
        <v>36</v>
      </c>
      <c r="F31" s="68">
        <v>31317.39</v>
      </c>
      <c r="G31" s="91">
        <v>2</v>
      </c>
      <c r="H31" s="91">
        <v>2</v>
      </c>
      <c r="I31" s="64">
        <v>1</v>
      </c>
      <c r="J31" s="92">
        <v>46478</v>
      </c>
      <c r="K31" s="89" t="s">
        <v>27</v>
      </c>
      <c r="L31" s="99">
        <v>46296</v>
      </c>
      <c r="M31" s="133" t="s">
        <v>18</v>
      </c>
    </row>
    <row r="32" spans="1:14" ht="57.6" x14ac:dyDescent="0.25">
      <c r="A32" s="27">
        <v>23</v>
      </c>
      <c r="B32" s="70" t="s">
        <v>150</v>
      </c>
      <c r="C32" s="57" t="s">
        <v>207</v>
      </c>
      <c r="D32" s="49" t="s">
        <v>12</v>
      </c>
      <c r="E32" s="89" t="s">
        <v>35</v>
      </c>
      <c r="F32" s="31">
        <v>40066.620000000003</v>
      </c>
      <c r="G32" s="91">
        <v>1</v>
      </c>
      <c r="H32" s="91">
        <v>2</v>
      </c>
      <c r="I32" s="64">
        <v>1</v>
      </c>
      <c r="J32" s="92">
        <v>46447</v>
      </c>
      <c r="K32" s="89" t="s">
        <v>27</v>
      </c>
      <c r="L32" s="99">
        <v>46296</v>
      </c>
      <c r="M32" s="132" t="s">
        <v>119</v>
      </c>
    </row>
    <row r="33" spans="1:13" ht="108.75" customHeight="1" x14ac:dyDescent="0.25">
      <c r="A33" s="27">
        <v>24</v>
      </c>
      <c r="B33" s="70" t="s">
        <v>65</v>
      </c>
      <c r="C33" s="49" t="s">
        <v>87</v>
      </c>
      <c r="D33" s="49" t="s">
        <v>12</v>
      </c>
      <c r="E33" s="49" t="s">
        <v>22</v>
      </c>
      <c r="F33" s="68">
        <v>21767.9</v>
      </c>
      <c r="G33" s="91">
        <v>2</v>
      </c>
      <c r="H33" s="91">
        <v>2</v>
      </c>
      <c r="I33" s="64">
        <v>1</v>
      </c>
      <c r="J33" s="92">
        <v>46508</v>
      </c>
      <c r="K33" s="89" t="s">
        <v>39</v>
      </c>
      <c r="L33" s="69">
        <v>46327</v>
      </c>
      <c r="M33" s="132" t="s">
        <v>40</v>
      </c>
    </row>
    <row r="34" spans="1:13" ht="46.2" x14ac:dyDescent="0.25">
      <c r="A34" s="27">
        <v>25</v>
      </c>
      <c r="B34" s="70" t="s">
        <v>57</v>
      </c>
      <c r="C34" s="49" t="s">
        <v>81</v>
      </c>
      <c r="D34" s="70" t="s">
        <v>12</v>
      </c>
      <c r="E34" s="49" t="s">
        <v>22</v>
      </c>
      <c r="F34" s="68">
        <v>14105.06</v>
      </c>
      <c r="G34" s="91">
        <v>1</v>
      </c>
      <c r="H34" s="91">
        <v>3</v>
      </c>
      <c r="I34" s="64">
        <v>1</v>
      </c>
      <c r="J34" s="69">
        <v>46508</v>
      </c>
      <c r="K34" s="89" t="s">
        <v>32</v>
      </c>
      <c r="L34" s="99">
        <v>46327</v>
      </c>
      <c r="M34" s="132" t="s">
        <v>119</v>
      </c>
    </row>
    <row r="35" spans="1:13" ht="46.2" x14ac:dyDescent="0.25">
      <c r="A35" s="27">
        <v>26</v>
      </c>
      <c r="B35" s="70" t="s">
        <v>59</v>
      </c>
      <c r="C35" s="49" t="s">
        <v>83</v>
      </c>
      <c r="D35" s="49" t="s">
        <v>12</v>
      </c>
      <c r="E35" s="89" t="s">
        <v>13</v>
      </c>
      <c r="F35" s="88">
        <v>2784131.16</v>
      </c>
      <c r="G35" s="91">
        <v>2</v>
      </c>
      <c r="H35" s="91">
        <v>1</v>
      </c>
      <c r="I35" s="64">
        <v>1</v>
      </c>
      <c r="J35" s="92">
        <v>46569</v>
      </c>
      <c r="K35" s="89" t="s">
        <v>27</v>
      </c>
      <c r="L35" s="99">
        <v>46327</v>
      </c>
      <c r="M35" s="133" t="s">
        <v>18</v>
      </c>
    </row>
    <row r="36" spans="1:13" ht="46.2" x14ac:dyDescent="0.25">
      <c r="A36" s="27">
        <v>27</v>
      </c>
      <c r="B36" s="70" t="s">
        <v>66</v>
      </c>
      <c r="C36" s="49" t="s">
        <v>127</v>
      </c>
      <c r="D36" s="49" t="s">
        <v>12</v>
      </c>
      <c r="E36" s="89" t="s">
        <v>13</v>
      </c>
      <c r="F36" s="68"/>
      <c r="G36" s="91">
        <v>2</v>
      </c>
      <c r="H36" s="91">
        <v>2</v>
      </c>
      <c r="I36" s="64">
        <v>1</v>
      </c>
      <c r="J36" s="92">
        <v>46508</v>
      </c>
      <c r="K36" s="89" t="s">
        <v>28</v>
      </c>
      <c r="L36" s="69">
        <v>46327</v>
      </c>
      <c r="M36" s="132" t="s">
        <v>67</v>
      </c>
    </row>
    <row r="37" spans="1:13" ht="23.4" x14ac:dyDescent="0.25">
      <c r="B37" s="70"/>
      <c r="C37" s="123" t="s">
        <v>88</v>
      </c>
      <c r="D37" s="49"/>
      <c r="E37" s="89"/>
      <c r="F37" s="68">
        <v>45000</v>
      </c>
      <c r="G37" s="91"/>
      <c r="H37" s="91"/>
      <c r="I37" s="67"/>
      <c r="J37" s="92"/>
      <c r="K37" s="89"/>
      <c r="L37" s="69"/>
      <c r="M37" s="132"/>
    </row>
    <row r="38" spans="1:13" ht="23.4" x14ac:dyDescent="0.25">
      <c r="B38" s="70"/>
      <c r="C38" s="123" t="s">
        <v>89</v>
      </c>
      <c r="D38" s="49"/>
      <c r="E38" s="89"/>
      <c r="F38" s="68">
        <v>30000</v>
      </c>
      <c r="G38" s="91"/>
      <c r="H38" s="91"/>
      <c r="I38" s="67"/>
      <c r="J38" s="92"/>
      <c r="K38" s="89"/>
      <c r="L38" s="69"/>
      <c r="M38" s="132"/>
    </row>
    <row r="39" spans="1:13" ht="12" x14ac:dyDescent="0.25">
      <c r="B39" s="70"/>
      <c r="C39" s="70" t="s">
        <v>90</v>
      </c>
      <c r="D39" s="49"/>
      <c r="E39" s="89"/>
      <c r="F39" s="68">
        <v>36000</v>
      </c>
      <c r="G39" s="91"/>
      <c r="H39" s="91"/>
      <c r="I39" s="67"/>
      <c r="J39" s="92"/>
      <c r="K39" s="89"/>
      <c r="L39" s="69"/>
      <c r="M39" s="132"/>
    </row>
    <row r="40" spans="1:13" s="8" customFormat="1" ht="44.25" customHeight="1" thickBot="1" x14ac:dyDescent="0.45">
      <c r="A40" s="9" t="s">
        <v>110</v>
      </c>
      <c r="B40" s="10"/>
      <c r="C40" s="10"/>
      <c r="D40" s="10"/>
      <c r="E40" s="10"/>
      <c r="F40" s="33"/>
      <c r="G40" s="10"/>
      <c r="H40" s="10"/>
      <c r="I40" s="10"/>
      <c r="J40" s="10"/>
      <c r="K40" s="10"/>
      <c r="L40" s="11"/>
      <c r="M40" s="11"/>
    </row>
    <row r="41" spans="1:13" ht="48" x14ac:dyDescent="0.25">
      <c r="A41" s="37"/>
      <c r="B41" s="39" t="s">
        <v>41</v>
      </c>
      <c r="C41" s="38" t="s">
        <v>1</v>
      </c>
      <c r="D41" s="39" t="s">
        <v>2</v>
      </c>
      <c r="E41" s="40" t="s">
        <v>3</v>
      </c>
      <c r="F41" s="59" t="s">
        <v>92</v>
      </c>
      <c r="G41" s="42" t="s">
        <v>5</v>
      </c>
      <c r="H41" s="42" t="s">
        <v>6</v>
      </c>
      <c r="I41" s="41" t="s">
        <v>7</v>
      </c>
      <c r="J41" s="43" t="s">
        <v>8</v>
      </c>
      <c r="K41" s="39" t="s">
        <v>9</v>
      </c>
      <c r="L41" s="39" t="s">
        <v>10</v>
      </c>
      <c r="M41" s="44" t="s">
        <v>11</v>
      </c>
    </row>
    <row r="42" spans="1:13" ht="34.799999999999997" x14ac:dyDescent="0.25">
      <c r="A42" s="45">
        <v>1</v>
      </c>
      <c r="B42" s="70" t="s">
        <v>34</v>
      </c>
      <c r="C42" s="49" t="s">
        <v>245</v>
      </c>
      <c r="D42" s="67" t="s">
        <v>12</v>
      </c>
      <c r="E42" s="61" t="s">
        <v>35</v>
      </c>
      <c r="F42" s="68">
        <v>89600</v>
      </c>
      <c r="G42" s="64" t="s">
        <v>93</v>
      </c>
      <c r="H42" s="64">
        <v>0</v>
      </c>
      <c r="I42" s="64">
        <v>1</v>
      </c>
      <c r="J42" s="65">
        <v>46054</v>
      </c>
      <c r="K42" s="64" t="s">
        <v>246</v>
      </c>
      <c r="L42" s="69">
        <v>46024</v>
      </c>
      <c r="M42" s="134" t="s">
        <v>244</v>
      </c>
    </row>
    <row r="43" spans="1:13" ht="24" x14ac:dyDescent="0.25">
      <c r="A43" s="45">
        <v>2</v>
      </c>
      <c r="B43" s="70" t="s">
        <v>34</v>
      </c>
      <c r="C43" s="49" t="s">
        <v>309</v>
      </c>
      <c r="D43" s="67" t="s">
        <v>12</v>
      </c>
      <c r="E43" s="61" t="s">
        <v>15</v>
      </c>
      <c r="F43" s="68">
        <v>45000</v>
      </c>
      <c r="G43" s="64" t="s">
        <v>95</v>
      </c>
      <c r="H43" s="64" t="s">
        <v>95</v>
      </c>
      <c r="I43" s="64">
        <v>1</v>
      </c>
      <c r="J43" s="65">
        <v>46204</v>
      </c>
      <c r="K43" s="64" t="s">
        <v>24</v>
      </c>
      <c r="L43" s="69">
        <v>46113</v>
      </c>
      <c r="M43" s="134" t="s">
        <v>247</v>
      </c>
    </row>
    <row r="44" spans="1:13" ht="24" x14ac:dyDescent="0.25">
      <c r="A44" s="45">
        <v>3</v>
      </c>
      <c r="B44" s="70" t="s">
        <v>34</v>
      </c>
      <c r="C44" s="49" t="s">
        <v>249</v>
      </c>
      <c r="D44" s="67" t="s">
        <v>12</v>
      </c>
      <c r="E44" s="61" t="s">
        <v>15</v>
      </c>
      <c r="F44" s="68">
        <v>25000</v>
      </c>
      <c r="G44" s="74" t="s">
        <v>93</v>
      </c>
      <c r="H44" s="64" t="s">
        <v>93</v>
      </c>
      <c r="I44" s="64">
        <v>2</v>
      </c>
      <c r="J44" s="65"/>
      <c r="K44" s="64" t="s">
        <v>16</v>
      </c>
      <c r="L44" s="69">
        <v>46023</v>
      </c>
      <c r="M44" s="134" t="s">
        <v>25</v>
      </c>
    </row>
    <row r="45" spans="1:13" ht="23.4" x14ac:dyDescent="0.25">
      <c r="A45" s="45">
        <v>4</v>
      </c>
      <c r="B45" s="70" t="s">
        <v>34</v>
      </c>
      <c r="C45" s="49" t="s">
        <v>248</v>
      </c>
      <c r="D45" s="67" t="s">
        <v>12</v>
      </c>
      <c r="E45" s="61" t="s">
        <v>15</v>
      </c>
      <c r="F45" s="68">
        <v>13000</v>
      </c>
      <c r="G45" s="64" t="s">
        <v>93</v>
      </c>
      <c r="H45" s="64" t="s">
        <v>93</v>
      </c>
      <c r="I45" s="64">
        <v>1</v>
      </c>
      <c r="J45" s="65">
        <v>46082</v>
      </c>
      <c r="K45" s="64" t="s">
        <v>16</v>
      </c>
      <c r="L45" s="69">
        <v>46082</v>
      </c>
      <c r="M45" s="132" t="s">
        <v>25</v>
      </c>
    </row>
    <row r="46" spans="1:13" ht="13.2" x14ac:dyDescent="0.25">
      <c r="A46" s="45">
        <v>5</v>
      </c>
      <c r="B46" s="70" t="s">
        <v>34</v>
      </c>
      <c r="C46" s="49" t="s">
        <v>310</v>
      </c>
      <c r="D46" s="67" t="s">
        <v>12</v>
      </c>
      <c r="E46" s="61" t="s">
        <v>15</v>
      </c>
      <c r="F46" s="68">
        <v>80000</v>
      </c>
      <c r="G46" s="64" t="s">
        <v>95</v>
      </c>
      <c r="H46" s="64" t="s">
        <v>93</v>
      </c>
      <c r="I46" s="64">
        <v>1</v>
      </c>
      <c r="J46" s="65">
        <v>46204</v>
      </c>
      <c r="K46" s="64" t="s">
        <v>16</v>
      </c>
      <c r="L46" s="69">
        <v>46023</v>
      </c>
      <c r="M46" s="134" t="s">
        <v>250</v>
      </c>
    </row>
    <row r="47" spans="1:13" ht="13.2" x14ac:dyDescent="0.25">
      <c r="A47" s="45">
        <v>6</v>
      </c>
      <c r="B47" s="70" t="s">
        <v>34</v>
      </c>
      <c r="C47" s="49" t="s">
        <v>252</v>
      </c>
      <c r="D47" s="67" t="s">
        <v>12</v>
      </c>
      <c r="E47" s="61" t="s">
        <v>15</v>
      </c>
      <c r="F47" s="68">
        <v>9000</v>
      </c>
      <c r="G47" s="64" t="s">
        <v>96</v>
      </c>
      <c r="H47" s="64" t="s">
        <v>95</v>
      </c>
      <c r="I47" s="64">
        <v>1</v>
      </c>
      <c r="J47" s="65">
        <v>46204</v>
      </c>
      <c r="K47" s="64" t="s">
        <v>16</v>
      </c>
      <c r="L47" s="69">
        <v>46055</v>
      </c>
      <c r="M47" s="132" t="s">
        <v>40</v>
      </c>
    </row>
    <row r="48" spans="1:13" ht="13.2" x14ac:dyDescent="0.25">
      <c r="A48" s="45">
        <v>7</v>
      </c>
      <c r="B48" s="70" t="s">
        <v>34</v>
      </c>
      <c r="C48" s="49" t="s">
        <v>253</v>
      </c>
      <c r="D48" s="67" t="s">
        <v>12</v>
      </c>
      <c r="E48" s="61" t="s">
        <v>15</v>
      </c>
      <c r="F48" s="68">
        <v>6000</v>
      </c>
      <c r="G48" s="64" t="s">
        <v>93</v>
      </c>
      <c r="H48" s="64" t="s">
        <v>95</v>
      </c>
      <c r="I48" s="64">
        <v>1</v>
      </c>
      <c r="J48" s="65">
        <v>46301</v>
      </c>
      <c r="K48" s="64" t="s">
        <v>24</v>
      </c>
      <c r="L48" s="69">
        <v>46113</v>
      </c>
      <c r="M48" s="132" t="s">
        <v>40</v>
      </c>
    </row>
    <row r="49" spans="1:13" ht="13.2" x14ac:dyDescent="0.25">
      <c r="A49" s="45">
        <v>8</v>
      </c>
      <c r="B49" s="70" t="s">
        <v>34</v>
      </c>
      <c r="C49" s="49" t="s">
        <v>251</v>
      </c>
      <c r="D49" s="67" t="s">
        <v>12</v>
      </c>
      <c r="E49" s="61" t="s">
        <v>15</v>
      </c>
      <c r="F49" s="68">
        <v>10000</v>
      </c>
      <c r="G49" s="64" t="s">
        <v>95</v>
      </c>
      <c r="H49" s="64" t="s">
        <v>95</v>
      </c>
      <c r="I49" s="64">
        <v>1</v>
      </c>
      <c r="J49" s="65">
        <v>46296</v>
      </c>
      <c r="K49" s="64" t="s">
        <v>24</v>
      </c>
      <c r="L49" s="69">
        <v>46120</v>
      </c>
      <c r="M49" s="132" t="s">
        <v>40</v>
      </c>
    </row>
    <row r="50" spans="1:13" ht="36" x14ac:dyDescent="0.25">
      <c r="A50" s="45">
        <v>9</v>
      </c>
      <c r="B50" s="70" t="s">
        <v>34</v>
      </c>
      <c r="C50" s="49" t="s">
        <v>254</v>
      </c>
      <c r="D50" s="67" t="s">
        <v>12</v>
      </c>
      <c r="E50" s="61" t="s">
        <v>15</v>
      </c>
      <c r="F50" s="68">
        <v>30000</v>
      </c>
      <c r="G50" s="64" t="s">
        <v>97</v>
      </c>
      <c r="H50" s="64" t="s">
        <v>96</v>
      </c>
      <c r="I50" s="64">
        <v>1</v>
      </c>
      <c r="J50" s="65">
        <v>46388</v>
      </c>
      <c r="K50" s="64" t="s">
        <v>26</v>
      </c>
      <c r="L50" s="69">
        <v>46204</v>
      </c>
      <c r="M50" s="134" t="s">
        <v>114</v>
      </c>
    </row>
    <row r="51" spans="1:13" ht="36" x14ac:dyDescent="0.25">
      <c r="A51" s="45">
        <v>10</v>
      </c>
      <c r="B51" s="70" t="s">
        <v>34</v>
      </c>
      <c r="C51" s="49" t="s">
        <v>311</v>
      </c>
      <c r="D51" s="67" t="s">
        <v>12</v>
      </c>
      <c r="E51" s="61" t="s">
        <v>15</v>
      </c>
      <c r="F51" s="68">
        <v>108000</v>
      </c>
      <c r="G51" s="74" t="s">
        <v>95</v>
      </c>
      <c r="H51" s="64" t="s">
        <v>96</v>
      </c>
      <c r="I51" s="64">
        <v>1</v>
      </c>
      <c r="J51" s="65">
        <v>46204</v>
      </c>
      <c r="K51" s="64" t="s">
        <v>16</v>
      </c>
      <c r="L51" s="69">
        <v>46023</v>
      </c>
      <c r="M51" s="134" t="s">
        <v>255</v>
      </c>
    </row>
    <row r="52" spans="1:13" ht="34.799999999999997" x14ac:dyDescent="0.25">
      <c r="A52" s="45">
        <v>11</v>
      </c>
      <c r="B52" s="70" t="s">
        <v>34</v>
      </c>
      <c r="C52" s="49" t="s">
        <v>256</v>
      </c>
      <c r="D52" s="67" t="s">
        <v>12</v>
      </c>
      <c r="E52" s="61" t="s">
        <v>15</v>
      </c>
      <c r="F52" s="124">
        <v>26000</v>
      </c>
      <c r="G52" s="74" t="s">
        <v>95</v>
      </c>
      <c r="H52" s="64" t="s">
        <v>95</v>
      </c>
      <c r="I52" s="64">
        <v>1</v>
      </c>
      <c r="J52" s="65">
        <v>46113</v>
      </c>
      <c r="K52" s="64" t="s">
        <v>16</v>
      </c>
      <c r="L52" s="69">
        <v>46023</v>
      </c>
      <c r="M52" s="132" t="s">
        <v>255</v>
      </c>
    </row>
    <row r="53" spans="1:13" ht="34.799999999999997" x14ac:dyDescent="0.25">
      <c r="A53" s="45">
        <v>12</v>
      </c>
      <c r="B53" s="70" t="s">
        <v>34</v>
      </c>
      <c r="C53" s="49" t="s">
        <v>257</v>
      </c>
      <c r="D53" s="67" t="s">
        <v>12</v>
      </c>
      <c r="E53" s="61" t="s">
        <v>15</v>
      </c>
      <c r="F53" s="125">
        <v>26741</v>
      </c>
      <c r="G53" s="74" t="s">
        <v>95</v>
      </c>
      <c r="H53" s="64" t="s">
        <v>95</v>
      </c>
      <c r="I53" s="64">
        <v>1</v>
      </c>
      <c r="J53" s="65">
        <v>46207</v>
      </c>
      <c r="K53" s="64" t="s">
        <v>24</v>
      </c>
      <c r="L53" s="69">
        <v>46143</v>
      </c>
      <c r="M53" s="132" t="s">
        <v>255</v>
      </c>
    </row>
    <row r="54" spans="1:13" ht="36" x14ac:dyDescent="0.25">
      <c r="A54" s="45">
        <v>13</v>
      </c>
      <c r="B54" s="70" t="s">
        <v>34</v>
      </c>
      <c r="C54" s="49" t="s">
        <v>261</v>
      </c>
      <c r="D54" s="67" t="s">
        <v>12</v>
      </c>
      <c r="E54" s="61" t="s">
        <v>15</v>
      </c>
      <c r="F54" s="86">
        <v>10000</v>
      </c>
      <c r="G54" s="74" t="s">
        <v>93</v>
      </c>
      <c r="H54" s="64" t="s">
        <v>94</v>
      </c>
      <c r="I54" s="64">
        <v>1</v>
      </c>
      <c r="J54" s="65">
        <v>46143</v>
      </c>
      <c r="K54" s="64" t="s">
        <v>16</v>
      </c>
      <c r="L54" s="69">
        <v>46024</v>
      </c>
      <c r="M54" s="134" t="s">
        <v>258</v>
      </c>
    </row>
    <row r="55" spans="1:13" ht="34.799999999999997" x14ac:dyDescent="0.25">
      <c r="A55" s="45">
        <v>14</v>
      </c>
      <c r="B55" s="70" t="s">
        <v>34</v>
      </c>
      <c r="C55" s="49" t="s">
        <v>259</v>
      </c>
      <c r="D55" s="67" t="s">
        <v>17</v>
      </c>
      <c r="E55" s="61" t="s">
        <v>15</v>
      </c>
      <c r="F55" s="68">
        <v>12500</v>
      </c>
      <c r="G55" s="64" t="s">
        <v>97</v>
      </c>
      <c r="H55" s="64" t="s">
        <v>94</v>
      </c>
      <c r="I55" s="64">
        <v>1</v>
      </c>
      <c r="J55" s="65">
        <v>46174</v>
      </c>
      <c r="K55" s="64" t="s">
        <v>24</v>
      </c>
      <c r="L55" s="69">
        <v>46113</v>
      </c>
      <c r="M55" s="132" t="s">
        <v>258</v>
      </c>
    </row>
    <row r="56" spans="1:13" ht="34.799999999999997" x14ac:dyDescent="0.25">
      <c r="A56" s="45">
        <v>15</v>
      </c>
      <c r="B56" s="70" t="s">
        <v>34</v>
      </c>
      <c r="C56" s="49" t="s">
        <v>260</v>
      </c>
      <c r="D56" s="67" t="s">
        <v>12</v>
      </c>
      <c r="E56" s="61" t="s">
        <v>15</v>
      </c>
      <c r="F56" s="86">
        <v>8000</v>
      </c>
      <c r="G56" s="74" t="s">
        <v>93</v>
      </c>
      <c r="H56" s="64" t="s">
        <v>93</v>
      </c>
      <c r="I56" s="64">
        <v>1</v>
      </c>
      <c r="J56" s="65">
        <v>46113</v>
      </c>
      <c r="K56" s="64" t="s">
        <v>24</v>
      </c>
      <c r="L56" s="69">
        <v>46113</v>
      </c>
      <c r="M56" s="132" t="s">
        <v>258</v>
      </c>
    </row>
    <row r="57" spans="1:13" ht="36" x14ac:dyDescent="0.25">
      <c r="A57" s="45">
        <v>16</v>
      </c>
      <c r="B57" s="70" t="s">
        <v>34</v>
      </c>
      <c r="C57" s="49" t="s">
        <v>312</v>
      </c>
      <c r="D57" s="67" t="s">
        <v>12</v>
      </c>
      <c r="E57" s="61" t="s">
        <v>15</v>
      </c>
      <c r="F57" s="68">
        <v>40000</v>
      </c>
      <c r="G57" s="64" t="s">
        <v>93</v>
      </c>
      <c r="H57" s="64" t="s">
        <v>93</v>
      </c>
      <c r="I57" s="64">
        <v>2</v>
      </c>
      <c r="J57" s="65">
        <v>46296</v>
      </c>
      <c r="K57" s="64" t="s">
        <v>24</v>
      </c>
      <c r="L57" s="69">
        <v>45748</v>
      </c>
      <c r="M57" s="134" t="s">
        <v>262</v>
      </c>
    </row>
    <row r="58" spans="1:13" ht="34.799999999999997" x14ac:dyDescent="0.25">
      <c r="A58" s="45">
        <v>17</v>
      </c>
      <c r="B58" s="70" t="s">
        <v>34</v>
      </c>
      <c r="C58" s="49" t="s">
        <v>313</v>
      </c>
      <c r="D58" s="67" t="s">
        <v>12</v>
      </c>
      <c r="E58" s="61" t="s">
        <v>15</v>
      </c>
      <c r="F58" s="68">
        <v>50000</v>
      </c>
      <c r="G58" s="64" t="s">
        <v>97</v>
      </c>
      <c r="H58" s="64" t="s">
        <v>93</v>
      </c>
      <c r="I58" s="64">
        <v>2</v>
      </c>
      <c r="J58" s="65">
        <v>46388</v>
      </c>
      <c r="K58" s="64" t="s">
        <v>26</v>
      </c>
      <c r="L58" s="69">
        <v>45748</v>
      </c>
      <c r="M58" s="132" t="s">
        <v>262</v>
      </c>
    </row>
    <row r="59" spans="1:13" ht="48" x14ac:dyDescent="0.25">
      <c r="A59" s="45">
        <v>18</v>
      </c>
      <c r="B59" s="70" t="s">
        <v>34</v>
      </c>
      <c r="C59" s="49" t="s">
        <v>266</v>
      </c>
      <c r="D59" s="67" t="s">
        <v>12</v>
      </c>
      <c r="E59" s="61" t="s">
        <v>15</v>
      </c>
      <c r="F59" s="68">
        <v>14200</v>
      </c>
      <c r="G59" s="64" t="s">
        <v>96</v>
      </c>
      <c r="H59" s="64" t="s">
        <v>95</v>
      </c>
      <c r="I59" s="64">
        <v>1</v>
      </c>
      <c r="J59" s="65">
        <v>46082</v>
      </c>
      <c r="K59" s="64" t="s">
        <v>16</v>
      </c>
      <c r="L59" s="69">
        <v>46023</v>
      </c>
      <c r="M59" s="134" t="s">
        <v>278</v>
      </c>
    </row>
    <row r="60" spans="1:13" ht="34.799999999999997" x14ac:dyDescent="0.25">
      <c r="A60" s="45">
        <v>19</v>
      </c>
      <c r="B60" s="70" t="s">
        <v>34</v>
      </c>
      <c r="C60" s="49" t="s">
        <v>314</v>
      </c>
      <c r="D60" s="67" t="s">
        <v>12</v>
      </c>
      <c r="E60" s="61" t="s">
        <v>15</v>
      </c>
      <c r="F60" s="75">
        <v>11000</v>
      </c>
      <c r="G60" s="64" t="s">
        <v>93</v>
      </c>
      <c r="H60" s="64" t="s">
        <v>93</v>
      </c>
      <c r="I60" s="64">
        <v>1</v>
      </c>
      <c r="J60" s="65">
        <v>46023</v>
      </c>
      <c r="K60" s="64" t="s">
        <v>16</v>
      </c>
      <c r="L60" s="69">
        <v>46023</v>
      </c>
      <c r="M60" s="132" t="s">
        <v>278</v>
      </c>
    </row>
    <row r="61" spans="1:13" ht="34.799999999999997" x14ac:dyDescent="0.25">
      <c r="A61" s="45">
        <v>20</v>
      </c>
      <c r="B61" s="70" t="s">
        <v>34</v>
      </c>
      <c r="C61" s="49" t="s">
        <v>275</v>
      </c>
      <c r="D61" s="67" t="s">
        <v>12</v>
      </c>
      <c r="E61" s="61" t="s">
        <v>15</v>
      </c>
      <c r="F61" s="68">
        <v>50000</v>
      </c>
      <c r="G61" s="64" t="s">
        <v>95</v>
      </c>
      <c r="H61" s="64" t="s">
        <v>96</v>
      </c>
      <c r="I61" s="64">
        <v>1</v>
      </c>
      <c r="J61" s="65">
        <v>46082</v>
      </c>
      <c r="K61" s="64" t="s">
        <v>16</v>
      </c>
      <c r="L61" s="69">
        <v>46023</v>
      </c>
      <c r="M61" s="132" t="s">
        <v>278</v>
      </c>
    </row>
    <row r="62" spans="1:13" ht="34.799999999999997" x14ac:dyDescent="0.25">
      <c r="A62" s="45">
        <v>21</v>
      </c>
      <c r="B62" s="70" t="s">
        <v>34</v>
      </c>
      <c r="C62" s="61" t="s">
        <v>276</v>
      </c>
      <c r="D62" s="67" t="s">
        <v>12</v>
      </c>
      <c r="E62" s="61" t="s">
        <v>15</v>
      </c>
      <c r="F62" s="68">
        <v>50000</v>
      </c>
      <c r="G62" s="64" t="s">
        <v>95</v>
      </c>
      <c r="H62" s="64" t="s">
        <v>96</v>
      </c>
      <c r="I62" s="64">
        <v>1</v>
      </c>
      <c r="J62" s="65">
        <v>46082</v>
      </c>
      <c r="K62" s="64" t="s">
        <v>16</v>
      </c>
      <c r="L62" s="50">
        <v>46023</v>
      </c>
      <c r="M62" s="132" t="s">
        <v>278</v>
      </c>
    </row>
    <row r="63" spans="1:13" ht="34.799999999999997" x14ac:dyDescent="0.25">
      <c r="A63" s="45">
        <v>22</v>
      </c>
      <c r="B63" s="70" t="s">
        <v>34</v>
      </c>
      <c r="C63" s="49" t="s">
        <v>264</v>
      </c>
      <c r="D63" s="67" t="s">
        <v>17</v>
      </c>
      <c r="E63" s="61" t="s">
        <v>35</v>
      </c>
      <c r="F63" s="68">
        <v>100000</v>
      </c>
      <c r="G63" s="64" t="s">
        <v>97</v>
      </c>
      <c r="H63" s="64" t="s">
        <v>94</v>
      </c>
      <c r="I63" s="64">
        <v>1</v>
      </c>
      <c r="J63" s="65">
        <v>46103</v>
      </c>
      <c r="K63" s="64" t="s">
        <v>16</v>
      </c>
      <c r="L63" s="69">
        <v>46054</v>
      </c>
      <c r="M63" s="132" t="s">
        <v>278</v>
      </c>
    </row>
    <row r="64" spans="1:13" ht="34.799999999999997" x14ac:dyDescent="0.25">
      <c r="A64" s="45">
        <v>23</v>
      </c>
      <c r="B64" s="70" t="s">
        <v>34</v>
      </c>
      <c r="C64" s="49" t="s">
        <v>265</v>
      </c>
      <c r="D64" s="67" t="s">
        <v>12</v>
      </c>
      <c r="E64" s="61" t="s">
        <v>15</v>
      </c>
      <c r="F64" s="68">
        <v>12000</v>
      </c>
      <c r="G64" s="64" t="s">
        <v>96</v>
      </c>
      <c r="H64" s="64" t="s">
        <v>95</v>
      </c>
      <c r="I64" s="64">
        <v>1</v>
      </c>
      <c r="J64" s="65">
        <v>46174</v>
      </c>
      <c r="K64" s="64" t="s">
        <v>16</v>
      </c>
      <c r="L64" s="69">
        <v>46054</v>
      </c>
      <c r="M64" s="132" t="s">
        <v>278</v>
      </c>
    </row>
    <row r="65" spans="1:13" ht="34.799999999999997" x14ac:dyDescent="0.25">
      <c r="A65" s="45">
        <v>24</v>
      </c>
      <c r="B65" s="70" t="s">
        <v>34</v>
      </c>
      <c r="C65" s="49" t="s">
        <v>268</v>
      </c>
      <c r="D65" s="67" t="s">
        <v>17</v>
      </c>
      <c r="E65" s="61" t="s">
        <v>15</v>
      </c>
      <c r="F65" s="68">
        <v>32500</v>
      </c>
      <c r="G65" s="74" t="s">
        <v>95</v>
      </c>
      <c r="H65" s="64" t="s">
        <v>94</v>
      </c>
      <c r="I65" s="64">
        <v>1</v>
      </c>
      <c r="J65" s="65">
        <v>46174</v>
      </c>
      <c r="K65" s="64" t="s">
        <v>16</v>
      </c>
      <c r="L65" s="69">
        <v>46054</v>
      </c>
      <c r="M65" s="132" t="s">
        <v>278</v>
      </c>
    </row>
    <row r="66" spans="1:13" ht="34.799999999999997" x14ac:dyDescent="0.25">
      <c r="A66" s="45">
        <v>25</v>
      </c>
      <c r="B66" s="70" t="s">
        <v>34</v>
      </c>
      <c r="C66" s="49" t="s">
        <v>269</v>
      </c>
      <c r="D66" s="67" t="s">
        <v>17</v>
      </c>
      <c r="E66" s="61" t="s">
        <v>35</v>
      </c>
      <c r="F66" s="68">
        <v>6000</v>
      </c>
      <c r="G66" s="64" t="s">
        <v>97</v>
      </c>
      <c r="H66" s="64" t="s">
        <v>94</v>
      </c>
      <c r="I66" s="64">
        <v>1</v>
      </c>
      <c r="J66" s="65">
        <v>46174</v>
      </c>
      <c r="K66" s="64" t="s">
        <v>16</v>
      </c>
      <c r="L66" s="69">
        <v>46054</v>
      </c>
      <c r="M66" s="132" t="s">
        <v>278</v>
      </c>
    </row>
    <row r="67" spans="1:13" ht="34.799999999999997" x14ac:dyDescent="0.25">
      <c r="A67" s="45">
        <v>26</v>
      </c>
      <c r="B67" s="70" t="s">
        <v>34</v>
      </c>
      <c r="C67" s="49" t="s">
        <v>273</v>
      </c>
      <c r="D67" s="67" t="s">
        <v>17</v>
      </c>
      <c r="E67" s="61" t="s">
        <v>35</v>
      </c>
      <c r="F67" s="68">
        <v>52000</v>
      </c>
      <c r="G67" s="74" t="s">
        <v>95</v>
      </c>
      <c r="H67" s="64" t="s">
        <v>95</v>
      </c>
      <c r="I67" s="64">
        <v>1</v>
      </c>
      <c r="J67" s="65">
        <v>46113</v>
      </c>
      <c r="K67" s="64" t="s">
        <v>16</v>
      </c>
      <c r="L67" s="69">
        <v>46054</v>
      </c>
      <c r="M67" s="132" t="s">
        <v>278</v>
      </c>
    </row>
    <row r="68" spans="1:13" ht="34.799999999999997" x14ac:dyDescent="0.25">
      <c r="A68" s="45">
        <v>27</v>
      </c>
      <c r="B68" s="70" t="s">
        <v>34</v>
      </c>
      <c r="C68" s="49" t="s">
        <v>267</v>
      </c>
      <c r="D68" s="67" t="s">
        <v>17</v>
      </c>
      <c r="E68" s="61" t="s">
        <v>15</v>
      </c>
      <c r="F68" s="68">
        <v>22000</v>
      </c>
      <c r="G68" s="64" t="s">
        <v>95</v>
      </c>
      <c r="H68" s="64" t="s">
        <v>94</v>
      </c>
      <c r="I68" s="64">
        <v>1</v>
      </c>
      <c r="J68" s="65">
        <v>46174</v>
      </c>
      <c r="K68" s="64" t="s">
        <v>16</v>
      </c>
      <c r="L68" s="69">
        <v>46082</v>
      </c>
      <c r="M68" s="132" t="s">
        <v>278</v>
      </c>
    </row>
    <row r="69" spans="1:13" ht="34.799999999999997" x14ac:dyDescent="0.25">
      <c r="A69" s="45">
        <v>28</v>
      </c>
      <c r="B69" s="70" t="s">
        <v>34</v>
      </c>
      <c r="C69" s="49" t="s">
        <v>270</v>
      </c>
      <c r="D69" s="67" t="s">
        <v>17</v>
      </c>
      <c r="E69" s="61" t="s">
        <v>15</v>
      </c>
      <c r="F69" s="68">
        <v>2800</v>
      </c>
      <c r="G69" s="64" t="s">
        <v>96</v>
      </c>
      <c r="H69" s="64" t="s">
        <v>95</v>
      </c>
      <c r="I69" s="64">
        <v>1</v>
      </c>
      <c r="J69" s="65">
        <v>46268</v>
      </c>
      <c r="K69" s="64" t="s">
        <v>24</v>
      </c>
      <c r="L69" s="69">
        <v>46174</v>
      </c>
      <c r="M69" s="132" t="s">
        <v>278</v>
      </c>
    </row>
    <row r="70" spans="1:13" ht="34.799999999999997" x14ac:dyDescent="0.25">
      <c r="A70" s="45">
        <v>29</v>
      </c>
      <c r="B70" s="70" t="s">
        <v>34</v>
      </c>
      <c r="C70" s="49" t="s">
        <v>271</v>
      </c>
      <c r="D70" s="67" t="s">
        <v>12</v>
      </c>
      <c r="E70" s="61" t="s">
        <v>98</v>
      </c>
      <c r="F70" s="68">
        <v>3300</v>
      </c>
      <c r="G70" s="64" t="s">
        <v>97</v>
      </c>
      <c r="H70" s="64" t="s">
        <v>94</v>
      </c>
      <c r="I70" s="64">
        <v>1</v>
      </c>
      <c r="J70" s="65">
        <v>46388</v>
      </c>
      <c r="K70" s="64" t="s">
        <v>24</v>
      </c>
      <c r="L70" s="69">
        <v>46174</v>
      </c>
      <c r="M70" s="132" t="s">
        <v>278</v>
      </c>
    </row>
    <row r="71" spans="1:13" ht="34.799999999999997" x14ac:dyDescent="0.25">
      <c r="A71" s="45">
        <v>30</v>
      </c>
      <c r="B71" s="70" t="s">
        <v>34</v>
      </c>
      <c r="C71" s="49" t="s">
        <v>272</v>
      </c>
      <c r="D71" s="67" t="s">
        <v>17</v>
      </c>
      <c r="E71" s="61" t="s">
        <v>15</v>
      </c>
      <c r="F71" s="68">
        <v>3200</v>
      </c>
      <c r="G71" s="64" t="s">
        <v>93</v>
      </c>
      <c r="H71" s="64" t="s">
        <v>93</v>
      </c>
      <c r="I71" s="64">
        <v>1</v>
      </c>
      <c r="J71" s="72">
        <v>46388</v>
      </c>
      <c r="K71" s="64" t="s">
        <v>24</v>
      </c>
      <c r="L71" s="69">
        <v>46174</v>
      </c>
      <c r="M71" s="132" t="s">
        <v>278</v>
      </c>
    </row>
    <row r="72" spans="1:13" ht="34.799999999999997" x14ac:dyDescent="0.25">
      <c r="A72" s="45">
        <v>31</v>
      </c>
      <c r="B72" s="70" t="s">
        <v>34</v>
      </c>
      <c r="C72" s="49" t="s">
        <v>274</v>
      </c>
      <c r="D72" s="67" t="s">
        <v>17</v>
      </c>
      <c r="E72" s="61" t="s">
        <v>98</v>
      </c>
      <c r="F72" s="68">
        <v>15000</v>
      </c>
      <c r="G72" s="64" t="s">
        <v>97</v>
      </c>
      <c r="H72" s="64" t="s">
        <v>94</v>
      </c>
      <c r="I72" s="64">
        <v>1</v>
      </c>
      <c r="J72" s="65">
        <v>46357</v>
      </c>
      <c r="K72" s="64" t="s">
        <v>24</v>
      </c>
      <c r="L72" s="69">
        <v>46174</v>
      </c>
      <c r="M72" s="132" t="s">
        <v>278</v>
      </c>
    </row>
    <row r="73" spans="1:13" ht="34.799999999999997" x14ac:dyDescent="0.25">
      <c r="A73" s="45">
        <v>32</v>
      </c>
      <c r="B73" s="70" t="s">
        <v>34</v>
      </c>
      <c r="C73" s="49" t="s">
        <v>277</v>
      </c>
      <c r="D73" s="67" t="s">
        <v>12</v>
      </c>
      <c r="E73" s="61" t="s">
        <v>15</v>
      </c>
      <c r="F73" s="68">
        <v>24000</v>
      </c>
      <c r="G73" s="74" t="s">
        <v>97</v>
      </c>
      <c r="H73" s="64" t="s">
        <v>94</v>
      </c>
      <c r="I73" s="64">
        <v>1</v>
      </c>
      <c r="J73" s="65">
        <v>46388</v>
      </c>
      <c r="K73" s="64" t="s">
        <v>24</v>
      </c>
      <c r="L73" s="69">
        <v>46174</v>
      </c>
      <c r="M73" s="132" t="s">
        <v>278</v>
      </c>
    </row>
    <row r="74" spans="1:13" ht="35.4" thickBot="1" x14ac:dyDescent="0.3">
      <c r="A74" s="45">
        <v>33</v>
      </c>
      <c r="B74" s="81" t="s">
        <v>34</v>
      </c>
      <c r="C74" s="77" t="s">
        <v>263</v>
      </c>
      <c r="D74" s="83" t="s">
        <v>17</v>
      </c>
      <c r="E74" s="78" t="s">
        <v>35</v>
      </c>
      <c r="F74" s="129">
        <v>350000</v>
      </c>
      <c r="G74" s="130" t="s">
        <v>96</v>
      </c>
      <c r="H74" s="79" t="s">
        <v>94</v>
      </c>
      <c r="I74" s="79">
        <v>1</v>
      </c>
      <c r="J74" s="80">
        <v>46414</v>
      </c>
      <c r="K74" s="79" t="s">
        <v>27</v>
      </c>
      <c r="L74" s="85">
        <v>46280</v>
      </c>
      <c r="M74" s="135" t="s">
        <v>278</v>
      </c>
    </row>
    <row r="75" spans="1:13" ht="36" x14ac:dyDescent="0.25">
      <c r="A75" s="45">
        <v>34</v>
      </c>
      <c r="B75" s="71" t="s">
        <v>34</v>
      </c>
      <c r="C75" s="76" t="s">
        <v>315</v>
      </c>
      <c r="D75" s="60" t="s">
        <v>12</v>
      </c>
      <c r="E75" s="60" t="s">
        <v>15</v>
      </c>
      <c r="F75" s="62">
        <v>32000</v>
      </c>
      <c r="G75" s="63" t="s">
        <v>93</v>
      </c>
      <c r="H75" s="63" t="s">
        <v>93</v>
      </c>
      <c r="I75" s="63">
        <v>1</v>
      </c>
      <c r="J75" s="82">
        <v>46204</v>
      </c>
      <c r="K75" s="63" t="s">
        <v>16</v>
      </c>
      <c r="L75" s="128">
        <v>46023</v>
      </c>
      <c r="M75" s="136" t="s">
        <v>119</v>
      </c>
    </row>
    <row r="76" spans="1:13" ht="23.4" x14ac:dyDescent="0.25">
      <c r="A76" s="45">
        <v>35</v>
      </c>
      <c r="B76" s="70" t="s">
        <v>34</v>
      </c>
      <c r="C76" s="49" t="s">
        <v>317</v>
      </c>
      <c r="D76" s="67" t="s">
        <v>17</v>
      </c>
      <c r="E76" s="67" t="s">
        <v>15</v>
      </c>
      <c r="F76" s="68">
        <v>150743</v>
      </c>
      <c r="G76" s="64" t="s">
        <v>93</v>
      </c>
      <c r="H76" s="64" t="s">
        <v>93</v>
      </c>
      <c r="I76" s="64">
        <v>1</v>
      </c>
      <c r="J76" s="65">
        <v>46218</v>
      </c>
      <c r="K76" s="64" t="s">
        <v>16</v>
      </c>
      <c r="L76" s="69">
        <v>46023</v>
      </c>
      <c r="M76" s="132" t="s">
        <v>119</v>
      </c>
    </row>
    <row r="77" spans="1:13" ht="23.4" x14ac:dyDescent="0.25">
      <c r="A77" s="45">
        <v>36</v>
      </c>
      <c r="B77" s="70" t="s">
        <v>34</v>
      </c>
      <c r="C77" s="49" t="s">
        <v>316</v>
      </c>
      <c r="D77" s="67" t="s">
        <v>12</v>
      </c>
      <c r="E77" s="61" t="s">
        <v>15</v>
      </c>
      <c r="F77" s="68">
        <v>12000</v>
      </c>
      <c r="G77" s="64" t="s">
        <v>93</v>
      </c>
      <c r="H77" s="64" t="s">
        <v>93</v>
      </c>
      <c r="I77" s="64">
        <v>1</v>
      </c>
      <c r="J77" s="65">
        <v>46082</v>
      </c>
      <c r="K77" s="64" t="s">
        <v>16</v>
      </c>
      <c r="L77" s="69">
        <v>46023</v>
      </c>
      <c r="M77" s="132" t="s">
        <v>119</v>
      </c>
    </row>
    <row r="78" spans="1:13" ht="23.4" x14ac:dyDescent="0.25">
      <c r="A78" s="45">
        <v>37</v>
      </c>
      <c r="B78" s="70" t="s">
        <v>34</v>
      </c>
      <c r="C78" s="49" t="s">
        <v>318</v>
      </c>
      <c r="D78" s="67" t="s">
        <v>12</v>
      </c>
      <c r="E78" s="67" t="s">
        <v>15</v>
      </c>
      <c r="F78" s="68">
        <v>82154.41</v>
      </c>
      <c r="G78" s="64" t="s">
        <v>93</v>
      </c>
      <c r="H78" s="64" t="s">
        <v>93</v>
      </c>
      <c r="I78" s="64">
        <v>1</v>
      </c>
      <c r="J78" s="65">
        <v>46235</v>
      </c>
      <c r="K78" s="64" t="s">
        <v>16</v>
      </c>
      <c r="L78" s="69">
        <v>46054</v>
      </c>
      <c r="M78" s="132" t="s">
        <v>119</v>
      </c>
    </row>
    <row r="79" spans="1:13" ht="23.4" x14ac:dyDescent="0.25">
      <c r="A79" s="45">
        <v>38</v>
      </c>
      <c r="B79" s="70" t="s">
        <v>34</v>
      </c>
      <c r="C79" s="49" t="s">
        <v>281</v>
      </c>
      <c r="D79" s="67" t="s">
        <v>12</v>
      </c>
      <c r="E79" s="67" t="s">
        <v>15</v>
      </c>
      <c r="F79" s="68">
        <v>33000</v>
      </c>
      <c r="G79" s="64" t="s">
        <v>93</v>
      </c>
      <c r="H79" s="64" t="s">
        <v>93</v>
      </c>
      <c r="I79" s="64">
        <v>1</v>
      </c>
      <c r="J79" s="65">
        <v>46204</v>
      </c>
      <c r="K79" s="64" t="s">
        <v>16</v>
      </c>
      <c r="L79" s="69">
        <v>46054</v>
      </c>
      <c r="M79" s="132" t="s">
        <v>119</v>
      </c>
    </row>
    <row r="80" spans="1:13" ht="24" x14ac:dyDescent="0.25">
      <c r="A80" s="45">
        <v>39</v>
      </c>
      <c r="B80" s="70" t="s">
        <v>34</v>
      </c>
      <c r="C80" s="49" t="s">
        <v>282</v>
      </c>
      <c r="D80" s="67" t="s">
        <v>103</v>
      </c>
      <c r="E80" s="67" t="s">
        <v>15</v>
      </c>
      <c r="F80" s="68">
        <v>26000</v>
      </c>
      <c r="G80" s="64" t="s">
        <v>95</v>
      </c>
      <c r="H80" s="64" t="s">
        <v>94</v>
      </c>
      <c r="I80" s="64">
        <v>1</v>
      </c>
      <c r="J80" s="65">
        <v>46054</v>
      </c>
      <c r="K80" s="64" t="s">
        <v>16</v>
      </c>
      <c r="L80" s="69">
        <v>46023</v>
      </c>
      <c r="M80" s="134" t="s">
        <v>120</v>
      </c>
    </row>
    <row r="81" spans="1:13" ht="23.4" x14ac:dyDescent="0.25">
      <c r="A81" s="45">
        <v>40</v>
      </c>
      <c r="B81" s="70" t="s">
        <v>34</v>
      </c>
      <c r="C81" s="49" t="s">
        <v>284</v>
      </c>
      <c r="D81" s="67" t="s">
        <v>12</v>
      </c>
      <c r="E81" s="61" t="s">
        <v>98</v>
      </c>
      <c r="F81" s="68">
        <v>25000</v>
      </c>
      <c r="G81" s="64" t="s">
        <v>95</v>
      </c>
      <c r="H81" s="64" t="s">
        <v>94</v>
      </c>
      <c r="I81" s="64">
        <v>1</v>
      </c>
      <c r="J81" s="65">
        <v>46143</v>
      </c>
      <c r="K81" s="64" t="s">
        <v>16</v>
      </c>
      <c r="L81" s="69">
        <v>46082</v>
      </c>
      <c r="M81" s="132" t="s">
        <v>120</v>
      </c>
    </row>
    <row r="82" spans="1:13" ht="23.4" x14ac:dyDescent="0.25">
      <c r="A82" s="45">
        <v>41</v>
      </c>
      <c r="B82" s="70" t="s">
        <v>34</v>
      </c>
      <c r="C82" s="49" t="s">
        <v>100</v>
      </c>
      <c r="D82" s="67" t="s">
        <v>12</v>
      </c>
      <c r="E82" s="61" t="s">
        <v>98</v>
      </c>
      <c r="F82" s="68">
        <v>25000</v>
      </c>
      <c r="G82" s="64" t="s">
        <v>95</v>
      </c>
      <c r="H82" s="64" t="s">
        <v>94</v>
      </c>
      <c r="I82" s="64">
        <v>1</v>
      </c>
      <c r="J82" s="126">
        <v>45901</v>
      </c>
      <c r="K82" s="64" t="s">
        <v>24</v>
      </c>
      <c r="L82" s="69">
        <v>46113</v>
      </c>
      <c r="M82" s="132" t="s">
        <v>120</v>
      </c>
    </row>
    <row r="83" spans="1:13" ht="23.4" x14ac:dyDescent="0.25">
      <c r="A83" s="45">
        <v>42</v>
      </c>
      <c r="B83" s="70" t="s">
        <v>34</v>
      </c>
      <c r="C83" s="49" t="s">
        <v>101</v>
      </c>
      <c r="D83" s="67" t="s">
        <v>17</v>
      </c>
      <c r="E83" s="61" t="s">
        <v>15</v>
      </c>
      <c r="F83" s="68">
        <v>80000</v>
      </c>
      <c r="G83" s="64" t="s">
        <v>95</v>
      </c>
      <c r="H83" s="64" t="s">
        <v>94</v>
      </c>
      <c r="I83" s="64">
        <v>1</v>
      </c>
      <c r="J83" s="126">
        <v>45901</v>
      </c>
      <c r="K83" s="64" t="s">
        <v>24</v>
      </c>
      <c r="L83" s="69">
        <v>46143</v>
      </c>
      <c r="M83" s="132" t="s">
        <v>120</v>
      </c>
    </row>
    <row r="84" spans="1:13" ht="23.4" x14ac:dyDescent="0.25">
      <c r="A84" s="45">
        <v>43</v>
      </c>
      <c r="B84" s="70" t="s">
        <v>34</v>
      </c>
      <c r="C84" s="49" t="s">
        <v>283</v>
      </c>
      <c r="D84" s="67" t="s">
        <v>17</v>
      </c>
      <c r="E84" s="61" t="s">
        <v>15</v>
      </c>
      <c r="F84" s="68">
        <v>18000</v>
      </c>
      <c r="G84" s="64" t="s">
        <v>95</v>
      </c>
      <c r="H84" s="64" t="s">
        <v>96</v>
      </c>
      <c r="I84" s="64">
        <v>1</v>
      </c>
      <c r="J84" s="126">
        <v>45901</v>
      </c>
      <c r="K84" s="64" t="s">
        <v>24</v>
      </c>
      <c r="L84" s="69">
        <v>46174</v>
      </c>
      <c r="M84" s="132" t="s">
        <v>120</v>
      </c>
    </row>
    <row r="85" spans="1:13" ht="23.4" x14ac:dyDescent="0.25">
      <c r="A85" s="45">
        <v>44</v>
      </c>
      <c r="B85" s="70" t="s">
        <v>34</v>
      </c>
      <c r="C85" s="73" t="s">
        <v>319</v>
      </c>
      <c r="D85" s="67" t="s">
        <v>17</v>
      </c>
      <c r="E85" s="61" t="s">
        <v>35</v>
      </c>
      <c r="F85" s="87">
        <v>89000</v>
      </c>
      <c r="G85" s="64" t="s">
        <v>95</v>
      </c>
      <c r="H85" s="64" t="s">
        <v>94</v>
      </c>
      <c r="I85" s="64">
        <v>1</v>
      </c>
      <c r="J85" s="65">
        <v>46068</v>
      </c>
      <c r="K85" s="64" t="s">
        <v>16</v>
      </c>
      <c r="L85" s="69">
        <v>46037</v>
      </c>
      <c r="M85" s="134" t="s">
        <v>279</v>
      </c>
    </row>
    <row r="86" spans="1:13" ht="13.2" x14ac:dyDescent="0.25">
      <c r="A86" s="45">
        <v>45</v>
      </c>
      <c r="B86" s="70" t="s">
        <v>34</v>
      </c>
      <c r="C86" s="49" t="s">
        <v>286</v>
      </c>
      <c r="D86" s="67" t="s">
        <v>12</v>
      </c>
      <c r="E86" s="67" t="s">
        <v>15</v>
      </c>
      <c r="F86" s="68">
        <v>18000</v>
      </c>
      <c r="G86" s="64" t="s">
        <v>95</v>
      </c>
      <c r="H86" s="64" t="s">
        <v>96</v>
      </c>
      <c r="I86" s="64">
        <v>1</v>
      </c>
      <c r="J86" s="65">
        <v>46266</v>
      </c>
      <c r="K86" s="64" t="s">
        <v>16</v>
      </c>
      <c r="L86" s="69">
        <v>46037</v>
      </c>
      <c r="M86" s="132" t="s">
        <v>279</v>
      </c>
    </row>
    <row r="87" spans="1:13" ht="13.2" x14ac:dyDescent="0.25">
      <c r="A87" s="45">
        <v>46</v>
      </c>
      <c r="B87" s="70" t="s">
        <v>34</v>
      </c>
      <c r="C87" s="49" t="s">
        <v>320</v>
      </c>
      <c r="D87" s="67" t="s">
        <v>12</v>
      </c>
      <c r="E87" s="67" t="s">
        <v>15</v>
      </c>
      <c r="F87" s="127">
        <v>9800</v>
      </c>
      <c r="G87" s="64" t="s">
        <v>93</v>
      </c>
      <c r="H87" s="64" t="s">
        <v>93</v>
      </c>
      <c r="I87" s="64">
        <v>1</v>
      </c>
      <c r="J87" s="65">
        <v>46127</v>
      </c>
      <c r="K87" s="64" t="s">
        <v>16</v>
      </c>
      <c r="L87" s="92" t="s">
        <v>285</v>
      </c>
      <c r="M87" s="132" t="s">
        <v>279</v>
      </c>
    </row>
    <row r="88" spans="1:13" ht="36" x14ac:dyDescent="0.25">
      <c r="A88" s="45">
        <v>47</v>
      </c>
      <c r="B88" s="70" t="s">
        <v>34</v>
      </c>
      <c r="C88" s="49" t="s">
        <v>287</v>
      </c>
      <c r="D88" s="67" t="s">
        <v>12</v>
      </c>
      <c r="E88" s="67" t="s">
        <v>15</v>
      </c>
      <c r="F88" s="68">
        <v>35000</v>
      </c>
      <c r="G88" s="64" t="s">
        <v>93</v>
      </c>
      <c r="H88" s="64" t="s">
        <v>95</v>
      </c>
      <c r="I88" s="64">
        <v>1</v>
      </c>
      <c r="J88" s="65">
        <v>46143</v>
      </c>
      <c r="K88" s="64" t="s">
        <v>16</v>
      </c>
      <c r="L88" s="69">
        <v>46023</v>
      </c>
      <c r="M88" s="134" t="s">
        <v>18</v>
      </c>
    </row>
    <row r="89" spans="1:13" ht="23.4" x14ac:dyDescent="0.25">
      <c r="A89" s="45">
        <v>48</v>
      </c>
      <c r="B89" s="70" t="s">
        <v>34</v>
      </c>
      <c r="C89" s="49" t="s">
        <v>288</v>
      </c>
      <c r="D89" s="67" t="s">
        <v>103</v>
      </c>
      <c r="E89" s="61" t="s">
        <v>15</v>
      </c>
      <c r="F89" s="68">
        <v>230000</v>
      </c>
      <c r="G89" s="64" t="s">
        <v>95</v>
      </c>
      <c r="H89" s="64" t="s">
        <v>94</v>
      </c>
      <c r="I89" s="64">
        <v>1</v>
      </c>
      <c r="J89" s="65" t="s">
        <v>107</v>
      </c>
      <c r="K89" s="64" t="s">
        <v>24</v>
      </c>
      <c r="L89" s="65" t="s">
        <v>107</v>
      </c>
      <c r="M89" s="132" t="s">
        <v>18</v>
      </c>
    </row>
    <row r="90" spans="1:13" ht="23.4" x14ac:dyDescent="0.25">
      <c r="A90" s="45">
        <v>49</v>
      </c>
      <c r="B90" s="70" t="s">
        <v>34</v>
      </c>
      <c r="C90" s="49" t="s">
        <v>289</v>
      </c>
      <c r="D90" s="67" t="s">
        <v>12</v>
      </c>
      <c r="E90" s="61" t="s">
        <v>15</v>
      </c>
      <c r="F90" s="68">
        <v>40000</v>
      </c>
      <c r="G90" s="64" t="s">
        <v>95</v>
      </c>
      <c r="H90" s="64" t="s">
        <v>94</v>
      </c>
      <c r="I90" s="64">
        <v>3</v>
      </c>
      <c r="J90" s="82" t="s">
        <v>107</v>
      </c>
      <c r="K90" s="65" t="s">
        <v>107</v>
      </c>
      <c r="L90" s="65" t="s">
        <v>107</v>
      </c>
      <c r="M90" s="132" t="s">
        <v>18</v>
      </c>
    </row>
    <row r="91" spans="1:13" ht="36" x14ac:dyDescent="0.25">
      <c r="A91" s="45">
        <v>50</v>
      </c>
      <c r="B91" s="70" t="s">
        <v>34</v>
      </c>
      <c r="C91" s="49" t="s">
        <v>102</v>
      </c>
      <c r="D91" s="67" t="s">
        <v>12</v>
      </c>
      <c r="E91" s="61" t="s">
        <v>15</v>
      </c>
      <c r="F91" s="68">
        <v>200000</v>
      </c>
      <c r="G91" s="64" t="s">
        <v>93</v>
      </c>
      <c r="H91" s="64" t="s">
        <v>93</v>
      </c>
      <c r="I91" s="64">
        <v>1</v>
      </c>
      <c r="J91" s="65">
        <v>46082</v>
      </c>
      <c r="K91" s="64" t="s">
        <v>16</v>
      </c>
      <c r="L91" s="92">
        <v>46023</v>
      </c>
      <c r="M91" s="134" t="s">
        <v>280</v>
      </c>
    </row>
    <row r="92" spans="1:13" ht="23.4" x14ac:dyDescent="0.25">
      <c r="A92" s="45">
        <v>51</v>
      </c>
      <c r="B92" s="70" t="s">
        <v>34</v>
      </c>
      <c r="C92" s="49" t="s">
        <v>321</v>
      </c>
      <c r="D92" s="67" t="s">
        <v>17</v>
      </c>
      <c r="E92" s="61" t="s">
        <v>15</v>
      </c>
      <c r="F92" s="68">
        <v>18000</v>
      </c>
      <c r="G92" s="64" t="s">
        <v>95</v>
      </c>
      <c r="H92" s="64" t="s">
        <v>93</v>
      </c>
      <c r="I92" s="64">
        <v>1</v>
      </c>
      <c r="J92" s="65">
        <v>46082</v>
      </c>
      <c r="K92" s="64" t="s">
        <v>16</v>
      </c>
      <c r="L92" s="92">
        <v>46023</v>
      </c>
      <c r="M92" s="132" t="s">
        <v>280</v>
      </c>
    </row>
    <row r="93" spans="1:13" ht="23.4" x14ac:dyDescent="0.25">
      <c r="A93" s="45">
        <v>52</v>
      </c>
      <c r="B93" s="70" t="s">
        <v>34</v>
      </c>
      <c r="C93" s="49" t="s">
        <v>322</v>
      </c>
      <c r="D93" s="67" t="s">
        <v>12</v>
      </c>
      <c r="E93" s="61" t="s">
        <v>15</v>
      </c>
      <c r="F93" s="88">
        <f>(60500+36300)/2</f>
        <v>48400</v>
      </c>
      <c r="G93" s="64" t="s">
        <v>93</v>
      </c>
      <c r="H93" s="64" t="s">
        <v>94</v>
      </c>
      <c r="I93" s="64">
        <v>1</v>
      </c>
      <c r="J93" s="65">
        <v>46174</v>
      </c>
      <c r="K93" s="64" t="s">
        <v>16</v>
      </c>
      <c r="L93" s="92">
        <v>46054</v>
      </c>
      <c r="M93" s="132" t="s">
        <v>280</v>
      </c>
    </row>
    <row r="94" spans="1:13" ht="23.4" x14ac:dyDescent="0.25">
      <c r="A94" s="45">
        <v>53</v>
      </c>
      <c r="B94" s="70" t="s">
        <v>34</v>
      </c>
      <c r="C94" s="49" t="s">
        <v>290</v>
      </c>
      <c r="D94" s="67" t="s">
        <v>103</v>
      </c>
      <c r="E94" s="61" t="s">
        <v>15</v>
      </c>
      <c r="F94" s="68">
        <v>37328.26</v>
      </c>
      <c r="G94" s="64" t="s">
        <v>93</v>
      </c>
      <c r="H94" s="64" t="s">
        <v>93</v>
      </c>
      <c r="I94" s="64">
        <v>1</v>
      </c>
      <c r="J94" s="65" t="s">
        <v>107</v>
      </c>
      <c r="K94" s="65" t="s">
        <v>107</v>
      </c>
      <c r="L94" s="65" t="s">
        <v>107</v>
      </c>
      <c r="M94" s="132" t="s">
        <v>280</v>
      </c>
    </row>
    <row r="95" spans="1:13" ht="23.4" x14ac:dyDescent="0.25">
      <c r="A95" s="45">
        <v>54</v>
      </c>
      <c r="B95" s="70" t="s">
        <v>34</v>
      </c>
      <c r="C95" s="49" t="s">
        <v>291</v>
      </c>
      <c r="D95" s="67" t="s">
        <v>12</v>
      </c>
      <c r="E95" s="61" t="s">
        <v>15</v>
      </c>
      <c r="F95" s="68">
        <v>4599.75</v>
      </c>
      <c r="G95" s="64" t="s">
        <v>93</v>
      </c>
      <c r="H95" s="64" t="s">
        <v>93</v>
      </c>
      <c r="I95" s="64">
        <v>1</v>
      </c>
      <c r="J95" s="65" t="s">
        <v>107</v>
      </c>
      <c r="K95" s="65" t="s">
        <v>107</v>
      </c>
      <c r="L95" s="65" t="s">
        <v>107</v>
      </c>
      <c r="M95" s="132" t="s">
        <v>280</v>
      </c>
    </row>
    <row r="96" spans="1:13" ht="23.4" x14ac:dyDescent="0.25">
      <c r="A96" s="45">
        <v>55</v>
      </c>
      <c r="B96" s="70" t="s">
        <v>34</v>
      </c>
      <c r="C96" s="49" t="s">
        <v>323</v>
      </c>
      <c r="D96" s="67" t="s">
        <v>17</v>
      </c>
      <c r="E96" s="61" t="s">
        <v>15</v>
      </c>
      <c r="F96" s="68">
        <v>12100</v>
      </c>
      <c r="G96" s="64" t="s">
        <v>93</v>
      </c>
      <c r="H96" s="64" t="s">
        <v>93</v>
      </c>
      <c r="I96" s="64">
        <v>1</v>
      </c>
      <c r="J96" s="65" t="s">
        <v>107</v>
      </c>
      <c r="K96" s="65" t="s">
        <v>107</v>
      </c>
      <c r="L96" s="65" t="s">
        <v>107</v>
      </c>
      <c r="M96" s="132" t="s">
        <v>280</v>
      </c>
    </row>
    <row r="97" spans="1:13" ht="23.4" x14ac:dyDescent="0.25">
      <c r="A97" s="45">
        <v>56</v>
      </c>
      <c r="B97" s="70" t="s">
        <v>34</v>
      </c>
      <c r="C97" s="49" t="s">
        <v>324</v>
      </c>
      <c r="D97" s="67" t="s">
        <v>17</v>
      </c>
      <c r="E97" s="61" t="s">
        <v>15</v>
      </c>
      <c r="F97" s="68">
        <v>21175</v>
      </c>
      <c r="G97" s="64" t="s">
        <v>93</v>
      </c>
      <c r="H97" s="64" t="s">
        <v>93</v>
      </c>
      <c r="I97" s="64">
        <v>1</v>
      </c>
      <c r="J97" s="65" t="s">
        <v>107</v>
      </c>
      <c r="K97" s="65" t="s">
        <v>107</v>
      </c>
      <c r="L97" s="65" t="s">
        <v>107</v>
      </c>
      <c r="M97" s="132" t="s">
        <v>280</v>
      </c>
    </row>
    <row r="98" spans="1:13" ht="23.4" x14ac:dyDescent="0.25">
      <c r="A98" s="45">
        <v>57</v>
      </c>
      <c r="B98" s="70" t="s">
        <v>34</v>
      </c>
      <c r="C98" s="49" t="s">
        <v>325</v>
      </c>
      <c r="D98" s="67" t="s">
        <v>12</v>
      </c>
      <c r="E98" s="61" t="s">
        <v>35</v>
      </c>
      <c r="F98" s="68">
        <v>6000</v>
      </c>
      <c r="G98" s="64" t="s">
        <v>95</v>
      </c>
      <c r="H98" s="64" t="s">
        <v>94</v>
      </c>
      <c r="I98" s="64">
        <v>1</v>
      </c>
      <c r="J98" s="65" t="s">
        <v>107</v>
      </c>
      <c r="K98" s="65" t="s">
        <v>107</v>
      </c>
      <c r="L98" s="65" t="s">
        <v>107</v>
      </c>
      <c r="M98" s="132" t="s">
        <v>280</v>
      </c>
    </row>
    <row r="99" spans="1:13" ht="24" thickBot="1" x14ac:dyDescent="0.3">
      <c r="A99" s="45">
        <v>58</v>
      </c>
      <c r="B99" s="81" t="s">
        <v>34</v>
      </c>
      <c r="C99" s="77" t="s">
        <v>326</v>
      </c>
      <c r="D99" s="83" t="s">
        <v>17</v>
      </c>
      <c r="E99" s="78" t="s">
        <v>35</v>
      </c>
      <c r="F99" s="84">
        <v>15000</v>
      </c>
      <c r="G99" s="79" t="s">
        <v>95</v>
      </c>
      <c r="H99" s="79" t="s">
        <v>94</v>
      </c>
      <c r="I99" s="79">
        <v>1</v>
      </c>
      <c r="J99" s="80" t="s">
        <v>107</v>
      </c>
      <c r="K99" s="79" t="s">
        <v>16</v>
      </c>
      <c r="L99" s="80" t="s">
        <v>107</v>
      </c>
      <c r="M99" s="135" t="s">
        <v>280</v>
      </c>
    </row>
    <row r="100" spans="1:13" ht="24" customHeight="1" x14ac:dyDescent="0.25">
      <c r="A100" s="45">
        <v>59</v>
      </c>
      <c r="B100" s="70" t="s">
        <v>34</v>
      </c>
      <c r="C100" s="49" t="s">
        <v>297</v>
      </c>
      <c r="D100" s="67" t="s">
        <v>12</v>
      </c>
      <c r="E100" s="61" t="s">
        <v>15</v>
      </c>
      <c r="F100" s="68">
        <v>40000</v>
      </c>
      <c r="G100" s="64" t="s">
        <v>93</v>
      </c>
      <c r="H100" s="64" t="s">
        <v>93</v>
      </c>
      <c r="I100" s="64">
        <v>1</v>
      </c>
      <c r="J100" s="65">
        <v>46113</v>
      </c>
      <c r="K100" s="64" t="s">
        <v>16</v>
      </c>
      <c r="L100" s="69">
        <v>46023</v>
      </c>
      <c r="M100" s="134" t="s">
        <v>67</v>
      </c>
    </row>
    <row r="101" spans="1:13" ht="32.25" customHeight="1" x14ac:dyDescent="0.25">
      <c r="A101" s="45">
        <v>60</v>
      </c>
      <c r="B101" s="71" t="s">
        <v>34</v>
      </c>
      <c r="C101" s="49" t="s">
        <v>296</v>
      </c>
      <c r="D101" s="67" t="s">
        <v>12</v>
      </c>
      <c r="E101" s="61" t="s">
        <v>15</v>
      </c>
      <c r="F101" s="68">
        <v>54000</v>
      </c>
      <c r="G101" s="64" t="s">
        <v>93</v>
      </c>
      <c r="H101" s="64" t="s">
        <v>93</v>
      </c>
      <c r="I101" s="64">
        <v>1</v>
      </c>
      <c r="J101" s="65">
        <v>46357</v>
      </c>
      <c r="K101" s="64" t="s">
        <v>24</v>
      </c>
      <c r="L101" s="69">
        <v>46174</v>
      </c>
      <c r="M101" s="132" t="s">
        <v>67</v>
      </c>
    </row>
    <row r="102" spans="1:13" ht="13.2" x14ac:dyDescent="0.25">
      <c r="A102" s="45">
        <v>61</v>
      </c>
      <c r="B102" s="70" t="s">
        <v>34</v>
      </c>
      <c r="C102" s="49" t="s">
        <v>327</v>
      </c>
      <c r="D102" s="67" t="s">
        <v>12</v>
      </c>
      <c r="E102" s="61" t="s">
        <v>15</v>
      </c>
      <c r="F102" s="68">
        <v>55500</v>
      </c>
      <c r="G102" s="64" t="s">
        <v>93</v>
      </c>
      <c r="H102" s="64" t="s">
        <v>93</v>
      </c>
      <c r="I102" s="64">
        <v>1</v>
      </c>
      <c r="J102" s="65">
        <v>46357</v>
      </c>
      <c r="K102" s="64" t="s">
        <v>24</v>
      </c>
      <c r="L102" s="69">
        <v>46174</v>
      </c>
      <c r="M102" s="132" t="s">
        <v>67</v>
      </c>
    </row>
    <row r="103" spans="1:13" ht="13.2" x14ac:dyDescent="0.25">
      <c r="A103" s="45">
        <v>62</v>
      </c>
      <c r="B103" s="70" t="s">
        <v>34</v>
      </c>
      <c r="C103" s="49" t="s">
        <v>328</v>
      </c>
      <c r="D103" s="67" t="s">
        <v>12</v>
      </c>
      <c r="E103" s="61" t="s">
        <v>15</v>
      </c>
      <c r="F103" s="68">
        <v>51437</v>
      </c>
      <c r="G103" s="64" t="s">
        <v>93</v>
      </c>
      <c r="H103" s="64" t="s">
        <v>93</v>
      </c>
      <c r="I103" s="64">
        <v>1</v>
      </c>
      <c r="J103" s="65">
        <v>46357</v>
      </c>
      <c r="K103" s="64" t="s">
        <v>24</v>
      </c>
      <c r="L103" s="69">
        <v>46174</v>
      </c>
      <c r="M103" s="132" t="s">
        <v>67</v>
      </c>
    </row>
    <row r="104" spans="1:13" ht="39.75" customHeight="1" x14ac:dyDescent="0.25">
      <c r="A104" s="45">
        <v>63</v>
      </c>
      <c r="B104" s="70" t="s">
        <v>34</v>
      </c>
      <c r="C104" s="73" t="s">
        <v>329</v>
      </c>
      <c r="D104" s="67" t="s">
        <v>12</v>
      </c>
      <c r="E104" s="61" t="s">
        <v>15</v>
      </c>
      <c r="F104" s="87">
        <v>29523</v>
      </c>
      <c r="G104" s="64" t="s">
        <v>93</v>
      </c>
      <c r="H104" s="64" t="s">
        <v>94</v>
      </c>
      <c r="I104" s="64">
        <v>1</v>
      </c>
      <c r="J104" s="65">
        <v>46054</v>
      </c>
      <c r="K104" s="64" t="s">
        <v>16</v>
      </c>
      <c r="L104" s="69">
        <v>46023</v>
      </c>
      <c r="M104" s="134" t="s">
        <v>292</v>
      </c>
    </row>
    <row r="105" spans="1:13" ht="23.4" x14ac:dyDescent="0.25">
      <c r="A105" s="45">
        <v>64</v>
      </c>
      <c r="B105" s="70" t="s">
        <v>34</v>
      </c>
      <c r="C105" s="49" t="s">
        <v>298</v>
      </c>
      <c r="D105" s="67" t="s">
        <v>12</v>
      </c>
      <c r="E105" s="61" t="s">
        <v>15</v>
      </c>
      <c r="F105" s="68">
        <v>64000</v>
      </c>
      <c r="G105" s="64" t="s">
        <v>95</v>
      </c>
      <c r="H105" s="64" t="s">
        <v>93</v>
      </c>
      <c r="I105" s="64">
        <v>1</v>
      </c>
      <c r="J105" s="65">
        <v>46113</v>
      </c>
      <c r="K105" s="64" t="s">
        <v>16</v>
      </c>
      <c r="L105" s="69">
        <v>46023</v>
      </c>
      <c r="M105" s="132" t="s">
        <v>292</v>
      </c>
    </row>
    <row r="106" spans="1:13" ht="23.4" x14ac:dyDescent="0.25">
      <c r="A106" s="45">
        <v>65</v>
      </c>
      <c r="B106" s="70" t="s">
        <v>34</v>
      </c>
      <c r="C106" s="49" t="s">
        <v>330</v>
      </c>
      <c r="D106" s="67" t="s">
        <v>12</v>
      </c>
      <c r="E106" s="61" t="s">
        <v>15</v>
      </c>
      <c r="F106" s="68">
        <v>36000</v>
      </c>
      <c r="G106" s="64" t="s">
        <v>95</v>
      </c>
      <c r="H106" s="64" t="s">
        <v>95</v>
      </c>
      <c r="I106" s="64">
        <v>1</v>
      </c>
      <c r="J106" s="65" t="s">
        <v>299</v>
      </c>
      <c r="K106" s="64" t="s">
        <v>16</v>
      </c>
      <c r="L106" s="69">
        <v>46082</v>
      </c>
      <c r="M106" s="132" t="s">
        <v>292</v>
      </c>
    </row>
    <row r="107" spans="1:13" ht="23.4" x14ac:dyDescent="0.25">
      <c r="A107" s="45">
        <v>66</v>
      </c>
      <c r="B107" s="70" t="s">
        <v>34</v>
      </c>
      <c r="C107" s="49" t="s">
        <v>331</v>
      </c>
      <c r="D107" s="67" t="s">
        <v>12</v>
      </c>
      <c r="E107" s="61" t="s">
        <v>35</v>
      </c>
      <c r="F107" s="68">
        <v>85000</v>
      </c>
      <c r="G107" s="64" t="s">
        <v>95</v>
      </c>
      <c r="H107" s="64" t="s">
        <v>94</v>
      </c>
      <c r="I107" s="64">
        <v>1</v>
      </c>
      <c r="J107" s="65">
        <v>46174</v>
      </c>
      <c r="K107" s="64" t="s">
        <v>16</v>
      </c>
      <c r="L107" s="69">
        <v>46082</v>
      </c>
      <c r="M107" s="132" t="s">
        <v>292</v>
      </c>
    </row>
    <row r="108" spans="1:13" ht="23.4" x14ac:dyDescent="0.25">
      <c r="A108" s="45">
        <v>67</v>
      </c>
      <c r="B108" s="70" t="s">
        <v>34</v>
      </c>
      <c r="C108" s="49" t="s">
        <v>332</v>
      </c>
      <c r="D108" s="67" t="s">
        <v>12</v>
      </c>
      <c r="E108" s="61" t="s">
        <v>35</v>
      </c>
      <c r="F108" s="68">
        <v>110000</v>
      </c>
      <c r="G108" s="64" t="s">
        <v>95</v>
      </c>
      <c r="H108" s="64" t="s">
        <v>94</v>
      </c>
      <c r="I108" s="64">
        <v>1</v>
      </c>
      <c r="J108" s="65">
        <v>46296</v>
      </c>
      <c r="K108" s="64" t="s">
        <v>26</v>
      </c>
      <c r="L108" s="69">
        <v>46296</v>
      </c>
      <c r="M108" s="132" t="s">
        <v>292</v>
      </c>
    </row>
    <row r="109" spans="1:13" ht="34.799999999999997" x14ac:dyDescent="0.25">
      <c r="A109" s="45">
        <v>68</v>
      </c>
      <c r="B109" s="70" t="s">
        <v>34</v>
      </c>
      <c r="C109" s="49" t="s">
        <v>302</v>
      </c>
      <c r="D109" s="67" t="s">
        <v>12</v>
      </c>
      <c r="E109" s="61" t="s">
        <v>15</v>
      </c>
      <c r="F109" s="68">
        <v>52000</v>
      </c>
      <c r="G109" s="64" t="s">
        <v>93</v>
      </c>
      <c r="H109" s="64" t="s">
        <v>93</v>
      </c>
      <c r="I109" s="64">
        <v>1</v>
      </c>
      <c r="J109" s="65">
        <v>46127</v>
      </c>
      <c r="K109" s="64" t="s">
        <v>16</v>
      </c>
      <c r="L109" s="69">
        <v>46023</v>
      </c>
      <c r="M109" s="134" t="s">
        <v>293</v>
      </c>
    </row>
    <row r="110" spans="1:13" ht="29.25" customHeight="1" x14ac:dyDescent="0.25">
      <c r="A110" s="45">
        <v>69</v>
      </c>
      <c r="B110" s="70" t="s">
        <v>34</v>
      </c>
      <c r="C110" s="49" t="s">
        <v>300</v>
      </c>
      <c r="D110" s="67" t="s">
        <v>12</v>
      </c>
      <c r="E110" s="61" t="s">
        <v>15</v>
      </c>
      <c r="F110" s="68">
        <v>11000</v>
      </c>
      <c r="G110" s="64" t="s">
        <v>93</v>
      </c>
      <c r="H110" s="64" t="s">
        <v>93</v>
      </c>
      <c r="I110" s="64">
        <v>1</v>
      </c>
      <c r="J110" s="65">
        <v>46164</v>
      </c>
      <c r="K110" s="64" t="s">
        <v>16</v>
      </c>
      <c r="L110" s="69">
        <v>46054</v>
      </c>
      <c r="M110" s="132" t="s">
        <v>293</v>
      </c>
    </row>
    <row r="111" spans="1:13" ht="23.4" x14ac:dyDescent="0.25">
      <c r="A111" s="45">
        <v>70</v>
      </c>
      <c r="B111" s="70" t="s">
        <v>34</v>
      </c>
      <c r="C111" s="49" t="s">
        <v>333</v>
      </c>
      <c r="D111" s="67" t="s">
        <v>12</v>
      </c>
      <c r="E111" s="61" t="s">
        <v>15</v>
      </c>
      <c r="F111" s="68">
        <v>13000</v>
      </c>
      <c r="G111" s="64" t="s">
        <v>97</v>
      </c>
      <c r="H111" s="64" t="s">
        <v>94</v>
      </c>
      <c r="I111" s="64">
        <v>1</v>
      </c>
      <c r="J111" s="65">
        <v>46188</v>
      </c>
      <c r="K111" s="64" t="s">
        <v>16</v>
      </c>
      <c r="L111" s="69">
        <v>46082</v>
      </c>
      <c r="M111" s="132" t="s">
        <v>293</v>
      </c>
    </row>
    <row r="112" spans="1:13" ht="23.4" x14ac:dyDescent="0.25">
      <c r="A112" s="45">
        <v>71</v>
      </c>
      <c r="B112" s="70" t="s">
        <v>34</v>
      </c>
      <c r="C112" s="49" t="s">
        <v>301</v>
      </c>
      <c r="D112" s="67" t="s">
        <v>12</v>
      </c>
      <c r="E112" s="61" t="s">
        <v>15</v>
      </c>
      <c r="F112" s="68">
        <v>2000</v>
      </c>
      <c r="G112" s="64" t="s">
        <v>97</v>
      </c>
      <c r="H112" s="64" t="s">
        <v>94</v>
      </c>
      <c r="I112" s="64">
        <v>2</v>
      </c>
      <c r="J112" s="65">
        <v>46145</v>
      </c>
      <c r="K112" s="64" t="s">
        <v>16</v>
      </c>
      <c r="L112" s="69">
        <v>46082</v>
      </c>
      <c r="M112" s="132" t="s">
        <v>293</v>
      </c>
    </row>
    <row r="113" spans="1:13" ht="24" x14ac:dyDescent="0.25">
      <c r="A113" s="45">
        <v>72</v>
      </c>
      <c r="B113" s="70" t="s">
        <v>34</v>
      </c>
      <c r="C113" s="49" t="s">
        <v>304</v>
      </c>
      <c r="D113" s="67" t="s">
        <v>12</v>
      </c>
      <c r="E113" s="61" t="s">
        <v>35</v>
      </c>
      <c r="F113" s="68">
        <v>15000</v>
      </c>
      <c r="G113" s="64" t="s">
        <v>97</v>
      </c>
      <c r="H113" s="64" t="s">
        <v>94</v>
      </c>
      <c r="I113" s="64">
        <v>1</v>
      </c>
      <c r="J113" s="72">
        <v>46054</v>
      </c>
      <c r="K113" s="64" t="s">
        <v>16</v>
      </c>
      <c r="L113" s="69">
        <v>46023</v>
      </c>
      <c r="M113" s="134" t="s">
        <v>23</v>
      </c>
    </row>
    <row r="114" spans="1:13" ht="23.4" x14ac:dyDescent="0.25">
      <c r="A114" s="45">
        <v>73</v>
      </c>
      <c r="B114" s="70" t="s">
        <v>34</v>
      </c>
      <c r="C114" s="49" t="s">
        <v>334</v>
      </c>
      <c r="D114" s="67" t="s">
        <v>12</v>
      </c>
      <c r="E114" s="61" t="s">
        <v>15</v>
      </c>
      <c r="F114" s="68">
        <f>18700+13990+17250</f>
        <v>49940</v>
      </c>
      <c r="G114" s="64" t="s">
        <v>93</v>
      </c>
      <c r="H114" s="64" t="s">
        <v>94</v>
      </c>
      <c r="I114" s="64">
        <v>1</v>
      </c>
      <c r="J114" s="65">
        <v>46204</v>
      </c>
      <c r="K114" s="64" t="s">
        <v>16</v>
      </c>
      <c r="L114" s="69">
        <v>46082</v>
      </c>
      <c r="M114" s="132" t="s">
        <v>23</v>
      </c>
    </row>
    <row r="115" spans="1:13" ht="23.4" x14ac:dyDescent="0.25">
      <c r="A115" s="45">
        <v>74</v>
      </c>
      <c r="B115" s="70" t="s">
        <v>34</v>
      </c>
      <c r="C115" s="49" t="s">
        <v>335</v>
      </c>
      <c r="D115" s="67" t="s">
        <v>12</v>
      </c>
      <c r="E115" s="61" t="s">
        <v>15</v>
      </c>
      <c r="F115" s="68">
        <v>40250</v>
      </c>
      <c r="G115" s="64" t="s">
        <v>95</v>
      </c>
      <c r="H115" s="64" t="s">
        <v>95</v>
      </c>
      <c r="I115" s="64">
        <v>2</v>
      </c>
      <c r="J115" s="65">
        <v>46266</v>
      </c>
      <c r="K115" s="64" t="s">
        <v>24</v>
      </c>
      <c r="L115" s="69">
        <v>46113</v>
      </c>
      <c r="M115" s="132" t="s">
        <v>23</v>
      </c>
    </row>
    <row r="116" spans="1:13" ht="23.4" x14ac:dyDescent="0.25">
      <c r="A116" s="45">
        <v>75</v>
      </c>
      <c r="B116" s="70" t="s">
        <v>34</v>
      </c>
      <c r="C116" s="49" t="s">
        <v>336</v>
      </c>
      <c r="D116" s="67" t="s">
        <v>12</v>
      </c>
      <c r="E116" s="61" t="s">
        <v>15</v>
      </c>
      <c r="F116" s="68">
        <v>25000</v>
      </c>
      <c r="G116" s="64" t="s">
        <v>95</v>
      </c>
      <c r="H116" s="64" t="s">
        <v>94</v>
      </c>
      <c r="I116" s="64">
        <v>1</v>
      </c>
      <c r="J116" s="65">
        <v>46266</v>
      </c>
      <c r="K116" s="64" t="s">
        <v>24</v>
      </c>
      <c r="L116" s="69">
        <v>46113</v>
      </c>
      <c r="M116" s="132" t="s">
        <v>23</v>
      </c>
    </row>
    <row r="117" spans="1:13" ht="23.4" x14ac:dyDescent="0.25">
      <c r="A117" s="45">
        <v>76</v>
      </c>
      <c r="B117" s="70" t="s">
        <v>34</v>
      </c>
      <c r="C117" s="49" t="s">
        <v>303</v>
      </c>
      <c r="D117" s="67" t="s">
        <v>12</v>
      </c>
      <c r="E117" s="61" t="s">
        <v>15</v>
      </c>
      <c r="F117" s="68">
        <v>46000</v>
      </c>
      <c r="G117" s="64" t="s">
        <v>95</v>
      </c>
      <c r="H117" s="64" t="s">
        <v>93</v>
      </c>
      <c r="I117" s="64">
        <v>1</v>
      </c>
      <c r="J117" s="65">
        <v>46419</v>
      </c>
      <c r="K117" s="64" t="s">
        <v>26</v>
      </c>
      <c r="L117" s="69">
        <v>46204</v>
      </c>
      <c r="M117" s="132" t="s">
        <v>23</v>
      </c>
    </row>
    <row r="118" spans="1:13" ht="35.25" customHeight="1" x14ac:dyDescent="0.25">
      <c r="A118" s="45">
        <v>77</v>
      </c>
      <c r="B118" s="70" t="s">
        <v>34</v>
      </c>
      <c r="C118" s="49" t="s">
        <v>337</v>
      </c>
      <c r="D118" s="67" t="s">
        <v>12</v>
      </c>
      <c r="E118" s="61" t="s">
        <v>15</v>
      </c>
      <c r="F118" s="68">
        <v>670000</v>
      </c>
      <c r="G118" s="64" t="s">
        <v>93</v>
      </c>
      <c r="H118" s="64" t="s">
        <v>93</v>
      </c>
      <c r="I118" s="64">
        <v>1</v>
      </c>
      <c r="J118" s="65">
        <v>46113</v>
      </c>
      <c r="K118" s="64" t="s">
        <v>16</v>
      </c>
      <c r="L118" s="69">
        <v>46023</v>
      </c>
      <c r="M118" s="134" t="s">
        <v>294</v>
      </c>
    </row>
    <row r="119" spans="1:13" ht="23.4" x14ac:dyDescent="0.25">
      <c r="A119" s="45">
        <v>78</v>
      </c>
      <c r="B119" s="70" t="s">
        <v>34</v>
      </c>
      <c r="C119" s="49" t="s">
        <v>305</v>
      </c>
      <c r="D119" s="67" t="s">
        <v>12</v>
      </c>
      <c r="E119" s="61" t="s">
        <v>35</v>
      </c>
      <c r="F119" s="68">
        <v>25292.76</v>
      </c>
      <c r="G119" s="64" t="s">
        <v>93</v>
      </c>
      <c r="H119" s="64" t="s">
        <v>94</v>
      </c>
      <c r="I119" s="64">
        <v>1</v>
      </c>
      <c r="J119" s="65">
        <v>46068</v>
      </c>
      <c r="K119" s="64" t="s">
        <v>16</v>
      </c>
      <c r="L119" s="69">
        <v>46023</v>
      </c>
      <c r="M119" s="132" t="s">
        <v>294</v>
      </c>
    </row>
    <row r="120" spans="1:13" ht="23.4" x14ac:dyDescent="0.25">
      <c r="A120" s="45">
        <v>79</v>
      </c>
      <c r="B120" s="70" t="s">
        <v>34</v>
      </c>
      <c r="C120" s="49" t="s">
        <v>338</v>
      </c>
      <c r="D120" s="67" t="s">
        <v>103</v>
      </c>
      <c r="E120" s="61" t="s">
        <v>15</v>
      </c>
      <c r="F120" s="68">
        <v>166000</v>
      </c>
      <c r="G120" s="64" t="s">
        <v>95</v>
      </c>
      <c r="H120" s="64" t="s">
        <v>94</v>
      </c>
      <c r="I120" s="64">
        <v>1</v>
      </c>
      <c r="J120" s="65">
        <v>46117</v>
      </c>
      <c r="K120" s="64" t="s">
        <v>16</v>
      </c>
      <c r="L120" s="69">
        <v>46023</v>
      </c>
      <c r="M120" s="132" t="s">
        <v>294</v>
      </c>
    </row>
    <row r="121" spans="1:13" ht="23.4" x14ac:dyDescent="0.25">
      <c r="A121" s="45">
        <v>80</v>
      </c>
      <c r="B121" s="70" t="s">
        <v>34</v>
      </c>
      <c r="C121" s="49" t="s">
        <v>339</v>
      </c>
      <c r="D121" s="67" t="s">
        <v>103</v>
      </c>
      <c r="E121" s="61" t="s">
        <v>15</v>
      </c>
      <c r="F121" s="68">
        <v>100000</v>
      </c>
      <c r="G121" s="64" t="s">
        <v>95</v>
      </c>
      <c r="H121" s="64" t="s">
        <v>94</v>
      </c>
      <c r="I121" s="64">
        <v>1</v>
      </c>
      <c r="J121" s="65">
        <v>46103</v>
      </c>
      <c r="K121" s="64" t="s">
        <v>16</v>
      </c>
      <c r="L121" s="69">
        <v>46023</v>
      </c>
      <c r="M121" s="132" t="s">
        <v>294</v>
      </c>
    </row>
    <row r="122" spans="1:13" ht="23.4" x14ac:dyDescent="0.25">
      <c r="A122" s="45">
        <v>81</v>
      </c>
      <c r="B122" s="70" t="s">
        <v>34</v>
      </c>
      <c r="C122" s="49" t="s">
        <v>340</v>
      </c>
      <c r="D122" s="67" t="s">
        <v>12</v>
      </c>
      <c r="E122" s="61" t="s">
        <v>35</v>
      </c>
      <c r="F122" s="68">
        <v>18000</v>
      </c>
      <c r="G122" s="64" t="s">
        <v>95</v>
      </c>
      <c r="H122" s="64" t="s">
        <v>94</v>
      </c>
      <c r="I122" s="64">
        <v>2</v>
      </c>
      <c r="J122" s="65">
        <v>46054</v>
      </c>
      <c r="K122" s="64" t="s">
        <v>16</v>
      </c>
      <c r="L122" s="69">
        <v>46033</v>
      </c>
      <c r="M122" s="132" t="s">
        <v>294</v>
      </c>
    </row>
    <row r="123" spans="1:13" ht="23.4" x14ac:dyDescent="0.25">
      <c r="A123" s="45">
        <v>82</v>
      </c>
      <c r="B123" s="70" t="s">
        <v>34</v>
      </c>
      <c r="C123" s="49" t="s">
        <v>307</v>
      </c>
      <c r="D123" s="67" t="s">
        <v>12</v>
      </c>
      <c r="E123" s="61" t="s">
        <v>35</v>
      </c>
      <c r="F123" s="68">
        <v>30000</v>
      </c>
      <c r="G123" s="64" t="s">
        <v>93</v>
      </c>
      <c r="H123" s="64" t="s">
        <v>93</v>
      </c>
      <c r="I123" s="64">
        <v>1</v>
      </c>
      <c r="J123" s="65">
        <v>46033</v>
      </c>
      <c r="K123" s="64" t="s">
        <v>16</v>
      </c>
      <c r="L123" s="69">
        <v>46033</v>
      </c>
      <c r="M123" s="132" t="s">
        <v>294</v>
      </c>
    </row>
    <row r="124" spans="1:13" ht="23.4" x14ac:dyDescent="0.25">
      <c r="A124" s="45">
        <v>83</v>
      </c>
      <c r="B124" s="70" t="s">
        <v>34</v>
      </c>
      <c r="C124" s="49" t="s">
        <v>341</v>
      </c>
      <c r="D124" s="67" t="s">
        <v>103</v>
      </c>
      <c r="E124" s="61" t="s">
        <v>15</v>
      </c>
      <c r="F124" s="68">
        <v>65000</v>
      </c>
      <c r="G124" s="64" t="s">
        <v>95</v>
      </c>
      <c r="H124" s="64" t="s">
        <v>94</v>
      </c>
      <c r="I124" s="64">
        <v>1</v>
      </c>
      <c r="J124" s="65">
        <v>46089</v>
      </c>
      <c r="K124" s="64" t="s">
        <v>16</v>
      </c>
      <c r="L124" s="69">
        <v>46034</v>
      </c>
      <c r="M124" s="132" t="s">
        <v>294</v>
      </c>
    </row>
    <row r="125" spans="1:13" ht="23.4" x14ac:dyDescent="0.25">
      <c r="A125" s="45">
        <v>84</v>
      </c>
      <c r="B125" s="70" t="s">
        <v>34</v>
      </c>
      <c r="C125" s="49" t="s">
        <v>306</v>
      </c>
      <c r="D125" s="67" t="s">
        <v>12</v>
      </c>
      <c r="E125" s="61" t="s">
        <v>106</v>
      </c>
      <c r="F125" s="68">
        <v>30000</v>
      </c>
      <c r="G125" s="64" t="s">
        <v>95</v>
      </c>
      <c r="H125" s="64" t="s">
        <v>94</v>
      </c>
      <c r="I125" s="64">
        <v>1</v>
      </c>
      <c r="J125" s="72">
        <v>46113</v>
      </c>
      <c r="K125" s="64" t="s">
        <v>16</v>
      </c>
      <c r="L125" s="69">
        <v>46061</v>
      </c>
      <c r="M125" s="132" t="s">
        <v>294</v>
      </c>
    </row>
    <row r="126" spans="1:13" ht="34.799999999999997" x14ac:dyDescent="0.25">
      <c r="A126" s="45">
        <v>85</v>
      </c>
      <c r="B126" s="70" t="s">
        <v>34</v>
      </c>
      <c r="C126" s="49" t="s">
        <v>342</v>
      </c>
      <c r="D126" s="67" t="s">
        <v>12</v>
      </c>
      <c r="E126" s="61" t="s">
        <v>35</v>
      </c>
      <c r="F126" s="68">
        <v>8300</v>
      </c>
      <c r="G126" s="64" t="s">
        <v>95</v>
      </c>
      <c r="H126" s="64" t="s">
        <v>94</v>
      </c>
      <c r="I126" s="64">
        <v>2</v>
      </c>
      <c r="J126" s="65">
        <v>46143</v>
      </c>
      <c r="K126" s="64" t="s">
        <v>16</v>
      </c>
      <c r="L126" s="69">
        <v>46062</v>
      </c>
      <c r="M126" s="132" t="s">
        <v>294</v>
      </c>
    </row>
    <row r="127" spans="1:13" ht="23.4" x14ac:dyDescent="0.25">
      <c r="A127" s="45">
        <v>86</v>
      </c>
      <c r="B127" s="70" t="s">
        <v>34</v>
      </c>
      <c r="C127" s="49" t="s">
        <v>343</v>
      </c>
      <c r="D127" s="67" t="s">
        <v>12</v>
      </c>
      <c r="E127" s="61" t="s">
        <v>15</v>
      </c>
      <c r="F127" s="68">
        <v>30000</v>
      </c>
      <c r="G127" s="64" t="s">
        <v>96</v>
      </c>
      <c r="H127" s="64" t="s">
        <v>95</v>
      </c>
      <c r="I127" s="64">
        <v>2</v>
      </c>
      <c r="J127" s="65">
        <v>46174</v>
      </c>
      <c r="K127" s="64" t="s">
        <v>24</v>
      </c>
      <c r="L127" s="69">
        <v>46113</v>
      </c>
      <c r="M127" s="132" t="s">
        <v>294</v>
      </c>
    </row>
    <row r="128" spans="1:13" ht="23.4" x14ac:dyDescent="0.25">
      <c r="A128" s="45">
        <v>87</v>
      </c>
      <c r="B128" s="70" t="s">
        <v>34</v>
      </c>
      <c r="C128" s="49" t="s">
        <v>344</v>
      </c>
      <c r="D128" s="67" t="s">
        <v>103</v>
      </c>
      <c r="E128" s="61" t="s">
        <v>15</v>
      </c>
      <c r="F128" s="68">
        <v>330000</v>
      </c>
      <c r="G128" s="64" t="s">
        <v>95</v>
      </c>
      <c r="H128" s="64" t="s">
        <v>94</v>
      </c>
      <c r="I128" s="64">
        <v>2</v>
      </c>
      <c r="J128" s="65">
        <v>46266</v>
      </c>
      <c r="K128" s="64" t="s">
        <v>24</v>
      </c>
      <c r="L128" s="69">
        <v>46113</v>
      </c>
      <c r="M128" s="132" t="s">
        <v>294</v>
      </c>
    </row>
    <row r="129" spans="1:44" ht="23.4" x14ac:dyDescent="0.25">
      <c r="A129" s="45">
        <v>88</v>
      </c>
      <c r="B129" s="70" t="s">
        <v>34</v>
      </c>
      <c r="C129" s="49" t="s">
        <v>345</v>
      </c>
      <c r="D129" s="67" t="s">
        <v>12</v>
      </c>
      <c r="E129" s="61" t="s">
        <v>15</v>
      </c>
      <c r="F129" s="68">
        <v>30000</v>
      </c>
      <c r="G129" s="64" t="s">
        <v>93</v>
      </c>
      <c r="H129" s="64" t="s">
        <v>95</v>
      </c>
      <c r="I129" s="64">
        <v>2</v>
      </c>
      <c r="J129" s="65">
        <v>46267</v>
      </c>
      <c r="K129" s="64" t="s">
        <v>24</v>
      </c>
      <c r="L129" s="69">
        <v>46114</v>
      </c>
      <c r="M129" s="132" t="s">
        <v>294</v>
      </c>
    </row>
    <row r="130" spans="1:44" ht="23.4" x14ac:dyDescent="0.25">
      <c r="A130" s="45">
        <v>89</v>
      </c>
      <c r="B130" s="70" t="s">
        <v>34</v>
      </c>
      <c r="C130" s="49" t="s">
        <v>346</v>
      </c>
      <c r="D130" s="67" t="s">
        <v>12</v>
      </c>
      <c r="E130" s="61" t="s">
        <v>15</v>
      </c>
      <c r="F130" s="68">
        <v>20000</v>
      </c>
      <c r="G130" s="64" t="s">
        <v>96</v>
      </c>
      <c r="H130" s="64" t="s">
        <v>105</v>
      </c>
      <c r="I130" s="64">
        <v>3</v>
      </c>
      <c r="J130" s="65">
        <v>46268</v>
      </c>
      <c r="K130" s="64" t="s">
        <v>24</v>
      </c>
      <c r="L130" s="69">
        <v>46115</v>
      </c>
      <c r="M130" s="132" t="s">
        <v>294</v>
      </c>
    </row>
    <row r="131" spans="1:44" ht="23.4" x14ac:dyDescent="0.25">
      <c r="A131" s="45">
        <v>90</v>
      </c>
      <c r="B131" s="70" t="s">
        <v>34</v>
      </c>
      <c r="C131" s="49" t="s">
        <v>347</v>
      </c>
      <c r="D131" s="67" t="s">
        <v>103</v>
      </c>
      <c r="E131" s="61" t="s">
        <v>15</v>
      </c>
      <c r="F131" s="68">
        <v>420000</v>
      </c>
      <c r="G131" s="64" t="s">
        <v>95</v>
      </c>
      <c r="H131" s="64" t="s">
        <v>94</v>
      </c>
      <c r="I131" s="64">
        <v>2</v>
      </c>
      <c r="J131" s="65">
        <v>46269</v>
      </c>
      <c r="K131" s="64" t="s">
        <v>24</v>
      </c>
      <c r="L131" s="69">
        <v>46116</v>
      </c>
      <c r="M131" s="132" t="s">
        <v>294</v>
      </c>
    </row>
    <row r="132" spans="1:44" ht="27" customHeight="1" x14ac:dyDescent="0.25">
      <c r="A132" s="45">
        <v>91</v>
      </c>
      <c r="B132" s="70" t="s">
        <v>34</v>
      </c>
      <c r="C132" s="49" t="s">
        <v>348</v>
      </c>
      <c r="D132" s="67" t="s">
        <v>12</v>
      </c>
      <c r="E132" s="61" t="s">
        <v>35</v>
      </c>
      <c r="F132" s="68">
        <v>24200</v>
      </c>
      <c r="G132" s="64"/>
      <c r="H132" s="64"/>
      <c r="I132" s="64">
        <v>1</v>
      </c>
      <c r="J132" s="65">
        <v>46204</v>
      </c>
      <c r="K132" s="64" t="s">
        <v>24</v>
      </c>
      <c r="L132" s="69">
        <v>46113</v>
      </c>
      <c r="M132" s="134" t="s">
        <v>295</v>
      </c>
    </row>
    <row r="133" spans="1:44" ht="23.4" x14ac:dyDescent="0.25">
      <c r="A133" s="45">
        <v>92</v>
      </c>
      <c r="B133" s="70" t="s">
        <v>34</v>
      </c>
      <c r="C133" s="49" t="s">
        <v>349</v>
      </c>
      <c r="D133" s="67" t="s">
        <v>12</v>
      </c>
      <c r="E133" s="61" t="s">
        <v>35</v>
      </c>
      <c r="F133" s="68">
        <v>10000</v>
      </c>
      <c r="G133" s="64"/>
      <c r="H133" s="64"/>
      <c r="I133" s="64">
        <v>1</v>
      </c>
      <c r="J133" s="65">
        <v>46204</v>
      </c>
      <c r="K133" s="64" t="s">
        <v>24</v>
      </c>
      <c r="L133" s="69">
        <v>46113</v>
      </c>
      <c r="M133" s="132" t="s">
        <v>295</v>
      </c>
    </row>
    <row r="134" spans="1:44" ht="23.4" x14ac:dyDescent="0.25">
      <c r="A134" s="45">
        <v>93</v>
      </c>
      <c r="B134" s="70" t="s">
        <v>34</v>
      </c>
      <c r="C134" s="49" t="s">
        <v>350</v>
      </c>
      <c r="D134" s="67" t="s">
        <v>12</v>
      </c>
      <c r="E134" s="61" t="s">
        <v>35</v>
      </c>
      <c r="F134" s="68">
        <v>10000</v>
      </c>
      <c r="G134" s="64"/>
      <c r="H134" s="64"/>
      <c r="I134" s="64">
        <v>1</v>
      </c>
      <c r="J134" s="65">
        <v>46204</v>
      </c>
      <c r="K134" s="64" t="s">
        <v>24</v>
      </c>
      <c r="L134" s="69">
        <v>46113</v>
      </c>
      <c r="M134" s="132" t="s">
        <v>295</v>
      </c>
    </row>
    <row r="135" spans="1:44" ht="23.4" x14ac:dyDescent="0.25">
      <c r="A135" s="45">
        <v>94</v>
      </c>
      <c r="B135" s="70" t="s">
        <v>34</v>
      </c>
      <c r="C135" s="49" t="s">
        <v>351</v>
      </c>
      <c r="D135" s="67" t="s">
        <v>12</v>
      </c>
      <c r="E135" s="61" t="s">
        <v>35</v>
      </c>
      <c r="F135" s="68">
        <v>50000</v>
      </c>
      <c r="G135" s="64"/>
      <c r="H135" s="64"/>
      <c r="I135" s="64">
        <v>1</v>
      </c>
      <c r="J135" s="65">
        <v>46204</v>
      </c>
      <c r="K135" s="64" t="s">
        <v>26</v>
      </c>
      <c r="L135" s="69">
        <v>46204</v>
      </c>
      <c r="M135" s="132" t="s">
        <v>295</v>
      </c>
    </row>
    <row r="136" spans="1:44" s="8" customFormat="1" ht="31.8" x14ac:dyDescent="0.55000000000000004">
      <c r="A136" s="2"/>
      <c r="B136" s="3">
        <v>2027</v>
      </c>
      <c r="C136" s="4"/>
      <c r="D136" s="4"/>
      <c r="E136" s="4"/>
      <c r="F136" s="36"/>
      <c r="G136" s="4"/>
      <c r="H136" s="4"/>
      <c r="I136" s="4"/>
      <c r="J136" s="4"/>
      <c r="K136" s="4"/>
      <c r="L136" s="4"/>
      <c r="M136" s="6"/>
      <c r="N136" s="3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ht="45.75" customHeight="1" thickBot="1" x14ac:dyDescent="0.45">
      <c r="A137" s="9" t="s">
        <v>42</v>
      </c>
      <c r="B137" s="10"/>
      <c r="C137" s="10"/>
      <c r="D137" s="10"/>
      <c r="E137" s="10"/>
      <c r="F137" s="33"/>
      <c r="G137" s="10"/>
      <c r="H137" s="10"/>
      <c r="I137" s="10"/>
      <c r="J137" s="10"/>
      <c r="K137" s="10"/>
      <c r="L137" s="10"/>
      <c r="M137" s="11"/>
    </row>
    <row r="138" spans="1:44" ht="48.6" thickBot="1" x14ac:dyDescent="0.3">
      <c r="A138" s="12"/>
      <c r="B138" s="13" t="s">
        <v>0</v>
      </c>
      <c r="C138" s="13" t="s">
        <v>1</v>
      </c>
      <c r="D138" s="14" t="s">
        <v>2</v>
      </c>
      <c r="E138" s="15" t="s">
        <v>3</v>
      </c>
      <c r="F138" s="16" t="s">
        <v>4</v>
      </c>
      <c r="G138" s="17" t="s">
        <v>5</v>
      </c>
      <c r="H138" s="17" t="s">
        <v>6</v>
      </c>
      <c r="I138" s="16" t="s">
        <v>7</v>
      </c>
      <c r="J138" s="18" t="s">
        <v>8</v>
      </c>
      <c r="K138" s="14" t="s">
        <v>9</v>
      </c>
      <c r="L138" s="14" t="s">
        <v>10</v>
      </c>
      <c r="M138" s="19" t="s">
        <v>11</v>
      </c>
    </row>
    <row r="139" spans="1:44" ht="63.75" customHeight="1" x14ac:dyDescent="0.25">
      <c r="A139" s="27">
        <v>1</v>
      </c>
      <c r="B139" s="20" t="s">
        <v>132</v>
      </c>
      <c r="C139" s="20" t="s">
        <v>162</v>
      </c>
      <c r="D139" s="20" t="s">
        <v>17</v>
      </c>
      <c r="E139" s="1" t="s">
        <v>19</v>
      </c>
      <c r="F139" s="31">
        <v>3500</v>
      </c>
      <c r="G139" s="21">
        <v>2</v>
      </c>
      <c r="H139" s="21">
        <v>2</v>
      </c>
      <c r="I139" s="21">
        <v>1</v>
      </c>
      <c r="J139" s="25">
        <v>46556</v>
      </c>
      <c r="K139" s="24" t="s">
        <v>16</v>
      </c>
      <c r="L139" s="22">
        <v>46447</v>
      </c>
      <c r="M139" s="112" t="s">
        <v>14</v>
      </c>
    </row>
    <row r="140" spans="1:44" ht="92.4" x14ac:dyDescent="0.3">
      <c r="A140" s="27">
        <v>2</v>
      </c>
      <c r="B140" s="20" t="s">
        <v>133</v>
      </c>
      <c r="C140" s="20" t="s">
        <v>163</v>
      </c>
      <c r="D140" s="20" t="s">
        <v>230</v>
      </c>
      <c r="E140" s="1" t="s">
        <v>22</v>
      </c>
      <c r="F140" s="31"/>
      <c r="G140" s="21">
        <v>1</v>
      </c>
      <c r="H140" s="21">
        <v>3</v>
      </c>
      <c r="I140" s="21">
        <v>1</v>
      </c>
      <c r="J140" s="25">
        <v>46631</v>
      </c>
      <c r="K140" s="24" t="s">
        <v>16</v>
      </c>
      <c r="L140" s="22">
        <v>46447</v>
      </c>
      <c r="M140" s="23" t="s">
        <v>18</v>
      </c>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ht="46.2" x14ac:dyDescent="0.25">
      <c r="B141" s="20"/>
      <c r="C141" s="20" t="s">
        <v>164</v>
      </c>
      <c r="E141" s="1"/>
      <c r="F141" s="31">
        <v>15201.09</v>
      </c>
      <c r="G141" s="21"/>
      <c r="H141" s="21"/>
      <c r="I141" s="21"/>
      <c r="J141" s="25"/>
      <c r="K141" s="24"/>
      <c r="L141" s="22"/>
      <c r="M141" s="26"/>
    </row>
    <row r="142" spans="1:44" s="8" customFormat="1" ht="46.8" x14ac:dyDescent="0.3">
      <c r="A142" s="27"/>
      <c r="B142" s="20"/>
      <c r="C142" s="20" t="s">
        <v>165</v>
      </c>
      <c r="D142" s="20"/>
      <c r="E142" s="1"/>
      <c r="F142" s="31">
        <v>8888.27</v>
      </c>
      <c r="G142" s="21"/>
      <c r="H142" s="21"/>
      <c r="I142" s="21"/>
      <c r="J142" s="25"/>
      <c r="K142" s="24"/>
      <c r="L142" s="22"/>
      <c r="M142" s="26"/>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s="8" customFormat="1" ht="35.4" x14ac:dyDescent="0.3">
      <c r="A143" s="27">
        <v>3</v>
      </c>
      <c r="B143" s="20" t="s">
        <v>135</v>
      </c>
      <c r="C143" s="20" t="s">
        <v>167</v>
      </c>
      <c r="D143" s="1" t="s">
        <v>12</v>
      </c>
      <c r="E143" s="1" t="s">
        <v>22</v>
      </c>
      <c r="F143" s="31">
        <v>24200</v>
      </c>
      <c r="G143" s="30">
        <v>2</v>
      </c>
      <c r="H143" s="30">
        <v>2</v>
      </c>
      <c r="I143" s="21">
        <v>1</v>
      </c>
      <c r="J143" s="25">
        <v>46569</v>
      </c>
      <c r="K143" s="24" t="s">
        <v>16</v>
      </c>
      <c r="L143" s="22">
        <v>46419</v>
      </c>
      <c r="M143" s="26" t="s">
        <v>159</v>
      </c>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s="29" customFormat="1" ht="46.8" x14ac:dyDescent="0.3">
      <c r="A144" s="27">
        <v>4</v>
      </c>
      <c r="B144" s="20" t="s">
        <v>136</v>
      </c>
      <c r="C144" s="20" t="s">
        <v>168</v>
      </c>
      <c r="D144" s="1" t="s">
        <v>12</v>
      </c>
      <c r="E144" s="1" t="s">
        <v>68</v>
      </c>
      <c r="F144" s="31">
        <v>19811.330000000002</v>
      </c>
      <c r="G144" s="21">
        <v>2</v>
      </c>
      <c r="H144" s="21">
        <v>2</v>
      </c>
      <c r="I144" s="21">
        <v>1</v>
      </c>
      <c r="J144" s="25">
        <v>46600</v>
      </c>
      <c r="K144" s="24" t="s">
        <v>16</v>
      </c>
      <c r="L144" s="22">
        <v>46447</v>
      </c>
      <c r="M144" s="26" t="s">
        <v>44</v>
      </c>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s="8" customFormat="1" ht="58.2" x14ac:dyDescent="0.3">
      <c r="A145" s="27">
        <v>5</v>
      </c>
      <c r="B145" s="20" t="s">
        <v>137</v>
      </c>
      <c r="C145" s="20" t="s">
        <v>169</v>
      </c>
      <c r="D145" s="1" t="s">
        <v>12</v>
      </c>
      <c r="E145" s="1" t="s">
        <v>33</v>
      </c>
      <c r="F145" s="31">
        <v>15597.012500000001</v>
      </c>
      <c r="G145" s="21">
        <v>3.5</v>
      </c>
      <c r="H145" s="21">
        <v>0</v>
      </c>
      <c r="I145" s="21">
        <v>1</v>
      </c>
      <c r="J145" s="25">
        <v>46539</v>
      </c>
      <c r="K145" s="24" t="s">
        <v>16</v>
      </c>
      <c r="L145" s="22">
        <v>46388</v>
      </c>
      <c r="M145" s="26" t="s">
        <v>114</v>
      </c>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ht="23.4" x14ac:dyDescent="0.25">
      <c r="A146" s="27">
        <v>6</v>
      </c>
      <c r="B146" s="20" t="s">
        <v>139</v>
      </c>
      <c r="C146" s="20" t="s">
        <v>171</v>
      </c>
      <c r="D146" s="20" t="s">
        <v>12</v>
      </c>
      <c r="E146" s="24" t="s">
        <v>15</v>
      </c>
      <c r="F146" s="31">
        <v>7260</v>
      </c>
      <c r="G146" s="21">
        <v>2</v>
      </c>
      <c r="H146" s="21">
        <v>2</v>
      </c>
      <c r="I146" s="21">
        <v>1</v>
      </c>
      <c r="J146" s="25">
        <v>46569</v>
      </c>
      <c r="K146" s="24" t="s">
        <v>16</v>
      </c>
      <c r="L146" s="22">
        <v>46388</v>
      </c>
      <c r="M146" s="26" t="s">
        <v>21</v>
      </c>
    </row>
    <row r="147" spans="1:44" ht="63.6" customHeight="1" x14ac:dyDescent="0.25">
      <c r="A147" s="27">
        <v>7</v>
      </c>
      <c r="B147" s="20" t="s">
        <v>138</v>
      </c>
      <c r="C147" s="20" t="s">
        <v>170</v>
      </c>
      <c r="D147" s="20" t="s">
        <v>112</v>
      </c>
      <c r="E147" s="24" t="s">
        <v>19</v>
      </c>
      <c r="F147" s="114">
        <v>3129.06</v>
      </c>
      <c r="G147" s="21">
        <v>2</v>
      </c>
      <c r="H147" s="21">
        <v>2</v>
      </c>
      <c r="I147" s="21">
        <v>1</v>
      </c>
      <c r="J147" s="25">
        <v>46594</v>
      </c>
      <c r="K147" s="24" t="s">
        <v>24</v>
      </c>
      <c r="L147" s="22">
        <v>46478</v>
      </c>
      <c r="M147" s="26" t="s">
        <v>160</v>
      </c>
    </row>
    <row r="148" spans="1:44" s="8" customFormat="1" ht="81" x14ac:dyDescent="0.3">
      <c r="A148" s="27">
        <v>8</v>
      </c>
      <c r="B148" s="20" t="s">
        <v>134</v>
      </c>
      <c r="C148" s="20" t="s">
        <v>166</v>
      </c>
      <c r="D148" s="20" t="s">
        <v>231</v>
      </c>
      <c r="E148" s="1" t="s">
        <v>13</v>
      </c>
      <c r="F148" s="107">
        <v>71995</v>
      </c>
      <c r="G148" s="21">
        <v>2</v>
      </c>
      <c r="H148" s="21">
        <v>2</v>
      </c>
      <c r="I148" s="21">
        <v>1</v>
      </c>
      <c r="J148" s="25">
        <v>46722</v>
      </c>
      <c r="K148" s="24" t="s">
        <v>24</v>
      </c>
      <c r="L148" s="22">
        <v>46508</v>
      </c>
      <c r="M148" s="26" t="s">
        <v>158</v>
      </c>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s="8" customFormat="1" ht="24" x14ac:dyDescent="0.3">
      <c r="A149" s="27">
        <v>9</v>
      </c>
      <c r="B149" s="20" t="s">
        <v>140</v>
      </c>
      <c r="C149" s="20" t="s">
        <v>172</v>
      </c>
      <c r="D149" s="20" t="s">
        <v>232</v>
      </c>
      <c r="E149" s="1" t="s">
        <v>235</v>
      </c>
      <c r="F149" s="107">
        <v>109513.08666666667</v>
      </c>
      <c r="G149" s="21">
        <v>3</v>
      </c>
      <c r="H149" s="21">
        <v>3</v>
      </c>
      <c r="I149" s="21">
        <v>1</v>
      </c>
      <c r="J149" s="22">
        <v>46753</v>
      </c>
      <c r="K149" s="24" t="s">
        <v>24</v>
      </c>
      <c r="L149" s="22">
        <v>46508</v>
      </c>
      <c r="M149" s="26" t="s">
        <v>67</v>
      </c>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s="8" customFormat="1" ht="46.8" x14ac:dyDescent="0.3">
      <c r="A150" s="27">
        <v>10</v>
      </c>
      <c r="B150" s="20" t="s">
        <v>141</v>
      </c>
      <c r="C150" s="57" t="s">
        <v>173</v>
      </c>
      <c r="D150" s="1" t="s">
        <v>12</v>
      </c>
      <c r="E150" s="1" t="s">
        <v>33</v>
      </c>
      <c r="F150" s="110" t="s">
        <v>242</v>
      </c>
      <c r="G150" s="21">
        <v>4</v>
      </c>
      <c r="H150" s="21">
        <v>0</v>
      </c>
      <c r="I150" s="21">
        <v>1</v>
      </c>
      <c r="J150" s="32">
        <v>46758</v>
      </c>
      <c r="K150" s="24" t="s">
        <v>24</v>
      </c>
      <c r="L150" s="32">
        <v>46539</v>
      </c>
      <c r="M150" s="26" t="s">
        <v>115</v>
      </c>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ht="34.799999999999997" x14ac:dyDescent="0.25">
      <c r="A151" s="27">
        <v>11</v>
      </c>
      <c r="B151" s="20" t="s">
        <v>144</v>
      </c>
      <c r="C151" s="20" t="s">
        <v>176</v>
      </c>
      <c r="D151" s="20" t="s">
        <v>103</v>
      </c>
      <c r="E151" s="28" t="s">
        <v>15</v>
      </c>
      <c r="F151" s="31"/>
      <c r="G151" s="47">
        <v>3.5</v>
      </c>
      <c r="H151" s="21">
        <v>0</v>
      </c>
      <c r="I151" s="21">
        <v>1</v>
      </c>
      <c r="J151" s="25">
        <v>46753</v>
      </c>
      <c r="K151" s="24" t="s">
        <v>241</v>
      </c>
      <c r="L151" s="22">
        <v>46539</v>
      </c>
      <c r="M151" s="26" t="s">
        <v>14</v>
      </c>
    </row>
    <row r="152" spans="1:44" ht="23.4" x14ac:dyDescent="0.25">
      <c r="B152" s="20"/>
      <c r="C152" s="20" t="s">
        <v>177</v>
      </c>
      <c r="D152" s="20" t="s">
        <v>103</v>
      </c>
      <c r="F152" s="108">
        <v>211000</v>
      </c>
      <c r="G152" s="47"/>
      <c r="H152" s="21"/>
      <c r="I152" s="21"/>
      <c r="J152" s="25"/>
      <c r="K152" s="24"/>
      <c r="L152" s="22"/>
      <c r="M152" s="26"/>
    </row>
    <row r="153" spans="1:44" ht="12" x14ac:dyDescent="0.25">
      <c r="B153" s="20"/>
      <c r="C153" s="20" t="s">
        <v>178</v>
      </c>
      <c r="D153" s="20" t="s">
        <v>103</v>
      </c>
      <c r="F153" s="108">
        <v>384000</v>
      </c>
      <c r="G153" s="47"/>
      <c r="H153" s="21"/>
      <c r="I153" s="21"/>
      <c r="J153" s="25"/>
      <c r="K153" s="24"/>
      <c r="L153" s="22"/>
      <c r="M153" s="26"/>
    </row>
    <row r="154" spans="1:44" ht="23.4" x14ac:dyDescent="0.25">
      <c r="B154" s="20"/>
      <c r="C154" s="20" t="s">
        <v>179</v>
      </c>
      <c r="D154" s="20" t="s">
        <v>103</v>
      </c>
      <c r="F154" s="108">
        <v>65000</v>
      </c>
      <c r="G154" s="47"/>
      <c r="H154" s="21"/>
      <c r="I154" s="21"/>
      <c r="J154" s="25"/>
      <c r="K154" s="24"/>
      <c r="L154" s="22"/>
      <c r="M154" s="26"/>
    </row>
    <row r="155" spans="1:44" ht="12" x14ac:dyDescent="0.25">
      <c r="B155" s="20"/>
      <c r="C155" s="20" t="s">
        <v>180</v>
      </c>
      <c r="D155" s="20" t="s">
        <v>103</v>
      </c>
      <c r="F155" s="108">
        <v>36000</v>
      </c>
      <c r="G155" s="47"/>
      <c r="H155" s="21"/>
      <c r="I155" s="21"/>
      <c r="J155" s="25"/>
      <c r="K155" s="24"/>
      <c r="L155" s="22"/>
      <c r="M155" s="26"/>
    </row>
    <row r="156" spans="1:44" ht="12" x14ac:dyDescent="0.25">
      <c r="B156" s="20"/>
      <c r="C156" s="20" t="s">
        <v>181</v>
      </c>
      <c r="D156" s="20" t="s">
        <v>103</v>
      </c>
      <c r="F156" s="108">
        <v>3000</v>
      </c>
      <c r="G156" s="47"/>
      <c r="H156" s="21"/>
      <c r="I156" s="21"/>
      <c r="J156" s="25"/>
      <c r="K156" s="24"/>
      <c r="L156" s="22"/>
      <c r="M156" s="26"/>
    </row>
    <row r="157" spans="1:44" ht="12" x14ac:dyDescent="0.25">
      <c r="B157" s="20"/>
      <c r="C157" s="20" t="s">
        <v>182</v>
      </c>
      <c r="D157" s="20" t="s">
        <v>103</v>
      </c>
      <c r="F157" s="108">
        <v>7000</v>
      </c>
      <c r="G157" s="47"/>
      <c r="H157" s="21"/>
      <c r="I157" s="21"/>
      <c r="J157" s="25"/>
      <c r="K157" s="24"/>
      <c r="L157" s="22"/>
      <c r="M157" s="26"/>
    </row>
    <row r="158" spans="1:44" ht="23.4" x14ac:dyDescent="0.25">
      <c r="B158" s="20"/>
      <c r="C158" s="20" t="s">
        <v>183</v>
      </c>
      <c r="D158" s="20" t="s">
        <v>103</v>
      </c>
      <c r="F158" s="108">
        <v>106000</v>
      </c>
      <c r="G158" s="47"/>
      <c r="H158" s="21"/>
      <c r="I158" s="21"/>
      <c r="J158" s="25"/>
      <c r="K158" s="24"/>
      <c r="L158" s="22"/>
      <c r="M158" s="26"/>
    </row>
    <row r="159" spans="1:44" ht="57.6" x14ac:dyDescent="0.25">
      <c r="A159" s="27">
        <v>12</v>
      </c>
      <c r="B159" s="20" t="s">
        <v>145</v>
      </c>
      <c r="C159" s="20" t="s">
        <v>184</v>
      </c>
      <c r="D159" s="20" t="s">
        <v>12</v>
      </c>
      <c r="E159" s="1" t="s">
        <v>30</v>
      </c>
      <c r="F159" s="31"/>
      <c r="G159" s="21">
        <v>2</v>
      </c>
      <c r="H159" s="21">
        <v>2</v>
      </c>
      <c r="I159" s="21">
        <v>1</v>
      </c>
      <c r="J159" s="25">
        <v>46692</v>
      </c>
      <c r="K159" s="24" t="s">
        <v>241</v>
      </c>
      <c r="L159" s="25">
        <v>46508</v>
      </c>
      <c r="M159" s="26" t="s">
        <v>20</v>
      </c>
    </row>
    <row r="160" spans="1:44" ht="24" x14ac:dyDescent="0.25">
      <c r="B160" s="20"/>
      <c r="C160" s="58" t="s">
        <v>185</v>
      </c>
      <c r="E160" s="1"/>
      <c r="F160" s="115">
        <v>79657.184999999998</v>
      </c>
      <c r="G160" s="21"/>
      <c r="H160" s="21"/>
      <c r="I160" s="21"/>
      <c r="J160" s="25"/>
      <c r="K160" s="24"/>
      <c r="L160" s="25"/>
      <c r="M160" s="26"/>
    </row>
    <row r="161" spans="1:13" ht="24" x14ac:dyDescent="0.25">
      <c r="B161" s="20"/>
      <c r="C161" s="58" t="s">
        <v>186</v>
      </c>
      <c r="E161" s="1"/>
      <c r="F161" s="115">
        <v>13579.3</v>
      </c>
      <c r="G161" s="21"/>
      <c r="H161" s="21"/>
      <c r="I161" s="21"/>
      <c r="J161" s="25"/>
      <c r="K161" s="24"/>
      <c r="L161" s="25"/>
      <c r="M161" s="26"/>
    </row>
    <row r="162" spans="1:13" ht="24" x14ac:dyDescent="0.25">
      <c r="B162" s="20"/>
      <c r="C162" s="7" t="s">
        <v>187</v>
      </c>
      <c r="E162" s="1"/>
      <c r="F162" s="115">
        <v>46343</v>
      </c>
      <c r="G162" s="21"/>
      <c r="H162" s="21"/>
      <c r="I162" s="21"/>
      <c r="J162" s="25"/>
      <c r="K162" s="24"/>
      <c r="L162" s="25"/>
      <c r="M162" s="26"/>
    </row>
    <row r="163" spans="1:13" ht="53.4" customHeight="1" x14ac:dyDescent="0.25">
      <c r="A163" s="27">
        <v>13</v>
      </c>
      <c r="B163" s="20" t="s">
        <v>147</v>
      </c>
      <c r="C163" s="20" t="s">
        <v>201</v>
      </c>
      <c r="D163" s="20" t="s">
        <v>12</v>
      </c>
      <c r="E163" s="1" t="s">
        <v>33</v>
      </c>
      <c r="F163" s="31">
        <v>14121.36</v>
      </c>
      <c r="G163" s="21">
        <v>2</v>
      </c>
      <c r="H163" s="21">
        <v>2</v>
      </c>
      <c r="I163" s="21">
        <v>1</v>
      </c>
      <c r="J163" s="22">
        <v>46631</v>
      </c>
      <c r="K163" s="24" t="s">
        <v>241</v>
      </c>
      <c r="L163" s="22">
        <v>46539</v>
      </c>
      <c r="M163" s="26" t="s">
        <v>21</v>
      </c>
    </row>
    <row r="164" spans="1:13" ht="45.9" customHeight="1" x14ac:dyDescent="0.25">
      <c r="A164" s="27">
        <v>14</v>
      </c>
      <c r="B164" s="20" t="s">
        <v>143</v>
      </c>
      <c r="C164" s="20" t="s">
        <v>175</v>
      </c>
      <c r="D164" s="1" t="s">
        <v>12</v>
      </c>
      <c r="E164" s="24" t="s">
        <v>236</v>
      </c>
      <c r="F164" s="107">
        <v>25163.97</v>
      </c>
      <c r="G164" s="21">
        <v>3</v>
      </c>
      <c r="H164" s="21">
        <v>0</v>
      </c>
      <c r="I164" s="21">
        <v>1</v>
      </c>
      <c r="J164" s="25">
        <v>46753</v>
      </c>
      <c r="K164" s="24" t="s">
        <v>26</v>
      </c>
      <c r="L164" s="22">
        <v>46631</v>
      </c>
      <c r="M164" s="26" t="s">
        <v>44</v>
      </c>
    </row>
    <row r="165" spans="1:13" ht="69" x14ac:dyDescent="0.25">
      <c r="A165" s="27">
        <v>15</v>
      </c>
      <c r="B165" s="20" t="s">
        <v>142</v>
      </c>
      <c r="C165" s="20" t="s">
        <v>174</v>
      </c>
      <c r="D165" s="1" t="s">
        <v>12</v>
      </c>
      <c r="E165" s="1" t="s">
        <v>33</v>
      </c>
      <c r="F165" s="31">
        <v>16500</v>
      </c>
      <c r="G165" s="21">
        <v>1</v>
      </c>
      <c r="H165" s="21">
        <v>2</v>
      </c>
      <c r="I165" s="21">
        <v>1</v>
      </c>
      <c r="J165" s="25">
        <v>46753</v>
      </c>
      <c r="K165" s="24" t="s">
        <v>26</v>
      </c>
      <c r="L165" s="22">
        <v>46631</v>
      </c>
      <c r="M165" s="26" t="s">
        <v>158</v>
      </c>
    </row>
    <row r="166" spans="1:13" ht="34.799999999999997" x14ac:dyDescent="0.25">
      <c r="A166" s="27">
        <v>16</v>
      </c>
      <c r="B166" s="20" t="s">
        <v>146</v>
      </c>
      <c r="C166" s="20" t="s">
        <v>188</v>
      </c>
      <c r="D166" s="1" t="s">
        <v>12</v>
      </c>
      <c r="E166" s="20" t="s">
        <v>237</v>
      </c>
      <c r="F166" s="31"/>
      <c r="G166" s="21">
        <v>2</v>
      </c>
      <c r="H166" s="21">
        <v>2</v>
      </c>
      <c r="I166" s="21">
        <v>1</v>
      </c>
      <c r="J166" s="25">
        <v>46753</v>
      </c>
      <c r="K166" s="24" t="s">
        <v>26</v>
      </c>
      <c r="L166" s="25">
        <v>46569</v>
      </c>
      <c r="M166" s="26" t="s">
        <v>161</v>
      </c>
    </row>
    <row r="167" spans="1:13" ht="24" x14ac:dyDescent="0.25">
      <c r="B167" s="20"/>
      <c r="C167" s="103" t="s">
        <v>189</v>
      </c>
      <c r="D167" s="1"/>
      <c r="E167" s="24"/>
      <c r="F167" s="31">
        <v>103455</v>
      </c>
      <c r="G167" s="21"/>
      <c r="H167" s="21"/>
      <c r="I167" s="21"/>
      <c r="J167" s="25"/>
      <c r="K167" s="24"/>
      <c r="L167" s="25"/>
      <c r="M167" s="26"/>
    </row>
    <row r="168" spans="1:13" ht="12" x14ac:dyDescent="0.25">
      <c r="B168" s="20"/>
      <c r="C168" s="103" t="s">
        <v>190</v>
      </c>
      <c r="D168" s="1"/>
      <c r="E168" s="24"/>
      <c r="F168" s="31">
        <v>6359.24</v>
      </c>
      <c r="G168" s="21"/>
      <c r="H168" s="21"/>
      <c r="I168" s="21"/>
      <c r="J168" s="25"/>
      <c r="K168" s="24"/>
      <c r="L168" s="25"/>
      <c r="M168" s="26"/>
    </row>
    <row r="169" spans="1:13" ht="12" x14ac:dyDescent="0.25">
      <c r="B169" s="20"/>
      <c r="C169" s="103" t="s">
        <v>191</v>
      </c>
      <c r="D169" s="1"/>
      <c r="E169" s="24"/>
      <c r="F169" s="31">
        <v>12613.26</v>
      </c>
      <c r="G169" s="21"/>
      <c r="H169" s="21"/>
      <c r="I169" s="21"/>
      <c r="J169" s="25"/>
      <c r="K169" s="24"/>
      <c r="L169" s="25"/>
      <c r="M169" s="26"/>
    </row>
    <row r="170" spans="1:13" ht="12" x14ac:dyDescent="0.25">
      <c r="B170" s="20"/>
      <c r="C170" s="103" t="s">
        <v>192</v>
      </c>
      <c r="D170" s="1"/>
      <c r="E170" s="24"/>
      <c r="F170" s="31">
        <v>14207.92</v>
      </c>
      <c r="G170" s="21"/>
      <c r="H170" s="21"/>
      <c r="I170" s="21"/>
      <c r="J170" s="25"/>
      <c r="K170" s="24"/>
      <c r="L170" s="25"/>
      <c r="M170" s="26"/>
    </row>
    <row r="171" spans="1:13" ht="12" x14ac:dyDescent="0.25">
      <c r="B171" s="20"/>
      <c r="C171" s="58" t="s">
        <v>193</v>
      </c>
      <c r="D171" s="1"/>
      <c r="E171" s="24"/>
      <c r="F171" s="31">
        <v>20424.8</v>
      </c>
      <c r="G171" s="21"/>
      <c r="H171" s="21"/>
      <c r="I171" s="21"/>
      <c r="J171" s="25"/>
      <c r="K171" s="24"/>
      <c r="L171" s="25"/>
      <c r="M171" s="26"/>
    </row>
    <row r="172" spans="1:13" ht="12" x14ac:dyDescent="0.25">
      <c r="B172" s="20"/>
      <c r="C172" s="103" t="s">
        <v>194</v>
      </c>
      <c r="D172" s="1"/>
      <c r="E172" s="24"/>
      <c r="F172" s="31">
        <v>7350.75</v>
      </c>
      <c r="G172" s="21"/>
      <c r="H172" s="21"/>
      <c r="I172" s="21"/>
      <c r="J172" s="25"/>
      <c r="K172" s="24"/>
      <c r="L172" s="25"/>
      <c r="M172" s="26"/>
    </row>
    <row r="173" spans="1:13" ht="12" x14ac:dyDescent="0.25">
      <c r="B173" s="20"/>
      <c r="C173" s="58" t="s">
        <v>195</v>
      </c>
      <c r="D173" s="1"/>
      <c r="E173" s="24"/>
      <c r="F173" s="31">
        <v>43136.5</v>
      </c>
      <c r="G173" s="21"/>
      <c r="H173" s="21"/>
      <c r="I173" s="21"/>
      <c r="J173" s="25"/>
      <c r="K173" s="24"/>
      <c r="L173" s="25"/>
      <c r="M173" s="26"/>
    </row>
    <row r="174" spans="1:13" ht="12" x14ac:dyDescent="0.25">
      <c r="B174" s="20"/>
      <c r="C174" s="58" t="s">
        <v>196</v>
      </c>
      <c r="D174" s="1"/>
      <c r="E174" s="24"/>
      <c r="F174" s="31">
        <v>6925.74</v>
      </c>
      <c r="G174" s="21"/>
      <c r="H174" s="21"/>
      <c r="I174" s="21"/>
      <c r="J174" s="25"/>
      <c r="K174" s="24"/>
      <c r="L174" s="25"/>
      <c r="M174" s="26"/>
    </row>
    <row r="175" spans="1:13" ht="12" x14ac:dyDescent="0.25">
      <c r="B175" s="20"/>
      <c r="C175" s="58" t="s">
        <v>197</v>
      </c>
      <c r="D175" s="1"/>
      <c r="E175" s="24"/>
      <c r="F175" s="31">
        <v>6341.68</v>
      </c>
      <c r="G175" s="21"/>
      <c r="H175" s="21"/>
      <c r="J175" s="25"/>
      <c r="K175" s="24"/>
      <c r="L175" s="25"/>
      <c r="M175" s="26"/>
    </row>
    <row r="176" spans="1:13" ht="12" x14ac:dyDescent="0.25">
      <c r="B176" s="20"/>
      <c r="C176" s="58" t="s">
        <v>198</v>
      </c>
      <c r="D176" s="1"/>
      <c r="E176" s="24"/>
      <c r="F176" s="31">
        <v>8632.7199999999993</v>
      </c>
      <c r="G176" s="21"/>
      <c r="H176" s="21"/>
      <c r="J176" s="25"/>
      <c r="K176" s="24"/>
      <c r="L176" s="25"/>
      <c r="M176" s="26"/>
    </row>
    <row r="177" spans="1:13" ht="12" x14ac:dyDescent="0.25">
      <c r="B177" s="20"/>
      <c r="C177" s="58" t="s">
        <v>199</v>
      </c>
      <c r="D177" s="1"/>
      <c r="E177" s="24"/>
      <c r="F177" s="31">
        <v>6918.1750000000002</v>
      </c>
      <c r="G177" s="21"/>
      <c r="H177" s="21"/>
      <c r="J177" s="25"/>
      <c r="K177" s="24"/>
      <c r="L177" s="25"/>
      <c r="M177" s="26"/>
    </row>
    <row r="178" spans="1:13" ht="12" x14ac:dyDescent="0.25">
      <c r="B178" s="20"/>
      <c r="C178" s="58" t="s">
        <v>200</v>
      </c>
      <c r="D178" s="1"/>
      <c r="E178" s="24"/>
      <c r="F178" s="31">
        <v>26843.85</v>
      </c>
      <c r="G178" s="21"/>
      <c r="H178" s="21"/>
      <c r="J178" s="25"/>
      <c r="K178" s="24"/>
      <c r="L178" s="25"/>
      <c r="M178" s="26"/>
    </row>
    <row r="179" spans="1:13" ht="23.4" x14ac:dyDescent="0.25">
      <c r="A179" s="27">
        <v>17</v>
      </c>
      <c r="B179" s="20" t="s">
        <v>148</v>
      </c>
      <c r="C179" s="104" t="s">
        <v>202</v>
      </c>
      <c r="D179" s="20" t="s">
        <v>233</v>
      </c>
      <c r="E179" s="1" t="s">
        <v>13</v>
      </c>
      <c r="F179" s="31"/>
      <c r="G179" s="21">
        <v>2</v>
      </c>
      <c r="H179" s="21">
        <v>2</v>
      </c>
      <c r="I179" s="21">
        <v>1</v>
      </c>
      <c r="J179" s="25">
        <v>46784</v>
      </c>
      <c r="K179" s="24" t="s">
        <v>26</v>
      </c>
      <c r="L179" s="22">
        <v>46569</v>
      </c>
      <c r="M179" s="26" t="s">
        <v>158</v>
      </c>
    </row>
    <row r="180" spans="1:13" ht="24" x14ac:dyDescent="0.25">
      <c r="B180" s="20"/>
      <c r="C180" s="58" t="s">
        <v>203</v>
      </c>
      <c r="E180" s="1"/>
      <c r="F180" s="31">
        <v>149241.57</v>
      </c>
      <c r="G180" s="21"/>
      <c r="H180" s="21"/>
      <c r="J180" s="25"/>
      <c r="K180" s="24"/>
      <c r="L180" s="22"/>
      <c r="M180" s="26"/>
    </row>
    <row r="181" spans="1:13" ht="24" x14ac:dyDescent="0.25">
      <c r="B181" s="20"/>
      <c r="C181" s="58" t="s">
        <v>204</v>
      </c>
      <c r="E181" s="1"/>
      <c r="F181" s="31">
        <v>33967.724999999999</v>
      </c>
      <c r="G181" s="21"/>
      <c r="H181" s="21"/>
      <c r="J181" s="25"/>
      <c r="K181" s="24"/>
      <c r="L181" s="22"/>
      <c r="M181" s="26"/>
    </row>
    <row r="182" spans="1:13" ht="24" x14ac:dyDescent="0.25">
      <c r="B182" s="20"/>
      <c r="C182" s="58" t="s">
        <v>205</v>
      </c>
      <c r="F182" s="31">
        <v>29831.34</v>
      </c>
      <c r="G182" s="21"/>
      <c r="H182" s="21"/>
      <c r="J182" s="25"/>
      <c r="K182" s="24"/>
      <c r="L182" s="22"/>
      <c r="M182" s="26"/>
    </row>
    <row r="183" spans="1:13" ht="69" x14ac:dyDescent="0.25">
      <c r="A183" s="27">
        <v>18</v>
      </c>
      <c r="B183" s="20" t="s">
        <v>149</v>
      </c>
      <c r="C183" s="46" t="s">
        <v>206</v>
      </c>
      <c r="D183" s="1" t="s">
        <v>12</v>
      </c>
      <c r="E183" s="28" t="s">
        <v>36</v>
      </c>
      <c r="F183" s="116">
        <v>119702.73</v>
      </c>
      <c r="G183" s="21">
        <v>1</v>
      </c>
      <c r="H183" s="21">
        <v>3</v>
      </c>
      <c r="I183" s="21">
        <v>1</v>
      </c>
      <c r="J183" s="22">
        <v>46753</v>
      </c>
      <c r="K183" s="24" t="s">
        <v>26</v>
      </c>
      <c r="L183" s="22">
        <v>46569</v>
      </c>
      <c r="M183" s="26" t="s">
        <v>21</v>
      </c>
    </row>
    <row r="184" spans="1:13" ht="35.4" x14ac:dyDescent="0.25">
      <c r="A184" s="27">
        <v>19</v>
      </c>
      <c r="B184" s="20" t="s">
        <v>151</v>
      </c>
      <c r="C184" s="20" t="s">
        <v>208</v>
      </c>
      <c r="D184" s="20" t="s">
        <v>12</v>
      </c>
      <c r="E184" s="20" t="s">
        <v>238</v>
      </c>
      <c r="F184" s="31">
        <v>681853.12</v>
      </c>
      <c r="G184" s="21">
        <v>2</v>
      </c>
      <c r="H184" s="21">
        <v>2</v>
      </c>
      <c r="I184" s="21">
        <v>1</v>
      </c>
      <c r="J184" s="25">
        <v>46874</v>
      </c>
      <c r="K184" s="24" t="s">
        <v>26</v>
      </c>
      <c r="L184" s="22">
        <v>46631</v>
      </c>
      <c r="M184" s="26" t="s">
        <v>14</v>
      </c>
    </row>
    <row r="185" spans="1:13" ht="34.799999999999997" x14ac:dyDescent="0.25">
      <c r="A185" s="27">
        <v>20</v>
      </c>
      <c r="B185" s="24" t="s">
        <v>152</v>
      </c>
      <c r="C185" s="105" t="s">
        <v>209</v>
      </c>
      <c r="D185" s="20" t="s">
        <v>12</v>
      </c>
      <c r="E185" s="28" t="s">
        <v>13</v>
      </c>
      <c r="F185" s="31">
        <v>127010.42</v>
      </c>
      <c r="G185" s="21">
        <v>2</v>
      </c>
      <c r="H185" s="21">
        <v>2</v>
      </c>
      <c r="I185" s="21">
        <v>1</v>
      </c>
      <c r="J185" s="25">
        <v>46844</v>
      </c>
      <c r="K185" s="24" t="s">
        <v>27</v>
      </c>
      <c r="L185" s="22">
        <v>46661</v>
      </c>
      <c r="M185" s="26" t="s">
        <v>14</v>
      </c>
    </row>
    <row r="186" spans="1:13" ht="69" x14ac:dyDescent="0.25">
      <c r="A186" s="27">
        <v>21</v>
      </c>
      <c r="B186" s="20" t="s">
        <v>153</v>
      </c>
      <c r="C186" s="20" t="s">
        <v>210</v>
      </c>
      <c r="D186" s="20" t="s">
        <v>12</v>
      </c>
      <c r="E186" s="24" t="s">
        <v>239</v>
      </c>
      <c r="F186" s="109"/>
      <c r="G186" s="21">
        <v>2</v>
      </c>
      <c r="H186" s="21">
        <v>2</v>
      </c>
      <c r="I186" s="21">
        <v>1</v>
      </c>
      <c r="J186" s="25">
        <v>47011</v>
      </c>
      <c r="K186" s="24" t="s">
        <v>27</v>
      </c>
      <c r="L186" s="25">
        <v>46692</v>
      </c>
      <c r="M186" s="26" t="s">
        <v>45</v>
      </c>
    </row>
    <row r="187" spans="1:13" ht="34.799999999999997" x14ac:dyDescent="0.25">
      <c r="A187" s="27">
        <v>22</v>
      </c>
      <c r="B187" s="20" t="s">
        <v>154</v>
      </c>
      <c r="C187" s="20" t="s">
        <v>211</v>
      </c>
      <c r="D187" s="20" t="s">
        <v>234</v>
      </c>
      <c r="E187" s="1" t="s">
        <v>240</v>
      </c>
      <c r="F187" s="31"/>
      <c r="G187" s="21">
        <v>3</v>
      </c>
      <c r="H187" s="111">
        <v>0</v>
      </c>
      <c r="I187" s="21">
        <v>1</v>
      </c>
      <c r="J187" s="25">
        <v>46874</v>
      </c>
      <c r="K187" s="24" t="s">
        <v>27</v>
      </c>
      <c r="L187" s="22">
        <v>46692</v>
      </c>
      <c r="M187" s="26" t="s">
        <v>161</v>
      </c>
    </row>
    <row r="188" spans="1:13" ht="12" x14ac:dyDescent="0.25">
      <c r="B188" s="20"/>
      <c r="C188" s="106" t="s">
        <v>212</v>
      </c>
      <c r="D188" s="1"/>
      <c r="E188" s="24"/>
      <c r="F188" s="107">
        <v>30953.01</v>
      </c>
      <c r="G188" s="21"/>
      <c r="H188" s="111"/>
      <c r="J188" s="25"/>
      <c r="K188" s="24"/>
      <c r="L188" s="22"/>
      <c r="M188" s="26"/>
    </row>
    <row r="189" spans="1:13" ht="23.4" x14ac:dyDescent="0.25">
      <c r="B189" s="20"/>
      <c r="C189" s="106" t="s">
        <v>213</v>
      </c>
      <c r="D189" s="1"/>
      <c r="E189" s="24"/>
      <c r="F189" s="107">
        <v>12153.24</v>
      </c>
      <c r="G189" s="21"/>
      <c r="H189" s="111"/>
      <c r="J189" s="25"/>
      <c r="K189" s="24"/>
      <c r="L189" s="22"/>
      <c r="M189" s="26"/>
    </row>
    <row r="190" spans="1:13" ht="23.4" x14ac:dyDescent="0.25">
      <c r="B190" s="20"/>
      <c r="C190" s="106" t="s">
        <v>214</v>
      </c>
      <c r="D190" s="1"/>
      <c r="E190" s="24"/>
      <c r="F190" s="107">
        <v>1512.5</v>
      </c>
      <c r="G190" s="21"/>
      <c r="H190" s="111"/>
      <c r="J190" s="25"/>
      <c r="K190" s="24"/>
      <c r="L190" s="22"/>
      <c r="M190" s="26"/>
    </row>
    <row r="191" spans="1:13" ht="23.4" x14ac:dyDescent="0.25">
      <c r="B191" s="20"/>
      <c r="C191" s="106" t="s">
        <v>215</v>
      </c>
      <c r="D191" s="1"/>
      <c r="E191" s="24"/>
      <c r="F191" s="107">
        <v>20084.59</v>
      </c>
      <c r="G191" s="21"/>
      <c r="H191" s="111"/>
      <c r="J191" s="25"/>
      <c r="K191" s="24"/>
      <c r="L191" s="22"/>
      <c r="M191" s="26"/>
    </row>
    <row r="192" spans="1:13" ht="12" x14ac:dyDescent="0.25">
      <c r="B192" s="20"/>
      <c r="C192" s="106" t="s">
        <v>216</v>
      </c>
      <c r="D192" s="1"/>
      <c r="E192" s="24"/>
      <c r="F192" s="114">
        <v>26598.82</v>
      </c>
      <c r="G192" s="21"/>
      <c r="H192" s="111"/>
      <c r="J192" s="25"/>
      <c r="K192" s="24"/>
      <c r="L192" s="22"/>
      <c r="M192" s="26"/>
    </row>
    <row r="193" spans="1:13" ht="23.4" x14ac:dyDescent="0.25">
      <c r="B193" s="20"/>
      <c r="C193" s="106" t="s">
        <v>217</v>
      </c>
      <c r="D193" s="1"/>
      <c r="E193" s="24"/>
      <c r="F193" s="114">
        <v>12806.1</v>
      </c>
      <c r="G193" s="21"/>
      <c r="H193" s="111"/>
      <c r="J193" s="25"/>
      <c r="K193" s="24"/>
      <c r="L193" s="22"/>
      <c r="M193" s="26"/>
    </row>
    <row r="194" spans="1:13" ht="12" x14ac:dyDescent="0.25">
      <c r="B194" s="20"/>
      <c r="C194" s="106" t="s">
        <v>218</v>
      </c>
      <c r="D194" s="1"/>
      <c r="E194" s="24"/>
      <c r="F194" s="107">
        <v>8756.7099999999991</v>
      </c>
      <c r="G194" s="21"/>
      <c r="H194" s="111"/>
      <c r="J194" s="25"/>
      <c r="K194" s="24"/>
      <c r="L194" s="22"/>
      <c r="M194" s="26"/>
    </row>
    <row r="195" spans="1:13" ht="34.799999999999997" x14ac:dyDescent="0.25">
      <c r="A195" s="27">
        <v>23</v>
      </c>
      <c r="B195" s="20" t="s">
        <v>155</v>
      </c>
      <c r="C195" s="20" t="s">
        <v>219</v>
      </c>
      <c r="D195" s="1" t="s">
        <v>12</v>
      </c>
      <c r="E195" s="1" t="s">
        <v>13</v>
      </c>
      <c r="F195" s="20"/>
      <c r="G195" s="21">
        <v>3</v>
      </c>
      <c r="H195" s="111">
        <v>0</v>
      </c>
      <c r="I195" s="21">
        <v>1</v>
      </c>
      <c r="J195" s="25">
        <v>46897</v>
      </c>
      <c r="K195" s="24" t="s">
        <v>27</v>
      </c>
      <c r="L195" s="22">
        <v>46661</v>
      </c>
      <c r="M195" s="26" t="s">
        <v>161</v>
      </c>
    </row>
    <row r="196" spans="1:13" ht="23.4" x14ac:dyDescent="0.25">
      <c r="B196" s="20"/>
      <c r="C196" s="48" t="s">
        <v>220</v>
      </c>
      <c r="D196" s="1" t="s">
        <v>12</v>
      </c>
      <c r="E196" s="24"/>
      <c r="F196" s="107">
        <v>170451.89</v>
      </c>
      <c r="G196" s="21"/>
      <c r="H196" s="111"/>
      <c r="J196" s="25"/>
      <c r="K196" s="24"/>
      <c r="L196" s="22"/>
      <c r="M196" s="26"/>
    </row>
    <row r="197" spans="1:13" ht="23.4" x14ac:dyDescent="0.25">
      <c r="B197" s="20"/>
      <c r="C197" s="48" t="s">
        <v>221</v>
      </c>
      <c r="D197" s="1" t="s">
        <v>12</v>
      </c>
      <c r="E197" s="24"/>
      <c r="F197" s="107">
        <v>30548.48</v>
      </c>
      <c r="G197" s="21"/>
      <c r="H197" s="111"/>
      <c r="J197" s="25"/>
      <c r="K197" s="24"/>
      <c r="L197" s="22"/>
      <c r="M197" s="26"/>
    </row>
    <row r="198" spans="1:13" ht="34.799999999999997" x14ac:dyDescent="0.25">
      <c r="A198" s="27">
        <v>24</v>
      </c>
      <c r="B198" s="20" t="s">
        <v>156</v>
      </c>
      <c r="C198" s="20" t="s">
        <v>222</v>
      </c>
      <c r="D198" s="20" t="s">
        <v>12</v>
      </c>
      <c r="E198" s="28" t="s">
        <v>31</v>
      </c>
      <c r="F198" s="117"/>
      <c r="G198" s="21">
        <v>2</v>
      </c>
      <c r="H198" s="21">
        <v>2</v>
      </c>
      <c r="I198" s="21">
        <v>1</v>
      </c>
      <c r="J198" s="25">
        <v>46935</v>
      </c>
      <c r="K198" s="24" t="s">
        <v>27</v>
      </c>
      <c r="L198" s="22">
        <v>46722</v>
      </c>
      <c r="M198" s="26" t="s">
        <v>99</v>
      </c>
    </row>
    <row r="199" spans="1:13" ht="81" x14ac:dyDescent="0.25">
      <c r="B199" s="20"/>
      <c r="C199" s="103" t="s">
        <v>223</v>
      </c>
      <c r="D199" s="20" t="s">
        <v>12</v>
      </c>
      <c r="F199" s="31">
        <v>32000</v>
      </c>
      <c r="G199" s="21"/>
      <c r="H199" s="21"/>
      <c r="J199" s="25"/>
      <c r="K199" s="24"/>
      <c r="L199" s="22"/>
      <c r="M199" s="26"/>
    </row>
    <row r="200" spans="1:13" ht="81" x14ac:dyDescent="0.25">
      <c r="B200" s="20"/>
      <c r="C200" s="103" t="s">
        <v>224</v>
      </c>
      <c r="D200" s="20" t="s">
        <v>12</v>
      </c>
      <c r="F200" s="31">
        <v>10242.045</v>
      </c>
      <c r="G200" s="21"/>
      <c r="H200" s="21"/>
      <c r="J200" s="25"/>
      <c r="K200" s="24"/>
      <c r="L200" s="22"/>
      <c r="M200" s="26"/>
    </row>
    <row r="201" spans="1:13" ht="58.2" x14ac:dyDescent="0.25">
      <c r="B201" s="20"/>
      <c r="C201" s="58" t="s">
        <v>225</v>
      </c>
      <c r="D201" s="20" t="s">
        <v>12</v>
      </c>
      <c r="F201" s="31">
        <v>38443.550000000003</v>
      </c>
      <c r="G201" s="21"/>
      <c r="H201" s="21"/>
      <c r="J201" s="25"/>
      <c r="K201" s="24"/>
      <c r="L201" s="22"/>
      <c r="M201" s="26"/>
    </row>
    <row r="202" spans="1:13" ht="69" x14ac:dyDescent="0.25">
      <c r="A202" s="27">
        <v>25</v>
      </c>
      <c r="B202" s="20" t="s">
        <v>157</v>
      </c>
      <c r="C202" s="48" t="s">
        <v>226</v>
      </c>
      <c r="D202" s="1" t="s">
        <v>12</v>
      </c>
      <c r="E202" s="1" t="s">
        <v>15</v>
      </c>
      <c r="F202" s="1"/>
      <c r="G202" s="21">
        <v>1</v>
      </c>
      <c r="H202" s="21">
        <v>3</v>
      </c>
      <c r="I202" s="21">
        <v>1</v>
      </c>
      <c r="J202" s="25">
        <v>46854</v>
      </c>
      <c r="K202" s="24" t="s">
        <v>28</v>
      </c>
      <c r="L202" s="25">
        <v>46661</v>
      </c>
      <c r="M202" s="26" t="s">
        <v>104</v>
      </c>
    </row>
    <row r="203" spans="1:13" ht="12" x14ac:dyDescent="0.25">
      <c r="B203" s="20"/>
      <c r="C203" s="1" t="s">
        <v>227</v>
      </c>
      <c r="E203" s="24"/>
      <c r="F203" s="31">
        <v>20973.85</v>
      </c>
      <c r="G203" s="21"/>
      <c r="H203" s="21"/>
      <c r="J203" s="25"/>
      <c r="K203" s="24"/>
      <c r="L203" s="25"/>
      <c r="M203" s="113"/>
    </row>
    <row r="204" spans="1:13" ht="12" x14ac:dyDescent="0.25">
      <c r="B204" s="20"/>
      <c r="C204" s="1" t="s">
        <v>228</v>
      </c>
      <c r="E204" s="24"/>
      <c r="F204" s="31">
        <v>6554.33</v>
      </c>
      <c r="G204" s="21"/>
      <c r="H204" s="21"/>
      <c r="J204" s="25"/>
      <c r="K204" s="24"/>
      <c r="L204" s="25"/>
      <c r="M204" s="113"/>
    </row>
    <row r="205" spans="1:13" ht="12.6" thickBot="1" x14ac:dyDescent="0.3">
      <c r="A205" s="51"/>
      <c r="B205" s="53"/>
      <c r="C205" s="52" t="s">
        <v>229</v>
      </c>
      <c r="D205" s="53"/>
      <c r="E205" s="137"/>
      <c r="F205" s="118">
        <v>6495.28</v>
      </c>
      <c r="G205" s="54"/>
      <c r="H205" s="54"/>
      <c r="I205" s="138"/>
      <c r="J205" s="55"/>
      <c r="K205" s="56"/>
      <c r="L205" s="55"/>
      <c r="M205" s="139"/>
    </row>
    <row r="206" spans="1:13" x14ac:dyDescent="0.3">
      <c r="B206" s="20"/>
      <c r="E206" s="24"/>
      <c r="F206" s="24"/>
    </row>
    <row r="207" spans="1:13" x14ac:dyDescent="0.3">
      <c r="B207" s="20"/>
      <c r="E207" s="24"/>
      <c r="F207" s="24"/>
    </row>
    <row r="208" spans="1:13" x14ac:dyDescent="0.3">
      <c r="B208" s="20"/>
      <c r="E208" s="24"/>
      <c r="F208" s="24"/>
    </row>
    <row r="209" spans="2:6" x14ac:dyDescent="0.3">
      <c r="B209" s="20"/>
      <c r="E209" s="24"/>
      <c r="F209" s="24"/>
    </row>
    <row r="210" spans="2:6" x14ac:dyDescent="0.3">
      <c r="B210" s="20"/>
      <c r="E210" s="24"/>
      <c r="F210" s="24"/>
    </row>
    <row r="211" spans="2:6" x14ac:dyDescent="0.3">
      <c r="B211" s="20"/>
      <c r="E211" s="24"/>
      <c r="F211" s="24"/>
    </row>
    <row r="212" spans="2:6" x14ac:dyDescent="0.3">
      <c r="B212" s="20"/>
      <c r="E212" s="24"/>
      <c r="F212" s="24"/>
    </row>
    <row r="213" spans="2:6" x14ac:dyDescent="0.3">
      <c r="E213" s="24"/>
      <c r="F213" s="24"/>
    </row>
    <row r="214" spans="2:6" x14ac:dyDescent="0.3">
      <c r="E214" s="24"/>
      <c r="F214" s="24"/>
    </row>
    <row r="215" spans="2:6" x14ac:dyDescent="0.3">
      <c r="E215" s="24"/>
      <c r="F215" s="24"/>
    </row>
    <row r="216" spans="2:6" x14ac:dyDescent="0.3">
      <c r="E216" s="24"/>
      <c r="F216" s="24"/>
    </row>
    <row r="217" spans="2:6" x14ac:dyDescent="0.3">
      <c r="E217" s="24"/>
      <c r="F217" s="24"/>
    </row>
    <row r="218" spans="2:6" x14ac:dyDescent="0.3">
      <c r="E218" s="24"/>
      <c r="F218" s="24"/>
    </row>
    <row r="219" spans="2:6" x14ac:dyDescent="0.3">
      <c r="E219" s="24"/>
      <c r="F219" s="24"/>
    </row>
    <row r="220" spans="2:6" x14ac:dyDescent="0.3">
      <c r="E220" s="24"/>
      <c r="F220" s="24"/>
    </row>
    <row r="221" spans="2:6" x14ac:dyDescent="0.3">
      <c r="E221" s="24"/>
      <c r="F221" s="24"/>
    </row>
    <row r="222" spans="2:6" x14ac:dyDescent="0.3">
      <c r="E222" s="24"/>
      <c r="F222" s="24"/>
    </row>
    <row r="223" spans="2:6" x14ac:dyDescent="0.3">
      <c r="E223" s="24"/>
      <c r="F223" s="24"/>
    </row>
    <row r="224" spans="2:6" x14ac:dyDescent="0.3">
      <c r="E224" s="24"/>
      <c r="F224" s="24"/>
    </row>
    <row r="225" spans="5:6" x14ac:dyDescent="0.3">
      <c r="E225" s="24"/>
      <c r="F225" s="24"/>
    </row>
    <row r="226" spans="5:6" x14ac:dyDescent="0.3">
      <c r="E226" s="24"/>
      <c r="F226" s="24"/>
    </row>
    <row r="227" spans="5:6" x14ac:dyDescent="0.3">
      <c r="E227" s="24"/>
      <c r="F227" s="24"/>
    </row>
    <row r="228" spans="5:6" x14ac:dyDescent="0.3">
      <c r="E228" s="24"/>
      <c r="F228" s="24"/>
    </row>
    <row r="229" spans="5:6" x14ac:dyDescent="0.3">
      <c r="E229" s="24"/>
      <c r="F229" s="24"/>
    </row>
    <row r="230" spans="5:6" x14ac:dyDescent="0.3">
      <c r="E230" s="24"/>
      <c r="F230" s="24"/>
    </row>
    <row r="231" spans="5:6" x14ac:dyDescent="0.3">
      <c r="E231" s="24"/>
      <c r="F231" s="24"/>
    </row>
    <row r="232" spans="5:6" x14ac:dyDescent="0.3">
      <c r="E232" s="24"/>
      <c r="F232" s="24"/>
    </row>
    <row r="233" spans="5:6" x14ac:dyDescent="0.3">
      <c r="E233" s="24"/>
      <c r="F233" s="24"/>
    </row>
    <row r="234" spans="5:6" x14ac:dyDescent="0.3">
      <c r="E234" s="24"/>
      <c r="F234" s="24"/>
    </row>
    <row r="235" spans="5:6" x14ac:dyDescent="0.3">
      <c r="E235" s="24"/>
      <c r="F235" s="24"/>
    </row>
    <row r="236" spans="5:6" x14ac:dyDescent="0.3">
      <c r="E236" s="24"/>
      <c r="F236" s="24"/>
    </row>
    <row r="237" spans="5:6" x14ac:dyDescent="0.3">
      <c r="E237" s="24"/>
      <c r="F237" s="24"/>
    </row>
    <row r="238" spans="5:6" x14ac:dyDescent="0.3">
      <c r="E238" s="24"/>
      <c r="F238" s="24"/>
    </row>
    <row r="239" spans="5:6" x14ac:dyDescent="0.3">
      <c r="E239" s="24"/>
      <c r="F239" s="24"/>
    </row>
    <row r="240" spans="5:6" x14ac:dyDescent="0.3">
      <c r="E240" s="24"/>
      <c r="F240" s="24"/>
    </row>
    <row r="241" spans="5:6" x14ac:dyDescent="0.3">
      <c r="E241" s="24"/>
      <c r="F241" s="24"/>
    </row>
    <row r="242" spans="5:6" x14ac:dyDescent="0.3">
      <c r="E242" s="24"/>
      <c r="F242" s="24"/>
    </row>
    <row r="243" spans="5:6" x14ac:dyDescent="0.3">
      <c r="E243" s="24"/>
      <c r="F243" s="24"/>
    </row>
    <row r="244" spans="5:6" x14ac:dyDescent="0.3">
      <c r="E244" s="24"/>
      <c r="F244" s="24"/>
    </row>
    <row r="245" spans="5:6" x14ac:dyDescent="0.3">
      <c r="E245" s="24"/>
      <c r="F245" s="24"/>
    </row>
    <row r="246" spans="5:6" x14ac:dyDescent="0.3">
      <c r="E246" s="24"/>
      <c r="F246" s="24"/>
    </row>
    <row r="247" spans="5:6" x14ac:dyDescent="0.3">
      <c r="E247" s="24"/>
      <c r="F247" s="24"/>
    </row>
    <row r="248" spans="5:6" x14ac:dyDescent="0.3">
      <c r="E248" s="24"/>
      <c r="F248" s="24"/>
    </row>
    <row r="249" spans="5:6" x14ac:dyDescent="0.3">
      <c r="E249" s="24"/>
      <c r="F249" s="24"/>
    </row>
    <row r="250" spans="5:6" x14ac:dyDescent="0.3">
      <c r="E250" s="24"/>
      <c r="F250" s="24"/>
    </row>
    <row r="251" spans="5:6" x14ac:dyDescent="0.3">
      <c r="E251" s="24"/>
      <c r="F251" s="24"/>
    </row>
    <row r="252" spans="5:6" x14ac:dyDescent="0.3">
      <c r="E252" s="24"/>
      <c r="F252" s="24"/>
    </row>
    <row r="253" spans="5:6" x14ac:dyDescent="0.3">
      <c r="E253" s="24"/>
      <c r="F253" s="24"/>
    </row>
    <row r="254" spans="5:6" x14ac:dyDescent="0.3">
      <c r="E254" s="24"/>
      <c r="F254" s="24"/>
    </row>
    <row r="255" spans="5:6" x14ac:dyDescent="0.3">
      <c r="E255" s="24"/>
      <c r="F255" s="24"/>
    </row>
    <row r="256" spans="5:6" x14ac:dyDescent="0.3">
      <c r="E256" s="24"/>
      <c r="F256" s="24"/>
    </row>
    <row r="257" spans="5:6" x14ac:dyDescent="0.3">
      <c r="E257" s="24"/>
      <c r="F257" s="24"/>
    </row>
    <row r="258" spans="5:6" x14ac:dyDescent="0.3">
      <c r="E258" s="24"/>
      <c r="F258" s="24"/>
    </row>
    <row r="259" spans="5:6" x14ac:dyDescent="0.3">
      <c r="E259" s="24"/>
      <c r="F259" s="24"/>
    </row>
    <row r="260" spans="5:6" x14ac:dyDescent="0.3">
      <c r="E260" s="24"/>
      <c r="F260" s="24"/>
    </row>
    <row r="261" spans="5:6" x14ac:dyDescent="0.3">
      <c r="E261" s="24"/>
      <c r="F261" s="24"/>
    </row>
    <row r="262" spans="5:6" x14ac:dyDescent="0.3">
      <c r="E262" s="24"/>
      <c r="F262" s="24"/>
    </row>
    <row r="263" spans="5:6" x14ac:dyDescent="0.3">
      <c r="E263" s="24"/>
      <c r="F263" s="24"/>
    </row>
    <row r="264" spans="5:6" x14ac:dyDescent="0.3">
      <c r="E264" s="24"/>
      <c r="F264" s="24"/>
    </row>
    <row r="265" spans="5:6" x14ac:dyDescent="0.3">
      <c r="E265" s="24"/>
      <c r="F265" s="24"/>
    </row>
    <row r="266" spans="5:6" x14ac:dyDescent="0.3">
      <c r="E266" s="24"/>
      <c r="F266" s="24"/>
    </row>
    <row r="267" spans="5:6" x14ac:dyDescent="0.3">
      <c r="E267" s="24"/>
      <c r="F267" s="24"/>
    </row>
    <row r="268" spans="5:6" x14ac:dyDescent="0.3">
      <c r="E268" s="24"/>
      <c r="F268" s="24"/>
    </row>
    <row r="269" spans="5:6" x14ac:dyDescent="0.3">
      <c r="E269" s="24"/>
      <c r="F269" s="24"/>
    </row>
    <row r="270" spans="5:6" x14ac:dyDescent="0.3">
      <c r="E270" s="24"/>
      <c r="F270" s="24"/>
    </row>
    <row r="271" spans="5:6" x14ac:dyDescent="0.3">
      <c r="E271" s="24"/>
      <c r="F271" s="24"/>
    </row>
    <row r="272" spans="5:6" x14ac:dyDescent="0.3">
      <c r="E272" s="24"/>
      <c r="F272" s="24"/>
    </row>
    <row r="273" spans="5:6" x14ac:dyDescent="0.3">
      <c r="E273" s="24"/>
      <c r="F273" s="24"/>
    </row>
    <row r="274" spans="5:6" x14ac:dyDescent="0.3">
      <c r="E274" s="24"/>
      <c r="F274" s="24"/>
    </row>
    <row r="275" spans="5:6" x14ac:dyDescent="0.3">
      <c r="E275" s="24"/>
      <c r="F275" s="24"/>
    </row>
    <row r="276" spans="5:6" x14ac:dyDescent="0.3">
      <c r="E276" s="24"/>
      <c r="F276" s="24"/>
    </row>
    <row r="277" spans="5:6" x14ac:dyDescent="0.3">
      <c r="E277" s="24"/>
      <c r="F277" s="24"/>
    </row>
    <row r="278" spans="5:6" x14ac:dyDescent="0.3">
      <c r="E278" s="24"/>
      <c r="F278" s="24"/>
    </row>
    <row r="279" spans="5:6" x14ac:dyDescent="0.3">
      <c r="E279" s="24"/>
      <c r="F279" s="24"/>
    </row>
    <row r="280" spans="5:6" x14ac:dyDescent="0.3">
      <c r="E280" s="24"/>
      <c r="F280" s="24"/>
    </row>
  </sheetData>
  <protectedRanges>
    <protectedRange sqref="J94:L97 J89 J90:L90 L98:L99 J99 J98:K98 L89 L91:L93" name="Rango2_4"/>
    <protectedRange sqref="J7:J14" name="Interval7_1"/>
    <protectedRange sqref="K14" name="Rango1_1"/>
    <protectedRange sqref="M33 M15:M31" name="Rango2_2_1"/>
    <protectedRange sqref="K15:K33" name="Interval5"/>
    <protectedRange sqref="M6 M34:M39" name="Interval7_1_1_1"/>
    <protectedRange sqref="M6 M34:M39" name="Rango2_2_1_1"/>
    <protectedRange sqref="J6 J34:J39" name="Interval5_2"/>
    <protectedRange sqref="M32" name="Rango2_2_2"/>
    <protectedRange sqref="M32" name="Interval7_1_1"/>
    <protectedRange sqref="C42:L74 I27:I36 I6:I10 I13:I24" name="Rango2_9"/>
    <protectedRange sqref="I42:L74 F42:G74 C42:D74 I27:I36 I6:I10 I13:I24" name="Interval6_1"/>
    <protectedRange sqref="M42:M74" name="Rango2_10"/>
    <protectedRange sqref="M42:M74" name="Interval6_2"/>
    <protectedRange sqref="M75:M76 M78" name="Rango2_2_3"/>
    <protectedRange sqref="M75:M76 M78" name="Interval7_1_2"/>
    <protectedRange sqref="M77 M79:M99" name="Rango2_11"/>
    <protectedRange sqref="M77 M79:M99" name="Interval7"/>
    <protectedRange sqref="C91:K93 C94:I99 K89 C75:L88 C89:I90 K99" name="Rango2_12"/>
    <protectedRange sqref="C91:K93 C94:I99 K89 C75:L88 C89:I90 K99" name="Interval7_2"/>
    <protectedRange sqref="M100:M135" name="Rango2_2_4"/>
    <protectedRange sqref="M100:M135" name="Interval9"/>
    <protectedRange sqref="C100:L135" name="Rango2_2_5"/>
    <protectedRange sqref="C100:L135" name="Interval9_1"/>
  </protectedRanges>
  <sortState xmlns:xlrd2="http://schemas.microsoft.com/office/spreadsheetml/2017/richdata2" ref="A119:AR131">
    <sortCondition ref="L119:L131"/>
  </sortState>
  <mergeCells count="2">
    <mergeCell ref="A1:M1"/>
    <mergeCell ref="A2:M2"/>
  </mergeCells>
  <printOptions gridLines="1"/>
  <pageMargins left="0.23622047244094491" right="0.23622047244094491" top="0.74803149606299213" bottom="0.74803149606299213" header="0.31496062992125984" footer="0.31496062992125984"/>
  <pageSetup paperSize="8" scale="72" fitToHeight="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49cd5492-d0ae-45aa-8dd1-baedc285a9e3">
      <Terms xmlns="http://schemas.microsoft.com/office/infopath/2007/PartnerControls"/>
    </lcf76f155ced4ddcb4097134ff3c332f>
    <SharedWithUsers xmlns="4fc8459e-692b-470d-a014-31b9e2216e42">
      <UserInfo>
        <DisplayName>Sandra Perez Mateo</DisplayName>
        <AccountId>62</AccountId>
        <AccountType/>
      </UserInfo>
      <UserInfo>
        <DisplayName>Antonia Pilar Martinez Saez</DisplayName>
        <AccountId>56</AccountId>
        <AccountType/>
      </UserInfo>
    </SharedWithUsers>
    <_x00f1_ xmlns="49cd5492-d0ae-45aa-8dd1-baedc285a9e3">1</_x00f1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8D1C714EF5274485E6E9819296064A" ma:contentTypeVersion="16" ma:contentTypeDescription="Crea un document nou" ma:contentTypeScope="" ma:versionID="82b08c9569d46bbb5219db703fc20239">
  <xsd:schema xmlns:xsd="http://www.w3.org/2001/XMLSchema" xmlns:xs="http://www.w3.org/2001/XMLSchema" xmlns:p="http://schemas.microsoft.com/office/2006/metadata/properties" xmlns:ns2="49cd5492-d0ae-45aa-8dd1-baedc285a9e3" xmlns:ns3="4fc8459e-692b-470d-a014-31b9e2216e42" targetNamespace="http://schemas.microsoft.com/office/2006/metadata/properties" ma:root="true" ma:fieldsID="662f616a4c5b818b39e5d1f61734e3f6" ns2:_="" ns3:_="">
    <xsd:import namespace="49cd5492-d0ae-45aa-8dd1-baedc285a9e3"/>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x00f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d5492-d0ae-45aa-8dd1-baedc285a9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00f1_" ma:index="23" nillable="true" ma:displayName="ñ" ma:default="1" ma:format="Dropdown" ma:internalName="_x00f1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2CD6C6-86B2-4C5D-B1B7-3AF86A31553C}">
  <ds:schemaRefs>
    <ds:schemaRef ds:uri="http://purl.org/dc/terms/"/>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49cd5492-d0ae-45aa-8dd1-baedc285a9e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53338F4-A489-4A88-AF4D-48724A588EFF}">
  <ds:schemaRefs>
    <ds:schemaRef ds:uri="http://schemas.microsoft.com/sharepoint/v3/contenttype/forms"/>
  </ds:schemaRefs>
</ds:datastoreItem>
</file>

<file path=customXml/itemProps3.xml><?xml version="1.0" encoding="utf-8"?>
<ds:datastoreItem xmlns:ds="http://schemas.openxmlformats.org/officeDocument/2006/customXml" ds:itemID="{E2C0B066-5A4A-40E8-AFD8-AFCB8B725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d5492-d0ae-45aa-8dd1-baedc285a9e3"/>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general per publicar</vt:lpstr>
      <vt:lpstr>'general per publicar'!Àrea_d'impressió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 Muriel Esteban</dc:creator>
  <cp:keywords/>
  <dc:description/>
  <cp:lastModifiedBy>Maria Angela Fernandez Robles</cp:lastModifiedBy>
  <cp:revision/>
  <cp:lastPrinted>2024-12-10T05:54:02Z</cp:lastPrinted>
  <dcterms:created xsi:type="dcterms:W3CDTF">2022-11-15T15:33:21Z</dcterms:created>
  <dcterms:modified xsi:type="dcterms:W3CDTF">2025-12-17T13:06:03Z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0x010100438D1C714EF5274485E6E9819296064A</vt:lpwstr>
  </property>
  <property fmtid="{D5CDD505-2E9C-101B-9397-08002B2CF9AE}" pid="3" name="Order">
    <vt:r8>9979000</vt:r8>
  </property>
  <property fmtid="{D5CDD505-2E9C-101B-9397-08002B2CF9AE}" pid="4" name="MediaServiceImageTags">
    <vt:lpwstr/>
  </property>
</Properties>
</file>