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perezb\Downloads\"/>
    </mc:Choice>
  </mc:AlternateContent>
  <xr:revisionPtr revIDLastSave="0" documentId="8_{5FC37723-E3BD-4C53-9D73-82A9BF918150}" xr6:coauthVersionLast="47" xr6:coauthVersionMax="47" xr10:uidLastSave="{00000000-0000-0000-0000-000000000000}"/>
  <bookViews>
    <workbookView xWindow="-120" yWindow="-120" windowWidth="29040" windowHeight="15720" xr2:uid="{57AEEE87-846D-43D5-82C6-F3AB5B77DA52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8" i="2"/>
  <c r="G9" i="2"/>
  <c r="G10" i="2"/>
  <c r="G11" i="2"/>
  <c r="G12" i="2"/>
  <c r="G13" i="2"/>
  <c r="G14" i="2" l="1"/>
</calcChain>
</file>

<file path=xl/sharedStrings.xml><?xml version="1.0" encoding="utf-8"?>
<sst xmlns="http://schemas.openxmlformats.org/spreadsheetml/2006/main" count="15" uniqueCount="15">
  <si>
    <t>SAB 2016</t>
  </si>
  <si>
    <t>SAB 2018</t>
  </si>
  <si>
    <t>BBVA 2019</t>
  </si>
  <si>
    <t>BBVA 2020</t>
  </si>
  <si>
    <t>BBVA 2021</t>
  </si>
  <si>
    <t>Codi préstec</t>
  </si>
  <si>
    <t>Data formalització</t>
  </si>
  <si>
    <t>Data últim venciment</t>
  </si>
  <si>
    <t>Capital inicial</t>
  </si>
  <si>
    <t xml:space="preserve">SAB 2017 </t>
  </si>
  <si>
    <t xml:space="preserve">BBVA 2022 </t>
  </si>
  <si>
    <t>Total</t>
  </si>
  <si>
    <t>Llarg termini</t>
  </si>
  <si>
    <t>Curt termini</t>
  </si>
  <si>
    <t>Endeutament a 31/12/2022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</si>
</sst>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7F7F7F"/>
      </left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/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 style="medium">
        <color rgb="FF7F7F7F"/>
      </left>
      <right style="medium">
        <color rgb="FF7F7F7F"/>
      </right>
      <top/>
      <bottom style="medium">
        <color rgb="FF7F7F7F"/>
      </bottom>
      <diagonal/>
    </border>
    <border>
      <left/>
      <right style="medium">
        <color rgb="FF7F7F7F"/>
      </right>
      <top/>
      <bottom style="medium">
        <color rgb="FF7F7F7F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4" fontId="2" fillId="0" borderId="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4" fontId="3" fillId="0" borderId="4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14" fontId="2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676275</xdr:colOff>
      <xdr:row>0</xdr:row>
      <xdr:rowOff>0</xdr:rowOff>
    </xdr:from>
    <xdr:to>
      <xdr:col>7</xdr:col>
      <xdr:colOff>9525</xdr:colOff>
      <xdr:row>4</xdr:row>
      <xdr:rowOff>183569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2628C6-488C-4E45-82FA-887A5CEC9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0"/>
          <a:ext cx="2133600" cy="90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BF6A9-1B74-4DA7-9113-AFB22F47B812}">
  <dimension ref="A5:G14"/>
  <sheetViews>
    <sheetView tabSelected="1" zoomScaleNormal="100" workbookViewId="0">
      <selection activeCell="O26" sqref="O26"/>
    </sheetView>
  </sheetViews>
  <sheetFormatPr baseColWidth="10" defaultColWidth="10.85546875" defaultRowHeight="14.25" x14ac:dyDescent="0.2"/>
  <cols>
    <col min="1" max="1" width="13.140625" style="1" bestFit="1" customWidth="1"/>
    <col min="2" max="2" width="13.140625" style="10" bestFit="1" customWidth="1"/>
    <col min="3" max="3" width="11.140625" style="10" bestFit="1" customWidth="1"/>
    <col min="4" max="5" width="13.5703125" style="1" bestFit="1" customWidth="1"/>
    <col min="6" max="6" width="12.28515625" style="1" bestFit="1" customWidth="1"/>
    <col min="7" max="7" width="16.140625" style="1" bestFit="1" customWidth="1"/>
    <col min="8" max="16384" width="10.85546875" style="1"/>
  </cols>
  <sheetData>
    <row r="5" spans="1:7" ht="15.75" thickBot="1" x14ac:dyDescent="0.25">
      <c r="A5" s="13" t="s">
        <v>14</v>
      </c>
    </row>
    <row r="6" spans="1:7" ht="45.75" thickBot="1" x14ac:dyDescent="0.25">
      <c r="A6" s="2" t="s">
        <v>5</v>
      </c>
      <c r="B6" s="3" t="s">
        <v>6</v>
      </c>
      <c r="C6" s="3" t="s">
        <v>7</v>
      </c>
      <c r="D6" s="4" t="s">
        <v>8</v>
      </c>
      <c r="E6" s="4" t="s">
        <v>12</v>
      </c>
      <c r="F6" s="4" t="s">
        <v>13</v>
      </c>
      <c r="G6" s="3" t="s">
        <v>11</v>
      </c>
    </row>
    <row r="7" spans="1:7" ht="15" thickBot="1" x14ac:dyDescent="0.25">
      <c r="A7" s="5" t="s">
        <v>0</v>
      </c>
      <c r="B7" s="11">
        <v>42691</v>
      </c>
      <c r="C7" s="11">
        <v>46387</v>
      </c>
      <c r="D7" s="6">
        <v>3500000</v>
      </c>
      <c r="E7" s="7">
        <v>0</v>
      </c>
      <c r="F7" s="6"/>
      <c r="G7" s="6">
        <f>+F7+E7</f>
        <v>0</v>
      </c>
    </row>
    <row r="8" spans="1:7" ht="15" thickBot="1" x14ac:dyDescent="0.25">
      <c r="A8" s="5" t="s">
        <v>9</v>
      </c>
      <c r="B8" s="11">
        <v>42929</v>
      </c>
      <c r="C8" s="11">
        <v>46660</v>
      </c>
      <c r="D8" s="6">
        <v>3500000</v>
      </c>
      <c r="E8" s="6">
        <v>1787939.24</v>
      </c>
      <c r="F8" s="6"/>
      <c r="G8" s="6">
        <f t="shared" ref="G8:G13" si="0">+F8+E8</f>
        <v>1787939.24</v>
      </c>
    </row>
    <row r="9" spans="1:7" ht="15" thickBot="1" x14ac:dyDescent="0.25">
      <c r="A9" s="5" t="s">
        <v>1</v>
      </c>
      <c r="B9" s="11">
        <v>43451</v>
      </c>
      <c r="C9" s="11">
        <v>47118</v>
      </c>
      <c r="D9" s="6">
        <v>3000000</v>
      </c>
      <c r="E9" s="6">
        <v>1926959.04</v>
      </c>
      <c r="F9" s="6"/>
      <c r="G9" s="6">
        <f t="shared" si="0"/>
        <v>1926959.04</v>
      </c>
    </row>
    <row r="10" spans="1:7" ht="15" thickBot="1" x14ac:dyDescent="0.25">
      <c r="A10" s="5" t="s">
        <v>2</v>
      </c>
      <c r="B10" s="11">
        <v>43819</v>
      </c>
      <c r="C10" s="11">
        <v>47472</v>
      </c>
      <c r="D10" s="6">
        <v>2500000</v>
      </c>
      <c r="E10" s="6">
        <v>1888118.56</v>
      </c>
      <c r="F10" s="6"/>
      <c r="G10" s="6">
        <f t="shared" si="0"/>
        <v>1888118.56</v>
      </c>
    </row>
    <row r="11" spans="1:7" ht="15" thickBot="1" x14ac:dyDescent="0.25">
      <c r="A11" s="5" t="s">
        <v>3</v>
      </c>
      <c r="B11" s="11">
        <v>44195</v>
      </c>
      <c r="C11" s="11">
        <v>47756</v>
      </c>
      <c r="D11" s="6">
        <v>2724000</v>
      </c>
      <c r="E11" s="6">
        <v>2356229.29</v>
      </c>
      <c r="F11" s="6"/>
      <c r="G11" s="6">
        <f t="shared" si="0"/>
        <v>2356229.29</v>
      </c>
    </row>
    <row r="12" spans="1:7" ht="15" thickBot="1" x14ac:dyDescent="0.25">
      <c r="A12" s="5" t="s">
        <v>4</v>
      </c>
      <c r="B12" s="11">
        <v>44531</v>
      </c>
      <c r="C12" s="11">
        <v>48183</v>
      </c>
      <c r="D12" s="6">
        <v>3900000</v>
      </c>
      <c r="E12" s="6">
        <v>3805855.58</v>
      </c>
      <c r="F12" s="7"/>
      <c r="G12" s="6">
        <f t="shared" si="0"/>
        <v>3805855.58</v>
      </c>
    </row>
    <row r="13" spans="1:7" ht="15" thickBot="1" x14ac:dyDescent="0.25">
      <c r="A13" s="5" t="s">
        <v>10</v>
      </c>
      <c r="B13" s="11">
        <v>44883</v>
      </c>
      <c r="C13" s="11">
        <v>48536</v>
      </c>
      <c r="D13" s="6">
        <v>2619000</v>
      </c>
      <c r="E13" s="6">
        <v>2567434.06</v>
      </c>
      <c r="F13" s="7"/>
      <c r="G13" s="6">
        <f t="shared" si="0"/>
        <v>2567434.06</v>
      </c>
    </row>
    <row r="14" spans="1:7" ht="15.75" thickBot="1" x14ac:dyDescent="0.25">
      <c r="A14" s="8"/>
      <c r="B14" s="12"/>
      <c r="C14" s="12"/>
      <c r="D14" s="9"/>
      <c r="E14" s="9"/>
      <c r="F14" s="9"/>
      <c r="G14" s="9">
        <f t="shared" ref="G14" si="1">SUM(G7:G13)</f>
        <v>14332535.770000001</v>
      </c>
    </row>
  </sheetData>
  <pageMargins left="0.7" right="0.7" top="0.75" bottom="0.75" header="0.3" footer="0.3"/>
  <pageSetup paperSize="9" scale="9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AF0C9F2820114297F0ED306473E22E" ma:contentTypeVersion="16" ma:contentTypeDescription="Crea un document nou" ma:contentTypeScope="" ma:versionID="ca160bb55cd330384a41b1c0fd0b370e">
  <xsd:schema xmlns:xsd="http://www.w3.org/2001/XMLSchema" xmlns:xs="http://www.w3.org/2001/XMLSchema" xmlns:p="http://schemas.microsoft.com/office/2006/metadata/properties" xmlns:ns2="4675374c-5b94-4640-a46e-7db27059e4e5" xmlns:ns3="4fc8459e-692b-470d-a014-31b9e2216e42" targetNamespace="http://schemas.microsoft.com/office/2006/metadata/properties" ma:root="true" ma:fieldsID="9993665d3dd09dd78eee76e8aa44e5f8" ns2:_="" ns3:_="">
    <xsd:import namespace="4675374c-5b94-4640-a46e-7db27059e4e5"/>
    <xsd:import namespace="4fc8459e-692b-470d-a014-31b9e2216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  <xsd:element ref="ns2:asuar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75374c-5b94-4640-a46e-7db27059e4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c4b7ee9-236a-4968-a07a-6aaf46c37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21" nillable="true" ma:displayName="Estat S'ha finalitzat" ma:internalName="Estat_x0020_S_x0027_ha_x0020_finalitzat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suari" ma:index="23" nillable="true" ma:displayName="asuari" ma:format="Dropdown" ma:list="UserInfo" ma:SharePointGroup="0" ma:internalName="asuari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8459e-692b-470d-a014-31b9e2216e4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4a4050f-fc0c-425d-875c-71085ba8b8ae}" ma:internalName="TaxCatchAll" ma:showField="CatchAllData" ma:web="4fc8459e-692b-470d-a014-31b9e2216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675374c-5b94-4640-a46e-7db27059e4e5" xsi:nil="true"/>
    <asuari xmlns="4675374c-5b94-4640-a46e-7db27059e4e5">
      <UserInfo>
        <DisplayName/>
        <AccountId xsi:nil="true"/>
        <AccountType/>
      </UserInfo>
    </asuari>
    <TaxCatchAll xmlns="4fc8459e-692b-470d-a014-31b9e2216e42" xsi:nil="true"/>
    <lcf76f155ced4ddcb4097134ff3c332f xmlns="4675374c-5b94-4640-a46e-7db27059e4e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B6D2863-F80D-4EBD-8B83-F86288195D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D7AEC7-A9E3-43A7-A0C7-7F41748792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75374c-5b94-4640-a46e-7db27059e4e5"/>
    <ds:schemaRef ds:uri="4fc8459e-692b-470d-a014-31b9e2216e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E5AB19-648B-4E64-8B25-8C5F5995CC73}">
  <ds:schemaRefs>
    <ds:schemaRef ds:uri="http://schemas.microsoft.com/office/2006/metadata/properties"/>
    <ds:schemaRef ds:uri="http://schemas.microsoft.com/office/infopath/2007/PartnerControls"/>
    <ds:schemaRef ds:uri="4675374c-5b94-4640-a46e-7db27059e4e5"/>
    <ds:schemaRef ds:uri="4fc8459e-692b-470d-a014-31b9e2216e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Tilve Balaguer</dc:creator>
  <cp:lastModifiedBy>Cristina Perez Bueno</cp:lastModifiedBy>
  <cp:lastPrinted>2024-07-10T10:38:21Z</cp:lastPrinted>
  <dcterms:created xsi:type="dcterms:W3CDTF">2024-07-10T10:07:25Z</dcterms:created>
  <dcterms:modified xsi:type="dcterms:W3CDTF">2024-07-11T10:21:58Z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0x01010036AF0C9F2820114297F0ED306473E22E</vt:lpwstr>
  </property>
  <property fmtid="{D5CDD505-2E9C-101B-9397-08002B2CF9AE}" pid="3" name="MediaServiceImageTags">
    <vt:lpwstr/>
  </property>
</Properties>
</file>