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8_{D09C12E4-A0A4-48B6-B266-807941421A20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 l="1"/>
</calcChain>
</file>

<file path=xl/sharedStrings.xml><?xml version="1.0" encoding="utf-8"?>
<sst xmlns="http://schemas.openxmlformats.org/spreadsheetml/2006/main" count="18" uniqueCount="18">
  <si>
    <t>SAB 2016</t>
  </si>
  <si>
    <t>SAB 2018</t>
  </si>
  <si>
    <t>Codi préstec</t>
  </si>
  <si>
    <t>Data formalització</t>
  </si>
  <si>
    <t>Data últim venciment</t>
  </si>
  <si>
    <t>Capital inicial</t>
  </si>
  <si>
    <t xml:space="preserve">SAB 2017 </t>
  </si>
  <si>
    <t>Total</t>
  </si>
  <si>
    <t>Llarg termini</t>
  </si>
  <si>
    <t>Curt termini</t>
  </si>
  <si>
    <t>CC.08-1</t>
  </si>
  <si>
    <t>CC-10-1</t>
  </si>
  <si>
    <t>CC-11-1</t>
  </si>
  <si>
    <t>CC-12-1</t>
  </si>
  <si>
    <t>SAB 2014</t>
  </si>
  <si>
    <t>SAB 2015</t>
  </si>
  <si>
    <t>BBVA2019</t>
  </si>
  <si>
    <t>Endeutament a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</si>
</sst>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0</xdr:rowOff>
    </xdr:from>
    <xdr:to>
      <xdr:col>7</xdr:col>
      <xdr:colOff>19050</xdr:colOff>
      <xdr:row>4</xdr:row>
      <xdr:rowOff>183569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6B0BF1-F728-4C21-94F4-8D949443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133600" cy="90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5:G17"/>
  <sheetViews>
    <sheetView tabSelected="1" zoomScaleNormal="100" workbookViewId="0">
      <selection activeCell="K7" sqref="K7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6.140625" style="1" bestFit="1" customWidth="1"/>
    <col min="8" max="16384" width="10.85546875" style="1"/>
  </cols>
  <sheetData>
    <row r="5" spans="1:7" s="15" customFormat="1" ht="15.75" thickBot="1" x14ac:dyDescent="0.3">
      <c r="A5" s="13" t="s">
        <v>17</v>
      </c>
      <c r="B5" s="14"/>
      <c r="C5" s="14"/>
    </row>
    <row r="6" spans="1:7" ht="45.75" thickBot="1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8</v>
      </c>
      <c r="F6" s="4" t="s">
        <v>9</v>
      </c>
      <c r="G6" s="3" t="s">
        <v>7</v>
      </c>
    </row>
    <row r="7" spans="1:7" ht="15" thickBot="1" x14ac:dyDescent="0.25">
      <c r="A7" s="5" t="s">
        <v>10</v>
      </c>
      <c r="B7" s="11">
        <v>39624</v>
      </c>
      <c r="C7" s="11">
        <v>44012</v>
      </c>
      <c r="D7" s="6">
        <v>1908000</v>
      </c>
      <c r="E7" s="6">
        <v>82195</v>
      </c>
      <c r="F7" s="7"/>
      <c r="G7" s="6">
        <f t="shared" ref="G7:G16" si="0">+F7+E7</f>
        <v>82195</v>
      </c>
    </row>
    <row r="8" spans="1:7" ht="15" thickBot="1" x14ac:dyDescent="0.25">
      <c r="A8" s="5" t="s">
        <v>11</v>
      </c>
      <c r="B8" s="11">
        <v>40310</v>
      </c>
      <c r="C8" s="11">
        <v>44012</v>
      </c>
      <c r="D8" s="6">
        <v>1948000</v>
      </c>
      <c r="E8" s="6">
        <v>93129</v>
      </c>
      <c r="F8" s="7"/>
      <c r="G8" s="6">
        <f t="shared" si="0"/>
        <v>93129</v>
      </c>
    </row>
    <row r="9" spans="1:7" ht="15" thickBot="1" x14ac:dyDescent="0.25">
      <c r="A9" s="5" t="s">
        <v>12</v>
      </c>
      <c r="B9" s="11">
        <v>40674</v>
      </c>
      <c r="C9" s="11">
        <v>44286</v>
      </c>
      <c r="D9" s="6">
        <v>2000000</v>
      </c>
      <c r="E9" s="6">
        <v>111895</v>
      </c>
      <c r="F9" s="7"/>
      <c r="G9" s="6">
        <f t="shared" si="0"/>
        <v>111895</v>
      </c>
    </row>
    <row r="10" spans="1:7" ht="15" thickBot="1" x14ac:dyDescent="0.25">
      <c r="A10" s="5" t="s">
        <v>13</v>
      </c>
      <c r="B10" s="11">
        <v>41038</v>
      </c>
      <c r="C10" s="11">
        <v>44651</v>
      </c>
      <c r="D10" s="6">
        <v>2500000</v>
      </c>
      <c r="E10" s="6">
        <v>118455</v>
      </c>
      <c r="F10" s="7"/>
      <c r="G10" s="6">
        <f t="shared" si="0"/>
        <v>118455</v>
      </c>
    </row>
    <row r="11" spans="1:7" ht="15" thickBot="1" x14ac:dyDescent="0.25">
      <c r="A11" s="5" t="s">
        <v>14</v>
      </c>
      <c r="B11" s="11">
        <v>41794</v>
      </c>
      <c r="C11" s="11">
        <v>45565</v>
      </c>
      <c r="D11" s="6">
        <v>3000000</v>
      </c>
      <c r="E11" s="6">
        <v>1295206</v>
      </c>
      <c r="F11" s="7"/>
      <c r="G11" s="6">
        <f t="shared" si="0"/>
        <v>1295206</v>
      </c>
    </row>
    <row r="12" spans="1:7" ht="15" thickBot="1" x14ac:dyDescent="0.25">
      <c r="A12" s="5" t="s">
        <v>15</v>
      </c>
      <c r="B12" s="11">
        <v>42187</v>
      </c>
      <c r="C12" s="11">
        <v>45930</v>
      </c>
      <c r="D12" s="6">
        <v>3500000</v>
      </c>
      <c r="E12" s="6">
        <v>2147621</v>
      </c>
      <c r="F12" s="7"/>
      <c r="G12" s="6">
        <f t="shared" si="0"/>
        <v>2147621</v>
      </c>
    </row>
    <row r="13" spans="1:7" ht="15" thickBot="1" x14ac:dyDescent="0.25">
      <c r="A13" s="5" t="s">
        <v>0</v>
      </c>
      <c r="B13" s="11">
        <v>42691</v>
      </c>
      <c r="C13" s="11">
        <v>46387</v>
      </c>
      <c r="D13" s="6">
        <v>3500000</v>
      </c>
      <c r="E13" s="6">
        <v>2569530</v>
      </c>
      <c r="F13" s="7"/>
      <c r="G13" s="6">
        <f t="shared" si="0"/>
        <v>2569530</v>
      </c>
    </row>
    <row r="14" spans="1:7" ht="15" thickBot="1" x14ac:dyDescent="0.25">
      <c r="A14" s="5" t="s">
        <v>6</v>
      </c>
      <c r="B14" s="11">
        <v>42929</v>
      </c>
      <c r="C14" s="11">
        <v>46660</v>
      </c>
      <c r="D14" s="6">
        <v>3500000</v>
      </c>
      <c r="E14" s="6">
        <v>2900089</v>
      </c>
      <c r="F14" s="7"/>
      <c r="G14" s="6">
        <f t="shared" si="0"/>
        <v>2900089</v>
      </c>
    </row>
    <row r="15" spans="1:7" ht="15" thickBot="1" x14ac:dyDescent="0.25">
      <c r="A15" s="5" t="s">
        <v>1</v>
      </c>
      <c r="B15" s="11">
        <v>43451</v>
      </c>
      <c r="C15" s="11">
        <v>47118</v>
      </c>
      <c r="D15" s="6">
        <v>3000000</v>
      </c>
      <c r="E15" s="6">
        <v>2871422</v>
      </c>
      <c r="F15" s="7"/>
      <c r="G15" s="6">
        <f t="shared" si="0"/>
        <v>2871422</v>
      </c>
    </row>
    <row r="16" spans="1:7" ht="15" thickBot="1" x14ac:dyDescent="0.25">
      <c r="A16" s="5" t="s">
        <v>16</v>
      </c>
      <c r="B16" s="11">
        <v>43819</v>
      </c>
      <c r="C16" s="11">
        <v>47472</v>
      </c>
      <c r="D16" s="6">
        <v>2500000</v>
      </c>
      <c r="E16" s="6">
        <v>2427581</v>
      </c>
      <c r="F16" s="7"/>
      <c r="G16" s="6">
        <f t="shared" si="0"/>
        <v>2427581</v>
      </c>
    </row>
    <row r="17" spans="1:7" ht="15.75" thickBot="1" x14ac:dyDescent="0.25">
      <c r="A17" s="8"/>
      <c r="B17" s="12"/>
      <c r="C17" s="12"/>
      <c r="D17" s="9"/>
      <c r="E17" s="9"/>
      <c r="F17" s="9"/>
      <c r="G17" s="9">
        <f>SUM(G7:G16)</f>
        <v>14617123</v>
      </c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84F1D2-180A-4507-B49E-091DBF456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6D2863-F80D-4EBD-8B83-F86288195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5AB19-648B-4E64-8B25-8C5F5995CC73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cp:lastPrinted>2024-07-10T10:38:21Z</cp:lastPrinted>
  <dcterms:created xsi:type="dcterms:W3CDTF">2024-07-10T10:07:25Z</dcterms:created>
  <dcterms:modified xsi:type="dcterms:W3CDTF">2024-07-11T10:19:34Z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