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13_ncr:1_{34A3279D-BA9E-4C93-9E84-2D4F703C205D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 l="1"/>
</calcChain>
</file>

<file path=xl/sharedStrings.xml><?xml version="1.0" encoding="utf-8"?>
<sst xmlns="http://schemas.openxmlformats.org/spreadsheetml/2006/main" count="19" uniqueCount="19">
  <si>
    <t>SAB 2016</t>
  </si>
  <si>
    <t>SAB 2018</t>
  </si>
  <si>
    <t>Codi préstec</t>
  </si>
  <si>
    <t>Data formalització</t>
  </si>
  <si>
    <t>Data últim venciment</t>
  </si>
  <si>
    <t>Capital inicial</t>
  </si>
  <si>
    <t xml:space="preserve">SAB 2017 </t>
  </si>
  <si>
    <t>Total</t>
  </si>
  <si>
    <t>Llarg termini</t>
  </si>
  <si>
    <t>Curt termini</t>
  </si>
  <si>
    <t>CC.07-1</t>
  </si>
  <si>
    <t>CC.08-1</t>
  </si>
  <si>
    <t>CC.09-3</t>
  </si>
  <si>
    <t>CC-10-1</t>
  </si>
  <si>
    <t>CC-11-1</t>
  </si>
  <si>
    <t>CC-12-1</t>
  </si>
  <si>
    <t>SAB 2014</t>
  </si>
  <si>
    <t>SAB 2015</t>
  </si>
  <si>
    <t>Endeutament a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</si>
</sst>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0</xdr:rowOff>
    </xdr:from>
    <xdr:to>
      <xdr:col>7</xdr:col>
      <xdr:colOff>0</xdr:colOff>
      <xdr:row>4</xdr:row>
      <xdr:rowOff>164519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025AC0-9B62-4730-96EC-A7CC658D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7175" y="0"/>
          <a:ext cx="2133600" cy="888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8"/>
  <sheetViews>
    <sheetView tabSelected="1" zoomScaleNormal="100" workbookViewId="0">
      <selection activeCell="K14" sqref="K14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5" spans="1:7" ht="15.75" thickBot="1" x14ac:dyDescent="0.25">
      <c r="A5" s="13" t="s">
        <v>18</v>
      </c>
    </row>
    <row r="6" spans="1:7" ht="45.75" thickBot="1" x14ac:dyDescent="0.25">
      <c r="A6" s="2" t="s">
        <v>2</v>
      </c>
      <c r="B6" s="3" t="s">
        <v>3</v>
      </c>
      <c r="C6" s="3" t="s">
        <v>4</v>
      </c>
      <c r="D6" s="4" t="s">
        <v>5</v>
      </c>
      <c r="E6" s="4" t="s">
        <v>8</v>
      </c>
      <c r="F6" s="4" t="s">
        <v>9</v>
      </c>
      <c r="G6" s="3" t="s">
        <v>7</v>
      </c>
    </row>
    <row r="7" spans="1:7" ht="15" thickBot="1" x14ac:dyDescent="0.25">
      <c r="A7" s="5" t="s">
        <v>10</v>
      </c>
      <c r="B7" s="11">
        <v>39281</v>
      </c>
      <c r="C7" s="11">
        <v>43646</v>
      </c>
      <c r="D7" s="6">
        <v>1875000</v>
      </c>
      <c r="E7" s="6">
        <v>80661.69</v>
      </c>
      <c r="F7" s="7"/>
      <c r="G7" s="6">
        <f t="shared" ref="G7:G17" si="0">+F7+E7</f>
        <v>80661.69</v>
      </c>
    </row>
    <row r="8" spans="1:7" ht="15" thickBot="1" x14ac:dyDescent="0.25">
      <c r="A8" s="5" t="s">
        <v>11</v>
      </c>
      <c r="B8" s="11">
        <v>39624</v>
      </c>
      <c r="C8" s="11">
        <v>44012</v>
      </c>
      <c r="D8" s="6">
        <v>1908000</v>
      </c>
      <c r="E8" s="6">
        <v>246580.44</v>
      </c>
      <c r="F8" s="7"/>
      <c r="G8" s="6">
        <f t="shared" si="0"/>
        <v>246580.44</v>
      </c>
    </row>
    <row r="9" spans="1:7" ht="15" thickBot="1" x14ac:dyDescent="0.25">
      <c r="A9" s="5" t="s">
        <v>12</v>
      </c>
      <c r="B9" s="11">
        <v>39980</v>
      </c>
      <c r="C9" s="11">
        <v>43646</v>
      </c>
      <c r="D9" s="6">
        <v>1907000</v>
      </c>
      <c r="E9" s="6">
        <v>91062.84</v>
      </c>
      <c r="F9" s="7"/>
      <c r="G9" s="6">
        <f t="shared" si="0"/>
        <v>91062.84</v>
      </c>
    </row>
    <row r="10" spans="1:7" ht="15" thickBot="1" x14ac:dyDescent="0.25">
      <c r="A10" s="5" t="s">
        <v>13</v>
      </c>
      <c r="B10" s="11">
        <v>40310</v>
      </c>
      <c r="C10" s="11">
        <v>44012</v>
      </c>
      <c r="D10" s="6">
        <v>1948000</v>
      </c>
      <c r="E10" s="6">
        <v>279386.03999999998</v>
      </c>
      <c r="F10" s="7"/>
      <c r="G10" s="6">
        <f t="shared" si="0"/>
        <v>279386.03999999998</v>
      </c>
    </row>
    <row r="11" spans="1:7" ht="15" thickBot="1" x14ac:dyDescent="0.25">
      <c r="A11" s="5" t="s">
        <v>14</v>
      </c>
      <c r="B11" s="11">
        <v>40674</v>
      </c>
      <c r="C11" s="11">
        <v>44286</v>
      </c>
      <c r="D11" s="6">
        <v>2000000</v>
      </c>
      <c r="E11" s="6">
        <v>201410.97</v>
      </c>
      <c r="F11" s="7"/>
      <c r="G11" s="6">
        <f t="shared" si="0"/>
        <v>201410.97</v>
      </c>
    </row>
    <row r="12" spans="1:7" ht="15" thickBot="1" x14ac:dyDescent="0.25">
      <c r="A12" s="5" t="s">
        <v>15</v>
      </c>
      <c r="B12" s="11">
        <v>41038</v>
      </c>
      <c r="C12" s="11">
        <v>44651</v>
      </c>
      <c r="D12" s="6">
        <v>2500000</v>
      </c>
      <c r="E12" s="6">
        <v>171101.6</v>
      </c>
      <c r="F12" s="7"/>
      <c r="G12" s="6">
        <f t="shared" si="0"/>
        <v>171101.6</v>
      </c>
    </row>
    <row r="13" spans="1:7" ht="15" thickBot="1" x14ac:dyDescent="0.25">
      <c r="A13" s="5" t="s">
        <v>16</v>
      </c>
      <c r="B13" s="11">
        <v>41794</v>
      </c>
      <c r="C13" s="11">
        <v>45565</v>
      </c>
      <c r="D13" s="6">
        <v>3000000</v>
      </c>
      <c r="E13" s="6">
        <v>1542295.18</v>
      </c>
      <c r="F13" s="7"/>
      <c r="G13" s="6">
        <f t="shared" si="0"/>
        <v>1542295.18</v>
      </c>
    </row>
    <row r="14" spans="1:7" ht="15" thickBot="1" x14ac:dyDescent="0.25">
      <c r="A14" s="5" t="s">
        <v>17</v>
      </c>
      <c r="B14" s="11">
        <v>42187</v>
      </c>
      <c r="C14" s="11">
        <v>45930</v>
      </c>
      <c r="D14" s="6">
        <v>3500000</v>
      </c>
      <c r="E14" s="6">
        <v>2514384.64</v>
      </c>
      <c r="F14" s="7"/>
      <c r="G14" s="6">
        <f t="shared" si="0"/>
        <v>2514384.64</v>
      </c>
    </row>
    <row r="15" spans="1:7" ht="15" thickBot="1" x14ac:dyDescent="0.25">
      <c r="A15" s="5" t="s">
        <v>0</v>
      </c>
      <c r="B15" s="11">
        <v>42691</v>
      </c>
      <c r="C15" s="11">
        <v>46387</v>
      </c>
      <c r="D15" s="6">
        <v>3500000</v>
      </c>
      <c r="E15" s="6">
        <v>2924865.27</v>
      </c>
      <c r="F15" s="7"/>
      <c r="G15" s="6">
        <f t="shared" si="0"/>
        <v>2924865.27</v>
      </c>
    </row>
    <row r="16" spans="1:7" ht="15" thickBot="1" x14ac:dyDescent="0.25">
      <c r="A16" s="5" t="s">
        <v>6</v>
      </c>
      <c r="B16" s="11">
        <v>42929</v>
      </c>
      <c r="C16" s="11">
        <v>46660</v>
      </c>
      <c r="D16" s="6">
        <v>3500000</v>
      </c>
      <c r="E16" s="6">
        <v>3268223.73</v>
      </c>
      <c r="F16" s="7"/>
      <c r="G16" s="6">
        <f t="shared" si="0"/>
        <v>3268223.73</v>
      </c>
    </row>
    <row r="17" spans="1:7" ht="15" thickBot="1" x14ac:dyDescent="0.25">
      <c r="A17" s="5" t="s">
        <v>1</v>
      </c>
      <c r="B17" s="11">
        <v>43451</v>
      </c>
      <c r="C17" s="11">
        <v>47118</v>
      </c>
      <c r="D17" s="6">
        <v>3000000</v>
      </c>
      <c r="E17" s="6">
        <v>2871421.99</v>
      </c>
      <c r="F17" s="7"/>
      <c r="G17" s="6">
        <f t="shared" si="0"/>
        <v>2871421.99</v>
      </c>
    </row>
    <row r="18" spans="1:7" ht="15.75" thickBot="1" x14ac:dyDescent="0.25">
      <c r="A18" s="8"/>
      <c r="B18" s="12"/>
      <c r="C18" s="12"/>
      <c r="D18" s="9"/>
      <c r="E18" s="9"/>
      <c r="F18" s="9"/>
      <c r="G18" s="9">
        <f>SUM(G7:G17)</f>
        <v>14191394.390000001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customXml/itemProps2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74F050-5056-41DD-9C9B-C33555BA0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cp:lastPrinted>2024-07-10T10:38:21Z</cp:lastPrinted>
  <dcterms:created xsi:type="dcterms:W3CDTF">2024-07-10T10:07:25Z</dcterms:created>
  <dcterms:modified xsi:type="dcterms:W3CDTF">2024-07-11T10:19:09Z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