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ladecans.sharepoint.com/sites/15000-ServeisGenerals/Transp_ExpElec/Docs explotacio/TRANSPARENCIA/CONTINGUTS WEB/5_SERVEIS_TRAMITS/5.3.9 Resultats inspeccions/2023/"/>
    </mc:Choice>
  </mc:AlternateContent>
  <xr:revisionPtr revIDLastSave="0" documentId="8_{8AC32E9B-E2C6-4C33-96E2-91E5D3160CE6}" xr6:coauthVersionLast="47" xr6:coauthVersionMax="47" xr10:uidLastSave="{00000000-0000-0000-0000-000000000000}"/>
  <bookViews>
    <workbookView xWindow="-120" yWindow="-120" windowWidth="29040" windowHeight="15840" xr2:uid="{012E980E-D36A-433B-8079-4069E554DC20}"/>
  </bookViews>
  <sheets>
    <sheet name="Sanitat Ambiental" sheetId="1" r:id="rId1"/>
  </sheets>
  <definedNames>
    <definedName name="_xlnm.Print_Area" localSheetId="0">'Sanitat Ambiental'!$A$1:$W$35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9" i="1" l="1"/>
  <c r="V10" i="1"/>
  <c r="V11" i="1"/>
  <c r="V12" i="1"/>
  <c r="V13" i="1"/>
  <c r="V14" i="1"/>
  <c r="V15" i="1"/>
  <c r="V16" i="1"/>
  <c r="V17" i="1"/>
  <c r="V18" i="1"/>
  <c r="S19" i="1"/>
  <c r="V19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</calcChain>
</file>

<file path=xl/sharedStrings.xml><?xml version="1.0" encoding="utf-8"?>
<sst xmlns="http://schemas.openxmlformats.org/spreadsheetml/2006/main" count="19" uniqueCount="18">
  <si>
    <t>Pàgina 4/5</t>
  </si>
  <si>
    <t>Telèfon 936 351 800      -       Fax 936 370 402</t>
  </si>
  <si>
    <t>Carrer Jaume Abril, 2               -   08840   -            Viladecans   (Barcelona)                                        http://www.viladecans.cat</t>
  </si>
  <si>
    <t>TOTAL</t>
  </si>
  <si>
    <t>Controls i actuacions Covid-19</t>
  </si>
  <si>
    <t>Altres</t>
  </si>
  <si>
    <t>Vigilància i control Fotodepilació</t>
  </si>
  <si>
    <t>Vigilància i control UVA Bronzejats</t>
  </si>
  <si>
    <t>Vigilància i control Cannabis</t>
  </si>
  <si>
    <t>Vigilància i control Nuclis zoològics</t>
  </si>
  <si>
    <t>Vigilància i control Piscines</t>
  </si>
  <si>
    <t>Vigilància i control Legionel·la</t>
  </si>
  <si>
    <t>tatuatge, pircing i micropigmentació</t>
  </si>
  <si>
    <t>Alertes sanitàries</t>
  </si>
  <si>
    <t>Per queixes, actes, instàncies, etc</t>
  </si>
  <si>
    <t>Sector</t>
  </si>
  <si>
    <t>Sanitat Ambiental</t>
  </si>
  <si>
    <t>Actualització 21/02/2024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</si>
</sst>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20"/>
      <name val="Calibri"/>
      <family val="2"/>
      <scheme val="minor"/>
    </font>
    <font>
      <b/>
      <sz val="14"/>
      <name val="Calibri"/>
      <family val="2"/>
      <scheme val="minor"/>
    </font>
    <font>
      <b/>
      <sz val="20"/>
      <name val="Arial"/>
      <family val="2"/>
    </font>
    <font>
      <b/>
      <sz val="1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theme="6" tint="-0.499984740745262"/>
      </right>
      <top style="thick">
        <color theme="6" tint="-0.499984740745262"/>
      </top>
      <bottom style="thick">
        <color theme="6" tint="-0.499984740745262"/>
      </bottom>
      <diagonal/>
    </border>
    <border>
      <left/>
      <right/>
      <top style="thick">
        <color theme="6" tint="-0.499984740745262"/>
      </top>
      <bottom style="thick">
        <color theme="6" tint="-0.499984740745262"/>
      </bottom>
      <diagonal/>
    </border>
    <border>
      <left style="thick">
        <color theme="6" tint="-0.499984740745262"/>
      </left>
      <right/>
      <top style="thick">
        <color theme="6" tint="-0.499984740745262"/>
      </top>
      <bottom style="thick">
        <color theme="6" tint="-0.499984740745262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vertical="center"/>
    </xf>
    <xf numFmtId="3" fontId="2" fillId="2" borderId="2" xfId="0" applyNumberFormat="1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right" vertical="center"/>
    </xf>
    <xf numFmtId="3" fontId="4" fillId="3" borderId="7" xfId="0" applyNumberFormat="1" applyFont="1" applyFill="1" applyBorder="1" applyAlignment="1">
      <alignment horizontal="center" vertical="center"/>
    </xf>
    <xf numFmtId="3" fontId="4" fillId="3" borderId="8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vertical="center" wrapText="1"/>
    </xf>
    <xf numFmtId="0" fontId="4" fillId="3" borderId="1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3" borderId="21" xfId="0" applyFont="1" applyFill="1" applyBorder="1" applyAlignment="1">
      <alignment horizontal="left" vertical="center"/>
    </xf>
    <xf numFmtId="0" fontId="8" fillId="3" borderId="22" xfId="0" applyFont="1" applyFill="1" applyBorder="1" applyAlignment="1">
      <alignment horizontal="left" vertical="center"/>
    </xf>
    <xf numFmtId="0" fontId="8" fillId="3" borderId="23" xfId="0" applyFont="1" applyFill="1" applyBorder="1" applyAlignment="1">
      <alignment horizontal="left" vertical="center"/>
    </xf>
    <xf numFmtId="0" fontId="8" fillId="3" borderId="24" xfId="0" applyFont="1" applyFill="1" applyBorder="1" applyAlignment="1">
      <alignment horizontal="left" vertical="center"/>
    </xf>
    <xf numFmtId="0" fontId="1" fillId="4" borderId="0" xfId="0" applyFont="1" applyFill="1" applyAlignment="1">
      <alignment horizontal="center" vertical="center"/>
    </xf>
    <xf numFmtId="3" fontId="2" fillId="4" borderId="0" xfId="0" applyNumberFormat="1" applyFont="1" applyFill="1" applyAlignment="1">
      <alignment horizontal="right" vertical="center"/>
    </xf>
    <xf numFmtId="0" fontId="9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3" fontId="2" fillId="2" borderId="2" xfId="0" applyNumberFormat="1" applyFont="1" applyFill="1" applyBorder="1" applyAlignment="1">
      <alignment horizontal="right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TOTAL actuacions  Sanitat</a:t>
            </a:r>
            <a:r>
              <a:rPr lang="en-US" baseline="0">
                <a:solidFill>
                  <a:schemeClr val="tx2">
                    <a:lumMod val="75000"/>
                  </a:schemeClr>
                </a:solidFill>
              </a:rPr>
              <a:t> ambiental</a:t>
            </a:r>
            <a:endParaRPr lang="en-US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9650424945855125"/>
          <c:y val="3.31500903013212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9.8219781293182595E-2"/>
          <c:y val="8.7421316392594234E-2"/>
          <c:w val="0.87122462817147861"/>
          <c:h val="0.603928990746951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'Sanitat Ambiental'!$B$9</c:f>
              <c:strCache>
                <c:ptCount val="1"/>
                <c:pt idx="0">
                  <c:v>Per queixes, actes, instàncies, etc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'Sanitat Ambiental'!$V$9</c:f>
              <c:numCache>
                <c:formatCode>#,##0</c:formatCode>
                <c:ptCount val="1"/>
                <c:pt idx="0">
                  <c:v>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09-4451-B20D-74C9EF5552D8}"/>
            </c:ext>
          </c:extLst>
        </c:ser>
        <c:ser>
          <c:idx val="1"/>
          <c:order val="1"/>
          <c:tx>
            <c:strRef>
              <c:f>'Sanitat Ambiental'!$B$10</c:f>
              <c:strCache>
                <c:ptCount val="1"/>
                <c:pt idx="0">
                  <c:v>Alertes sanitàries</c:v>
                </c:pt>
              </c:strCache>
            </c:strRef>
          </c:tx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'Sanitat Ambiental'!$V$10</c:f>
              <c:numCache>
                <c:formatCode>#,##0</c:formatCode>
                <c:ptCount val="1"/>
                <c:pt idx="0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09-4451-B20D-74C9EF5552D8}"/>
            </c:ext>
          </c:extLst>
        </c:ser>
        <c:ser>
          <c:idx val="2"/>
          <c:order val="2"/>
          <c:tx>
            <c:strRef>
              <c:f>'Sanitat Ambiental'!$B$11</c:f>
              <c:strCache>
                <c:ptCount val="1"/>
                <c:pt idx="0">
                  <c:v>tatuatge, pircing i micropigmentació</c:v>
                </c:pt>
              </c:strCache>
            </c:strRef>
          </c:tx>
          <c:spPr>
            <a:solidFill>
              <a:schemeClr val="accent3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'Sanitat Ambiental'!$V$11</c:f>
              <c:numCache>
                <c:formatCode>#,##0</c:formatCode>
                <c:ptCount val="1"/>
                <c:pt idx="0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09-4451-B20D-74C9EF5552D8}"/>
            </c:ext>
          </c:extLst>
        </c:ser>
        <c:ser>
          <c:idx val="3"/>
          <c:order val="3"/>
          <c:tx>
            <c:strRef>
              <c:f>'Sanitat Ambiental'!$B$12</c:f>
              <c:strCache>
                <c:ptCount val="1"/>
                <c:pt idx="0">
                  <c:v>Vigilància i control Legionel·la</c:v>
                </c:pt>
              </c:strCache>
            </c:strRef>
          </c:tx>
          <c:spPr>
            <a:solidFill>
              <a:schemeClr val="accent4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'Sanitat Ambiental'!$V$12</c:f>
              <c:numCache>
                <c:formatCode>#,##0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D09-4451-B20D-74C9EF5552D8}"/>
            </c:ext>
          </c:extLst>
        </c:ser>
        <c:ser>
          <c:idx val="4"/>
          <c:order val="4"/>
          <c:tx>
            <c:strRef>
              <c:f>'Sanitat Ambiental'!$B$13</c:f>
              <c:strCache>
                <c:ptCount val="1"/>
                <c:pt idx="0">
                  <c:v>Vigilància i control Piscines</c:v>
                </c:pt>
              </c:strCache>
            </c:strRef>
          </c:tx>
          <c:spPr>
            <a:solidFill>
              <a:schemeClr val="accent5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'Sanitat Ambiental'!$V$13</c:f>
              <c:numCache>
                <c:formatCode>#,##0</c:formatCode>
                <c:ptCount val="1"/>
                <c:pt idx="0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09-4451-B20D-74C9EF5552D8}"/>
            </c:ext>
          </c:extLst>
        </c:ser>
        <c:ser>
          <c:idx val="5"/>
          <c:order val="5"/>
          <c:tx>
            <c:strRef>
              <c:f>'Sanitat Ambiental'!$B$14</c:f>
              <c:strCache>
                <c:ptCount val="1"/>
                <c:pt idx="0">
                  <c:v>Vigilància i control Nuclis zoològics</c:v>
                </c:pt>
              </c:strCache>
            </c:strRef>
          </c:tx>
          <c:spPr>
            <a:solidFill>
              <a:schemeClr val="accent6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'Sanitat Ambiental'!$V$14</c:f>
              <c:numCache>
                <c:formatCode>#,##0</c:formatCode>
                <c:ptCount val="1"/>
                <c:pt idx="0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D09-4451-B20D-74C9EF5552D8}"/>
            </c:ext>
          </c:extLst>
        </c:ser>
        <c:ser>
          <c:idx val="6"/>
          <c:order val="6"/>
          <c:tx>
            <c:strRef>
              <c:f>'Sanitat Ambiental'!$B$15</c:f>
              <c:strCache>
                <c:ptCount val="1"/>
                <c:pt idx="0">
                  <c:v>Vigilància i control Cannabis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'Sanitat Ambiental'!$V$15</c:f>
              <c:numCache>
                <c:formatCode>#,##0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D09-4451-B20D-74C9EF5552D8}"/>
            </c:ext>
          </c:extLst>
        </c:ser>
        <c:ser>
          <c:idx val="7"/>
          <c:order val="7"/>
          <c:tx>
            <c:strRef>
              <c:f>'Sanitat Ambiental'!$B$16</c:f>
              <c:strCache>
                <c:ptCount val="1"/>
                <c:pt idx="0">
                  <c:v>Vigilància i control UVA Bronzejats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'Sanitat Ambiental'!$V$16</c:f>
              <c:numCache>
                <c:formatCode>#,##0</c:formatCode>
                <c:ptCount val="1"/>
                <c:pt idx="0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D09-4451-B20D-74C9EF5552D8}"/>
            </c:ext>
          </c:extLst>
        </c:ser>
        <c:ser>
          <c:idx val="8"/>
          <c:order val="8"/>
          <c:tx>
            <c:strRef>
              <c:f>'Sanitat Ambiental'!$B$17</c:f>
              <c:strCache>
                <c:ptCount val="1"/>
                <c:pt idx="0">
                  <c:v>Vigilància i control Fotodepilació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'Sanitat Ambiental'!$V$17</c:f>
              <c:numCache>
                <c:formatCode>#,##0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D09-4451-B20D-74C9EF5552D8}"/>
            </c:ext>
          </c:extLst>
        </c:ser>
        <c:ser>
          <c:idx val="9"/>
          <c:order val="9"/>
          <c:tx>
            <c:strRef>
              <c:f>'Sanitat Ambiental'!$B$18</c:f>
              <c:strCache>
                <c:ptCount val="1"/>
                <c:pt idx="0">
                  <c:v>Altres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'Sanitat Ambiental'!$V$18</c:f>
              <c:numCache>
                <c:formatCode>#,##0</c:formatCode>
                <c:ptCount val="1"/>
                <c:pt idx="0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D09-4451-B20D-74C9EF5552D8}"/>
            </c:ext>
          </c:extLst>
        </c:ser>
        <c:ser>
          <c:idx val="10"/>
          <c:order val="10"/>
          <c:tx>
            <c:strRef>
              <c:f>'Sanitat Ambiental'!$B$19</c:f>
              <c:strCache>
                <c:ptCount val="1"/>
                <c:pt idx="0">
                  <c:v>Controls i actuacions Covid-19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'Sanitat Ambiental'!$V$19</c:f>
              <c:numCache>
                <c:formatCode>#,##0</c:formatCode>
                <c:ptCount val="1"/>
                <c:pt idx="0">
                  <c:v>3312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D09-4451-B20D-74C9EF5552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6059856"/>
        <c:axId val="546058216"/>
      </c:barChart>
      <c:catAx>
        <c:axId val="546059856"/>
        <c:scaling>
          <c:orientation val="minMax"/>
        </c:scaling>
        <c:delete val="1"/>
        <c:axPos val="b"/>
        <c:majorTickMark val="out"/>
        <c:minorTickMark val="none"/>
        <c:tickLblPos val="nextTo"/>
        <c:crossAx val="546058216"/>
        <c:crosses val="autoZero"/>
        <c:auto val="1"/>
        <c:lblAlgn val="ctr"/>
        <c:lblOffset val="100"/>
        <c:noMultiLvlLbl val="0"/>
      </c:catAx>
      <c:valAx>
        <c:axId val="546058216"/>
        <c:scaling>
          <c:logBase val="10"/>
          <c:orientation val="minMax"/>
          <c:max val="2500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4605985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8248216230007448E-2"/>
          <c:y val="0.73877660424560532"/>
          <c:w val="0.95372004498192542"/>
          <c:h val="0.24204531011493011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2">
                    <a:lumMod val="75000"/>
                  </a:schemeClr>
                </a:solidFill>
              </a:rPr>
              <a:t>Actuacions  Sanitat</a:t>
            </a:r>
            <a:r>
              <a:rPr lang="en-US" b="1" baseline="0">
                <a:solidFill>
                  <a:schemeClr val="tx2">
                    <a:lumMod val="75000"/>
                  </a:schemeClr>
                </a:solidFill>
              </a:rPr>
              <a:t> ambiental  2023</a:t>
            </a:r>
            <a:endParaRPr lang="en-US" b="1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5550511634619677"/>
          <c:y val="2.71285430279260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9.8219781293182595E-2"/>
          <c:y val="8.7421316392594234E-2"/>
          <c:w val="0.87122462817147861"/>
          <c:h val="0.603928990746951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'Sanitat Ambiental'!$B$9</c:f>
              <c:strCache>
                <c:ptCount val="1"/>
                <c:pt idx="0">
                  <c:v>Per queixes, actes, instàncies, etc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'Sanitat Ambiental'!$U$9</c:f>
              <c:numCache>
                <c:formatCode>General</c:formatCode>
                <c:ptCount val="1"/>
                <c:pt idx="0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6F-4BFC-829F-9F0DB12A2622}"/>
            </c:ext>
          </c:extLst>
        </c:ser>
        <c:ser>
          <c:idx val="1"/>
          <c:order val="1"/>
          <c:tx>
            <c:strRef>
              <c:f>'Sanitat Ambiental'!$B$10</c:f>
              <c:strCache>
                <c:ptCount val="1"/>
                <c:pt idx="0">
                  <c:v>Alertes sanitàries</c:v>
                </c:pt>
              </c:strCache>
            </c:strRef>
          </c:tx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'Sanitat Ambiental'!$U$10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6F-4BFC-829F-9F0DB12A2622}"/>
            </c:ext>
          </c:extLst>
        </c:ser>
        <c:ser>
          <c:idx val="2"/>
          <c:order val="2"/>
          <c:tx>
            <c:strRef>
              <c:f>'Sanitat Ambiental'!$B$11</c:f>
              <c:strCache>
                <c:ptCount val="1"/>
                <c:pt idx="0">
                  <c:v>tatuatge, pircing i micropigmentació</c:v>
                </c:pt>
              </c:strCache>
            </c:strRef>
          </c:tx>
          <c:spPr>
            <a:solidFill>
              <a:schemeClr val="accent3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'Sanitat Ambiental'!$U$11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426F-4BFC-829F-9F0DB12A2622}"/>
            </c:ext>
          </c:extLst>
        </c:ser>
        <c:ser>
          <c:idx val="3"/>
          <c:order val="3"/>
          <c:tx>
            <c:strRef>
              <c:f>'Sanitat Ambiental'!$B$12</c:f>
              <c:strCache>
                <c:ptCount val="1"/>
                <c:pt idx="0">
                  <c:v>Vigilància i control Legionel·la</c:v>
                </c:pt>
              </c:strCache>
            </c:strRef>
          </c:tx>
          <c:spPr>
            <a:solidFill>
              <a:schemeClr val="accent4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'Sanitat Ambiental'!$U$12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426F-4BFC-829F-9F0DB12A2622}"/>
            </c:ext>
          </c:extLst>
        </c:ser>
        <c:ser>
          <c:idx val="4"/>
          <c:order val="4"/>
          <c:tx>
            <c:strRef>
              <c:f>'Sanitat Ambiental'!$B$13</c:f>
              <c:strCache>
                <c:ptCount val="1"/>
                <c:pt idx="0">
                  <c:v>Vigilància i control Piscines</c:v>
                </c:pt>
              </c:strCache>
            </c:strRef>
          </c:tx>
          <c:spPr>
            <a:solidFill>
              <a:schemeClr val="accent5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'Sanitat Ambiental'!$U$13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26F-4BFC-829F-9F0DB12A2622}"/>
            </c:ext>
          </c:extLst>
        </c:ser>
        <c:ser>
          <c:idx val="5"/>
          <c:order val="5"/>
          <c:tx>
            <c:strRef>
              <c:f>'Sanitat Ambiental'!$B$14</c:f>
              <c:strCache>
                <c:ptCount val="1"/>
                <c:pt idx="0">
                  <c:v>Vigilància i control Nuclis zoològics</c:v>
                </c:pt>
              </c:strCache>
            </c:strRef>
          </c:tx>
          <c:spPr>
            <a:solidFill>
              <a:schemeClr val="accent6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'Sanitat Ambiental'!$U$14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426F-4BFC-829F-9F0DB12A2622}"/>
            </c:ext>
          </c:extLst>
        </c:ser>
        <c:ser>
          <c:idx val="6"/>
          <c:order val="6"/>
          <c:tx>
            <c:strRef>
              <c:f>'Sanitat Ambiental'!$B$15</c:f>
              <c:strCache>
                <c:ptCount val="1"/>
                <c:pt idx="0">
                  <c:v>Vigilància i control Cannabis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'Sanitat Ambiental'!$U$15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426F-4BFC-829F-9F0DB12A2622}"/>
            </c:ext>
          </c:extLst>
        </c:ser>
        <c:ser>
          <c:idx val="7"/>
          <c:order val="7"/>
          <c:tx>
            <c:strRef>
              <c:f>'Sanitat Ambiental'!$B$16</c:f>
              <c:strCache>
                <c:ptCount val="1"/>
                <c:pt idx="0">
                  <c:v>Vigilància i control UVA Bronzejats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'Sanitat Ambiental'!$U$16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7-426F-4BFC-829F-9F0DB12A2622}"/>
            </c:ext>
          </c:extLst>
        </c:ser>
        <c:ser>
          <c:idx val="8"/>
          <c:order val="8"/>
          <c:tx>
            <c:strRef>
              <c:f>'Sanitat Ambiental'!$B$17</c:f>
              <c:strCache>
                <c:ptCount val="1"/>
                <c:pt idx="0">
                  <c:v>Vigilància i control Fotodepilació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'Sanitat Ambiental'!$U$17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426F-4BFC-829F-9F0DB12A2622}"/>
            </c:ext>
          </c:extLst>
        </c:ser>
        <c:ser>
          <c:idx val="9"/>
          <c:order val="9"/>
          <c:tx>
            <c:strRef>
              <c:f>'Sanitat Ambiental'!$B$18</c:f>
              <c:strCache>
                <c:ptCount val="1"/>
                <c:pt idx="0">
                  <c:v>Altres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'Sanitat Ambiental'!$U$18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26F-4BFC-829F-9F0DB12A2622}"/>
            </c:ext>
          </c:extLst>
        </c:ser>
        <c:ser>
          <c:idx val="10"/>
          <c:order val="10"/>
          <c:tx>
            <c:strRef>
              <c:f>'Sanitat Ambiental'!$B$19</c:f>
              <c:strCache>
                <c:ptCount val="1"/>
                <c:pt idx="0">
                  <c:v>Controls i actuacions Covid-19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'Sanitat Ambiental'!$U$19</c:f>
              <c:numCache>
                <c:formatCode>#,##0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426F-4BFC-829F-9F0DB12A2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6059856"/>
        <c:axId val="546058216"/>
      </c:barChart>
      <c:catAx>
        <c:axId val="546059856"/>
        <c:scaling>
          <c:orientation val="minMax"/>
        </c:scaling>
        <c:delete val="1"/>
        <c:axPos val="b"/>
        <c:majorTickMark val="out"/>
        <c:minorTickMark val="none"/>
        <c:tickLblPos val="nextTo"/>
        <c:crossAx val="546058216"/>
        <c:crosses val="autoZero"/>
        <c:auto val="1"/>
        <c:lblAlgn val="ctr"/>
        <c:lblOffset val="100"/>
        <c:noMultiLvlLbl val="0"/>
      </c:catAx>
      <c:valAx>
        <c:axId val="546058216"/>
        <c:scaling>
          <c:orientation val="minMax"/>
          <c:max val="4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46059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8248216230007448E-2"/>
          <c:y val="0.73877660424560532"/>
          <c:w val="0.95372004498192542"/>
          <c:h val="0.24204531011493011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122464</xdr:colOff>
      <xdr:row>0</xdr:row>
      <xdr:rowOff>68038</xdr:rowOff>
    </xdr:from>
    <xdr:to>
      <xdr:col>30</xdr:col>
      <xdr:colOff>54429</xdr:colOff>
      <xdr:row>12</xdr:row>
      <xdr:rowOff>367392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756EAEC-E671-4C4D-ADFC-E6076000E9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17</xdr:col>
      <xdr:colOff>27215</xdr:colOff>
      <xdr:row>0</xdr:row>
      <xdr:rowOff>204108</xdr:rowOff>
    </xdr:from>
    <xdr:ext cx="2852950" cy="1034143"/>
    <xdr:pic>
      <xdr:nvPicPr>
        <xdr:cNvPr id="3" name="Imagen 2">
          <a:extLst>
            <a:ext uri="{FF2B5EF4-FFF2-40B4-BE49-F238E27FC236}">
              <a16:creationId xmlns:a16="http://schemas.microsoft.com/office/drawing/2014/main" id="{65F28E29-1D1E-4043-89F6-648B0ED4E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81215" y="194583"/>
          <a:ext cx="2852950" cy="1034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23</xdr:col>
      <xdr:colOff>136071</xdr:colOff>
      <xdr:row>13</xdr:row>
      <xdr:rowOff>95250</xdr:rowOff>
    </xdr:from>
    <xdr:to>
      <xdr:col>30</xdr:col>
      <xdr:colOff>68036</xdr:colOff>
      <xdr:row>28</xdr:row>
      <xdr:rowOff>122464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E619A1E-78C8-429C-8468-DFC14BA8D3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13936-3A98-4EE8-A61A-F8C7272A571D}">
  <dimension ref="B1:V35"/>
  <sheetViews>
    <sheetView tabSelected="1" zoomScale="70" zoomScaleNormal="70" workbookViewId="0">
      <selection activeCell="B1" sqref="B1"/>
    </sheetView>
  </sheetViews>
  <sheetFormatPr baseColWidth="10" defaultRowHeight="15" x14ac:dyDescent="0.25"/>
  <cols>
    <col min="1" max="1" width="2.140625" customWidth="1"/>
    <col min="2" max="2" width="30.7109375" customWidth="1"/>
    <col min="3" max="21" width="9" customWidth="1"/>
    <col min="22" max="22" width="9.85546875" style="1" customWidth="1"/>
    <col min="23" max="23" width="1.7109375" customWidth="1"/>
  </cols>
  <sheetData>
    <row r="1" spans="2:22" ht="18" customHeight="1" x14ac:dyDescent="0.25">
      <c r="B1" t="s">
        <v>17</v>
      </c>
    </row>
    <row r="2" spans="2:22" ht="15.75" thickBot="1" x14ac:dyDescent="0.3"/>
    <row r="3" spans="2:22" ht="44.1" customHeight="1" thickTop="1" thickBot="1" x14ac:dyDescent="0.3">
      <c r="B3" s="43" t="s">
        <v>16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1"/>
    </row>
    <row r="4" spans="2:22" ht="15.75" thickTop="1" x14ac:dyDescent="0.25"/>
    <row r="5" spans="2:22" ht="15.75" thickBot="1" x14ac:dyDescent="0.3"/>
    <row r="6" spans="2:22" s="27" customFormat="1" ht="30" customHeight="1" thickBot="1" x14ac:dyDescent="0.3">
      <c r="C6" s="40">
        <v>2005</v>
      </c>
      <c r="D6" s="39">
        <v>2006</v>
      </c>
      <c r="E6" s="39">
        <v>2007</v>
      </c>
      <c r="F6" s="39">
        <v>2008</v>
      </c>
      <c r="G6" s="39">
        <v>2009</v>
      </c>
      <c r="H6" s="39">
        <v>2010</v>
      </c>
      <c r="I6" s="39">
        <v>2011</v>
      </c>
      <c r="J6" s="39">
        <v>2012</v>
      </c>
      <c r="K6" s="39">
        <v>2013</v>
      </c>
      <c r="L6" s="39">
        <v>2014</v>
      </c>
      <c r="M6" s="39">
        <v>2015</v>
      </c>
      <c r="N6" s="39">
        <v>2016</v>
      </c>
      <c r="O6" s="39">
        <v>2017</v>
      </c>
      <c r="P6" s="39">
        <v>2018</v>
      </c>
      <c r="Q6" s="38">
        <v>2019</v>
      </c>
      <c r="R6" s="38">
        <v>2020</v>
      </c>
      <c r="S6" s="38">
        <v>2021</v>
      </c>
      <c r="T6" s="38">
        <v>2022</v>
      </c>
      <c r="U6" s="37">
        <v>2023</v>
      </c>
      <c r="V6" s="36" t="s">
        <v>3</v>
      </c>
    </row>
    <row r="7" spans="2:22" s="32" customFormat="1" ht="8.1" customHeight="1" thickBot="1" x14ac:dyDescent="0.3">
      <c r="B7" s="35"/>
      <c r="C7" s="35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3"/>
    </row>
    <row r="8" spans="2:22" s="27" customFormat="1" ht="30" customHeight="1" thickBot="1" x14ac:dyDescent="0.3">
      <c r="B8" s="31" t="s">
        <v>15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29"/>
      <c r="S8" s="29"/>
      <c r="T8" s="29"/>
      <c r="U8" s="29"/>
      <c r="V8" s="28"/>
    </row>
    <row r="9" spans="2:22" s="4" customFormat="1" ht="30" customHeight="1" thickBot="1" x14ac:dyDescent="0.3">
      <c r="B9" s="23" t="s">
        <v>14</v>
      </c>
      <c r="C9" s="22">
        <v>16</v>
      </c>
      <c r="D9" s="21">
        <v>27</v>
      </c>
      <c r="E9" s="20">
        <v>20</v>
      </c>
      <c r="F9" s="20">
        <v>27</v>
      </c>
      <c r="G9" s="20">
        <v>33</v>
      </c>
      <c r="H9" s="20">
        <v>21</v>
      </c>
      <c r="I9" s="20">
        <v>27</v>
      </c>
      <c r="J9" s="20">
        <v>23</v>
      </c>
      <c r="K9" s="20">
        <v>26</v>
      </c>
      <c r="L9" s="20">
        <v>35</v>
      </c>
      <c r="M9" s="20">
        <v>33</v>
      </c>
      <c r="N9" s="20">
        <v>62</v>
      </c>
      <c r="O9" s="20">
        <v>45</v>
      </c>
      <c r="P9" s="20">
        <v>47</v>
      </c>
      <c r="Q9" s="19">
        <v>46</v>
      </c>
      <c r="R9" s="19">
        <v>24</v>
      </c>
      <c r="S9" s="19">
        <v>51</v>
      </c>
      <c r="T9" s="19">
        <v>62</v>
      </c>
      <c r="U9" s="24">
        <v>37</v>
      </c>
      <c r="V9" s="9">
        <f>SUM(C9:U9)</f>
        <v>662</v>
      </c>
    </row>
    <row r="10" spans="2:22" s="4" customFormat="1" ht="30" customHeight="1" thickBot="1" x14ac:dyDescent="0.3">
      <c r="B10" s="23" t="s">
        <v>13</v>
      </c>
      <c r="C10" s="22">
        <v>4</v>
      </c>
      <c r="D10" s="21">
        <v>1</v>
      </c>
      <c r="E10" s="20"/>
      <c r="F10" s="20">
        <v>3</v>
      </c>
      <c r="G10" s="20"/>
      <c r="H10" s="20">
        <v>14</v>
      </c>
      <c r="I10" s="20">
        <v>3</v>
      </c>
      <c r="J10" s="20">
        <v>2</v>
      </c>
      <c r="K10" s="20">
        <v>3</v>
      </c>
      <c r="L10" s="20">
        <v>1</v>
      </c>
      <c r="M10" s="20"/>
      <c r="N10" s="20"/>
      <c r="O10" s="20"/>
      <c r="P10" s="20"/>
      <c r="Q10" s="19"/>
      <c r="R10" s="19"/>
      <c r="S10" s="19"/>
      <c r="T10" s="26"/>
      <c r="U10" s="25">
        <v>3</v>
      </c>
      <c r="V10" s="9">
        <f>SUM(C10:U10)</f>
        <v>34</v>
      </c>
    </row>
    <row r="11" spans="2:22" s="4" customFormat="1" ht="36.75" customHeight="1" thickBot="1" x14ac:dyDescent="0.3">
      <c r="B11" s="23" t="s">
        <v>12</v>
      </c>
      <c r="C11" s="22">
        <v>3</v>
      </c>
      <c r="D11" s="21"/>
      <c r="E11" s="20"/>
      <c r="F11" s="20">
        <v>4</v>
      </c>
      <c r="G11" s="20">
        <v>4</v>
      </c>
      <c r="H11" s="20">
        <v>6</v>
      </c>
      <c r="I11" s="20">
        <v>2</v>
      </c>
      <c r="J11" s="20">
        <v>6</v>
      </c>
      <c r="K11" s="20">
        <v>4</v>
      </c>
      <c r="L11" s="20">
        <v>5</v>
      </c>
      <c r="M11" s="20">
        <v>9</v>
      </c>
      <c r="N11" s="20">
        <v>7</v>
      </c>
      <c r="O11" s="20">
        <v>5</v>
      </c>
      <c r="P11" s="20">
        <v>6</v>
      </c>
      <c r="Q11" s="19">
        <v>4</v>
      </c>
      <c r="R11" s="19"/>
      <c r="S11" s="19"/>
      <c r="T11" s="19">
        <v>7</v>
      </c>
      <c r="U11" s="24"/>
      <c r="V11" s="9">
        <f>SUM(C11:U11)</f>
        <v>72</v>
      </c>
    </row>
    <row r="12" spans="2:22" s="4" customFormat="1" ht="30" customHeight="1" thickBot="1" x14ac:dyDescent="0.3">
      <c r="B12" s="23" t="s">
        <v>11</v>
      </c>
      <c r="C12" s="22"/>
      <c r="D12" s="21"/>
      <c r="E12" s="20"/>
      <c r="F12" s="20"/>
      <c r="G12" s="20"/>
      <c r="H12" s="20">
        <v>7</v>
      </c>
      <c r="I12" s="20"/>
      <c r="J12" s="20"/>
      <c r="K12" s="20"/>
      <c r="L12" s="20"/>
      <c r="M12" s="20"/>
      <c r="N12" s="20"/>
      <c r="O12" s="20"/>
      <c r="P12" s="20"/>
      <c r="Q12" s="19"/>
      <c r="R12" s="19"/>
      <c r="S12" s="19"/>
      <c r="T12" s="19"/>
      <c r="U12" s="24"/>
      <c r="V12" s="9">
        <f>SUM(C12:U12)</f>
        <v>7</v>
      </c>
    </row>
    <row r="13" spans="2:22" s="4" customFormat="1" ht="30" customHeight="1" thickBot="1" x14ac:dyDescent="0.3">
      <c r="B13" s="23" t="s">
        <v>10</v>
      </c>
      <c r="C13" s="22"/>
      <c r="D13" s="21"/>
      <c r="E13" s="20"/>
      <c r="F13" s="20"/>
      <c r="G13" s="20"/>
      <c r="H13" s="20"/>
      <c r="I13" s="20">
        <v>4</v>
      </c>
      <c r="J13" s="20"/>
      <c r="K13" s="20">
        <v>5</v>
      </c>
      <c r="L13" s="20">
        <v>3</v>
      </c>
      <c r="M13" s="20">
        <v>5</v>
      </c>
      <c r="N13" s="20">
        <v>4</v>
      </c>
      <c r="O13" s="20">
        <v>4</v>
      </c>
      <c r="P13" s="20">
        <v>5</v>
      </c>
      <c r="Q13" s="19">
        <v>3</v>
      </c>
      <c r="R13" s="19"/>
      <c r="S13" s="19">
        <v>1</v>
      </c>
      <c r="T13" s="19">
        <v>3</v>
      </c>
      <c r="U13" s="24">
        <v>2</v>
      </c>
      <c r="V13" s="9">
        <f>SUM(C13:U13)</f>
        <v>39</v>
      </c>
    </row>
    <row r="14" spans="2:22" s="4" customFormat="1" ht="30" customHeight="1" thickBot="1" x14ac:dyDescent="0.3">
      <c r="B14" s="23" t="s">
        <v>9</v>
      </c>
      <c r="C14" s="22"/>
      <c r="D14" s="21"/>
      <c r="E14" s="20"/>
      <c r="F14" s="20"/>
      <c r="G14" s="20"/>
      <c r="H14" s="20"/>
      <c r="I14" s="20"/>
      <c r="J14" s="20">
        <v>9</v>
      </c>
      <c r="K14" s="20">
        <v>4</v>
      </c>
      <c r="L14" s="20">
        <v>3</v>
      </c>
      <c r="M14" s="20"/>
      <c r="N14" s="20">
        <v>4</v>
      </c>
      <c r="O14" s="20"/>
      <c r="P14" s="20"/>
      <c r="Q14" s="19">
        <v>3</v>
      </c>
      <c r="R14" s="19"/>
      <c r="S14" s="19"/>
      <c r="T14" s="19"/>
      <c r="U14" s="24"/>
      <c r="V14" s="9">
        <f>SUM(C14:U14)</f>
        <v>23</v>
      </c>
    </row>
    <row r="15" spans="2:22" s="4" customFormat="1" ht="30" customHeight="1" thickBot="1" x14ac:dyDescent="0.3">
      <c r="B15" s="23" t="s">
        <v>8</v>
      </c>
      <c r="C15" s="22"/>
      <c r="D15" s="21"/>
      <c r="E15" s="20"/>
      <c r="F15" s="20"/>
      <c r="G15" s="20"/>
      <c r="H15" s="20"/>
      <c r="I15" s="20"/>
      <c r="J15" s="20"/>
      <c r="K15" s="20"/>
      <c r="L15" s="20"/>
      <c r="M15" s="20">
        <v>2</v>
      </c>
      <c r="N15" s="20"/>
      <c r="O15" s="20">
        <v>1</v>
      </c>
      <c r="P15" s="20">
        <v>1</v>
      </c>
      <c r="Q15" s="19">
        <v>4</v>
      </c>
      <c r="R15" s="19"/>
      <c r="S15" s="19"/>
      <c r="T15" s="19"/>
      <c r="U15" s="24"/>
      <c r="V15" s="9">
        <f>SUM(C15:U15)</f>
        <v>8</v>
      </c>
    </row>
    <row r="16" spans="2:22" s="4" customFormat="1" ht="30" customHeight="1" thickBot="1" x14ac:dyDescent="0.3">
      <c r="B16" s="23" t="s">
        <v>7</v>
      </c>
      <c r="C16" s="22"/>
      <c r="D16" s="21"/>
      <c r="E16" s="20"/>
      <c r="F16" s="20"/>
      <c r="G16" s="20">
        <v>1</v>
      </c>
      <c r="H16" s="20"/>
      <c r="I16" s="20"/>
      <c r="J16" s="20">
        <v>23</v>
      </c>
      <c r="K16" s="20"/>
      <c r="L16" s="20">
        <v>14</v>
      </c>
      <c r="M16" s="20"/>
      <c r="N16" s="20"/>
      <c r="O16" s="20">
        <v>3</v>
      </c>
      <c r="P16" s="20"/>
      <c r="Q16" s="19"/>
      <c r="R16" s="19"/>
      <c r="S16" s="19"/>
      <c r="T16" s="19"/>
      <c r="U16" s="24"/>
      <c r="V16" s="9">
        <f>SUM(C16:U16)</f>
        <v>41</v>
      </c>
    </row>
    <row r="17" spans="2:22" s="4" customFormat="1" ht="30" customHeight="1" thickBot="1" x14ac:dyDescent="0.3">
      <c r="B17" s="23" t="s">
        <v>6</v>
      </c>
      <c r="C17" s="22"/>
      <c r="D17" s="21"/>
      <c r="E17" s="20"/>
      <c r="F17" s="20"/>
      <c r="G17" s="20"/>
      <c r="H17" s="20"/>
      <c r="I17" s="20"/>
      <c r="J17" s="20">
        <v>8</v>
      </c>
      <c r="K17" s="20"/>
      <c r="L17" s="20"/>
      <c r="M17" s="20"/>
      <c r="N17" s="20"/>
      <c r="O17" s="20"/>
      <c r="P17" s="20"/>
      <c r="Q17" s="19"/>
      <c r="R17" s="19"/>
      <c r="S17" s="19">
        <v>1</v>
      </c>
      <c r="T17" s="19"/>
      <c r="U17" s="24"/>
      <c r="V17" s="9">
        <f>SUM(C17:U17)</f>
        <v>9</v>
      </c>
    </row>
    <row r="18" spans="2:22" s="4" customFormat="1" ht="30" customHeight="1" thickBot="1" x14ac:dyDescent="0.3">
      <c r="B18" s="23" t="s">
        <v>5</v>
      </c>
      <c r="C18" s="22"/>
      <c r="D18" s="21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>
        <v>7</v>
      </c>
      <c r="Q18" s="19"/>
      <c r="R18" s="19">
        <v>11</v>
      </c>
      <c r="S18" s="19">
        <v>7</v>
      </c>
      <c r="T18" s="18">
        <v>3</v>
      </c>
      <c r="U18" s="17">
        <v>1</v>
      </c>
      <c r="V18" s="9">
        <f>SUM(C18:U18)</f>
        <v>29</v>
      </c>
    </row>
    <row r="19" spans="2:22" s="4" customFormat="1" ht="30" customHeight="1" thickBot="1" x14ac:dyDescent="0.3">
      <c r="B19" s="16" t="s">
        <v>4</v>
      </c>
      <c r="C19" s="15"/>
      <c r="D19" s="14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2"/>
      <c r="R19" s="11">
        <v>2280</v>
      </c>
      <c r="S19" s="11">
        <f>973+39</f>
        <v>1012</v>
      </c>
      <c r="T19" s="11">
        <v>20</v>
      </c>
      <c r="U19" s="10"/>
      <c r="V19" s="9">
        <f>SUM(C19:U19)</f>
        <v>3312</v>
      </c>
    </row>
    <row r="20" spans="2:22" s="4" customFormat="1" ht="30" customHeight="1" thickBot="1" x14ac:dyDescent="0.3">
      <c r="B20" s="8" t="s">
        <v>3</v>
      </c>
      <c r="C20" s="7">
        <f>SUM(C9:C19)</f>
        <v>23</v>
      </c>
      <c r="D20" s="7">
        <f>SUM(D9:D19)</f>
        <v>28</v>
      </c>
      <c r="E20" s="7">
        <f>SUM(E9:E19)</f>
        <v>20</v>
      </c>
      <c r="F20" s="7">
        <f>SUM(F9:F19)</f>
        <v>34</v>
      </c>
      <c r="G20" s="7">
        <f>SUM(G9:G19)</f>
        <v>38</v>
      </c>
      <c r="H20" s="7">
        <f>SUM(H9:H19)</f>
        <v>48</v>
      </c>
      <c r="I20" s="7">
        <f>SUM(I9:I19)</f>
        <v>36</v>
      </c>
      <c r="J20" s="7">
        <f>SUM(J9:J19)</f>
        <v>71</v>
      </c>
      <c r="K20" s="7">
        <f>SUM(K9:K19)</f>
        <v>42</v>
      </c>
      <c r="L20" s="7">
        <f>SUM(L9:L19)</f>
        <v>61</v>
      </c>
      <c r="M20" s="7">
        <f>SUM(M9:M19)</f>
        <v>49</v>
      </c>
      <c r="N20" s="7">
        <f>SUM(N9:N19)</f>
        <v>77</v>
      </c>
      <c r="O20" s="7">
        <f>SUM(O9:O19)</f>
        <v>58</v>
      </c>
      <c r="P20" s="7">
        <f>SUM(P9:P19)</f>
        <v>66</v>
      </c>
      <c r="Q20" s="7">
        <f>SUM(Q9:Q19)</f>
        <v>60</v>
      </c>
      <c r="R20" s="7">
        <f>SUM(R9:R19)</f>
        <v>2315</v>
      </c>
      <c r="S20" s="6">
        <f>SUM(S9:S19)</f>
        <v>1072</v>
      </c>
      <c r="T20" s="6">
        <f>SUM(T9:T19)</f>
        <v>95</v>
      </c>
      <c r="U20" s="6">
        <f>SUM(U9:U19)</f>
        <v>43</v>
      </c>
      <c r="V20" s="5">
        <f>SUM(V9:V19)</f>
        <v>4236</v>
      </c>
    </row>
    <row r="33" spans="2:22" x14ac:dyDescent="0.25">
      <c r="B33" s="3" t="s">
        <v>2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2:22" x14ac:dyDescent="0.25">
      <c r="B34" s="2" t="s">
        <v>1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2:22" x14ac:dyDescent="0.25">
      <c r="V35" s="1" t="s">
        <v>0</v>
      </c>
    </row>
  </sheetData>
  <mergeCells count="4">
    <mergeCell ref="B8:V8"/>
    <mergeCell ref="B3:M3"/>
    <mergeCell ref="B33:V33"/>
    <mergeCell ref="B34:V34"/>
  </mergeCells>
  <pageMargins left="0.31496062992125984" right="0.35433070866141736" top="0.74803149606299213" bottom="0.6692913385826772" header="0.31496062992125984" footer="0.31496062992125984"/>
  <pageSetup paperSize="9" scale="6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9443AFD2AFFA4D852F25331F638403" ma:contentTypeVersion="14" ma:contentTypeDescription="Crea un document nou" ma:contentTypeScope="" ma:versionID="1a55314571823de7fdef98ca5c1af2fa">
  <xsd:schema xmlns:xsd="http://www.w3.org/2001/XMLSchema" xmlns:xs="http://www.w3.org/2001/XMLSchema" xmlns:p="http://schemas.microsoft.com/office/2006/metadata/properties" xmlns:ns2="f4bb13fd-9b6b-4261-99c4-9c268a2920e2" xmlns:ns3="4fc8459e-692b-470d-a014-31b9e2216e42" targetNamespace="http://schemas.microsoft.com/office/2006/metadata/properties" ma:root="true" ma:fieldsID="72dda0aa2c4021bd5642741723a7ada8" ns2:_="" ns3:_="">
    <xsd:import namespace="f4bb13fd-9b6b-4261-99c4-9c268a2920e2"/>
    <xsd:import namespace="4fc8459e-692b-470d-a014-31b9e2216e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bb13fd-9b6b-4261-99c4-9c268a2920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c4b7ee9-236a-4968-a07a-6aaf46c376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8459e-692b-470d-a014-31b9e2216e4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4a4050f-fc0c-425d-875c-71085ba8b8ae}" ma:internalName="TaxCatchAll" ma:showField="CatchAllData" ma:web="4fc8459e-692b-470d-a014-31b9e2216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4bb13fd-9b6b-4261-99c4-9c268a2920e2">
      <Terms xmlns="http://schemas.microsoft.com/office/infopath/2007/PartnerControls"/>
    </lcf76f155ced4ddcb4097134ff3c332f>
    <TaxCatchAll xmlns="4fc8459e-692b-470d-a014-31b9e2216e42" xsi:nil="true"/>
  </documentManagement>
</p:properties>
</file>

<file path=customXml/itemProps1.xml><?xml version="1.0" encoding="utf-8"?>
<ds:datastoreItem xmlns:ds="http://schemas.openxmlformats.org/officeDocument/2006/customXml" ds:itemID="{CF2E6CF5-CD8B-4093-8C06-1045C7C0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bb13fd-9b6b-4261-99c4-9c268a2920e2"/>
    <ds:schemaRef ds:uri="4fc8459e-692b-470d-a014-31b9e2216e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956900D-EE71-4458-B196-4F25073EC7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7D31AE-DECA-4775-B9BC-91ACE0F5EB70}">
  <ds:schemaRefs>
    <ds:schemaRef ds:uri="f4bb13fd-9b6b-4261-99c4-9c268a2920e2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4fc8459e-692b-470d-a014-31b9e2216e42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Sanitat Ambiental</vt:lpstr>
      <vt:lpstr>'Sanitat Ambiental'!Área_de_impresión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Angela Fernandez Robles</dc:creator>
  <cp:lastModifiedBy>Maria Angela Fernandez Robles</cp:lastModifiedBy>
  <dcterms:created xsi:type="dcterms:W3CDTF">2024-04-11T07:15:30Z</dcterms:created>
  <dcterms:modified xsi:type="dcterms:W3CDTF">2024-04-11T07:18:22Z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0x0101006E9443AFD2AFFA4D852F25331F638403</vt:lpwstr>
  </property>
  <property fmtid="{D5CDD505-2E9C-101B-9397-08002B2CF9AE}" pid="3" name="MediaServiceImageTags">
    <vt:lpwstr/>
  </property>
</Properties>
</file>