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ladecans.sharepoint.com/sites/15000-ServeisGenerals/Transp_ExpElec/Docs explotacio/TRANSPARENCIA/CONTINGUTS WEB/5_SERVEIS_TRAMITS/5.3.9 Resultats inspeccions/2021/"/>
    </mc:Choice>
  </mc:AlternateContent>
  <xr:revisionPtr revIDLastSave="0" documentId="8_{D554D42C-E9F6-4F6B-9EB1-877A22D22C00}" xr6:coauthVersionLast="47" xr6:coauthVersionMax="47" xr10:uidLastSave="{00000000-0000-0000-0000-000000000000}"/>
  <bookViews>
    <workbookView xWindow="-120" yWindow="-120" windowWidth="29040" windowHeight="15840" xr2:uid="{F62C9AD3-C577-4F24-87B7-A284D9C37940}"/>
  </bookViews>
  <sheets>
    <sheet name="Sanitat Ambiental" sheetId="1" r:id="rId1"/>
  </sheets>
  <definedNames>
    <definedName name="_xlnm.Print_Area" localSheetId="0">'Sanitat Ambiental'!$A$1:$T$35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" i="1" l="1"/>
  <c r="T12" i="1"/>
  <c r="T13" i="1"/>
  <c r="T14" i="1"/>
  <c r="T15" i="1"/>
  <c r="T16" i="1"/>
  <c r="T17" i="1"/>
  <c r="T18" i="1"/>
  <c r="T19" i="1"/>
  <c r="T20" i="1"/>
  <c r="S21" i="1"/>
  <c r="T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</calcChain>
</file>

<file path=xl/sharedStrings.xml><?xml version="1.0" encoding="utf-8"?>
<sst xmlns="http://schemas.openxmlformats.org/spreadsheetml/2006/main" count="19" uniqueCount="18">
  <si>
    <t>Pàgina 4/5</t>
  </si>
  <si>
    <t>Telèfon 936 351 800      -       Fax 936 370 402</t>
  </si>
  <si>
    <t>Carrer Jaume Abril, 2               -   08840   -            Viladecans   (Barcelona)                                        http://www.viladecans.cat</t>
  </si>
  <si>
    <t>TOTAL</t>
  </si>
  <si>
    <t>Controls i actuacions Covid-19</t>
  </si>
  <si>
    <t>Altres</t>
  </si>
  <si>
    <t>Vigilància i control Fotodepilació</t>
  </si>
  <si>
    <t>Vigilància i control UVA Bronzejats</t>
  </si>
  <si>
    <t>Vigilància i control Cannabis</t>
  </si>
  <si>
    <t>Vigilància i control Nuclis zoològics</t>
  </si>
  <si>
    <t>Vigilància i control Piscines</t>
  </si>
  <si>
    <t>Vigilància i control Legionel·la</t>
  </si>
  <si>
    <t>tatuatge, pircing i micropigmentació</t>
  </si>
  <si>
    <t>Alertes sanitàries</t>
  </si>
  <si>
    <t>Per queixes, actes, instàncies, etc</t>
  </si>
  <si>
    <t>Sector</t>
  </si>
  <si>
    <t>Sanitat Ambiental</t>
  </si>
  <si>
    <t>Actualització 10/01/2022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</si>
</sst>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Arial"/>
      <family val="2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/>
      <right/>
      <top style="thick">
        <color theme="6" tint="-0.499984740745262"/>
      </top>
      <bottom style="thick">
        <color theme="6" tint="-0.499984740745262"/>
      </bottom>
      <diagonal/>
    </border>
    <border>
      <left style="thick">
        <color theme="6" tint="-0.499984740745262"/>
      </left>
      <right/>
      <top style="thick">
        <color theme="6" tint="-0.499984740745262"/>
      </top>
      <bottom style="thick">
        <color theme="6" tint="-0.499984740745262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vertical="center"/>
    </xf>
    <xf numFmtId="3" fontId="2" fillId="2" borderId="2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right" vertical="center"/>
    </xf>
    <xf numFmtId="3" fontId="4" fillId="3" borderId="6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vertical="center" wrapText="1"/>
    </xf>
    <xf numFmtId="3" fontId="3" fillId="3" borderId="16" xfId="0" applyNumberFormat="1" applyFont="1" applyFill="1" applyBorder="1" applyAlignment="1">
      <alignment horizontal="right" vertical="center"/>
    </xf>
    <xf numFmtId="3" fontId="3" fillId="3" borderId="17" xfId="0" applyNumberFormat="1" applyFont="1" applyFill="1" applyBorder="1" applyAlignment="1">
      <alignment horizontal="right" vertical="center"/>
    </xf>
    <xf numFmtId="3" fontId="3" fillId="3" borderId="18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8" fillId="3" borderId="19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horizontal="left" vertical="center"/>
    </xf>
    <xf numFmtId="0" fontId="8" fillId="3" borderId="21" xfId="0" applyFont="1" applyFill="1" applyBorder="1" applyAlignment="1">
      <alignment horizontal="left" vertical="center"/>
    </xf>
    <xf numFmtId="0" fontId="8" fillId="3" borderId="22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3" fontId="2" fillId="5" borderId="2" xfId="0" applyNumberFormat="1" applyFont="1" applyFill="1" applyBorder="1" applyAlignment="1">
      <alignment horizontal="right" vertical="center"/>
    </xf>
    <xf numFmtId="0" fontId="11" fillId="5" borderId="23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TOTAL actuacions  Sanitat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ambiental (2005 a 2021)</a:t>
            </a:r>
            <a:endParaRPr lang="en-US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9650424945855125"/>
          <c:y val="3.31500903013212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9.8219781293182595E-2"/>
          <c:y val="8.7421316392594234E-2"/>
          <c:w val="0.87122462817147861"/>
          <c:h val="0.603928990746951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'Sanitat Ambiental'!$B$11</c:f>
              <c:strCache>
                <c:ptCount val="1"/>
                <c:pt idx="0">
                  <c:v>Per queixes, actes, instàncies, etc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Ambiental'!$T$11</c:f>
              <c:numCache>
                <c:formatCode>#,##0</c:formatCode>
                <c:ptCount val="1"/>
                <c:pt idx="0">
                  <c:v>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A-4A78-8D5A-F1BBFAC6E4A7}"/>
            </c:ext>
          </c:extLst>
        </c:ser>
        <c:ser>
          <c:idx val="1"/>
          <c:order val="1"/>
          <c:tx>
            <c:strRef>
              <c:f>'Sanitat Ambiental'!$B$12</c:f>
              <c:strCache>
                <c:ptCount val="1"/>
                <c:pt idx="0">
                  <c:v>Alertes sanitàries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Ambiental'!$T$12</c:f>
              <c:numCache>
                <c:formatCode>#,##0</c:formatCode>
                <c:ptCount val="1"/>
                <c:pt idx="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3A-4A78-8D5A-F1BBFAC6E4A7}"/>
            </c:ext>
          </c:extLst>
        </c:ser>
        <c:ser>
          <c:idx val="2"/>
          <c:order val="2"/>
          <c:tx>
            <c:strRef>
              <c:f>'Sanitat Ambiental'!$B$13</c:f>
              <c:strCache>
                <c:ptCount val="1"/>
                <c:pt idx="0">
                  <c:v>tatuatge, pircing i micropigmentació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Ambiental'!$T$13</c:f>
              <c:numCache>
                <c:formatCode>#,##0</c:formatCode>
                <c:ptCount val="1"/>
                <c:pt idx="0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3A-4A78-8D5A-F1BBFAC6E4A7}"/>
            </c:ext>
          </c:extLst>
        </c:ser>
        <c:ser>
          <c:idx val="3"/>
          <c:order val="3"/>
          <c:tx>
            <c:strRef>
              <c:f>'Sanitat Ambiental'!$B$14</c:f>
              <c:strCache>
                <c:ptCount val="1"/>
                <c:pt idx="0">
                  <c:v>Vigilància i control Legionel·la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Ambiental'!$T$14</c:f>
              <c:numCache>
                <c:formatCode>#,##0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3A-4A78-8D5A-F1BBFAC6E4A7}"/>
            </c:ext>
          </c:extLst>
        </c:ser>
        <c:ser>
          <c:idx val="4"/>
          <c:order val="4"/>
          <c:tx>
            <c:strRef>
              <c:f>'Sanitat Ambiental'!$B$15</c:f>
              <c:strCache>
                <c:ptCount val="1"/>
                <c:pt idx="0">
                  <c:v>Vigilància i control Piscines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Ambiental'!$T$15</c:f>
              <c:numCache>
                <c:formatCode>#,##0</c:formatCode>
                <c:ptCount val="1"/>
                <c:pt idx="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3A-4A78-8D5A-F1BBFAC6E4A7}"/>
            </c:ext>
          </c:extLst>
        </c:ser>
        <c:ser>
          <c:idx val="5"/>
          <c:order val="5"/>
          <c:tx>
            <c:strRef>
              <c:f>'Sanitat Ambiental'!$B$16</c:f>
              <c:strCache>
                <c:ptCount val="1"/>
                <c:pt idx="0">
                  <c:v>Vigilància i control Nuclis zoològics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Ambiental'!$T$16</c:f>
              <c:numCache>
                <c:formatCode>#,##0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3A-4A78-8D5A-F1BBFAC6E4A7}"/>
            </c:ext>
          </c:extLst>
        </c:ser>
        <c:ser>
          <c:idx val="6"/>
          <c:order val="6"/>
          <c:tx>
            <c:strRef>
              <c:f>'Sanitat Ambiental'!$B$17</c:f>
              <c:strCache>
                <c:ptCount val="1"/>
                <c:pt idx="0">
                  <c:v>Vigilància i control Cannabis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Ambiental'!$T$17</c:f>
              <c:numCache>
                <c:formatCode>#,##0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3A-4A78-8D5A-F1BBFAC6E4A7}"/>
            </c:ext>
          </c:extLst>
        </c:ser>
        <c:ser>
          <c:idx val="7"/>
          <c:order val="7"/>
          <c:tx>
            <c:strRef>
              <c:f>'Sanitat Ambiental'!$B$18</c:f>
              <c:strCache>
                <c:ptCount val="1"/>
                <c:pt idx="0">
                  <c:v>Vigilància i control UVA Bronzejats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Ambiental'!$T$18</c:f>
              <c:numCache>
                <c:formatCode>#,##0</c:formatCode>
                <c:ptCount val="1"/>
                <c:pt idx="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13A-4A78-8D5A-F1BBFAC6E4A7}"/>
            </c:ext>
          </c:extLst>
        </c:ser>
        <c:ser>
          <c:idx val="8"/>
          <c:order val="8"/>
          <c:tx>
            <c:strRef>
              <c:f>'Sanitat Ambiental'!$B$19</c:f>
              <c:strCache>
                <c:ptCount val="1"/>
                <c:pt idx="0">
                  <c:v>Vigilància i control Fotodepilació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Ambiental'!$T$19</c:f>
              <c:numCache>
                <c:formatCode>#,##0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13A-4A78-8D5A-F1BBFAC6E4A7}"/>
            </c:ext>
          </c:extLst>
        </c:ser>
        <c:ser>
          <c:idx val="9"/>
          <c:order val="9"/>
          <c:tx>
            <c:strRef>
              <c:f>'Sanitat Ambiental'!$B$20</c:f>
              <c:strCache>
                <c:ptCount val="1"/>
                <c:pt idx="0">
                  <c:v>Altres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Ambiental'!$T$20</c:f>
              <c:numCache>
                <c:formatCode>#,##0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3A-4A78-8D5A-F1BBFAC6E4A7}"/>
            </c:ext>
          </c:extLst>
        </c:ser>
        <c:ser>
          <c:idx val="10"/>
          <c:order val="10"/>
          <c:tx>
            <c:strRef>
              <c:f>'Sanitat Ambiental'!$B$21</c:f>
              <c:strCache>
                <c:ptCount val="1"/>
                <c:pt idx="0">
                  <c:v>Controls i actuacions Covid-19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Ambiental'!$T$21</c:f>
              <c:numCache>
                <c:formatCode>#,##0</c:formatCode>
                <c:ptCount val="1"/>
                <c:pt idx="0">
                  <c:v>3292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3A-4A78-8D5A-F1BBFAC6E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059856"/>
        <c:axId val="546058216"/>
      </c:barChart>
      <c:catAx>
        <c:axId val="54605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546058216"/>
        <c:crosses val="autoZero"/>
        <c:auto val="1"/>
        <c:lblAlgn val="ctr"/>
        <c:lblOffset val="100"/>
        <c:noMultiLvlLbl val="0"/>
      </c:catAx>
      <c:valAx>
        <c:axId val="546058216"/>
        <c:scaling>
          <c:logBase val="10"/>
          <c:orientation val="minMax"/>
          <c:max val="250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4605985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248216230007448E-2"/>
          <c:y val="0.73877660424560532"/>
          <c:w val="0.95372004498192542"/>
          <c:h val="0.2420453101149301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40821</xdr:colOff>
      <xdr:row>7</xdr:row>
      <xdr:rowOff>244930</xdr:rowOff>
    </xdr:from>
    <xdr:to>
      <xdr:col>27</xdr:col>
      <xdr:colOff>734786</xdr:colOff>
      <xdr:row>20</xdr:row>
      <xdr:rowOff>40821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ACB7BC-99A6-4A2A-9744-F769D929F9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14</xdr:col>
      <xdr:colOff>598715</xdr:colOff>
      <xdr:row>0</xdr:row>
      <xdr:rowOff>122465</xdr:rowOff>
    </xdr:from>
    <xdr:ext cx="2852950" cy="1034143"/>
    <xdr:pic>
      <xdr:nvPicPr>
        <xdr:cNvPr id="3" name="Imagen 2">
          <a:extLst>
            <a:ext uri="{FF2B5EF4-FFF2-40B4-BE49-F238E27FC236}">
              <a16:creationId xmlns:a16="http://schemas.microsoft.com/office/drawing/2014/main" id="{B77C3678-F5E9-48CC-B8C3-5F8AC0AFF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6715" y="122465"/>
          <a:ext cx="2852950" cy="1034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2D8C2-8AFA-49B2-859C-B5B1F7A7D87F}">
  <dimension ref="B1:T35"/>
  <sheetViews>
    <sheetView tabSelected="1" topLeftCell="A7" zoomScale="70" zoomScaleNormal="70" workbookViewId="0">
      <selection activeCell="AD18" sqref="AD18"/>
    </sheetView>
  </sheetViews>
  <sheetFormatPr baseColWidth="10" defaultRowHeight="15" x14ac:dyDescent="0.25"/>
  <cols>
    <col min="1" max="1" width="2.140625" customWidth="1"/>
    <col min="2" max="2" width="36.85546875" customWidth="1"/>
    <col min="3" max="19" width="9.28515625" customWidth="1"/>
    <col min="20" max="20" width="9.28515625" style="1" customWidth="1"/>
    <col min="21" max="21" width="3.28515625" customWidth="1"/>
  </cols>
  <sheetData>
    <row r="1" spans="2:20" ht="18" customHeight="1" x14ac:dyDescent="0.25">
      <c r="B1" t="s">
        <v>17</v>
      </c>
    </row>
    <row r="3" spans="2:20" ht="15.75" thickBot="1" x14ac:dyDescent="0.3"/>
    <row r="4" spans="2:20" ht="44.1" customHeight="1" thickTop="1" thickBot="1" x14ac:dyDescent="0.3">
      <c r="B4" s="41" t="s">
        <v>16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39"/>
    </row>
    <row r="5" spans="2:20" ht="15.75" thickTop="1" x14ac:dyDescent="0.25"/>
    <row r="7" spans="2:20" ht="15.75" thickBot="1" x14ac:dyDescent="0.3"/>
    <row r="8" spans="2:20" s="25" customFormat="1" ht="30" customHeight="1" thickBot="1" x14ac:dyDescent="0.3">
      <c r="C8" s="38">
        <v>2005</v>
      </c>
      <c r="D8" s="37">
        <v>2006</v>
      </c>
      <c r="E8" s="37">
        <v>2007</v>
      </c>
      <c r="F8" s="37">
        <v>2008</v>
      </c>
      <c r="G8" s="37">
        <v>2009</v>
      </c>
      <c r="H8" s="37">
        <v>2010</v>
      </c>
      <c r="I8" s="37">
        <v>2011</v>
      </c>
      <c r="J8" s="37">
        <v>2012</v>
      </c>
      <c r="K8" s="37">
        <v>2013</v>
      </c>
      <c r="L8" s="37">
        <v>2014</v>
      </c>
      <c r="M8" s="37">
        <v>2015</v>
      </c>
      <c r="N8" s="37">
        <v>2016</v>
      </c>
      <c r="O8" s="37">
        <v>2017</v>
      </c>
      <c r="P8" s="37">
        <v>2018</v>
      </c>
      <c r="Q8" s="36">
        <v>2019</v>
      </c>
      <c r="R8" s="36">
        <v>2020</v>
      </c>
      <c r="S8" s="35">
        <v>2021</v>
      </c>
      <c r="T8" s="34" t="s">
        <v>3</v>
      </c>
    </row>
    <row r="9" spans="2:20" s="30" customFormat="1" ht="8.1" customHeight="1" thickBot="1" x14ac:dyDescent="0.3">
      <c r="B9" s="33"/>
      <c r="C9" s="33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1"/>
    </row>
    <row r="10" spans="2:20" s="25" customFormat="1" ht="30" customHeight="1" thickBot="1" x14ac:dyDescent="0.3">
      <c r="B10" s="29" t="s">
        <v>15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7"/>
      <c r="S10" s="27"/>
      <c r="T10" s="26"/>
    </row>
    <row r="11" spans="2:20" s="4" customFormat="1" ht="30" customHeight="1" x14ac:dyDescent="0.25">
      <c r="B11" s="21" t="s">
        <v>14</v>
      </c>
      <c r="C11" s="20">
        <v>16</v>
      </c>
      <c r="D11" s="19">
        <v>27</v>
      </c>
      <c r="E11" s="18">
        <v>20</v>
      </c>
      <c r="F11" s="18">
        <v>27</v>
      </c>
      <c r="G11" s="18">
        <v>33</v>
      </c>
      <c r="H11" s="18">
        <v>21</v>
      </c>
      <c r="I11" s="18">
        <v>27</v>
      </c>
      <c r="J11" s="18">
        <v>23</v>
      </c>
      <c r="K11" s="18">
        <v>26</v>
      </c>
      <c r="L11" s="18">
        <v>35</v>
      </c>
      <c r="M11" s="18">
        <v>33</v>
      </c>
      <c r="N11" s="18">
        <v>62</v>
      </c>
      <c r="O11" s="18">
        <v>45</v>
      </c>
      <c r="P11" s="18">
        <v>47</v>
      </c>
      <c r="Q11" s="17">
        <v>46</v>
      </c>
      <c r="R11" s="17">
        <v>24</v>
      </c>
      <c r="S11" s="17">
        <v>51</v>
      </c>
      <c r="T11" s="24">
        <f>SUM(C11:S11)</f>
        <v>563</v>
      </c>
    </row>
    <row r="12" spans="2:20" s="4" customFormat="1" ht="30" customHeight="1" x14ac:dyDescent="0.25">
      <c r="B12" s="21" t="s">
        <v>13</v>
      </c>
      <c r="C12" s="20">
        <v>4</v>
      </c>
      <c r="D12" s="19">
        <v>1</v>
      </c>
      <c r="E12" s="18"/>
      <c r="F12" s="18">
        <v>3</v>
      </c>
      <c r="G12" s="18"/>
      <c r="H12" s="18">
        <v>14</v>
      </c>
      <c r="I12" s="18">
        <v>3</v>
      </c>
      <c r="J12" s="18">
        <v>2</v>
      </c>
      <c r="K12" s="18">
        <v>3</v>
      </c>
      <c r="L12" s="18">
        <v>1</v>
      </c>
      <c r="M12" s="18"/>
      <c r="N12" s="18"/>
      <c r="O12" s="18"/>
      <c r="P12" s="18"/>
      <c r="Q12" s="17"/>
      <c r="R12" s="17"/>
      <c r="S12" s="16"/>
      <c r="T12" s="23">
        <f>SUM(C12:S12)</f>
        <v>31</v>
      </c>
    </row>
    <row r="13" spans="2:20" s="4" customFormat="1" ht="36.75" customHeight="1" x14ac:dyDescent="0.25">
      <c r="B13" s="21" t="s">
        <v>12</v>
      </c>
      <c r="C13" s="20">
        <v>3</v>
      </c>
      <c r="D13" s="19"/>
      <c r="E13" s="18"/>
      <c r="F13" s="18">
        <v>4</v>
      </c>
      <c r="G13" s="18">
        <v>4</v>
      </c>
      <c r="H13" s="18">
        <v>6</v>
      </c>
      <c r="I13" s="18">
        <v>2</v>
      </c>
      <c r="J13" s="18">
        <v>6</v>
      </c>
      <c r="K13" s="18">
        <v>4</v>
      </c>
      <c r="L13" s="18">
        <v>5</v>
      </c>
      <c r="M13" s="18">
        <v>9</v>
      </c>
      <c r="N13" s="18">
        <v>7</v>
      </c>
      <c r="O13" s="18">
        <v>5</v>
      </c>
      <c r="P13" s="18">
        <v>6</v>
      </c>
      <c r="Q13" s="17">
        <v>4</v>
      </c>
      <c r="R13" s="17"/>
      <c r="S13" s="16"/>
      <c r="T13" s="22">
        <f>SUM(C13:S13)</f>
        <v>65</v>
      </c>
    </row>
    <row r="14" spans="2:20" s="4" customFormat="1" ht="30" customHeight="1" x14ac:dyDescent="0.25">
      <c r="B14" s="21" t="s">
        <v>11</v>
      </c>
      <c r="C14" s="20"/>
      <c r="D14" s="19"/>
      <c r="E14" s="18"/>
      <c r="F14" s="18"/>
      <c r="G14" s="18"/>
      <c r="H14" s="18">
        <v>7</v>
      </c>
      <c r="I14" s="18"/>
      <c r="J14" s="18"/>
      <c r="K14" s="18"/>
      <c r="L14" s="18"/>
      <c r="M14" s="18"/>
      <c r="N14" s="18"/>
      <c r="O14" s="18"/>
      <c r="P14" s="18"/>
      <c r="Q14" s="17"/>
      <c r="R14" s="17"/>
      <c r="S14" s="16"/>
      <c r="T14" s="22">
        <f>SUM(C14:S14)</f>
        <v>7</v>
      </c>
    </row>
    <row r="15" spans="2:20" s="4" customFormat="1" ht="30" customHeight="1" x14ac:dyDescent="0.25">
      <c r="B15" s="21" t="s">
        <v>10</v>
      </c>
      <c r="C15" s="20"/>
      <c r="D15" s="19"/>
      <c r="E15" s="18"/>
      <c r="F15" s="18"/>
      <c r="G15" s="18"/>
      <c r="H15" s="18"/>
      <c r="I15" s="18">
        <v>4</v>
      </c>
      <c r="J15" s="18"/>
      <c r="K15" s="18">
        <v>5</v>
      </c>
      <c r="L15" s="18">
        <v>3</v>
      </c>
      <c r="M15" s="18">
        <v>5</v>
      </c>
      <c r="N15" s="18">
        <v>4</v>
      </c>
      <c r="O15" s="18">
        <v>4</v>
      </c>
      <c r="P15" s="18">
        <v>5</v>
      </c>
      <c r="Q15" s="17">
        <v>3</v>
      </c>
      <c r="R15" s="17"/>
      <c r="S15" s="16">
        <v>1</v>
      </c>
      <c r="T15" s="22">
        <f>SUM(C15:S15)</f>
        <v>34</v>
      </c>
    </row>
    <row r="16" spans="2:20" s="4" customFormat="1" ht="30" customHeight="1" x14ac:dyDescent="0.25">
      <c r="B16" s="21" t="s">
        <v>9</v>
      </c>
      <c r="C16" s="20"/>
      <c r="D16" s="19"/>
      <c r="E16" s="18"/>
      <c r="F16" s="18"/>
      <c r="G16" s="18"/>
      <c r="H16" s="18"/>
      <c r="I16" s="18"/>
      <c r="J16" s="18">
        <v>9</v>
      </c>
      <c r="K16" s="18">
        <v>4</v>
      </c>
      <c r="L16" s="18">
        <v>3</v>
      </c>
      <c r="M16" s="18"/>
      <c r="N16" s="18">
        <v>4</v>
      </c>
      <c r="O16" s="18"/>
      <c r="P16" s="18"/>
      <c r="Q16" s="17">
        <v>3</v>
      </c>
      <c r="R16" s="17"/>
      <c r="S16" s="16"/>
      <c r="T16" s="22">
        <f>SUM(C16:S16)</f>
        <v>23</v>
      </c>
    </row>
    <row r="17" spans="2:20" s="4" customFormat="1" ht="30" customHeight="1" x14ac:dyDescent="0.25">
      <c r="B17" s="21" t="s">
        <v>8</v>
      </c>
      <c r="C17" s="20"/>
      <c r="D17" s="19"/>
      <c r="E17" s="18"/>
      <c r="F17" s="18"/>
      <c r="G17" s="18"/>
      <c r="H17" s="18"/>
      <c r="I17" s="18"/>
      <c r="J17" s="18"/>
      <c r="K17" s="18"/>
      <c r="L17" s="18"/>
      <c r="M17" s="18">
        <v>2</v>
      </c>
      <c r="N17" s="18"/>
      <c r="O17" s="18">
        <v>1</v>
      </c>
      <c r="P17" s="18">
        <v>1</v>
      </c>
      <c r="Q17" s="17">
        <v>4</v>
      </c>
      <c r="R17" s="17"/>
      <c r="S17" s="16"/>
      <c r="T17" s="22">
        <f>SUM(C17:S17)</f>
        <v>8</v>
      </c>
    </row>
    <row r="18" spans="2:20" s="4" customFormat="1" ht="30" customHeight="1" x14ac:dyDescent="0.25">
      <c r="B18" s="21" t="s">
        <v>7</v>
      </c>
      <c r="C18" s="20"/>
      <c r="D18" s="19"/>
      <c r="E18" s="18"/>
      <c r="F18" s="18"/>
      <c r="G18" s="18">
        <v>1</v>
      </c>
      <c r="H18" s="18"/>
      <c r="I18" s="18"/>
      <c r="J18" s="18">
        <v>23</v>
      </c>
      <c r="K18" s="18"/>
      <c r="L18" s="18">
        <v>14</v>
      </c>
      <c r="M18" s="18"/>
      <c r="N18" s="18"/>
      <c r="O18" s="18">
        <v>3</v>
      </c>
      <c r="P18" s="18"/>
      <c r="Q18" s="17"/>
      <c r="R18" s="17"/>
      <c r="S18" s="16"/>
      <c r="T18" s="22">
        <f>SUM(C18:S18)</f>
        <v>41</v>
      </c>
    </row>
    <row r="19" spans="2:20" s="4" customFormat="1" ht="30" customHeight="1" x14ac:dyDescent="0.25">
      <c r="B19" s="21" t="s">
        <v>6</v>
      </c>
      <c r="C19" s="20"/>
      <c r="D19" s="19"/>
      <c r="E19" s="18"/>
      <c r="F19" s="18"/>
      <c r="G19" s="18"/>
      <c r="H19" s="18"/>
      <c r="I19" s="18"/>
      <c r="J19" s="18">
        <v>8</v>
      </c>
      <c r="K19" s="18"/>
      <c r="L19" s="18"/>
      <c r="M19" s="18"/>
      <c r="N19" s="18"/>
      <c r="O19" s="18"/>
      <c r="P19" s="18"/>
      <c r="Q19" s="17"/>
      <c r="R19" s="17"/>
      <c r="S19" s="16">
        <v>1</v>
      </c>
      <c r="T19" s="22">
        <f>SUM(C19:S19)</f>
        <v>9</v>
      </c>
    </row>
    <row r="20" spans="2:20" s="4" customFormat="1" ht="30" customHeight="1" x14ac:dyDescent="0.25">
      <c r="B20" s="21" t="s">
        <v>5</v>
      </c>
      <c r="C20" s="20"/>
      <c r="D20" s="19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>
        <v>7</v>
      </c>
      <c r="Q20" s="17"/>
      <c r="R20" s="17">
        <v>11</v>
      </c>
      <c r="S20" s="16">
        <v>7</v>
      </c>
      <c r="T20" s="8">
        <f>SUM(C20:S20)</f>
        <v>25</v>
      </c>
    </row>
    <row r="21" spans="2:20" s="4" customFormat="1" ht="30" customHeight="1" thickBot="1" x14ac:dyDescent="0.3">
      <c r="B21" s="15" t="s">
        <v>4</v>
      </c>
      <c r="C21" s="14"/>
      <c r="D21" s="13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1"/>
      <c r="R21" s="10">
        <v>2280</v>
      </c>
      <c r="S21" s="9">
        <f>973+39</f>
        <v>1012</v>
      </c>
      <c r="T21" s="8">
        <f>SUM(C21:S21)</f>
        <v>3292</v>
      </c>
    </row>
    <row r="22" spans="2:20" s="4" customFormat="1" ht="30" customHeight="1" thickBot="1" x14ac:dyDescent="0.3">
      <c r="B22" s="7" t="s">
        <v>3</v>
      </c>
      <c r="C22" s="6">
        <f>SUM(C11:C21)</f>
        <v>23</v>
      </c>
      <c r="D22" s="6">
        <f>SUM(D11:D21)</f>
        <v>28</v>
      </c>
      <c r="E22" s="6">
        <f>SUM(E11:E21)</f>
        <v>20</v>
      </c>
      <c r="F22" s="6">
        <f>SUM(F11:F21)</f>
        <v>34</v>
      </c>
      <c r="G22" s="6">
        <f>SUM(G11:G21)</f>
        <v>38</v>
      </c>
      <c r="H22" s="6">
        <f>SUM(H11:H21)</f>
        <v>48</v>
      </c>
      <c r="I22" s="6">
        <f>SUM(I11:I21)</f>
        <v>36</v>
      </c>
      <c r="J22" s="6">
        <f>SUM(J11:J21)</f>
        <v>71</v>
      </c>
      <c r="K22" s="6">
        <f>SUM(K11:K21)</f>
        <v>42</v>
      </c>
      <c r="L22" s="6">
        <f>SUM(L11:L21)</f>
        <v>61</v>
      </c>
      <c r="M22" s="6">
        <f>SUM(M11:M21)</f>
        <v>49</v>
      </c>
      <c r="N22" s="6">
        <f>SUM(N11:N21)</f>
        <v>77</v>
      </c>
      <c r="O22" s="6">
        <f>SUM(O11:O21)</f>
        <v>58</v>
      </c>
      <c r="P22" s="6">
        <f>SUM(P11:P21)</f>
        <v>66</v>
      </c>
      <c r="Q22" s="6">
        <f>SUM(Q11:Q21)</f>
        <v>60</v>
      </c>
      <c r="R22" s="6">
        <f>SUM(R11:R21)</f>
        <v>2315</v>
      </c>
      <c r="S22" s="6">
        <f>SUM(S11:S21)</f>
        <v>1072</v>
      </c>
      <c r="T22" s="5">
        <f>SUM(T11:T21)</f>
        <v>4098</v>
      </c>
    </row>
    <row r="33" spans="2:20" x14ac:dyDescent="0.25">
      <c r="B33" s="3" t="s">
        <v>2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2:20" x14ac:dyDescent="0.25">
      <c r="B34" s="2" t="s">
        <v>1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2:20" x14ac:dyDescent="0.25">
      <c r="T35" s="1" t="s">
        <v>0</v>
      </c>
    </row>
  </sheetData>
  <mergeCells count="4">
    <mergeCell ref="B10:T10"/>
    <mergeCell ref="B4:M4"/>
    <mergeCell ref="B33:T33"/>
    <mergeCell ref="B34:T34"/>
  </mergeCells>
  <pageMargins left="0.52" right="0.56999999999999995" top="0.74803149606299213" bottom="0.66" header="0.31496062992125984" footer="0.31496062992125984"/>
  <pageSetup paperSize="9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9443AFD2AFFA4D852F25331F638403" ma:contentTypeVersion="14" ma:contentTypeDescription="Crear nuevo documento." ma:contentTypeScope="" ma:versionID="61064cf2d5aa43949f4e6bc2184670b0">
  <xsd:schema xmlns:xsd="http://www.w3.org/2001/XMLSchema" xmlns:xs="http://www.w3.org/2001/XMLSchema" xmlns:p="http://schemas.microsoft.com/office/2006/metadata/properties" xmlns:ns2="f4bb13fd-9b6b-4261-99c4-9c268a2920e2" xmlns:ns3="4fc8459e-692b-470d-a014-31b9e2216e42" targetNamespace="http://schemas.microsoft.com/office/2006/metadata/properties" ma:root="true" ma:fieldsID="9915049ed8790073673dbc36a2607cf5" ns2:_="" ns3:_="">
    <xsd:import namespace="f4bb13fd-9b6b-4261-99c4-9c268a2920e2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b13fd-9b6b-4261-99c4-9c268a292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b13fd-9b6b-4261-99c4-9c268a2920e2">
      <Terms xmlns="http://schemas.microsoft.com/office/infopath/2007/PartnerControls"/>
    </lcf76f155ced4ddcb4097134ff3c332f>
    <TaxCatchAll xmlns="4fc8459e-692b-470d-a014-31b9e2216e42" xsi:nil="true"/>
  </documentManagement>
</p:properties>
</file>

<file path=customXml/itemProps1.xml><?xml version="1.0" encoding="utf-8"?>
<ds:datastoreItem xmlns:ds="http://schemas.openxmlformats.org/officeDocument/2006/customXml" ds:itemID="{37ABFE9E-CDA2-45A5-8B70-B894C0E6F74C}"/>
</file>

<file path=customXml/itemProps2.xml><?xml version="1.0" encoding="utf-8"?>
<ds:datastoreItem xmlns:ds="http://schemas.openxmlformats.org/officeDocument/2006/customXml" ds:itemID="{56EFD761-371B-42F9-8AF3-6E5BFA31E5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BDD229-AD93-4F8F-81FE-96639946D728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fc8459e-692b-470d-a014-31b9e2216e42"/>
    <ds:schemaRef ds:uri="http://purl.org/dc/terms/"/>
    <ds:schemaRef ds:uri="f4bb13fd-9b6b-4261-99c4-9c268a2920e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Sanitat Ambiental</vt:lpstr>
      <vt:lpstr>'Sanitat Ambiental'!Área_de_impresión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Angela Fernandez Robles</dc:creator>
  <cp:lastModifiedBy>Maria Angela Fernandez Robles</cp:lastModifiedBy>
  <dcterms:created xsi:type="dcterms:W3CDTF">2024-04-11T07:53:24Z</dcterms:created>
  <dcterms:modified xsi:type="dcterms:W3CDTF">2024-04-11T07:54:13Z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0x0101006E9443AFD2AFFA4D852F25331F638403</vt:lpwstr>
  </property>
  <property fmtid="{D5CDD505-2E9C-101B-9397-08002B2CF9AE}" pid="3" name="MediaServiceImageTags">
    <vt:lpwstr/>
  </property>
</Properties>
</file>