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40"/>
  </bookViews>
  <sheets>
    <sheet name="DESPESES" sheetId="1" r:id="rId1"/>
  </sheets>
  <definedNames>
    <definedName name="_xlnm._FilterDatabase" localSheetId="0" hidden="1">DESPESES!$A$2:$K$265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1" i="1"/>
  <c r="F276"/>
  <c r="F269"/>
  <c r="F42"/>
  <c r="F39"/>
  <c r="F37"/>
  <c r="F16"/>
  <c r="F34" l="1"/>
  <c r="F35"/>
  <c r="F36"/>
  <c r="F40"/>
  <c r="F17"/>
  <c r="F18"/>
  <c r="F19"/>
  <c r="F20"/>
  <c r="F21"/>
  <c r="F24"/>
  <c r="F25"/>
  <c r="F26"/>
  <c r="F46" l="1"/>
  <c r="F202" l="1"/>
  <c r="F209" s="1"/>
  <c r="F246" l="1"/>
</calcChain>
</file>

<file path=xl/sharedStrings.xml><?xml version="1.0" encoding="utf-8"?>
<sst xmlns="http://schemas.openxmlformats.org/spreadsheetml/2006/main" count="998" uniqueCount="433">
  <si>
    <t>Org.</t>
  </si>
  <si>
    <t>Pro.</t>
  </si>
  <si>
    <t>Eco.</t>
  </si>
  <si>
    <t>Descripció</t>
  </si>
  <si>
    <t>Crèdits inicials</t>
  </si>
  <si>
    <t>100</t>
  </si>
  <si>
    <t>330</t>
  </si>
  <si>
    <t>48900</t>
  </si>
  <si>
    <t>SUBVENCIONS A ENTITATS CULTURALS</t>
  </si>
  <si>
    <t>48901</t>
  </si>
  <si>
    <t>SUBVENCIO CORAL TERPSICORE</t>
  </si>
  <si>
    <t>450</t>
  </si>
  <si>
    <t>14300</t>
  </si>
  <si>
    <t>22699</t>
  </si>
  <si>
    <t>22706</t>
  </si>
  <si>
    <t>912</t>
  </si>
  <si>
    <t>10000</t>
  </si>
  <si>
    <t>RETRIBUCIONS BASIQUES ORGANS DE GOVERN</t>
  </si>
  <si>
    <t>23000</t>
  </si>
  <si>
    <t>DESPLAÇAMENTS I DIETES CARRECS ELECTES</t>
  </si>
  <si>
    <t>23100</t>
  </si>
  <si>
    <t>ASSISTENCIES ORGANS COL·LEGIATS</t>
  </si>
  <si>
    <t>920</t>
  </si>
  <si>
    <t>12000</t>
  </si>
  <si>
    <t>SOU BASE FUNCIONARIS SERVEIS GENERALS DEL GRUP A1</t>
  </si>
  <si>
    <t>12001</t>
  </si>
  <si>
    <t>SOU BASE FUNCIONARIS SERVEIS GENERALS DEL GRUP A2</t>
  </si>
  <si>
    <t>12005</t>
  </si>
  <si>
    <t>SOU BASE FUNCIONARIS GRUP E INTERI</t>
  </si>
  <si>
    <t>12006</t>
  </si>
  <si>
    <t>TRIENNIS FUNCIONARIS SERVEIS GENERALS</t>
  </si>
  <si>
    <t>12100</t>
  </si>
  <si>
    <t>COMPLEMENT DE DESTINACIO FUNCIONARIS SERVEIS GENERALS</t>
  </si>
  <si>
    <t>12101</t>
  </si>
  <si>
    <t>COMPLEMENT ESPECIFIC FUNCIONARIS SERVEIS GENERALS</t>
  </si>
  <si>
    <t>12102</t>
  </si>
  <si>
    <t>COMPLEMENT ESPECIFIC GRUP E INTERI</t>
  </si>
  <si>
    <t>13100</t>
  </si>
  <si>
    <t>RETRIBUCIONS PERSONAL LABORAL TEMPORAL SECRETARIA</t>
  </si>
  <si>
    <t>14301</t>
  </si>
  <si>
    <t>PERSONAL PER BAIXES IT - ALTRES - FORMACIO DUAL</t>
  </si>
  <si>
    <t>15000</t>
  </si>
  <si>
    <t>PRODUCTIVITAT PERSONAL FUNCIONARI</t>
  </si>
  <si>
    <t>15001</t>
  </si>
  <si>
    <t>PRODUCTIVITAT PERSONAL LABORAL TEMPORAL SECRETARIA</t>
  </si>
  <si>
    <t>15100</t>
  </si>
  <si>
    <t>GRATIFICACIONS</t>
  </si>
  <si>
    <t>16000</t>
  </si>
  <si>
    <t>SEGURETAT SOCIAL</t>
  </si>
  <si>
    <t>16200</t>
  </si>
  <si>
    <t>FORMACIO DEL PERSONAL</t>
  </si>
  <si>
    <t>21200</t>
  </si>
  <si>
    <t>21201</t>
  </si>
  <si>
    <t>MANTENIMENT EDIFICI C/ SANT ANTONI</t>
  </si>
  <si>
    <t>21202</t>
  </si>
  <si>
    <t>MANTENIMENT EDIFICI AVINGUDA CATALUNYA</t>
  </si>
  <si>
    <t>21203</t>
  </si>
  <si>
    <t>MANTENIMENT EDIFICI C/ WEYLER</t>
  </si>
  <si>
    <t>21204</t>
  </si>
  <si>
    <t>MANTENIMENT EDIFICI CARRER DEL SALT</t>
  </si>
  <si>
    <t>21205</t>
  </si>
  <si>
    <t>MANTENIMENT EDIFICI ANTIC AJUNTAMENT</t>
  </si>
  <si>
    <t>21300</t>
  </si>
  <si>
    <t>22000</t>
  </si>
  <si>
    <t>MATERIAL OFICINA ADMINISTRACIO GENERAL</t>
  </si>
  <si>
    <t>22001</t>
  </si>
  <si>
    <t>CONSUM FOTOCOPIADORA</t>
  </si>
  <si>
    <t>22002</t>
  </si>
  <si>
    <t>SUBSCRIPCIONS I EL CONSULTOR</t>
  </si>
  <si>
    <t>22003</t>
  </si>
  <si>
    <t>QUOTES ANUALS ASSOCIACIONS DE MUNICIPIS</t>
  </si>
  <si>
    <t>22100</t>
  </si>
  <si>
    <t>22101</t>
  </si>
  <si>
    <t>22102</t>
  </si>
  <si>
    <t>ENERGIA ELECTRICA MAGATZEM BALMES</t>
  </si>
  <si>
    <t>22103</t>
  </si>
  <si>
    <t>COMBUSTIBLE CALEFACCIO EDIFICIS MUNICIPALS</t>
  </si>
  <si>
    <t>22110</t>
  </si>
  <si>
    <t>MATERIAL NETEJA GENERAL EDIFICIS MUNICIPALS</t>
  </si>
  <si>
    <t>22200</t>
  </si>
  <si>
    <t>22201</t>
  </si>
  <si>
    <t>COMUNICACIONS POSTALS</t>
  </si>
  <si>
    <t>22299</t>
  </si>
  <si>
    <t>MISSATGERIA</t>
  </si>
  <si>
    <t>22400</t>
  </si>
  <si>
    <t>ASSEGURANCES VEHICLES</t>
  </si>
  <si>
    <t>22406</t>
  </si>
  <si>
    <t>FRANQUICIES I PAGAMENTS A TERCERS</t>
  </si>
  <si>
    <t>22601</t>
  </si>
  <si>
    <t>ATENCIONS PROTOCOL·LARIES I REPRESENTATIVES</t>
  </si>
  <si>
    <t>22603</t>
  </si>
  <si>
    <t>PUBLICACIO DIARIS OFICIALS</t>
  </si>
  <si>
    <t>22604</t>
  </si>
  <si>
    <t>22605</t>
  </si>
  <si>
    <t>ALTRES DESPESES DIVERSES</t>
  </si>
  <si>
    <t>22700</t>
  </si>
  <si>
    <t>22701</t>
  </si>
  <si>
    <t>PLA PREVENCIO RISCOS LABORALS</t>
  </si>
  <si>
    <t>ESTUDIS I TREBALLS TECNICS EXTERNS</t>
  </si>
  <si>
    <t>23120</t>
  </si>
  <si>
    <t>DESPLAÇAMENTS I DIETES DEL PERSONAL</t>
  </si>
  <si>
    <t>46500</t>
  </si>
  <si>
    <t>CONSELL COMARCAL-TREBALL I FORMACIÓ</t>
  </si>
  <si>
    <t>46501</t>
  </si>
  <si>
    <t>CC BAGES - PROGAMA CEMENTIRI</t>
  </si>
  <si>
    <t>500</t>
  </si>
  <si>
    <t>FONS DE CONTINGENCIA</t>
  </si>
  <si>
    <t>62001</t>
  </si>
  <si>
    <t>925</t>
  </si>
  <si>
    <t>13101</t>
  </si>
  <si>
    <t>RETRIBUCIONS PERSONAL LABORAL TEMPORAL OAC</t>
  </si>
  <si>
    <t>15002</t>
  </si>
  <si>
    <t>PRODUCTIVITAT PERSONAL LABORAL TEMPORAL OAC</t>
  </si>
  <si>
    <t>934</t>
  </si>
  <si>
    <t>RETRIBUCIONS PERSONAL INTERVENCIO</t>
  </si>
  <si>
    <t>TREBALLS TECNICS EXTERNS INTERVENCIO</t>
  </si>
  <si>
    <t>91101</t>
  </si>
  <si>
    <t>AJUT CAIXA DIPUTACIO 2012/2022</t>
  </si>
  <si>
    <t>91102</t>
  </si>
  <si>
    <t>AJUT CAIXA DIPUTACIO 2016/2025</t>
  </si>
  <si>
    <t>91300</t>
  </si>
  <si>
    <t>PRESTEC LLARG TERMINI BANC SABADELL 2017/2027</t>
  </si>
  <si>
    <t>125</t>
  </si>
  <si>
    <t>334</t>
  </si>
  <si>
    <t>AIGUA PISCINA EL JARDI</t>
  </si>
  <si>
    <t>22708</t>
  </si>
  <si>
    <t>SERVEIS ORGT DIPUTACIO</t>
  </si>
  <si>
    <t>31000</t>
  </si>
  <si>
    <t>INTERESSOS</t>
  </si>
  <si>
    <t>31101</t>
  </si>
  <si>
    <t>DESPESES PER CANCEL·LACIO ANTICIPADA</t>
  </si>
  <si>
    <t>35900</t>
  </si>
  <si>
    <t>ALTRES DESPESES FINANCERES</t>
  </si>
  <si>
    <t>150</t>
  </si>
  <si>
    <t>342</t>
  </si>
  <si>
    <t>SERVEIS GESTIÓ PISCINA MUNICIPAL</t>
  </si>
  <si>
    <t>20300</t>
  </si>
  <si>
    <t>RENTING ANUAL FOTOCOPIADORES</t>
  </si>
  <si>
    <t>21600</t>
  </si>
  <si>
    <t>SERVEI INFORMATICA</t>
  </si>
  <si>
    <t>21601</t>
  </si>
  <si>
    <t>MATERIAL INFORMATIC NO INVENTARIABLE</t>
  </si>
  <si>
    <t>21602</t>
  </si>
  <si>
    <t>MANTENIMENT PROGRAMARI INFORMATIC (LLICENCIES)</t>
  </si>
  <si>
    <t>21604</t>
  </si>
  <si>
    <t>SEGURETAT INFORMATICA</t>
  </si>
  <si>
    <t>175</t>
  </si>
  <si>
    <t>COMUNICACIO I DIFUSIÓ INSTITUCIONAL</t>
  </si>
  <si>
    <t>200</t>
  </si>
  <si>
    <t>132</t>
  </si>
  <si>
    <t>21400</t>
  </si>
  <si>
    <t>MANTENIMENT VEHICLES MUNICIPALS</t>
  </si>
  <si>
    <t>22104</t>
  </si>
  <si>
    <t>VESTUARI AGUTZIL</t>
  </si>
  <si>
    <t>SERVEIS EXTERNS DE SEGURETAT</t>
  </si>
  <si>
    <t>135</t>
  </si>
  <si>
    <t>20200</t>
  </si>
  <si>
    <t>SUBVENCIO ANUAL ASSOCIACIO DEFENSA FORESTAL</t>
  </si>
  <si>
    <t>311</t>
  </si>
  <si>
    <t>22799</t>
  </si>
  <si>
    <t>SERVEIS DE PREVENCIO (AMBULÀNCIES)</t>
  </si>
  <si>
    <t>224</t>
  </si>
  <si>
    <t>231</t>
  </si>
  <si>
    <t>225</t>
  </si>
  <si>
    <t>22606</t>
  </si>
  <si>
    <t>CONSELL COMARCAL-DINAMITZADORA GENT GRAN</t>
  </si>
  <si>
    <t>48100</t>
  </si>
  <si>
    <t>URGENCIES I AJUTS SOCIALS</t>
  </si>
  <si>
    <t>48101</t>
  </si>
  <si>
    <t>323</t>
  </si>
  <si>
    <t>22300</t>
  </si>
  <si>
    <t>TRANSPORT ADAPTAT</t>
  </si>
  <si>
    <t>22710</t>
  </si>
  <si>
    <t>22714</t>
  </si>
  <si>
    <t>22718</t>
  </si>
  <si>
    <t>275</t>
  </si>
  <si>
    <t>21301</t>
  </si>
  <si>
    <t>ACTIVITATS GENT GRAN</t>
  </si>
  <si>
    <t>22609</t>
  </si>
  <si>
    <t>22610</t>
  </si>
  <si>
    <t>DIADA DE LA GENT GRAN</t>
  </si>
  <si>
    <t>CONSELL COMARCAL - SERVEIS SOCIALS - SAD</t>
  </si>
  <si>
    <t>CONSELL COMARCAL - PARLEM-NE</t>
  </si>
  <si>
    <t>46502</t>
  </si>
  <si>
    <t>CONSELL COMARCAL - JOVENTUT</t>
  </si>
  <si>
    <t>300</t>
  </si>
  <si>
    <t>241</t>
  </si>
  <si>
    <t>PERSONAL TEMPORAL</t>
  </si>
  <si>
    <t>14302</t>
  </si>
  <si>
    <t>PLANS D'OCUPACIO</t>
  </si>
  <si>
    <t>PROMOCIO ECONOMICA</t>
  </si>
  <si>
    <t>VESTUARI PERSONAL PLANS D'OCUPACIO</t>
  </si>
  <si>
    <t>338</t>
  </si>
  <si>
    <t>FIRA NOVEMBRE - MATADEGOLLA</t>
  </si>
  <si>
    <t>432</t>
  </si>
  <si>
    <t>20000</t>
  </si>
  <si>
    <t>DRETS DE PAS A LES DEUS</t>
  </si>
  <si>
    <t>MANTENIMENT GRUTES LES DEUS</t>
  </si>
  <si>
    <t>CONSORCI TURISME ALT PENEDES</t>
  </si>
  <si>
    <t>APORTACIO ENOTURISME - TECNIC DE TURISME</t>
  </si>
  <si>
    <t>22602</t>
  </si>
  <si>
    <t>DINAMITZACIO COMERCIAL I TURISTICA</t>
  </si>
  <si>
    <t>AJUTS COMERCIALS</t>
  </si>
  <si>
    <t>325</t>
  </si>
  <si>
    <t>SERVEIS VETERINARIS COLONIES DE GATS</t>
  </si>
  <si>
    <t>TRACTAMENT FITOSANITARI, PROCESSIONARIA I ALTRES</t>
  </si>
  <si>
    <t>22798</t>
  </si>
  <si>
    <t>CONTROL SANITARI PLAGUES</t>
  </si>
  <si>
    <t>CONTROL COLÒNIES DE GATS I BENESTAR ANIMAL</t>
  </si>
  <si>
    <t>48000</t>
  </si>
  <si>
    <t>312</t>
  </si>
  <si>
    <t>RETRIBUCIONS PERSONAL CONSULTORI MEDIC</t>
  </si>
  <si>
    <t>PRODUCTIVITAT PERSONAL CONSULTORI MEDIC</t>
  </si>
  <si>
    <t>MANTENIMENT EDIFICI CONSULTORI MEDIC</t>
  </si>
  <si>
    <t>MATERIAL OFICINA CONSULTORI MEDIC</t>
  </si>
  <si>
    <t>ENERGIA ELECTRICA CONSULTORI MEDIC</t>
  </si>
  <si>
    <t>AIGUA CONSULTORI MEDIC</t>
  </si>
  <si>
    <t>22106</t>
  </si>
  <si>
    <t>MATERIAL SANITARI PRIMERS AUXILIS</t>
  </si>
  <si>
    <t>341</t>
  </si>
  <si>
    <t>350</t>
  </si>
  <si>
    <t>RETRIBUCIONS PERSONAL LABORAL TEMPORAL NETEJA ESCOLA</t>
  </si>
  <si>
    <t>MANTENIMENT INSTITUT ESCOLA SANT QUINTI DE MEDIONA</t>
  </si>
  <si>
    <t>ENERGIA ELECTRICA  INSTITUT ESCOLA SANT QUINTI DE MEDIONA</t>
  </si>
  <si>
    <t>AIGUA  INSTITUT ESCOLA SANT QUINTI DE MEDIONA</t>
  </si>
  <si>
    <t>SUBVENCIO LLIBRES INSTITUT ESCOLA</t>
  </si>
  <si>
    <t>48102</t>
  </si>
  <si>
    <t>SUBVENCIO RODA DE LLIBRES</t>
  </si>
  <si>
    <t>SUBVENCIO ASSOCIACIÓ FAMILIES D'ALUMNES AFA</t>
  </si>
  <si>
    <t>48903</t>
  </si>
  <si>
    <t>BEQUES ESCOLARS</t>
  </si>
  <si>
    <t>324</t>
  </si>
  <si>
    <t>46300</t>
  </si>
  <si>
    <t>SUBVENCIONS EDUCACIO PQPI</t>
  </si>
  <si>
    <t>326</t>
  </si>
  <si>
    <t>RETRIBUCIONS PERSONAL ESCOLA DE MUSICA</t>
  </si>
  <si>
    <t>MANTENIMENT ESCOLA DE MUSICA</t>
  </si>
  <si>
    <t>MATERIAL ESCOLA DE MUSICA</t>
  </si>
  <si>
    <t>22797</t>
  </si>
  <si>
    <t>ACTIVITATS ENSENYAMENT QOBERTA</t>
  </si>
  <si>
    <t>375</t>
  </si>
  <si>
    <t>13000</t>
  </si>
  <si>
    <t>RETRIBUCIONS BASIQUES PERSONAL FIX LLAR D'INFANTS</t>
  </si>
  <si>
    <t>RETRIBUCIONS PERSONAL NETEJA LLAR D'INFANTS</t>
  </si>
  <si>
    <t>13102</t>
  </si>
  <si>
    <t>RETRIBUCIONS PERSONAL NO FIX LLAR D'INFANTS</t>
  </si>
  <si>
    <t>PRODUCTIVITAT PERSONAL NO FIX LLAR D'INFANTS</t>
  </si>
  <si>
    <t>PRODUCTIVITAT PERSONAL FIX LLAR D'INFANTS</t>
  </si>
  <si>
    <t>MANTENIMENT I NETEJA EDIFICI LLAR D'INFANTS</t>
  </si>
  <si>
    <t>MATERIAL OFICINA LLAR D'NFANTS I ALTRES</t>
  </si>
  <si>
    <t>ENERGIA ELECTRICA LLAR D'NFANTS</t>
  </si>
  <si>
    <t>AIGUA ESCOLA LLAR D'NFANTS</t>
  </si>
  <si>
    <t>COMBUSTIBLE CALEFACCIO LLAR D'NFANTS</t>
  </si>
  <si>
    <t>VESTUARI PERSONAL LLAR D'NFANTS</t>
  </si>
  <si>
    <t>22105</t>
  </si>
  <si>
    <t>400</t>
  </si>
  <si>
    <t>151</t>
  </si>
  <si>
    <t>RETRIBUCIONS BASIQUES PERSONAL FIX OBRES I URBANISME</t>
  </si>
  <si>
    <t>PRODUCTIVITAT PERSONAL FIX OBRES I URBANISME</t>
  </si>
  <si>
    <t>21000</t>
  </si>
  <si>
    <t>ACTUACIONS SUBSIDIARIES URBANISME, OBRES I MEDI AMBIENT</t>
  </si>
  <si>
    <t>TREBALLS TECNICS  URBAN.ARQUITECTE TÈCNIC</t>
  </si>
  <si>
    <t>TREBALLS TECNICS EXTERNS URBANISME ARQUITECTE</t>
  </si>
  <si>
    <t>CONSELL COMARCAL-SERVEIS TÈCNICS</t>
  </si>
  <si>
    <t>60901</t>
  </si>
  <si>
    <t>62200</t>
  </si>
  <si>
    <t>3321</t>
  </si>
  <si>
    <t>425</t>
  </si>
  <si>
    <t>SETMANA CULTURAL SANT JORDI</t>
  </si>
  <si>
    <t>CONCERTS A LA FRESCA</t>
  </si>
  <si>
    <t>22611</t>
  </si>
  <si>
    <t>TROBADA LACQ</t>
  </si>
  <si>
    <t>22612</t>
  </si>
  <si>
    <t>ESDEVENIMENTS CONMEMORATIUS</t>
  </si>
  <si>
    <t>22613</t>
  </si>
  <si>
    <t>337</t>
  </si>
  <si>
    <t>ENERGIA ELECTRICA EDIFICI EL JARDI I SALA POLIVALENT</t>
  </si>
  <si>
    <t>CASAL NADALENC</t>
  </si>
  <si>
    <t>EDICIO ANUARI / EDICIONS LOCALS</t>
  </si>
  <si>
    <t>RETRIBUCIONS BASIQUES PERSONAL FIX BIBLIOTECA</t>
  </si>
  <si>
    <t>RETRIBUCIONS LABORALS TEMPORALS BIBLIOTECA</t>
  </si>
  <si>
    <t>PRODUCTIVITAT PERSONAL FIX BIBLIOTECA</t>
  </si>
  <si>
    <t>PRODUCTIVITAT PERSONAL LABORAL TEMPORAL BIBLIOLTECA</t>
  </si>
  <si>
    <t>MANTENIMENT EDIFICI BIBLIOTECA I ALARMA</t>
  </si>
  <si>
    <t>MATERIAL OFICINA BIBLIOTECA</t>
  </si>
  <si>
    <t>62300</t>
  </si>
  <si>
    <t>QUOTA MUSEU DEL VI</t>
  </si>
  <si>
    <t>CONFECCIO PROGRAMA I ALTRES FESTA MAJOR</t>
  </si>
  <si>
    <t>DIADA NACIONAL DE CATALUNYA</t>
  </si>
  <si>
    <t>SGAE - DRETS D'AUTOR</t>
  </si>
  <si>
    <t>22614</t>
  </si>
  <si>
    <t>CAVALCADA DE REIS</t>
  </si>
  <si>
    <t>22615</t>
  </si>
  <si>
    <t>CARNAVAL</t>
  </si>
  <si>
    <t>22616</t>
  </si>
  <si>
    <t>FESTA SANT ANTONI DE LES MALALTIES</t>
  </si>
  <si>
    <t>22617</t>
  </si>
  <si>
    <t>FESTA DEL CORPUS</t>
  </si>
  <si>
    <t>22618</t>
  </si>
  <si>
    <t>FESTA MAJOR I FESTA MAJOR DELS PETITS</t>
  </si>
  <si>
    <t>SUBVENCIÓ ASSOCIACIÓ PESSEBRE VIVENT</t>
  </si>
  <si>
    <t>475</t>
  </si>
  <si>
    <t>MATERIAL ESPORTIU</t>
  </si>
  <si>
    <t>ACTES  ESPORTIUS</t>
  </si>
  <si>
    <t>SUBVENCIONS ENTITATS ESPORTIVES</t>
  </si>
  <si>
    <t>MANTENIMENT CAMP DE FUTBOL</t>
  </si>
  <si>
    <t>MANTENIMENT PAVELLO</t>
  </si>
  <si>
    <t>MANTENIMENT ALTRES ESPAIS ESPORTIUS</t>
  </si>
  <si>
    <t>ENERGIA ELECTRICA CAMP DE FUTBOL</t>
  </si>
  <si>
    <t>AIGUA CAMP DE FUTBOL I PAVELLO</t>
  </si>
  <si>
    <t>ENERGIA ELECTRICA PAVELLO</t>
  </si>
  <si>
    <t>525</t>
  </si>
  <si>
    <t>133</t>
  </si>
  <si>
    <t>MANTENIMENT SENYALITZACIO VIARIA</t>
  </si>
  <si>
    <t>163</t>
  </si>
  <si>
    <t>RETRIBUCIONS PERSONAL LABORAL TEMPORAL VIA PUBLICA</t>
  </si>
  <si>
    <t>AIGUA REG MUNICIPAL I FONTS PUBLIQUES</t>
  </si>
  <si>
    <t>NETEJA VIARIA I RECOLLIDA ANDROMINES</t>
  </si>
  <si>
    <t>165</t>
  </si>
  <si>
    <t>ENERGIA ELECTRICA ENLLUMENAT PUBLIC</t>
  </si>
  <si>
    <t>MANTENIMENT ENLLUMENAT PUBLIC</t>
  </si>
  <si>
    <t>171</t>
  </si>
  <si>
    <t>21001</t>
  </si>
  <si>
    <t>MANTENIMENT MOBILIARI URBA</t>
  </si>
  <si>
    <t>INSTAL·LACIO DE SUPORT A ACTES, FESTES I FIRES</t>
  </si>
  <si>
    <t>60900</t>
  </si>
  <si>
    <t>1531</t>
  </si>
  <si>
    <t>COMBUSTIBLES I CARBURANTS VEHICLES MUNICIPALS</t>
  </si>
  <si>
    <t>1621</t>
  </si>
  <si>
    <t>550</t>
  </si>
  <si>
    <t>160</t>
  </si>
  <si>
    <t>164</t>
  </si>
  <si>
    <t>MANTENIMENT CEMENTIRI</t>
  </si>
  <si>
    <t>AIGUA CEMENTIRI</t>
  </si>
  <si>
    <t>ADQUISICIO NINXOLS</t>
  </si>
  <si>
    <t>333</t>
  </si>
  <si>
    <t>MANTENIMENT RELLOTGE DEL CAMPANAR</t>
  </si>
  <si>
    <t>IL·LUMINACIO NADALENCA</t>
  </si>
  <si>
    <t>MANTENIMENT PISCINA MUNICIPAL</t>
  </si>
  <si>
    <t>MANTENIMENT CAMINS, INFRAESTRUCTURES CONTRA INCENDIS</t>
  </si>
  <si>
    <t>MANTENIMENT UTILLATEGE BRIGADA</t>
  </si>
  <si>
    <t>MANTENIMENT EXTINTORS</t>
  </si>
  <si>
    <t>ESTUDI LUMINIC I ENERGÈTIC ENLLUMENAT PUBLIC</t>
  </si>
  <si>
    <t>1721</t>
  </si>
  <si>
    <t>ACTIVITATS MEDI NATURAL - EDUCACIO AMBIENTAL</t>
  </si>
  <si>
    <t>575</t>
  </si>
  <si>
    <t>46200</t>
  </si>
  <si>
    <t>46301</t>
  </si>
  <si>
    <t>MANCOMUNITAT -RECOLLIDA D'ESCOMBRARIES</t>
  </si>
  <si>
    <t>1622</t>
  </si>
  <si>
    <t>SUBVENCIO CASAL DE LA GENT GRAN</t>
  </si>
  <si>
    <t>ARRENDAMENT LOCAL C/ JOAN SARDA I ESPAIS APARCAMENT</t>
  </si>
  <si>
    <t>CONDICIONAMENT ESPAIS APARCAMENT MUNICIPAL</t>
  </si>
  <si>
    <t>ARRANJAMENT PLAÇA CENTRE CULTURAL EL JARDI</t>
  </si>
  <si>
    <t>ADQUISICIÓ MOBILIARI SALA POLIVALENT</t>
  </si>
  <si>
    <t>APLICACIÓ MÒBIL MUNICIPAL</t>
  </si>
  <si>
    <t>SISTEMA I EQUIP DE GAVACIÓ DE VIDEOACTES</t>
  </si>
  <si>
    <t>ADQUISICIO MATERIAL  INFORMATIC</t>
  </si>
  <si>
    <t>XARXA BARRIS ANTICS 2022 - CAMPANYA COMERCIAL</t>
  </si>
  <si>
    <t>PROGRAMACIÓ CULTURAL CINEMATOGRÀFICA (CINEXIC/CICLE GAUDI)</t>
  </si>
  <si>
    <t>MANTENIMENT EDIFICI CASA DE LA VILA</t>
  </si>
  <si>
    <t>MANTENIMENT EDIFICI CASAL DE LA GENT GRAN JOAN AMADES</t>
  </si>
  <si>
    <t>MATERIAL DIDACTIC SERVEIS EDUCATIUS MUNICIPALS</t>
  </si>
  <si>
    <t>PREMSA I REVISTES CASAL DE LA GENT GRAN JOAN AMADES</t>
  </si>
  <si>
    <t>ENERGIA ELECTRICA EDIFICI CASA DE LA VILA</t>
  </si>
  <si>
    <t>ENERGIA ELECTRICA CASAL DE LA GENT GRAN JOAN AMADES</t>
  </si>
  <si>
    <t>AIGUA EDIFICI CASA DE LA VILA</t>
  </si>
  <si>
    <t>COMBUSTIBLE CALEFACCIO CASAL DE LA GENT GRAN JOAN AMADES</t>
  </si>
  <si>
    <t>VESTUARI PERSONAL NETEJA CASAL DE LA GENT GRAN JOAN AMADES</t>
  </si>
  <si>
    <t>DIFUSIO CULTURAL I ESPORTIVA</t>
  </si>
  <si>
    <t>SERVEIS DE GESTIÓ NOTARIALS, REGISTRE, ETC.</t>
  </si>
  <si>
    <t>SERVEIS JURIDICS EXTERNS</t>
  </si>
  <si>
    <t>ACTIVITATS ACCIÓ CULTURAL - PROGRAMACIÓ ANUAL</t>
  </si>
  <si>
    <t xml:space="preserve">ANEM AL TEATRE - PROGRAMA EDUCATIU </t>
  </si>
  <si>
    <t>CONTENIDORS, CUBELLS I MATERIAL RECOLLIDA RESIDUS PORTA A PORTA</t>
  </si>
  <si>
    <t>SERVEI NETEJA EQUIPAMENTS MUNICIPALS (CASA DE LA VILA, AV CATALUNYA I CENTRE CULTURAL DEL JARDI)</t>
  </si>
  <si>
    <t>SERVEIS ESCOLA ESPORTIVA</t>
  </si>
  <si>
    <t>ACTIVITATS D'IGUALTAT I DIVERSITAT</t>
  </si>
  <si>
    <t>ACTIVITATS PARTICIPACIO CIUTADANA</t>
  </si>
  <si>
    <t>ACTIVITATS PROJECTE JOVENTUT</t>
  </si>
  <si>
    <t>SERVEIS EDUCATIUS ESCOLA MUNICIPAL ESCOLA DE MUSICA</t>
  </si>
  <si>
    <t>RETRIBUCIONS PERSONAL CASAL DE LA GENT GRAN JOAN AMADES</t>
  </si>
  <si>
    <t>RETRIBUCIONS PERSONAL LABORAL TECNIC JURIDIC A2 TERRITORI</t>
  </si>
  <si>
    <t>SERVEI DE PSICOLOGIA MUNICIPAL</t>
  </si>
  <si>
    <t>MANTENIMENT XARXA DE CLAVEGUERAM I REGS MUNICIPALS</t>
  </si>
  <si>
    <t>BEQUES PREMIS TREC</t>
  </si>
  <si>
    <t>ARRANJAMENT IMMOBLE C/ GRAL. WEYLER</t>
  </si>
  <si>
    <t>ACTIVITATS MUNICIPI SALUDABLE - FES SALUT A SANT QUINTI</t>
  </si>
  <si>
    <t>ACTIVITATS DE SERVEIS D'ATENCIÓ A LES PERSONES I OCUPACIÓ</t>
  </si>
  <si>
    <t>INVERSIÓ PRESSUPOST PARTICIPATIU</t>
  </si>
  <si>
    <t>CATERING MENJADOR ESCOLARS</t>
  </si>
  <si>
    <t>ASSEGURANCES RC-ACCIDENTS GRUPS FOLKLORICS CARRECS ELECTES</t>
  </si>
  <si>
    <t>PRODUCTIVITAT PERSONAL CASAL DE LA GENT GRAN JOAN AMADES</t>
  </si>
  <si>
    <t>MANCOMUNITAT PENEDES GARRAF - SERVEIS GENERALS</t>
  </si>
  <si>
    <t>CENTRE D'ACOLLIDA D'ANIMALS DE COMPANYIA</t>
  </si>
  <si>
    <t>SERVEI D'INICIATIVES ECONOMIQUES</t>
  </si>
  <si>
    <t>ADQUISICIO LLIBRES BIBLIOTECA MUNICIPAL</t>
  </si>
  <si>
    <t>MATERIAL INVENTARIABLE I INFORMATIC</t>
  </si>
  <si>
    <t>DEIXALLERIA MUNICIPAL SANT PERE DE RIUDEBITLLES</t>
  </si>
  <si>
    <t>MANTENIMENT PARCS INFANTILS</t>
  </si>
  <si>
    <t>SERVEI DE MANTENIMENT ZONES VERDES I ARBRAT</t>
  </si>
  <si>
    <t>MANTENIMENT EQUIPAMENT CENTRE CULTURAL DEL JARDI I SALA POLIVALENT</t>
  </si>
  <si>
    <t>COMBUSTIBLE CALEFACCIO INSTITUT ESCOLA SANT QUINTI DE MEDIONA</t>
  </si>
  <si>
    <t>VESTUARI PERSONAL NETEJA INSTITUT ESCOLA SANT QUINTI DE MEDIONA</t>
  </si>
  <si>
    <t>VESTUARI PERSONAL SERVEIS MUNICIPALS</t>
  </si>
  <si>
    <t>TELEFONIA ADMINISTRACIO GENERAL I EQUIPAMENTS MUNICIPALS</t>
  </si>
  <si>
    <t>MANTENIMENT VIA PÚBLICA I EQUIPAMENTS MUNICIPALS</t>
  </si>
  <si>
    <t>SERVEI DE TELEASSISTENCIA</t>
  </si>
  <si>
    <t>RETRIBUCIONS PERSONAL FUNCIONARI ARQUITECTE TÈCNIC/A</t>
  </si>
  <si>
    <t>INVERSIONS ESPAI URBÀ I VIA PUBLICA</t>
  </si>
  <si>
    <t>ADQUISICIÓ PARC ESPORTIU CAL·LISTÈNIA</t>
  </si>
  <si>
    <t>TOTAL CAPÍTOL 1</t>
  </si>
  <si>
    <t>TOTAL CAPÍTOL 2</t>
  </si>
  <si>
    <t>TOTAL CAPÍTOL 3</t>
  </si>
  <si>
    <t>TOTAL CAPÍTOL 4</t>
  </si>
  <si>
    <t>TOTAL CAPÍTOL 5</t>
  </si>
  <si>
    <t>TOTAL CAPÍTOL 6</t>
  </si>
  <si>
    <t>TOTAL CAPÍTOL 9</t>
  </si>
  <si>
    <t>CARITAS DIOSESANA - BANC D'ALIMENTS</t>
  </si>
  <si>
    <t>SUBVENCIO COLONIES DE GATS - PROTECTORA ANIMALS DE SANT QUINTI</t>
  </si>
  <si>
    <t>CONSELL COMARCAL CAMI DEL RIU INCLUSIU</t>
  </si>
  <si>
    <t>Import</t>
  </si>
  <si>
    <t>PREMSA, REVISTES I ALTRES PUBLICACIONS BIBLIOTECA</t>
  </si>
  <si>
    <t xml:space="preserve">CAPITOL 1. DESPESES DE PERSONAL </t>
  </si>
  <si>
    <t>CAPITOL 2. DESPESES DE BÉNS CORRENTS I SERVEIS</t>
  </si>
  <si>
    <t>CAPITOL 3. DESPESES FINANCERES</t>
  </si>
  <si>
    <t>CAPITOL 4. TRANSFERÈNCIES CORRENTS</t>
  </si>
  <si>
    <t>CAPITOL 5. FONS DE CONTINGÈNCIA</t>
  </si>
  <si>
    <t>CAPITOL 6. INVERSIONS REALS</t>
  </si>
  <si>
    <t>CAPITOL 9. PASSIUS FINANCERS</t>
  </si>
  <si>
    <t>RETRIBUCIONS PERSONAL FUNCIONARI INNOVACIO DIGITAL</t>
  </si>
  <si>
    <t>Pressupost municipal  2022</t>
  </si>
  <si>
    <t>Despeses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</si>
</sst>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1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9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1" applyNumberFormat="0" applyFill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0" applyNumberFormat="1" applyFont="1"/>
    <xf numFmtId="4" fontId="3" fillId="0" borderId="0" xfId="0" applyNumberFormat="1" applyFont="1"/>
    <xf numFmtId="1" fontId="4" fillId="5" borderId="4" xfId="0" applyNumberFormat="1" applyFont="1" applyFill="1" applyBorder="1"/>
    <xf numFmtId="1" fontId="4" fillId="5" borderId="6" xfId="0" applyNumberFormat="1" applyFont="1" applyFill="1" applyBorder="1"/>
    <xf numFmtId="49" fontId="4" fillId="5" borderId="6" xfId="0" applyNumberFormat="1" applyFont="1" applyFill="1" applyBorder="1"/>
    <xf numFmtId="4" fontId="4" fillId="5" borderId="6" xfId="0" applyNumberFormat="1" applyFont="1" applyFill="1" applyBorder="1"/>
    <xf numFmtId="165" fontId="4" fillId="5" borderId="7" xfId="0" applyNumberFormat="1" applyFont="1" applyFill="1" applyBorder="1" applyAlignment="1">
      <alignment horizontal="center"/>
    </xf>
    <xf numFmtId="1" fontId="4" fillId="0" borderId="3" xfId="0" applyNumberFormat="1" applyFont="1" applyBorder="1"/>
    <xf numFmtId="49" fontId="4" fillId="0" borderId="3" xfId="0" applyNumberFormat="1" applyFont="1" applyBorder="1"/>
    <xf numFmtId="4" fontId="4" fillId="0" borderId="3" xfId="0" applyNumberFormat="1" applyFont="1" applyBorder="1"/>
    <xf numFmtId="165" fontId="4" fillId="0" borderId="3" xfId="0" applyNumberFormat="1" applyFont="1" applyBorder="1" applyAlignment="1">
      <alignment horizontal="left"/>
    </xf>
    <xf numFmtId="1" fontId="3" fillId="0" borderId="3" xfId="0" applyNumberFormat="1" applyFont="1" applyBorder="1"/>
    <xf numFmtId="49" fontId="3" fillId="0" borderId="3" xfId="0" applyNumberFormat="1" applyFont="1" applyBorder="1"/>
    <xf numFmtId="4" fontId="3" fillId="0" borderId="3" xfId="0" applyNumberFormat="1" applyFont="1" applyBorder="1"/>
    <xf numFmtId="165" fontId="3" fillId="0" borderId="3" xfId="0" applyNumberFormat="1" applyFont="1" applyBorder="1"/>
    <xf numFmtId="1" fontId="3" fillId="0" borderId="2" xfId="0" applyNumberFormat="1" applyFont="1" applyBorder="1"/>
    <xf numFmtId="49" fontId="3" fillId="0" borderId="2" xfId="0" applyNumberFormat="1" applyFont="1" applyBorder="1"/>
    <xf numFmtId="4" fontId="3" fillId="0" borderId="2" xfId="0" applyNumberFormat="1" applyFont="1" applyBorder="1"/>
    <xf numFmtId="165" fontId="3" fillId="0" borderId="2" xfId="0" applyNumberFormat="1" applyFont="1" applyBorder="1"/>
    <xf numFmtId="164" fontId="3" fillId="0" borderId="0" xfId="0" applyNumberFormat="1" applyFont="1"/>
    <xf numFmtId="49" fontId="5" fillId="0" borderId="2" xfId="0" applyNumberFormat="1" applyFont="1" applyBorder="1"/>
    <xf numFmtId="4" fontId="3" fillId="3" borderId="2" xfId="0" applyNumberFormat="1" applyFont="1" applyFill="1" applyBorder="1"/>
    <xf numFmtId="165" fontId="3" fillId="4" borderId="2" xfId="0" applyNumberFormat="1" applyFont="1" applyFill="1" applyBorder="1"/>
    <xf numFmtId="1" fontId="3" fillId="5" borderId="2" xfId="0" applyNumberFormat="1" applyFont="1" applyFill="1" applyBorder="1"/>
    <xf numFmtId="49" fontId="4" fillId="5" borderId="2" xfId="0" applyNumberFormat="1" applyFont="1" applyFill="1" applyBorder="1"/>
    <xf numFmtId="4" fontId="3" fillId="5" borderId="2" xfId="0" applyNumberFormat="1" applyFont="1" applyFill="1" applyBorder="1"/>
    <xf numFmtId="165" fontId="4" fillId="5" borderId="2" xfId="0" applyNumberFormat="1" applyFont="1" applyFill="1" applyBorder="1"/>
    <xf numFmtId="1" fontId="3" fillId="0" borderId="0" xfId="0" applyNumberFormat="1" applyFont="1"/>
    <xf numFmtId="49" fontId="4" fillId="0" borderId="0" xfId="0" applyNumberFormat="1" applyFont="1"/>
    <xf numFmtId="165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1" fontId="5" fillId="0" borderId="2" xfId="0" applyNumberFormat="1" applyFont="1" applyBorder="1"/>
    <xf numFmtId="4" fontId="5" fillId="0" borderId="2" xfId="0" applyNumberFormat="1" applyFont="1" applyBorder="1"/>
    <xf numFmtId="165" fontId="5" fillId="0" borderId="2" xfId="0" applyNumberFormat="1" applyFont="1" applyBorder="1"/>
    <xf numFmtId="4" fontId="3" fillId="0" borderId="4" xfId="0" applyNumberFormat="1" applyFont="1" applyBorder="1"/>
    <xf numFmtId="0" fontId="3" fillId="4" borderId="0" xfId="0" applyFont="1" applyFill="1"/>
    <xf numFmtId="4" fontId="3" fillId="4" borderId="0" xfId="0" applyNumberFormat="1" applyFont="1" applyFill="1"/>
    <xf numFmtId="1" fontId="3" fillId="4" borderId="2" xfId="0" applyNumberFormat="1" applyFont="1" applyFill="1" applyBorder="1"/>
    <xf numFmtId="49" fontId="3" fillId="4" borderId="2" xfId="0" applyNumberFormat="1" applyFont="1" applyFill="1" applyBorder="1"/>
    <xf numFmtId="4" fontId="3" fillId="4" borderId="2" xfId="0" applyNumberFormat="1" applyFont="1" applyFill="1" applyBorder="1"/>
    <xf numFmtId="0" fontId="6" fillId="0" borderId="0" xfId="0" applyFont="1"/>
    <xf numFmtId="49" fontId="5" fillId="4" borderId="2" xfId="0" applyNumberFormat="1" applyFont="1" applyFill="1" applyBorder="1"/>
    <xf numFmtId="3" fontId="3" fillId="0" borderId="0" xfId="0" applyNumberFormat="1" applyFont="1"/>
    <xf numFmtId="4" fontId="7" fillId="0" borderId="0" xfId="0" applyNumberFormat="1" applyFont="1"/>
    <xf numFmtId="4" fontId="3" fillId="5" borderId="4" xfId="0" applyNumberFormat="1" applyFont="1" applyFill="1" applyBorder="1"/>
    <xf numFmtId="165" fontId="4" fillId="0" borderId="2" xfId="0" applyNumberFormat="1" applyFont="1" applyBorder="1"/>
    <xf numFmtId="4" fontId="5" fillId="0" borderId="4" xfId="0" applyNumberFormat="1" applyFont="1" applyBorder="1"/>
    <xf numFmtId="49" fontId="3" fillId="0" borderId="5" xfId="0" applyNumberFormat="1" applyFont="1" applyBorder="1"/>
    <xf numFmtId="1" fontId="3" fillId="0" borderId="4" xfId="0" applyNumberFormat="1" applyFont="1" applyBorder="1"/>
    <xf numFmtId="4" fontId="3" fillId="0" borderId="6" xfId="0" applyNumberFormat="1" applyFont="1" applyBorder="1"/>
    <xf numFmtId="0" fontId="3" fillId="0" borderId="2" xfId="0" applyFont="1" applyBorder="1"/>
    <xf numFmtId="1" fontId="4" fillId="5" borderId="3" xfId="0" applyNumberFormat="1" applyFont="1" applyFill="1" applyBorder="1"/>
    <xf numFmtId="49" fontId="4" fillId="5" borderId="3" xfId="0" applyNumberFormat="1" applyFont="1" applyFill="1" applyBorder="1"/>
    <xf numFmtId="0" fontId="4" fillId="5" borderId="3" xfId="0" applyFont="1" applyFill="1" applyBorder="1"/>
    <xf numFmtId="165" fontId="8" fillId="5" borderId="2" xfId="0" applyNumberFormat="1" applyFont="1" applyFill="1" applyBorder="1"/>
    <xf numFmtId="1" fontId="3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0" fontId="3" fillId="5" borderId="2" xfId="0" applyFont="1" applyFill="1" applyBorder="1"/>
    <xf numFmtId="4" fontId="4" fillId="5" borderId="2" xfId="0" applyNumberFormat="1" applyFont="1" applyFill="1" applyBorder="1"/>
    <xf numFmtId="49" fontId="4" fillId="0" borderId="2" xfId="0" applyNumberFormat="1" applyFont="1" applyBorder="1"/>
    <xf numFmtId="165" fontId="7" fillId="0" borderId="0" xfId="0" applyNumberFormat="1" applyFont="1"/>
    <xf numFmtId="4" fontId="3" fillId="0" borderId="0" xfId="0" applyNumberFormat="1" applyFont="1" applyAlignment="1">
      <alignment horizontal="left"/>
    </xf>
    <xf numFmtId="1" fontId="3" fillId="0" borderId="2" xfId="0" applyNumberFormat="1" applyFont="1" applyBorder="1" applyAlignment="1">
      <alignment horizontal="left"/>
    </xf>
    <xf numFmtId="1" fontId="3" fillId="0" borderId="6" xfId="0" applyNumberFormat="1" applyFont="1" applyBorder="1"/>
    <xf numFmtId="49" fontId="3" fillId="0" borderId="6" xfId="0" applyNumberFormat="1" applyFont="1" applyBorder="1"/>
    <xf numFmtId="165" fontId="4" fillId="0" borderId="7" xfId="0" applyNumberFormat="1" applyFont="1" applyBorder="1"/>
    <xf numFmtId="4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left"/>
    </xf>
    <xf numFmtId="165" fontId="3" fillId="0" borderId="2" xfId="0" applyNumberFormat="1" applyFont="1" applyBorder="1" applyAlignment="1">
      <alignment horizontal="right"/>
    </xf>
    <xf numFmtId="0" fontId="9" fillId="0" borderId="0" xfId="0" applyFont="1" applyAlignment="1"/>
    <xf numFmtId="0" fontId="10" fillId="0" borderId="0" xfId="0" applyFont="1" applyAlignment="1"/>
  </cellXfs>
  <cellStyles count="3">
    <cellStyle name="Buena" xfId="1"/>
    <cellStyle name="Normal" xfId="0" builtinId="0"/>
    <cellStyle name="Título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6"/>
  <sheetViews>
    <sheetView tabSelected="1" zoomScale="98" zoomScaleNormal="98" workbookViewId="0">
      <selection activeCell="A210" sqref="A210:XFD221"/>
    </sheetView>
  </sheetViews>
  <sheetFormatPr baseColWidth="10" defaultColWidth="11.5546875" defaultRowHeight="13.8"/>
  <cols>
    <col min="1" max="1" width="5.6640625" style="1" customWidth="1"/>
    <col min="2" max="2" width="5.44140625" style="1" customWidth="1"/>
    <col min="3" max="3" width="6.6640625" style="1" customWidth="1"/>
    <col min="4" max="4" width="56.33203125" style="1" customWidth="1"/>
    <col min="5" max="5" width="0" style="1" hidden="1" customWidth="1"/>
    <col min="6" max="6" width="13" style="3" customWidth="1"/>
    <col min="7" max="7" width="36.5546875" style="1" customWidth="1"/>
    <col min="8" max="8" width="14" style="1" customWidth="1"/>
    <col min="9" max="9" width="11.5546875" style="4"/>
    <col min="10" max="16384" width="11.5546875" style="1"/>
  </cols>
  <sheetData>
    <row r="1" spans="1:9" ht="24.75" customHeight="1">
      <c r="A1" s="76" t="s">
        <v>431</v>
      </c>
      <c r="B1" s="76"/>
      <c r="C1"/>
    </row>
    <row r="2" spans="1:9" ht="18.75" customHeight="1">
      <c r="A2" s="77" t="s">
        <v>432</v>
      </c>
      <c r="B2" s="76"/>
      <c r="C2"/>
      <c r="D2" s="2"/>
    </row>
    <row r="3" spans="1:9">
      <c r="A3" s="5" t="s">
        <v>423</v>
      </c>
      <c r="B3" s="6"/>
      <c r="C3" s="6"/>
      <c r="D3" s="7"/>
      <c r="E3" s="8"/>
      <c r="F3" s="9"/>
    </row>
    <row r="4" spans="1:9">
      <c r="A4" s="10" t="s">
        <v>0</v>
      </c>
      <c r="B4" s="10" t="s">
        <v>1</v>
      </c>
      <c r="C4" s="10" t="s">
        <v>2</v>
      </c>
      <c r="D4" s="11" t="s">
        <v>3</v>
      </c>
      <c r="E4" s="12" t="s">
        <v>4</v>
      </c>
      <c r="F4" s="13" t="s">
        <v>421</v>
      </c>
    </row>
    <row r="5" spans="1:9">
      <c r="A5" s="14" t="s">
        <v>5</v>
      </c>
      <c r="B5" s="14" t="s">
        <v>15</v>
      </c>
      <c r="C5" s="14" t="s">
        <v>16</v>
      </c>
      <c r="D5" s="15" t="s">
        <v>17</v>
      </c>
      <c r="E5" s="16">
        <v>22000</v>
      </c>
      <c r="F5" s="17">
        <v>6000</v>
      </c>
    </row>
    <row r="6" spans="1:9">
      <c r="A6" s="18" t="s">
        <v>5</v>
      </c>
      <c r="B6" s="18" t="s">
        <v>22</v>
      </c>
      <c r="C6" s="18" t="s">
        <v>23</v>
      </c>
      <c r="D6" s="19" t="s">
        <v>24</v>
      </c>
      <c r="E6" s="20">
        <v>32072.67</v>
      </c>
      <c r="F6" s="21">
        <v>37245</v>
      </c>
    </row>
    <row r="7" spans="1:9">
      <c r="A7" s="18" t="s">
        <v>5</v>
      </c>
      <c r="B7" s="18" t="s">
        <v>22</v>
      </c>
      <c r="C7" s="18" t="s">
        <v>25</v>
      </c>
      <c r="D7" s="19" t="s">
        <v>26</v>
      </c>
      <c r="E7" s="20">
        <v>14097.77</v>
      </c>
      <c r="F7" s="21">
        <v>14415.02</v>
      </c>
    </row>
    <row r="8" spans="1:9">
      <c r="A8" s="18" t="s">
        <v>5</v>
      </c>
      <c r="B8" s="18" t="s">
        <v>22</v>
      </c>
      <c r="C8" s="18" t="s">
        <v>27</v>
      </c>
      <c r="D8" s="19" t="s">
        <v>28</v>
      </c>
      <c r="E8" s="20">
        <v>8387.33</v>
      </c>
      <c r="F8" s="21">
        <v>8576.26</v>
      </c>
    </row>
    <row r="9" spans="1:9">
      <c r="A9" s="18" t="s">
        <v>5</v>
      </c>
      <c r="B9" s="18" t="s">
        <v>22</v>
      </c>
      <c r="C9" s="18" t="s">
        <v>29</v>
      </c>
      <c r="D9" s="19" t="s">
        <v>30</v>
      </c>
      <c r="E9" s="20">
        <v>14038.1</v>
      </c>
      <c r="F9" s="21">
        <v>14038.1</v>
      </c>
    </row>
    <row r="10" spans="1:9">
      <c r="A10" s="18" t="s">
        <v>5</v>
      </c>
      <c r="B10" s="18" t="s">
        <v>22</v>
      </c>
      <c r="C10" s="18" t="s">
        <v>31</v>
      </c>
      <c r="D10" s="19" t="s">
        <v>32</v>
      </c>
      <c r="E10" s="20">
        <v>38115.730000000003</v>
      </c>
      <c r="F10" s="21">
        <v>42172.72</v>
      </c>
    </row>
    <row r="11" spans="1:9">
      <c r="A11" s="18" t="s">
        <v>5</v>
      </c>
      <c r="B11" s="18" t="s">
        <v>22</v>
      </c>
      <c r="C11" s="18" t="s">
        <v>33</v>
      </c>
      <c r="D11" s="19" t="s">
        <v>34</v>
      </c>
      <c r="E11" s="20">
        <v>75649.86</v>
      </c>
      <c r="F11" s="21">
        <v>90206.14</v>
      </c>
    </row>
    <row r="12" spans="1:9">
      <c r="A12" s="18" t="s">
        <v>5</v>
      </c>
      <c r="B12" s="18" t="s">
        <v>22</v>
      </c>
      <c r="C12" s="18" t="s">
        <v>35</v>
      </c>
      <c r="D12" s="19" t="s">
        <v>36</v>
      </c>
      <c r="E12" s="20">
        <v>5021.72</v>
      </c>
      <c r="F12" s="21">
        <v>5122.1499999999996</v>
      </c>
    </row>
    <row r="13" spans="1:9">
      <c r="A13" s="18" t="s">
        <v>329</v>
      </c>
      <c r="B13" s="18" t="s">
        <v>256</v>
      </c>
      <c r="C13" s="67">
        <v>12000</v>
      </c>
      <c r="D13" s="19" t="s">
        <v>408</v>
      </c>
      <c r="E13" s="20">
        <v>5000</v>
      </c>
      <c r="F13" s="21">
        <v>5000</v>
      </c>
    </row>
    <row r="14" spans="1:9" s="72" customFormat="1">
      <c r="A14" s="67">
        <v>100</v>
      </c>
      <c r="B14" s="67">
        <v>920</v>
      </c>
      <c r="C14" s="67">
        <v>12002</v>
      </c>
      <c r="D14" s="74" t="s">
        <v>430</v>
      </c>
      <c r="E14" s="71">
        <v>18162</v>
      </c>
      <c r="F14" s="75">
        <v>18162</v>
      </c>
      <c r="I14" s="73"/>
    </row>
    <row r="15" spans="1:9">
      <c r="A15" s="18" t="s">
        <v>240</v>
      </c>
      <c r="B15" s="18" t="s">
        <v>169</v>
      </c>
      <c r="C15" s="18" t="s">
        <v>241</v>
      </c>
      <c r="D15" s="19" t="s">
        <v>242</v>
      </c>
      <c r="E15" s="20">
        <v>21009.59</v>
      </c>
      <c r="F15" s="21">
        <v>21429.78</v>
      </c>
    </row>
    <row r="16" spans="1:9">
      <c r="A16" s="18" t="s">
        <v>255</v>
      </c>
      <c r="B16" s="18" t="s">
        <v>256</v>
      </c>
      <c r="C16" s="18" t="s">
        <v>241</v>
      </c>
      <c r="D16" s="19" t="s">
        <v>257</v>
      </c>
      <c r="E16" s="20">
        <v>20845.91</v>
      </c>
      <c r="F16" s="21">
        <f t="shared" ref="F16:F21" si="0">E16*2/100+E16</f>
        <v>21262.8282</v>
      </c>
      <c r="G16" s="22"/>
    </row>
    <row r="17" spans="1:7">
      <c r="A17" s="18" t="s">
        <v>267</v>
      </c>
      <c r="B17" s="18" t="s">
        <v>266</v>
      </c>
      <c r="C17" s="18" t="s">
        <v>241</v>
      </c>
      <c r="D17" s="19" t="s">
        <v>279</v>
      </c>
      <c r="E17" s="20">
        <v>24287.68</v>
      </c>
      <c r="F17" s="21">
        <f t="shared" si="0"/>
        <v>24773.4336</v>
      </c>
      <c r="G17" s="22"/>
    </row>
    <row r="18" spans="1:7">
      <c r="A18" s="18" t="s">
        <v>5</v>
      </c>
      <c r="B18" s="18" t="s">
        <v>22</v>
      </c>
      <c r="C18" s="18" t="s">
        <v>37</v>
      </c>
      <c r="D18" s="19" t="s">
        <v>38</v>
      </c>
      <c r="E18" s="20">
        <v>17663.2</v>
      </c>
      <c r="F18" s="21">
        <f t="shared" si="0"/>
        <v>18016.464</v>
      </c>
      <c r="G18" s="22"/>
    </row>
    <row r="19" spans="1:7">
      <c r="A19" s="18" t="s">
        <v>5</v>
      </c>
      <c r="B19" s="18" t="s">
        <v>113</v>
      </c>
      <c r="C19" s="18" t="s">
        <v>37</v>
      </c>
      <c r="D19" s="19" t="s">
        <v>114</v>
      </c>
      <c r="E19" s="20">
        <v>21654.73</v>
      </c>
      <c r="F19" s="21">
        <f t="shared" si="0"/>
        <v>22087.8246</v>
      </c>
      <c r="G19" s="22"/>
    </row>
    <row r="20" spans="1:7">
      <c r="A20" s="18" t="s">
        <v>175</v>
      </c>
      <c r="B20" s="18" t="s">
        <v>162</v>
      </c>
      <c r="C20" s="18" t="s">
        <v>37</v>
      </c>
      <c r="D20" s="23" t="s">
        <v>381</v>
      </c>
      <c r="E20" s="20">
        <v>10494.4</v>
      </c>
      <c r="F20" s="21">
        <f t="shared" si="0"/>
        <v>10704.288</v>
      </c>
      <c r="G20" s="22"/>
    </row>
    <row r="21" spans="1:7">
      <c r="A21" s="18" t="s">
        <v>203</v>
      </c>
      <c r="B21" s="18" t="s">
        <v>210</v>
      </c>
      <c r="C21" s="18" t="s">
        <v>37</v>
      </c>
      <c r="D21" s="19" t="s">
        <v>211</v>
      </c>
      <c r="E21" s="20">
        <v>18174.71</v>
      </c>
      <c r="F21" s="21">
        <f t="shared" si="0"/>
        <v>18538.2042</v>
      </c>
      <c r="G21" s="22"/>
    </row>
    <row r="22" spans="1:7">
      <c r="A22" s="18" t="s">
        <v>220</v>
      </c>
      <c r="B22" s="18" t="s">
        <v>169</v>
      </c>
      <c r="C22" s="18" t="s">
        <v>37</v>
      </c>
      <c r="D22" s="19" t="s">
        <v>221</v>
      </c>
      <c r="E22" s="20">
        <v>46805.83</v>
      </c>
      <c r="F22" s="21">
        <v>51741.95</v>
      </c>
      <c r="G22" s="22"/>
    </row>
    <row r="23" spans="1:7">
      <c r="A23" s="18" t="s">
        <v>220</v>
      </c>
      <c r="B23" s="18" t="s">
        <v>234</v>
      </c>
      <c r="C23" s="18" t="s">
        <v>37</v>
      </c>
      <c r="D23" s="19" t="s">
        <v>235</v>
      </c>
      <c r="E23" s="20">
        <v>34105.17</v>
      </c>
      <c r="F23" s="21">
        <v>34597.910000000003</v>
      </c>
      <c r="G23" s="22"/>
    </row>
    <row r="24" spans="1:7">
      <c r="A24" s="18" t="s">
        <v>240</v>
      </c>
      <c r="B24" s="18" t="s">
        <v>169</v>
      </c>
      <c r="C24" s="18" t="s">
        <v>37</v>
      </c>
      <c r="D24" s="19" t="s">
        <v>243</v>
      </c>
      <c r="E24" s="20">
        <v>7354.97</v>
      </c>
      <c r="F24" s="21">
        <f>E24*2/100+E24</f>
        <v>7502.0694000000003</v>
      </c>
      <c r="G24" s="22"/>
    </row>
    <row r="25" spans="1:7">
      <c r="A25" s="18" t="s">
        <v>267</v>
      </c>
      <c r="B25" s="18" t="s">
        <v>266</v>
      </c>
      <c r="C25" s="18" t="s">
        <v>37</v>
      </c>
      <c r="D25" s="19" t="s">
        <v>280</v>
      </c>
      <c r="E25" s="20">
        <v>5141.72</v>
      </c>
      <c r="F25" s="21">
        <f>E25*2/100+E25</f>
        <v>5244.5544</v>
      </c>
      <c r="G25" s="22"/>
    </row>
    <row r="26" spans="1:7">
      <c r="A26" s="18" t="s">
        <v>311</v>
      </c>
      <c r="B26" s="18" t="s">
        <v>314</v>
      </c>
      <c r="C26" s="18" t="s">
        <v>37</v>
      </c>
      <c r="D26" s="19" t="s">
        <v>315</v>
      </c>
      <c r="E26" s="20">
        <v>59821.87</v>
      </c>
      <c r="F26" s="21">
        <f>E26*2/100+E26</f>
        <v>61018.307400000005</v>
      </c>
      <c r="G26" s="22"/>
    </row>
    <row r="27" spans="1:7">
      <c r="A27" s="18" t="s">
        <v>5</v>
      </c>
      <c r="B27" s="18" t="s">
        <v>108</v>
      </c>
      <c r="C27" s="18" t="s">
        <v>109</v>
      </c>
      <c r="D27" s="19" t="s">
        <v>110</v>
      </c>
      <c r="E27" s="20">
        <v>16563.02</v>
      </c>
      <c r="F27" s="21">
        <v>34517.370000000003</v>
      </c>
    </row>
    <row r="28" spans="1:7">
      <c r="A28" s="18" t="s">
        <v>240</v>
      </c>
      <c r="B28" s="18" t="s">
        <v>169</v>
      </c>
      <c r="C28" s="18" t="s">
        <v>244</v>
      </c>
      <c r="D28" s="19" t="s">
        <v>245</v>
      </c>
      <c r="E28" s="20">
        <v>57576.47</v>
      </c>
      <c r="F28" s="21">
        <v>59728</v>
      </c>
    </row>
    <row r="29" spans="1:7">
      <c r="A29" s="18" t="s">
        <v>5</v>
      </c>
      <c r="B29" s="18" t="s">
        <v>11</v>
      </c>
      <c r="C29" s="18" t="s">
        <v>12</v>
      </c>
      <c r="D29" s="23" t="s">
        <v>382</v>
      </c>
      <c r="E29" s="20">
        <v>37631.760000000002</v>
      </c>
      <c r="F29" s="21">
        <v>38573.760000000002</v>
      </c>
    </row>
    <row r="30" spans="1:7">
      <c r="A30" s="18" t="s">
        <v>5</v>
      </c>
      <c r="B30" s="18" t="s">
        <v>22</v>
      </c>
      <c r="C30" s="18" t="s">
        <v>39</v>
      </c>
      <c r="D30" s="23" t="s">
        <v>40</v>
      </c>
      <c r="E30" s="24">
        <v>12108</v>
      </c>
      <c r="F30" s="25">
        <v>15000</v>
      </c>
    </row>
    <row r="31" spans="1:7">
      <c r="A31" s="18" t="s">
        <v>185</v>
      </c>
      <c r="B31" s="18" t="s">
        <v>186</v>
      </c>
      <c r="C31" s="18" t="s">
        <v>39</v>
      </c>
      <c r="D31" s="23" t="s">
        <v>187</v>
      </c>
      <c r="E31" s="24">
        <v>5200</v>
      </c>
      <c r="F31" s="25">
        <v>5200</v>
      </c>
    </row>
    <row r="32" spans="1:7">
      <c r="A32" s="18" t="s">
        <v>185</v>
      </c>
      <c r="B32" s="18" t="s">
        <v>186</v>
      </c>
      <c r="C32" s="18" t="s">
        <v>188</v>
      </c>
      <c r="D32" s="23" t="s">
        <v>189</v>
      </c>
      <c r="E32" s="24">
        <v>66200</v>
      </c>
      <c r="F32" s="25">
        <v>48000</v>
      </c>
    </row>
    <row r="33" spans="1:6">
      <c r="A33" s="18" t="s">
        <v>5</v>
      </c>
      <c r="B33" s="18" t="s">
        <v>22</v>
      </c>
      <c r="C33" s="18" t="s">
        <v>41</v>
      </c>
      <c r="D33" s="23" t="s">
        <v>42</v>
      </c>
      <c r="E33" s="20">
        <v>3167.76</v>
      </c>
      <c r="F33" s="21">
        <v>3231.12</v>
      </c>
    </row>
    <row r="34" spans="1:6">
      <c r="A34" s="18" t="s">
        <v>175</v>
      </c>
      <c r="B34" s="18" t="s">
        <v>162</v>
      </c>
      <c r="C34" s="18" t="s">
        <v>41</v>
      </c>
      <c r="D34" s="23" t="s">
        <v>392</v>
      </c>
      <c r="E34" s="20">
        <v>335.32</v>
      </c>
      <c r="F34" s="21">
        <f>E34*2/100+E34</f>
        <v>342.02639999999997</v>
      </c>
    </row>
    <row r="35" spans="1:6">
      <c r="A35" s="18" t="s">
        <v>203</v>
      </c>
      <c r="B35" s="18" t="s">
        <v>210</v>
      </c>
      <c r="C35" s="18" t="s">
        <v>41</v>
      </c>
      <c r="D35" s="19" t="s">
        <v>212</v>
      </c>
      <c r="E35" s="20">
        <v>1551.44</v>
      </c>
      <c r="F35" s="21">
        <f>E35*2/100+E35</f>
        <v>1582.4688000000001</v>
      </c>
    </row>
    <row r="36" spans="1:6">
      <c r="A36" s="18" t="s">
        <v>255</v>
      </c>
      <c r="B36" s="18" t="s">
        <v>256</v>
      </c>
      <c r="C36" s="18" t="s">
        <v>41</v>
      </c>
      <c r="D36" s="19" t="s">
        <v>258</v>
      </c>
      <c r="E36" s="20">
        <v>1153.42</v>
      </c>
      <c r="F36" s="21">
        <f>E36*2/100+E36</f>
        <v>1176.4884000000002</v>
      </c>
    </row>
    <row r="37" spans="1:6">
      <c r="A37" s="18" t="s">
        <v>267</v>
      </c>
      <c r="B37" s="18" t="s">
        <v>266</v>
      </c>
      <c r="C37" s="18" t="s">
        <v>41</v>
      </c>
      <c r="D37" s="19" t="s">
        <v>281</v>
      </c>
      <c r="E37" s="20">
        <v>192.73</v>
      </c>
      <c r="F37" s="21">
        <f>E37*2/100+E37</f>
        <v>196.58459999999999</v>
      </c>
    </row>
    <row r="38" spans="1:6">
      <c r="A38" s="18" t="s">
        <v>5</v>
      </c>
      <c r="B38" s="18" t="s">
        <v>22</v>
      </c>
      <c r="C38" s="18" t="s">
        <v>43</v>
      </c>
      <c r="D38" s="19" t="s">
        <v>44</v>
      </c>
      <c r="E38" s="20">
        <v>1741.85</v>
      </c>
      <c r="F38" s="21">
        <v>1776.68</v>
      </c>
    </row>
    <row r="39" spans="1:6">
      <c r="A39" s="18" t="s">
        <v>240</v>
      </c>
      <c r="B39" s="18" t="s">
        <v>169</v>
      </c>
      <c r="C39" s="18" t="s">
        <v>43</v>
      </c>
      <c r="D39" s="19" t="s">
        <v>246</v>
      </c>
      <c r="E39" s="20">
        <v>1237.25</v>
      </c>
      <c r="F39" s="21">
        <f>E39*2/100+E39</f>
        <v>1261.9949999999999</v>
      </c>
    </row>
    <row r="40" spans="1:6">
      <c r="A40" s="18" t="s">
        <v>267</v>
      </c>
      <c r="B40" s="18" t="s">
        <v>266</v>
      </c>
      <c r="C40" s="18" t="s">
        <v>43</v>
      </c>
      <c r="D40" s="19" t="s">
        <v>282</v>
      </c>
      <c r="E40" s="20">
        <v>311.45</v>
      </c>
      <c r="F40" s="21">
        <f>E40*2/100+E40</f>
        <v>317.67899999999997</v>
      </c>
    </row>
    <row r="41" spans="1:6">
      <c r="A41" s="18" t="s">
        <v>5</v>
      </c>
      <c r="B41" s="18" t="s">
        <v>108</v>
      </c>
      <c r="C41" s="18" t="s">
        <v>111</v>
      </c>
      <c r="D41" s="19" t="s">
        <v>112</v>
      </c>
      <c r="E41" s="20">
        <v>922.32</v>
      </c>
      <c r="F41" s="21">
        <v>940</v>
      </c>
    </row>
    <row r="42" spans="1:6">
      <c r="A42" s="18" t="s">
        <v>240</v>
      </c>
      <c r="B42" s="18" t="s">
        <v>169</v>
      </c>
      <c r="C42" s="18" t="s">
        <v>111</v>
      </c>
      <c r="D42" s="19" t="s">
        <v>247</v>
      </c>
      <c r="E42" s="20">
        <v>776.27</v>
      </c>
      <c r="F42" s="21">
        <f>E42*2/100+E42</f>
        <v>791.79539999999997</v>
      </c>
    </row>
    <row r="43" spans="1:6">
      <c r="A43" s="18" t="s">
        <v>5</v>
      </c>
      <c r="B43" s="18" t="s">
        <v>22</v>
      </c>
      <c r="C43" s="18" t="s">
        <v>45</v>
      </c>
      <c r="D43" s="19" t="s">
        <v>46</v>
      </c>
      <c r="E43" s="20">
        <v>3060</v>
      </c>
      <c r="F43" s="21">
        <v>4000</v>
      </c>
    </row>
    <row r="44" spans="1:6">
      <c r="A44" s="18" t="s">
        <v>5</v>
      </c>
      <c r="B44" s="18" t="s">
        <v>22</v>
      </c>
      <c r="C44" s="18" t="s">
        <v>47</v>
      </c>
      <c r="D44" s="19" t="s">
        <v>48</v>
      </c>
      <c r="E44" s="20">
        <v>245000</v>
      </c>
      <c r="F44" s="21">
        <v>240000</v>
      </c>
    </row>
    <row r="45" spans="1:6">
      <c r="A45" s="18" t="s">
        <v>5</v>
      </c>
      <c r="B45" s="18" t="s">
        <v>22</v>
      </c>
      <c r="C45" s="18" t="s">
        <v>49</v>
      </c>
      <c r="D45" s="19" t="s">
        <v>50</v>
      </c>
      <c r="E45" s="20">
        <v>1000</v>
      </c>
      <c r="F45" s="21">
        <v>1000</v>
      </c>
    </row>
    <row r="46" spans="1:6">
      <c r="A46" s="26"/>
      <c r="B46" s="26"/>
      <c r="C46" s="26"/>
      <c r="D46" s="27" t="s">
        <v>411</v>
      </c>
      <c r="E46" s="28"/>
      <c r="F46" s="29">
        <f>SUM(F5:F45)</f>
        <v>995490.97139999992</v>
      </c>
    </row>
    <row r="47" spans="1:6">
      <c r="A47" s="30"/>
      <c r="B47" s="30"/>
      <c r="C47" s="30"/>
      <c r="D47" s="31"/>
      <c r="E47" s="4"/>
      <c r="F47" s="32"/>
    </row>
    <row r="48" spans="1:6">
      <c r="A48" s="5" t="s">
        <v>424</v>
      </c>
      <c r="B48" s="6"/>
      <c r="C48" s="6"/>
      <c r="D48" s="7"/>
      <c r="E48" s="8"/>
      <c r="F48" s="9"/>
    </row>
    <row r="49" spans="1:9">
      <c r="A49" s="10" t="s">
        <v>0</v>
      </c>
      <c r="B49" s="10" t="s">
        <v>1</v>
      </c>
      <c r="C49" s="10" t="s">
        <v>2</v>
      </c>
      <c r="D49" s="11" t="s">
        <v>3</v>
      </c>
      <c r="E49" s="12" t="s">
        <v>4</v>
      </c>
      <c r="F49" s="13" t="s">
        <v>421</v>
      </c>
    </row>
    <row r="50" spans="1:9">
      <c r="A50" s="18" t="s">
        <v>185</v>
      </c>
      <c r="B50" s="18" t="s">
        <v>194</v>
      </c>
      <c r="C50" s="18" t="s">
        <v>195</v>
      </c>
      <c r="D50" s="19" t="s">
        <v>196</v>
      </c>
      <c r="E50" s="20">
        <v>75</v>
      </c>
      <c r="F50" s="21">
        <v>75</v>
      </c>
    </row>
    <row r="51" spans="1:9">
      <c r="A51" s="18" t="s">
        <v>148</v>
      </c>
      <c r="B51" s="18" t="s">
        <v>155</v>
      </c>
      <c r="C51" s="18" t="s">
        <v>156</v>
      </c>
      <c r="D51" s="19" t="s">
        <v>351</v>
      </c>
      <c r="E51" s="20">
        <v>4810</v>
      </c>
      <c r="F51" s="21">
        <v>4000</v>
      </c>
    </row>
    <row r="52" spans="1:9">
      <c r="A52" s="18" t="s">
        <v>133</v>
      </c>
      <c r="B52" s="18" t="s">
        <v>22</v>
      </c>
      <c r="C52" s="18" t="s">
        <v>136</v>
      </c>
      <c r="D52" s="19" t="s">
        <v>137</v>
      </c>
      <c r="E52" s="20">
        <v>2000</v>
      </c>
      <c r="F52" s="21">
        <v>2000</v>
      </c>
    </row>
    <row r="53" spans="1:9">
      <c r="A53" s="18" t="s">
        <v>255</v>
      </c>
      <c r="B53" s="18" t="s">
        <v>256</v>
      </c>
      <c r="C53" s="18" t="s">
        <v>259</v>
      </c>
      <c r="D53" s="19" t="s">
        <v>260</v>
      </c>
      <c r="E53" s="20">
        <v>20000</v>
      </c>
      <c r="F53" s="21">
        <v>15000</v>
      </c>
    </row>
    <row r="54" spans="1:9">
      <c r="A54" s="18" t="s">
        <v>311</v>
      </c>
      <c r="B54" s="18" t="s">
        <v>312</v>
      </c>
      <c r="C54" s="18" t="s">
        <v>259</v>
      </c>
      <c r="D54" s="19" t="s">
        <v>313</v>
      </c>
      <c r="E54" s="20">
        <v>1000</v>
      </c>
      <c r="F54" s="21">
        <v>1000</v>
      </c>
    </row>
    <row r="55" spans="1:9">
      <c r="A55" s="18" t="s">
        <v>311</v>
      </c>
      <c r="B55" s="18" t="s">
        <v>321</v>
      </c>
      <c r="C55" s="18" t="s">
        <v>259</v>
      </c>
      <c r="D55" s="23" t="s">
        <v>399</v>
      </c>
      <c r="E55" s="20">
        <v>1000</v>
      </c>
      <c r="F55" s="21">
        <v>1000</v>
      </c>
    </row>
    <row r="56" spans="1:9">
      <c r="A56" s="18" t="s">
        <v>329</v>
      </c>
      <c r="B56" s="18" t="s">
        <v>330</v>
      </c>
      <c r="C56" s="18" t="s">
        <v>259</v>
      </c>
      <c r="D56" s="23" t="s">
        <v>384</v>
      </c>
      <c r="E56" s="20">
        <v>19500</v>
      </c>
      <c r="F56" s="21">
        <v>19500</v>
      </c>
    </row>
    <row r="57" spans="1:9">
      <c r="A57" s="18" t="s">
        <v>329</v>
      </c>
      <c r="B57" s="18" t="s">
        <v>326</v>
      </c>
      <c r="C57" s="18" t="s">
        <v>259</v>
      </c>
      <c r="D57" s="19" t="s">
        <v>400</v>
      </c>
      <c r="E57" s="20">
        <v>35000</v>
      </c>
      <c r="F57" s="21">
        <v>54000</v>
      </c>
    </row>
    <row r="58" spans="1:9">
      <c r="A58" s="18" t="s">
        <v>311</v>
      </c>
      <c r="B58" s="18" t="s">
        <v>321</v>
      </c>
      <c r="C58" s="18" t="s">
        <v>322</v>
      </c>
      <c r="D58" s="19" t="s">
        <v>323</v>
      </c>
      <c r="E58" s="20">
        <v>1000</v>
      </c>
      <c r="F58" s="21">
        <v>1000</v>
      </c>
    </row>
    <row r="59" spans="1:9" s="33" customFormat="1">
      <c r="A59" s="18" t="s">
        <v>311</v>
      </c>
      <c r="B59" s="18" t="s">
        <v>192</v>
      </c>
      <c r="C59" s="18" t="s">
        <v>322</v>
      </c>
      <c r="D59" s="19" t="s">
        <v>324</v>
      </c>
      <c r="E59" s="20">
        <v>1000</v>
      </c>
      <c r="F59" s="21">
        <v>1000</v>
      </c>
      <c r="I59" s="34"/>
    </row>
    <row r="60" spans="1:9" s="33" customFormat="1">
      <c r="A60" s="18" t="s">
        <v>329</v>
      </c>
      <c r="B60" s="18" t="s">
        <v>326</v>
      </c>
      <c r="C60" s="18" t="s">
        <v>322</v>
      </c>
      <c r="D60" s="19" t="s">
        <v>339</v>
      </c>
      <c r="E60" s="20">
        <v>12000</v>
      </c>
      <c r="F60" s="21">
        <v>10000</v>
      </c>
      <c r="I60" s="34"/>
    </row>
    <row r="61" spans="1:9">
      <c r="A61" s="35" t="s">
        <v>5</v>
      </c>
      <c r="B61" s="35" t="s">
        <v>22</v>
      </c>
      <c r="C61" s="35" t="s">
        <v>51</v>
      </c>
      <c r="D61" s="23" t="s">
        <v>360</v>
      </c>
      <c r="E61" s="36">
        <v>5000</v>
      </c>
      <c r="F61" s="37">
        <v>6000</v>
      </c>
    </row>
    <row r="62" spans="1:9">
      <c r="A62" s="35" t="s">
        <v>175</v>
      </c>
      <c r="B62" s="35" t="s">
        <v>162</v>
      </c>
      <c r="C62" s="35" t="s">
        <v>51</v>
      </c>
      <c r="D62" s="23" t="s">
        <v>361</v>
      </c>
      <c r="E62" s="36">
        <v>2500</v>
      </c>
      <c r="F62" s="37">
        <v>2500</v>
      </c>
    </row>
    <row r="63" spans="1:9">
      <c r="A63" s="18" t="s">
        <v>185</v>
      </c>
      <c r="B63" s="18" t="s">
        <v>194</v>
      </c>
      <c r="C63" s="18" t="s">
        <v>51</v>
      </c>
      <c r="D63" s="19" t="s">
        <v>197</v>
      </c>
      <c r="E63" s="20">
        <v>3000</v>
      </c>
      <c r="F63" s="21">
        <v>2000</v>
      </c>
    </row>
    <row r="64" spans="1:9">
      <c r="A64" s="18" t="s">
        <v>203</v>
      </c>
      <c r="B64" s="18" t="s">
        <v>210</v>
      </c>
      <c r="C64" s="18" t="s">
        <v>51</v>
      </c>
      <c r="D64" s="19" t="s">
        <v>213</v>
      </c>
      <c r="E64" s="20">
        <v>600</v>
      </c>
      <c r="F64" s="21">
        <v>4700</v>
      </c>
    </row>
    <row r="65" spans="1:6">
      <c r="A65" s="18" t="s">
        <v>220</v>
      </c>
      <c r="B65" s="18" t="s">
        <v>169</v>
      </c>
      <c r="C65" s="18" t="s">
        <v>51</v>
      </c>
      <c r="D65" s="19" t="s">
        <v>222</v>
      </c>
      <c r="E65" s="20">
        <v>4000</v>
      </c>
      <c r="F65" s="25">
        <v>19000</v>
      </c>
    </row>
    <row r="66" spans="1:6">
      <c r="A66" s="18" t="s">
        <v>240</v>
      </c>
      <c r="B66" s="18" t="s">
        <v>169</v>
      </c>
      <c r="C66" s="18" t="s">
        <v>51</v>
      </c>
      <c r="D66" s="19" t="s">
        <v>248</v>
      </c>
      <c r="E66" s="20">
        <v>6000</v>
      </c>
      <c r="F66" s="21">
        <v>6000</v>
      </c>
    </row>
    <row r="67" spans="1:6">
      <c r="A67" s="18" t="s">
        <v>267</v>
      </c>
      <c r="B67" s="18" t="s">
        <v>275</v>
      </c>
      <c r="C67" s="18" t="s">
        <v>51</v>
      </c>
      <c r="D67" s="23" t="s">
        <v>401</v>
      </c>
      <c r="E67" s="20">
        <v>500</v>
      </c>
      <c r="F67" s="21">
        <v>5500</v>
      </c>
    </row>
    <row r="68" spans="1:6">
      <c r="A68" s="18" t="s">
        <v>267</v>
      </c>
      <c r="B68" s="18" t="s">
        <v>266</v>
      </c>
      <c r="C68" s="18" t="s">
        <v>51</v>
      </c>
      <c r="D68" s="19" t="s">
        <v>283</v>
      </c>
      <c r="E68" s="20">
        <v>2500</v>
      </c>
      <c r="F68" s="21">
        <v>4000</v>
      </c>
    </row>
    <row r="69" spans="1:6">
      <c r="A69" s="18" t="s">
        <v>301</v>
      </c>
      <c r="B69" s="18" t="s">
        <v>134</v>
      </c>
      <c r="C69" s="18" t="s">
        <v>51</v>
      </c>
      <c r="D69" s="19" t="s">
        <v>305</v>
      </c>
      <c r="E69" s="20">
        <v>4500</v>
      </c>
      <c r="F69" s="21">
        <v>4500</v>
      </c>
    </row>
    <row r="70" spans="1:6">
      <c r="A70" s="18" t="s">
        <v>329</v>
      </c>
      <c r="B70" s="18" t="s">
        <v>331</v>
      </c>
      <c r="C70" s="18" t="s">
        <v>51</v>
      </c>
      <c r="D70" s="19" t="s">
        <v>332</v>
      </c>
      <c r="E70" s="20">
        <v>1200</v>
      </c>
      <c r="F70" s="21">
        <v>1200</v>
      </c>
    </row>
    <row r="71" spans="1:6">
      <c r="A71" s="18" t="s">
        <v>329</v>
      </c>
      <c r="B71" s="18" t="s">
        <v>134</v>
      </c>
      <c r="C71" s="18" t="s">
        <v>51</v>
      </c>
      <c r="D71" s="19" t="s">
        <v>338</v>
      </c>
      <c r="E71" s="20">
        <v>10000</v>
      </c>
      <c r="F71" s="21">
        <v>13000</v>
      </c>
    </row>
    <row r="72" spans="1:6">
      <c r="A72" s="18" t="s">
        <v>5</v>
      </c>
      <c r="B72" s="18" t="s">
        <v>22</v>
      </c>
      <c r="C72" s="18" t="s">
        <v>52</v>
      </c>
      <c r="D72" s="19" t="s">
        <v>53</v>
      </c>
      <c r="E72" s="20">
        <v>1000</v>
      </c>
      <c r="F72" s="21">
        <v>1000</v>
      </c>
    </row>
    <row r="73" spans="1:6">
      <c r="A73" s="18" t="s">
        <v>220</v>
      </c>
      <c r="B73" s="18" t="s">
        <v>234</v>
      </c>
      <c r="C73" s="18" t="s">
        <v>52</v>
      </c>
      <c r="D73" s="19" t="s">
        <v>236</v>
      </c>
      <c r="E73" s="20">
        <v>6000</v>
      </c>
      <c r="F73" s="21">
        <v>2000</v>
      </c>
    </row>
    <row r="74" spans="1:6">
      <c r="A74" s="18" t="s">
        <v>301</v>
      </c>
      <c r="B74" s="18" t="s">
        <v>134</v>
      </c>
      <c r="C74" s="18" t="s">
        <v>52</v>
      </c>
      <c r="D74" s="19" t="s">
        <v>306</v>
      </c>
      <c r="E74" s="20">
        <v>2000</v>
      </c>
      <c r="F74" s="21">
        <v>4600</v>
      </c>
    </row>
    <row r="75" spans="1:6">
      <c r="A75" s="18" t="s">
        <v>5</v>
      </c>
      <c r="B75" s="18" t="s">
        <v>22</v>
      </c>
      <c r="C75" s="18" t="s">
        <v>54</v>
      </c>
      <c r="D75" s="19" t="s">
        <v>55</v>
      </c>
      <c r="E75" s="20">
        <v>1000</v>
      </c>
      <c r="F75" s="21">
        <v>1500</v>
      </c>
    </row>
    <row r="76" spans="1:6">
      <c r="A76" s="18" t="s">
        <v>301</v>
      </c>
      <c r="B76" s="18" t="s">
        <v>134</v>
      </c>
      <c r="C76" s="18" t="s">
        <v>54</v>
      </c>
      <c r="D76" s="19" t="s">
        <v>307</v>
      </c>
      <c r="E76" s="20">
        <v>800</v>
      </c>
      <c r="F76" s="21">
        <v>800</v>
      </c>
    </row>
    <row r="77" spans="1:6">
      <c r="A77" s="18" t="s">
        <v>5</v>
      </c>
      <c r="B77" s="18" t="s">
        <v>22</v>
      </c>
      <c r="C77" s="18" t="s">
        <v>56</v>
      </c>
      <c r="D77" s="19" t="s">
        <v>57</v>
      </c>
      <c r="E77" s="20">
        <v>1000</v>
      </c>
      <c r="F77" s="21">
        <v>1000</v>
      </c>
    </row>
    <row r="78" spans="1:6">
      <c r="A78" s="18" t="s">
        <v>5</v>
      </c>
      <c r="B78" s="18" t="s">
        <v>22</v>
      </c>
      <c r="C78" s="18" t="s">
        <v>58</v>
      </c>
      <c r="D78" s="19" t="s">
        <v>59</v>
      </c>
      <c r="E78" s="20">
        <v>500</v>
      </c>
      <c r="F78" s="21">
        <v>500</v>
      </c>
    </row>
    <row r="79" spans="1:6">
      <c r="A79" s="18" t="s">
        <v>5</v>
      </c>
      <c r="B79" s="18" t="s">
        <v>22</v>
      </c>
      <c r="C79" s="18" t="s">
        <v>60</v>
      </c>
      <c r="D79" s="19" t="s">
        <v>61</v>
      </c>
      <c r="E79" s="20">
        <v>500</v>
      </c>
      <c r="F79" s="21">
        <v>4500</v>
      </c>
    </row>
    <row r="80" spans="1:6">
      <c r="A80" s="18" t="s">
        <v>329</v>
      </c>
      <c r="B80" s="18" t="s">
        <v>335</v>
      </c>
      <c r="C80" s="18" t="s">
        <v>62</v>
      </c>
      <c r="D80" s="19" t="s">
        <v>336</v>
      </c>
      <c r="E80" s="20">
        <v>600</v>
      </c>
      <c r="F80" s="21">
        <v>500</v>
      </c>
    </row>
    <row r="81" spans="1:6">
      <c r="A81" s="18" t="s">
        <v>329</v>
      </c>
      <c r="B81" s="18" t="s">
        <v>326</v>
      </c>
      <c r="C81" s="18" t="s">
        <v>62</v>
      </c>
      <c r="D81" s="19" t="s">
        <v>340</v>
      </c>
      <c r="E81" s="20">
        <v>2500</v>
      </c>
      <c r="F81" s="21">
        <v>2500</v>
      </c>
    </row>
    <row r="82" spans="1:6">
      <c r="A82" s="18" t="s">
        <v>329</v>
      </c>
      <c r="B82" s="18" t="s">
        <v>326</v>
      </c>
      <c r="C82" s="18" t="s">
        <v>176</v>
      </c>
      <c r="D82" s="19" t="s">
        <v>341</v>
      </c>
      <c r="E82" s="20">
        <v>2000</v>
      </c>
      <c r="F82" s="21">
        <v>2000</v>
      </c>
    </row>
    <row r="83" spans="1:6">
      <c r="A83" s="18" t="s">
        <v>148</v>
      </c>
      <c r="B83" s="18" t="s">
        <v>149</v>
      </c>
      <c r="C83" s="18" t="s">
        <v>150</v>
      </c>
      <c r="D83" s="19" t="s">
        <v>151</v>
      </c>
      <c r="E83" s="20">
        <v>3500</v>
      </c>
      <c r="F83" s="21">
        <v>3500</v>
      </c>
    </row>
    <row r="84" spans="1:6">
      <c r="A84" s="18" t="s">
        <v>133</v>
      </c>
      <c r="B84" s="18" t="s">
        <v>22</v>
      </c>
      <c r="C84" s="18" t="s">
        <v>138</v>
      </c>
      <c r="D84" s="19" t="s">
        <v>139</v>
      </c>
      <c r="E84" s="20">
        <v>8000</v>
      </c>
      <c r="F84" s="21">
        <v>8000</v>
      </c>
    </row>
    <row r="85" spans="1:6">
      <c r="A85" s="18" t="s">
        <v>133</v>
      </c>
      <c r="B85" s="18" t="s">
        <v>22</v>
      </c>
      <c r="C85" s="18" t="s">
        <v>140</v>
      </c>
      <c r="D85" s="19" t="s">
        <v>141</v>
      </c>
      <c r="E85" s="20">
        <v>1000</v>
      </c>
      <c r="F85" s="21">
        <v>800</v>
      </c>
    </row>
    <row r="86" spans="1:6">
      <c r="A86" s="18" t="s">
        <v>133</v>
      </c>
      <c r="B86" s="18" t="s">
        <v>22</v>
      </c>
      <c r="C86" s="18" t="s">
        <v>142</v>
      </c>
      <c r="D86" s="19" t="s">
        <v>143</v>
      </c>
      <c r="E86" s="20">
        <v>2000</v>
      </c>
      <c r="F86" s="21">
        <v>2800</v>
      </c>
    </row>
    <row r="87" spans="1:6">
      <c r="A87" s="18" t="s">
        <v>133</v>
      </c>
      <c r="B87" s="18" t="s">
        <v>22</v>
      </c>
      <c r="C87" s="18" t="s">
        <v>144</v>
      </c>
      <c r="D87" s="19" t="s">
        <v>145</v>
      </c>
      <c r="E87" s="20">
        <v>700</v>
      </c>
      <c r="F87" s="21">
        <v>500</v>
      </c>
    </row>
    <row r="88" spans="1:6">
      <c r="A88" s="18" t="s">
        <v>5</v>
      </c>
      <c r="B88" s="18" t="s">
        <v>22</v>
      </c>
      <c r="C88" s="18" t="s">
        <v>63</v>
      </c>
      <c r="D88" s="19" t="s">
        <v>64</v>
      </c>
      <c r="E88" s="20">
        <v>5000</v>
      </c>
      <c r="F88" s="21">
        <v>4000</v>
      </c>
    </row>
    <row r="89" spans="1:6">
      <c r="A89" s="18" t="s">
        <v>185</v>
      </c>
      <c r="B89" s="18" t="s">
        <v>186</v>
      </c>
      <c r="C89" s="18" t="s">
        <v>63</v>
      </c>
      <c r="D89" s="19" t="s">
        <v>190</v>
      </c>
      <c r="E89" s="20">
        <v>1000</v>
      </c>
      <c r="F89" s="21">
        <v>1000</v>
      </c>
    </row>
    <row r="90" spans="1:6">
      <c r="A90" s="18" t="s">
        <v>203</v>
      </c>
      <c r="B90" s="18" t="s">
        <v>210</v>
      </c>
      <c r="C90" s="18" t="s">
        <v>63</v>
      </c>
      <c r="D90" s="19" t="s">
        <v>214</v>
      </c>
      <c r="E90" s="20">
        <v>200</v>
      </c>
      <c r="F90" s="21">
        <v>200</v>
      </c>
    </row>
    <row r="91" spans="1:6">
      <c r="A91" s="18" t="s">
        <v>240</v>
      </c>
      <c r="B91" s="18" t="s">
        <v>169</v>
      </c>
      <c r="C91" s="18" t="s">
        <v>63</v>
      </c>
      <c r="D91" s="19" t="s">
        <v>249</v>
      </c>
      <c r="E91" s="20">
        <v>1500</v>
      </c>
      <c r="F91" s="21">
        <v>1500</v>
      </c>
    </row>
    <row r="92" spans="1:6">
      <c r="A92" s="18" t="s">
        <v>267</v>
      </c>
      <c r="B92" s="18" t="s">
        <v>266</v>
      </c>
      <c r="C92" s="18" t="s">
        <v>63</v>
      </c>
      <c r="D92" s="19" t="s">
        <v>284</v>
      </c>
      <c r="E92" s="20">
        <v>600</v>
      </c>
      <c r="F92" s="21">
        <v>600</v>
      </c>
    </row>
    <row r="93" spans="1:6">
      <c r="A93" s="18" t="s">
        <v>5</v>
      </c>
      <c r="B93" s="18" t="s">
        <v>22</v>
      </c>
      <c r="C93" s="18" t="s">
        <v>65</v>
      </c>
      <c r="D93" s="19" t="s">
        <v>66</v>
      </c>
      <c r="E93" s="20">
        <v>2500</v>
      </c>
      <c r="F93" s="21">
        <v>2000</v>
      </c>
    </row>
    <row r="94" spans="1:6">
      <c r="A94" s="18" t="s">
        <v>175</v>
      </c>
      <c r="B94" s="18" t="s">
        <v>162</v>
      </c>
      <c r="C94" s="18" t="s">
        <v>65</v>
      </c>
      <c r="D94" s="23" t="s">
        <v>363</v>
      </c>
      <c r="E94" s="20">
        <v>600</v>
      </c>
      <c r="F94" s="21">
        <v>600</v>
      </c>
    </row>
    <row r="95" spans="1:6">
      <c r="A95" s="18" t="s">
        <v>240</v>
      </c>
      <c r="B95" s="18" t="s">
        <v>169</v>
      </c>
      <c r="C95" s="18" t="s">
        <v>65</v>
      </c>
      <c r="D95" s="23" t="s">
        <v>362</v>
      </c>
      <c r="E95" s="20">
        <v>1800</v>
      </c>
      <c r="F95" s="21">
        <v>1300</v>
      </c>
    </row>
    <row r="96" spans="1:6">
      <c r="A96" s="18" t="s">
        <v>267</v>
      </c>
      <c r="B96" s="18" t="s">
        <v>266</v>
      </c>
      <c r="C96" s="18" t="s">
        <v>65</v>
      </c>
      <c r="D96" s="23" t="s">
        <v>422</v>
      </c>
      <c r="E96" s="20">
        <v>600</v>
      </c>
      <c r="F96" s="21">
        <v>960</v>
      </c>
    </row>
    <row r="97" spans="1:6">
      <c r="A97" s="18" t="s">
        <v>5</v>
      </c>
      <c r="B97" s="18" t="s">
        <v>22</v>
      </c>
      <c r="C97" s="18" t="s">
        <v>67</v>
      </c>
      <c r="D97" s="19" t="s">
        <v>68</v>
      </c>
      <c r="E97" s="20">
        <v>2500</v>
      </c>
      <c r="F97" s="21">
        <v>2000</v>
      </c>
    </row>
    <row r="98" spans="1:6">
      <c r="A98" s="18" t="s">
        <v>5</v>
      </c>
      <c r="B98" s="18" t="s">
        <v>22</v>
      </c>
      <c r="C98" s="18" t="s">
        <v>69</v>
      </c>
      <c r="D98" s="19" t="s">
        <v>70</v>
      </c>
      <c r="E98" s="20">
        <v>1200</v>
      </c>
      <c r="F98" s="21">
        <v>2400</v>
      </c>
    </row>
    <row r="99" spans="1:6">
      <c r="A99" s="18" t="s">
        <v>11</v>
      </c>
      <c r="B99" s="18" t="s">
        <v>123</v>
      </c>
      <c r="C99" s="67">
        <v>22000</v>
      </c>
      <c r="D99" s="19" t="s">
        <v>286</v>
      </c>
      <c r="E99" s="38">
        <v>45</v>
      </c>
      <c r="F99" s="21">
        <v>45</v>
      </c>
    </row>
    <row r="100" spans="1:6">
      <c r="A100" s="18" t="s">
        <v>5</v>
      </c>
      <c r="B100" s="18" t="s">
        <v>22</v>
      </c>
      <c r="C100" s="18" t="s">
        <v>71</v>
      </c>
      <c r="D100" s="23" t="s">
        <v>364</v>
      </c>
      <c r="E100" s="20">
        <v>12000</v>
      </c>
      <c r="F100" s="21">
        <v>12000</v>
      </c>
    </row>
    <row r="101" spans="1:6">
      <c r="A101" s="18" t="s">
        <v>175</v>
      </c>
      <c r="B101" s="18" t="s">
        <v>162</v>
      </c>
      <c r="C101" s="18" t="s">
        <v>71</v>
      </c>
      <c r="D101" s="23" t="s">
        <v>365</v>
      </c>
      <c r="E101" s="20">
        <v>3000</v>
      </c>
      <c r="F101" s="21">
        <v>2500</v>
      </c>
    </row>
    <row r="102" spans="1:6">
      <c r="A102" s="18" t="s">
        <v>203</v>
      </c>
      <c r="B102" s="18" t="s">
        <v>210</v>
      </c>
      <c r="C102" s="18" t="s">
        <v>71</v>
      </c>
      <c r="D102" s="19" t="s">
        <v>215</v>
      </c>
      <c r="E102" s="20">
        <v>3900</v>
      </c>
      <c r="F102" s="21">
        <v>3800</v>
      </c>
    </row>
    <row r="103" spans="1:6">
      <c r="A103" s="18" t="s">
        <v>220</v>
      </c>
      <c r="B103" s="18" t="s">
        <v>169</v>
      </c>
      <c r="C103" s="18" t="s">
        <v>71</v>
      </c>
      <c r="D103" s="19" t="s">
        <v>223</v>
      </c>
      <c r="E103" s="20">
        <v>20000</v>
      </c>
      <c r="F103" s="21">
        <v>20000</v>
      </c>
    </row>
    <row r="104" spans="1:6">
      <c r="A104" s="18" t="s">
        <v>240</v>
      </c>
      <c r="B104" s="18" t="s">
        <v>169</v>
      </c>
      <c r="C104" s="18" t="s">
        <v>71</v>
      </c>
      <c r="D104" s="19" t="s">
        <v>250</v>
      </c>
      <c r="E104" s="20">
        <v>3000</v>
      </c>
      <c r="F104" s="21">
        <v>3000</v>
      </c>
    </row>
    <row r="105" spans="1:6">
      <c r="A105" s="18" t="s">
        <v>267</v>
      </c>
      <c r="B105" s="18" t="s">
        <v>275</v>
      </c>
      <c r="C105" s="18" t="s">
        <v>71</v>
      </c>
      <c r="D105" s="19" t="s">
        <v>276</v>
      </c>
      <c r="E105" s="20">
        <v>8000</v>
      </c>
      <c r="F105" s="21">
        <v>8000</v>
      </c>
    </row>
    <row r="106" spans="1:6">
      <c r="A106" s="18" t="s">
        <v>301</v>
      </c>
      <c r="B106" s="18" t="s">
        <v>134</v>
      </c>
      <c r="C106" s="18" t="s">
        <v>71</v>
      </c>
      <c r="D106" s="19" t="s">
        <v>308</v>
      </c>
      <c r="E106" s="20">
        <v>7000</v>
      </c>
      <c r="F106" s="21">
        <v>6000</v>
      </c>
    </row>
    <row r="107" spans="1:6">
      <c r="A107" s="18" t="s">
        <v>311</v>
      </c>
      <c r="B107" s="18" t="s">
        <v>318</v>
      </c>
      <c r="C107" s="18" t="s">
        <v>71</v>
      </c>
      <c r="D107" s="19" t="s">
        <v>319</v>
      </c>
      <c r="E107" s="20">
        <v>45000</v>
      </c>
      <c r="F107" s="21">
        <v>42000</v>
      </c>
    </row>
    <row r="108" spans="1:6">
      <c r="A108" s="18" t="s">
        <v>329</v>
      </c>
      <c r="B108" s="18" t="s">
        <v>192</v>
      </c>
      <c r="C108" s="18" t="s">
        <v>71</v>
      </c>
      <c r="D108" s="19" t="s">
        <v>337</v>
      </c>
      <c r="E108" s="20">
        <v>3000</v>
      </c>
      <c r="F108" s="21">
        <v>3000</v>
      </c>
    </row>
    <row r="109" spans="1:6">
      <c r="A109" s="18" t="s">
        <v>5</v>
      </c>
      <c r="B109" s="18" t="s">
        <v>22</v>
      </c>
      <c r="C109" s="18" t="s">
        <v>72</v>
      </c>
      <c r="D109" s="23" t="s">
        <v>366</v>
      </c>
      <c r="E109" s="20">
        <v>1500</v>
      </c>
      <c r="F109" s="21">
        <v>2000</v>
      </c>
    </row>
    <row r="110" spans="1:6">
      <c r="A110" s="18" t="s">
        <v>122</v>
      </c>
      <c r="B110" s="18" t="s">
        <v>123</v>
      </c>
      <c r="C110" s="18" t="s">
        <v>72</v>
      </c>
      <c r="D110" s="19" t="s">
        <v>124</v>
      </c>
      <c r="E110" s="20">
        <v>2000</v>
      </c>
      <c r="F110" s="21">
        <v>2000</v>
      </c>
    </row>
    <row r="111" spans="1:6">
      <c r="A111" s="18" t="s">
        <v>203</v>
      </c>
      <c r="B111" s="18" t="s">
        <v>210</v>
      </c>
      <c r="C111" s="18" t="s">
        <v>72</v>
      </c>
      <c r="D111" s="19" t="s">
        <v>216</v>
      </c>
      <c r="E111" s="20">
        <v>200</v>
      </c>
      <c r="F111" s="21">
        <v>200</v>
      </c>
    </row>
    <row r="112" spans="1:6">
      <c r="A112" s="18" t="s">
        <v>220</v>
      </c>
      <c r="B112" s="18" t="s">
        <v>169</v>
      </c>
      <c r="C112" s="18" t="s">
        <v>72</v>
      </c>
      <c r="D112" s="19" t="s">
        <v>224</v>
      </c>
      <c r="E112" s="20">
        <v>3500</v>
      </c>
      <c r="F112" s="21">
        <v>3500</v>
      </c>
    </row>
    <row r="113" spans="1:9">
      <c r="A113" s="18" t="s">
        <v>240</v>
      </c>
      <c r="B113" s="18" t="s">
        <v>169</v>
      </c>
      <c r="C113" s="18" t="s">
        <v>72</v>
      </c>
      <c r="D113" s="19" t="s">
        <v>251</v>
      </c>
      <c r="E113" s="20">
        <v>400</v>
      </c>
      <c r="F113" s="21">
        <v>200</v>
      </c>
    </row>
    <row r="114" spans="1:9">
      <c r="A114" s="18" t="s">
        <v>301</v>
      </c>
      <c r="B114" s="18" t="s">
        <v>134</v>
      </c>
      <c r="C114" s="18" t="s">
        <v>72</v>
      </c>
      <c r="D114" s="19" t="s">
        <v>309</v>
      </c>
      <c r="E114" s="20">
        <v>2500</v>
      </c>
      <c r="F114" s="21">
        <v>2000</v>
      </c>
    </row>
    <row r="115" spans="1:9">
      <c r="A115" s="18" t="s">
        <v>311</v>
      </c>
      <c r="B115" s="18" t="s">
        <v>314</v>
      </c>
      <c r="C115" s="18" t="s">
        <v>72</v>
      </c>
      <c r="D115" s="19" t="s">
        <v>316</v>
      </c>
      <c r="E115" s="20">
        <v>700</v>
      </c>
      <c r="F115" s="21">
        <v>600</v>
      </c>
    </row>
    <row r="116" spans="1:9">
      <c r="A116" s="18" t="s">
        <v>329</v>
      </c>
      <c r="B116" s="18" t="s">
        <v>331</v>
      </c>
      <c r="C116" s="18" t="s">
        <v>72</v>
      </c>
      <c r="D116" s="19" t="s">
        <v>333</v>
      </c>
      <c r="E116" s="20">
        <v>500</v>
      </c>
      <c r="F116" s="21">
        <v>500</v>
      </c>
    </row>
    <row r="117" spans="1:9">
      <c r="A117" s="18" t="s">
        <v>5</v>
      </c>
      <c r="B117" s="18" t="s">
        <v>22</v>
      </c>
      <c r="C117" s="18" t="s">
        <v>73</v>
      </c>
      <c r="D117" s="19" t="s">
        <v>74</v>
      </c>
      <c r="E117" s="20">
        <v>2500</v>
      </c>
      <c r="F117" s="21">
        <v>2500</v>
      </c>
    </row>
    <row r="118" spans="1:9">
      <c r="A118" s="18" t="s">
        <v>5</v>
      </c>
      <c r="B118" s="18" t="s">
        <v>22</v>
      </c>
      <c r="C118" s="18" t="s">
        <v>75</v>
      </c>
      <c r="D118" s="19" t="s">
        <v>76</v>
      </c>
      <c r="E118" s="20">
        <v>1700</v>
      </c>
      <c r="F118" s="21">
        <v>1700</v>
      </c>
    </row>
    <row r="119" spans="1:9">
      <c r="A119" s="18" t="s">
        <v>175</v>
      </c>
      <c r="B119" s="18" t="s">
        <v>162</v>
      </c>
      <c r="C119" s="18" t="s">
        <v>75</v>
      </c>
      <c r="D119" s="23" t="s">
        <v>367</v>
      </c>
      <c r="E119" s="20">
        <v>1100</v>
      </c>
      <c r="F119" s="21">
        <v>1100</v>
      </c>
    </row>
    <row r="120" spans="1:9">
      <c r="A120" s="18" t="s">
        <v>220</v>
      </c>
      <c r="B120" s="18" t="s">
        <v>169</v>
      </c>
      <c r="C120" s="18" t="s">
        <v>75</v>
      </c>
      <c r="D120" s="19" t="s">
        <v>402</v>
      </c>
      <c r="E120" s="20">
        <v>15000</v>
      </c>
      <c r="F120" s="21">
        <v>12000</v>
      </c>
    </row>
    <row r="121" spans="1:9">
      <c r="A121" s="18" t="s">
        <v>240</v>
      </c>
      <c r="B121" s="18" t="s">
        <v>169</v>
      </c>
      <c r="C121" s="18" t="s">
        <v>75</v>
      </c>
      <c r="D121" s="19" t="s">
        <v>252</v>
      </c>
      <c r="E121" s="20">
        <v>1300</v>
      </c>
      <c r="F121" s="21">
        <v>1500</v>
      </c>
    </row>
    <row r="122" spans="1:9">
      <c r="A122" s="18" t="s">
        <v>301</v>
      </c>
      <c r="B122" s="18" t="s">
        <v>134</v>
      </c>
      <c r="C122" s="18" t="s">
        <v>75</v>
      </c>
      <c r="D122" s="19" t="s">
        <v>310</v>
      </c>
      <c r="E122" s="20">
        <v>2000</v>
      </c>
      <c r="F122" s="21">
        <v>2500</v>
      </c>
    </row>
    <row r="123" spans="1:9">
      <c r="A123" s="18" t="s">
        <v>148</v>
      </c>
      <c r="B123" s="18" t="s">
        <v>149</v>
      </c>
      <c r="C123" s="18" t="s">
        <v>152</v>
      </c>
      <c r="D123" s="19" t="s">
        <v>153</v>
      </c>
      <c r="E123" s="20">
        <v>300</v>
      </c>
      <c r="F123" s="21">
        <v>300</v>
      </c>
    </row>
    <row r="124" spans="1:9">
      <c r="A124" s="18" t="s">
        <v>175</v>
      </c>
      <c r="B124" s="18" t="s">
        <v>162</v>
      </c>
      <c r="C124" s="18" t="s">
        <v>152</v>
      </c>
      <c r="D124" s="23" t="s">
        <v>368</v>
      </c>
      <c r="E124" s="20">
        <v>100</v>
      </c>
      <c r="F124" s="21">
        <v>100</v>
      </c>
    </row>
    <row r="125" spans="1:9">
      <c r="A125" s="18" t="s">
        <v>185</v>
      </c>
      <c r="B125" s="18" t="s">
        <v>186</v>
      </c>
      <c r="C125" s="18" t="s">
        <v>152</v>
      </c>
      <c r="D125" s="19" t="s">
        <v>191</v>
      </c>
      <c r="E125" s="20">
        <v>1500</v>
      </c>
      <c r="F125" s="21">
        <v>1500</v>
      </c>
    </row>
    <row r="126" spans="1:9">
      <c r="A126" s="18" t="s">
        <v>220</v>
      </c>
      <c r="B126" s="18" t="s">
        <v>169</v>
      </c>
      <c r="C126" s="18" t="s">
        <v>152</v>
      </c>
      <c r="D126" s="19" t="s">
        <v>403</v>
      </c>
      <c r="E126" s="20">
        <v>300</v>
      </c>
      <c r="F126" s="21">
        <v>300</v>
      </c>
    </row>
    <row r="127" spans="1:9">
      <c r="A127" s="18" t="s">
        <v>240</v>
      </c>
      <c r="B127" s="18" t="s">
        <v>169</v>
      </c>
      <c r="C127" s="18" t="s">
        <v>152</v>
      </c>
      <c r="D127" s="19" t="s">
        <v>253</v>
      </c>
      <c r="E127" s="20">
        <v>406</v>
      </c>
      <c r="F127" s="21">
        <v>400</v>
      </c>
    </row>
    <row r="128" spans="1:9" s="39" customFormat="1">
      <c r="A128" s="18" t="s">
        <v>311</v>
      </c>
      <c r="B128" s="18" t="s">
        <v>326</v>
      </c>
      <c r="C128" s="18" t="s">
        <v>152</v>
      </c>
      <c r="D128" s="19" t="s">
        <v>327</v>
      </c>
      <c r="E128" s="20">
        <v>4900</v>
      </c>
      <c r="F128" s="21">
        <v>5000</v>
      </c>
      <c r="I128" s="40"/>
    </row>
    <row r="129" spans="1:9">
      <c r="A129" s="18" t="s">
        <v>329</v>
      </c>
      <c r="B129" s="18" t="s">
        <v>326</v>
      </c>
      <c r="C129" s="18" t="s">
        <v>152</v>
      </c>
      <c r="D129" s="19" t="s">
        <v>404</v>
      </c>
      <c r="E129" s="20">
        <v>1000</v>
      </c>
      <c r="F129" s="21">
        <v>1000</v>
      </c>
    </row>
    <row r="130" spans="1:9">
      <c r="A130" s="41" t="s">
        <v>240</v>
      </c>
      <c r="B130" s="41" t="s">
        <v>169</v>
      </c>
      <c r="C130" s="41" t="s">
        <v>254</v>
      </c>
      <c r="D130" s="42" t="s">
        <v>390</v>
      </c>
      <c r="E130" s="43">
        <v>500</v>
      </c>
      <c r="F130" s="25">
        <v>1200</v>
      </c>
    </row>
    <row r="131" spans="1:9">
      <c r="A131" s="18" t="s">
        <v>203</v>
      </c>
      <c r="B131" s="18" t="s">
        <v>210</v>
      </c>
      <c r="C131" s="18" t="s">
        <v>217</v>
      </c>
      <c r="D131" s="19" t="s">
        <v>218</v>
      </c>
      <c r="E131" s="20">
        <v>150</v>
      </c>
      <c r="F131" s="21">
        <v>100</v>
      </c>
    </row>
    <row r="132" spans="1:9">
      <c r="A132" s="18" t="s">
        <v>5</v>
      </c>
      <c r="B132" s="18" t="s">
        <v>22</v>
      </c>
      <c r="C132" s="18" t="s">
        <v>77</v>
      </c>
      <c r="D132" s="19" t="s">
        <v>78</v>
      </c>
      <c r="E132" s="20">
        <v>7500</v>
      </c>
      <c r="F132" s="21">
        <v>5000</v>
      </c>
    </row>
    <row r="133" spans="1:9">
      <c r="A133" s="18" t="s">
        <v>5</v>
      </c>
      <c r="B133" s="18" t="s">
        <v>22</v>
      </c>
      <c r="C133" s="18" t="s">
        <v>79</v>
      </c>
      <c r="D133" s="19" t="s">
        <v>405</v>
      </c>
      <c r="E133" s="20">
        <v>9000</v>
      </c>
      <c r="F133" s="21">
        <v>12000</v>
      </c>
    </row>
    <row r="134" spans="1:9">
      <c r="A134" s="18" t="s">
        <v>220</v>
      </c>
      <c r="B134" s="18" t="s">
        <v>234</v>
      </c>
      <c r="C134" s="18" t="s">
        <v>79</v>
      </c>
      <c r="D134" s="19" t="s">
        <v>237</v>
      </c>
      <c r="E134" s="20">
        <v>2000</v>
      </c>
      <c r="F134" s="21">
        <v>1000</v>
      </c>
    </row>
    <row r="135" spans="1:9">
      <c r="A135" s="18" t="s">
        <v>5</v>
      </c>
      <c r="B135" s="18" t="s">
        <v>22</v>
      </c>
      <c r="C135" s="18" t="s">
        <v>80</v>
      </c>
      <c r="D135" s="19" t="s">
        <v>81</v>
      </c>
      <c r="E135" s="20">
        <v>1600</v>
      </c>
      <c r="F135" s="21">
        <v>1600</v>
      </c>
    </row>
    <row r="136" spans="1:9">
      <c r="A136" s="18" t="s">
        <v>5</v>
      </c>
      <c r="B136" s="18" t="s">
        <v>22</v>
      </c>
      <c r="C136" s="18" t="s">
        <v>82</v>
      </c>
      <c r="D136" s="19" t="s">
        <v>83</v>
      </c>
      <c r="E136" s="20">
        <v>500</v>
      </c>
      <c r="F136" s="21">
        <v>500</v>
      </c>
    </row>
    <row r="137" spans="1:9" s="39" customFormat="1">
      <c r="A137" s="18" t="s">
        <v>163</v>
      </c>
      <c r="B137" s="18" t="s">
        <v>169</v>
      </c>
      <c r="C137" s="18" t="s">
        <v>170</v>
      </c>
      <c r="D137" s="19" t="s">
        <v>171</v>
      </c>
      <c r="E137" s="20">
        <v>7700</v>
      </c>
      <c r="F137" s="21">
        <v>7000</v>
      </c>
      <c r="G137" s="1"/>
      <c r="I137" s="40"/>
    </row>
    <row r="138" spans="1:9">
      <c r="A138" s="18" t="s">
        <v>5</v>
      </c>
      <c r="B138" s="18" t="s">
        <v>22</v>
      </c>
      <c r="C138" s="18" t="s">
        <v>84</v>
      </c>
      <c r="D138" s="19" t="s">
        <v>85</v>
      </c>
      <c r="E138" s="20">
        <v>2500</v>
      </c>
      <c r="F138" s="21">
        <v>2500</v>
      </c>
    </row>
    <row r="139" spans="1:9">
      <c r="A139" s="41" t="s">
        <v>11</v>
      </c>
      <c r="B139" s="41" t="s">
        <v>192</v>
      </c>
      <c r="C139" s="41" t="s">
        <v>84</v>
      </c>
      <c r="D139" s="42" t="s">
        <v>391</v>
      </c>
      <c r="E139" s="43">
        <v>3500</v>
      </c>
      <c r="F139" s="25">
        <v>15000</v>
      </c>
    </row>
    <row r="140" spans="1:9">
      <c r="A140" s="18" t="s">
        <v>5</v>
      </c>
      <c r="B140" s="18" t="s">
        <v>22</v>
      </c>
      <c r="C140" s="18" t="s">
        <v>86</v>
      </c>
      <c r="D140" s="19" t="s">
        <v>87</v>
      </c>
      <c r="E140" s="20">
        <v>500</v>
      </c>
      <c r="F140" s="21">
        <v>100</v>
      </c>
    </row>
    <row r="141" spans="1:9">
      <c r="A141" s="18" t="s">
        <v>5</v>
      </c>
      <c r="B141" s="18" t="s">
        <v>22</v>
      </c>
      <c r="C141" s="18" t="s">
        <v>88</v>
      </c>
      <c r="D141" s="19" t="s">
        <v>89</v>
      </c>
      <c r="E141" s="20">
        <v>2000</v>
      </c>
      <c r="F141" s="21">
        <v>2000</v>
      </c>
    </row>
    <row r="142" spans="1:9">
      <c r="A142" s="18" t="s">
        <v>267</v>
      </c>
      <c r="B142" s="18" t="s">
        <v>123</v>
      </c>
      <c r="C142" s="18" t="s">
        <v>200</v>
      </c>
      <c r="D142" s="23" t="s">
        <v>369</v>
      </c>
      <c r="E142" s="20">
        <v>1500</v>
      </c>
      <c r="F142" s="21">
        <v>1500</v>
      </c>
    </row>
    <row r="143" spans="1:9">
      <c r="A143" s="18" t="s">
        <v>5</v>
      </c>
      <c r="B143" s="18" t="s">
        <v>22</v>
      </c>
      <c r="C143" s="18" t="s">
        <v>90</v>
      </c>
      <c r="D143" s="19" t="s">
        <v>91</v>
      </c>
      <c r="E143" s="20">
        <v>3000</v>
      </c>
      <c r="F143" s="21">
        <v>2000</v>
      </c>
    </row>
    <row r="144" spans="1:9">
      <c r="A144" s="18" t="s">
        <v>267</v>
      </c>
      <c r="B144" s="18" t="s">
        <v>123</v>
      </c>
      <c r="C144" s="18" t="s">
        <v>90</v>
      </c>
      <c r="D144" s="19" t="s">
        <v>268</v>
      </c>
      <c r="E144" s="20">
        <v>2000</v>
      </c>
      <c r="F144" s="21">
        <v>2000</v>
      </c>
    </row>
    <row r="145" spans="1:6">
      <c r="A145" s="18" t="s">
        <v>5</v>
      </c>
      <c r="B145" s="18" t="s">
        <v>22</v>
      </c>
      <c r="C145" s="18" t="s">
        <v>92</v>
      </c>
      <c r="D145" s="23" t="s">
        <v>370</v>
      </c>
      <c r="E145" s="20">
        <v>300</v>
      </c>
      <c r="F145" s="21">
        <v>400</v>
      </c>
    </row>
    <row r="146" spans="1:6">
      <c r="A146" s="18" t="s">
        <v>5</v>
      </c>
      <c r="B146" s="18" t="s">
        <v>22</v>
      </c>
      <c r="C146" s="18" t="s">
        <v>93</v>
      </c>
      <c r="D146" s="23" t="s">
        <v>371</v>
      </c>
      <c r="E146" s="20">
        <v>8000</v>
      </c>
      <c r="F146" s="21">
        <v>8000</v>
      </c>
    </row>
    <row r="147" spans="1:6">
      <c r="A147" s="18" t="s">
        <v>163</v>
      </c>
      <c r="B147" s="18" t="s">
        <v>162</v>
      </c>
      <c r="C147" s="18" t="s">
        <v>164</v>
      </c>
      <c r="D147" s="23" t="s">
        <v>388</v>
      </c>
      <c r="E147" s="20">
        <v>7000</v>
      </c>
      <c r="F147" s="21">
        <v>6000</v>
      </c>
    </row>
    <row r="148" spans="1:6">
      <c r="A148" s="18" t="s">
        <v>175</v>
      </c>
      <c r="B148" s="18" t="s">
        <v>162</v>
      </c>
      <c r="C148" s="18" t="s">
        <v>164</v>
      </c>
      <c r="D148" s="19" t="s">
        <v>177</v>
      </c>
      <c r="E148" s="20">
        <v>4000</v>
      </c>
      <c r="F148" s="21">
        <v>7000</v>
      </c>
    </row>
    <row r="149" spans="1:6">
      <c r="A149" s="18" t="s">
        <v>185</v>
      </c>
      <c r="B149" s="18" t="s">
        <v>11</v>
      </c>
      <c r="C149" s="18" t="s">
        <v>164</v>
      </c>
      <c r="D149" s="23" t="s">
        <v>201</v>
      </c>
      <c r="E149" s="20">
        <v>2000</v>
      </c>
      <c r="F149" s="37">
        <v>5000</v>
      </c>
    </row>
    <row r="150" spans="1:6">
      <c r="A150" s="18" t="s">
        <v>267</v>
      </c>
      <c r="B150" s="18" t="s">
        <v>192</v>
      </c>
      <c r="C150" s="18" t="s">
        <v>164</v>
      </c>
      <c r="D150" s="19" t="s">
        <v>372</v>
      </c>
      <c r="E150" s="20">
        <v>16000</v>
      </c>
      <c r="F150" s="21">
        <v>16000</v>
      </c>
    </row>
    <row r="151" spans="1:6">
      <c r="A151" s="18" t="s">
        <v>185</v>
      </c>
      <c r="B151" s="18" t="s">
        <v>192</v>
      </c>
      <c r="C151" s="18" t="s">
        <v>178</v>
      </c>
      <c r="D151" s="19" t="s">
        <v>193</v>
      </c>
      <c r="E151" s="20">
        <v>17000</v>
      </c>
      <c r="F151" s="21">
        <v>17000</v>
      </c>
    </row>
    <row r="152" spans="1:6">
      <c r="A152" s="18" t="s">
        <v>203</v>
      </c>
      <c r="B152" s="18" t="s">
        <v>219</v>
      </c>
      <c r="C152" s="18" t="s">
        <v>178</v>
      </c>
      <c r="D152" s="23" t="s">
        <v>387</v>
      </c>
      <c r="E152" s="20">
        <v>200</v>
      </c>
      <c r="F152" s="21">
        <v>100</v>
      </c>
    </row>
    <row r="153" spans="1:6">
      <c r="A153" s="18" t="s">
        <v>267</v>
      </c>
      <c r="B153" s="18" t="s">
        <v>123</v>
      </c>
      <c r="C153" s="18" t="s">
        <v>178</v>
      </c>
      <c r="D153" s="19" t="s">
        <v>269</v>
      </c>
      <c r="E153" s="20">
        <v>5000</v>
      </c>
      <c r="F153" s="21">
        <v>6000</v>
      </c>
    </row>
    <row r="154" spans="1:6">
      <c r="A154" s="18" t="s">
        <v>267</v>
      </c>
      <c r="B154" s="18" t="s">
        <v>11</v>
      </c>
      <c r="C154" s="18" t="s">
        <v>178</v>
      </c>
      <c r="D154" s="19" t="s">
        <v>278</v>
      </c>
      <c r="E154" s="20">
        <v>4000</v>
      </c>
      <c r="F154" s="21">
        <v>4000</v>
      </c>
    </row>
    <row r="155" spans="1:6">
      <c r="A155" s="18" t="s">
        <v>301</v>
      </c>
      <c r="B155" s="18" t="s">
        <v>219</v>
      </c>
      <c r="C155" s="18" t="s">
        <v>178</v>
      </c>
      <c r="D155" s="19" t="s">
        <v>302</v>
      </c>
      <c r="E155" s="20">
        <v>2500</v>
      </c>
      <c r="F155" s="21">
        <v>2000</v>
      </c>
    </row>
    <row r="156" spans="1:6">
      <c r="A156" s="18" t="s">
        <v>175</v>
      </c>
      <c r="B156" s="18" t="s">
        <v>162</v>
      </c>
      <c r="C156" s="18" t="s">
        <v>179</v>
      </c>
      <c r="D156" s="19" t="s">
        <v>180</v>
      </c>
      <c r="E156" s="20">
        <v>5800</v>
      </c>
      <c r="F156" s="21">
        <v>5800</v>
      </c>
    </row>
    <row r="157" spans="1:6">
      <c r="A157" s="18" t="s">
        <v>11</v>
      </c>
      <c r="B157" s="18" t="s">
        <v>192</v>
      </c>
      <c r="C157" s="18" t="s">
        <v>179</v>
      </c>
      <c r="D157" s="19" t="s">
        <v>287</v>
      </c>
      <c r="E157" s="20">
        <v>8000</v>
      </c>
      <c r="F157" s="21">
        <v>4000</v>
      </c>
    </row>
    <row r="158" spans="1:6">
      <c r="A158" s="18" t="s">
        <v>301</v>
      </c>
      <c r="B158" s="18" t="s">
        <v>219</v>
      </c>
      <c r="C158" s="18" t="s">
        <v>179</v>
      </c>
      <c r="D158" s="19" t="s">
        <v>303</v>
      </c>
      <c r="E158" s="20">
        <v>2000</v>
      </c>
      <c r="F158" s="21">
        <v>1000</v>
      </c>
    </row>
    <row r="159" spans="1:6">
      <c r="A159" s="18" t="s">
        <v>267</v>
      </c>
      <c r="B159" s="18" t="s">
        <v>123</v>
      </c>
      <c r="C159" s="18" t="s">
        <v>270</v>
      </c>
      <c r="D159" s="19" t="s">
        <v>271</v>
      </c>
      <c r="E159" s="20">
        <v>5000</v>
      </c>
      <c r="F159" s="21">
        <v>5000</v>
      </c>
    </row>
    <row r="160" spans="1:6">
      <c r="A160" s="18" t="s">
        <v>11</v>
      </c>
      <c r="B160" s="18" t="s">
        <v>192</v>
      </c>
      <c r="C160" s="18" t="s">
        <v>270</v>
      </c>
      <c r="D160" s="19" t="s">
        <v>288</v>
      </c>
      <c r="E160" s="20">
        <v>1500</v>
      </c>
      <c r="F160" s="21">
        <v>1000</v>
      </c>
    </row>
    <row r="161" spans="1:12">
      <c r="A161" s="18" t="s">
        <v>267</v>
      </c>
      <c r="B161" s="18" t="s">
        <v>123</v>
      </c>
      <c r="C161" s="18" t="s">
        <v>272</v>
      </c>
      <c r="D161" s="19" t="s">
        <v>273</v>
      </c>
      <c r="E161" s="20">
        <v>1000</v>
      </c>
      <c r="F161" s="21">
        <v>1000</v>
      </c>
    </row>
    <row r="162" spans="1:12">
      <c r="A162" s="18" t="s">
        <v>267</v>
      </c>
      <c r="B162" s="18" t="s">
        <v>192</v>
      </c>
      <c r="C162" s="18" t="s">
        <v>272</v>
      </c>
      <c r="D162" s="19" t="s">
        <v>277</v>
      </c>
      <c r="E162" s="20">
        <v>1500</v>
      </c>
      <c r="F162" s="21">
        <v>1500</v>
      </c>
      <c r="G162" s="44"/>
      <c r="H162" s="44"/>
    </row>
    <row r="163" spans="1:12">
      <c r="A163" s="18" t="s">
        <v>11</v>
      </c>
      <c r="B163" s="18" t="s">
        <v>192</v>
      </c>
      <c r="C163" s="18" t="s">
        <v>272</v>
      </c>
      <c r="D163" s="19" t="s">
        <v>289</v>
      </c>
      <c r="E163" s="20">
        <v>2000</v>
      </c>
      <c r="F163" s="21">
        <v>2000</v>
      </c>
    </row>
    <row r="164" spans="1:12">
      <c r="A164" s="18" t="s">
        <v>267</v>
      </c>
      <c r="B164" s="18" t="s">
        <v>123</v>
      </c>
      <c r="C164" s="18" t="s">
        <v>274</v>
      </c>
      <c r="D164" s="23" t="s">
        <v>373</v>
      </c>
      <c r="E164" s="20">
        <v>1300</v>
      </c>
      <c r="F164" s="21">
        <v>2500</v>
      </c>
    </row>
    <row r="165" spans="1:12">
      <c r="A165" s="18" t="s">
        <v>11</v>
      </c>
      <c r="B165" s="18" t="s">
        <v>192</v>
      </c>
      <c r="C165" s="18" t="s">
        <v>290</v>
      </c>
      <c r="D165" s="19" t="s">
        <v>291</v>
      </c>
      <c r="E165" s="20">
        <v>1600</v>
      </c>
      <c r="F165" s="21">
        <v>1600</v>
      </c>
    </row>
    <row r="166" spans="1:12">
      <c r="A166" s="18" t="s">
        <v>11</v>
      </c>
      <c r="B166" s="18" t="s">
        <v>192</v>
      </c>
      <c r="C166" s="18" t="s">
        <v>292</v>
      </c>
      <c r="D166" s="19" t="s">
        <v>293</v>
      </c>
      <c r="E166" s="20">
        <v>6500</v>
      </c>
      <c r="F166" s="21">
        <v>6500</v>
      </c>
    </row>
    <row r="167" spans="1:12">
      <c r="A167" s="18" t="s">
        <v>11</v>
      </c>
      <c r="B167" s="18" t="s">
        <v>192</v>
      </c>
      <c r="C167" s="18" t="s">
        <v>294</v>
      </c>
      <c r="D167" s="19" t="s">
        <v>295</v>
      </c>
      <c r="E167" s="20">
        <v>3863</v>
      </c>
      <c r="F167" s="21">
        <v>3800</v>
      </c>
    </row>
    <row r="168" spans="1:12">
      <c r="A168" s="18" t="s">
        <v>11</v>
      </c>
      <c r="B168" s="18" t="s">
        <v>192</v>
      </c>
      <c r="C168" s="18" t="s">
        <v>296</v>
      </c>
      <c r="D168" s="19" t="s">
        <v>297</v>
      </c>
      <c r="E168" s="20">
        <v>200</v>
      </c>
      <c r="F168" s="21">
        <v>200</v>
      </c>
      <c r="H168" s="44"/>
    </row>
    <row r="169" spans="1:12">
      <c r="A169" s="18" t="s">
        <v>11</v>
      </c>
      <c r="B169" s="18" t="s">
        <v>192</v>
      </c>
      <c r="C169" s="18" t="s">
        <v>298</v>
      </c>
      <c r="D169" s="19" t="s">
        <v>299</v>
      </c>
      <c r="E169" s="20">
        <v>55000</v>
      </c>
      <c r="F169" s="21">
        <v>55000</v>
      </c>
    </row>
    <row r="170" spans="1:12">
      <c r="A170" s="18" t="s">
        <v>5</v>
      </c>
      <c r="B170" s="18" t="s">
        <v>22</v>
      </c>
      <c r="C170" s="18" t="s">
        <v>13</v>
      </c>
      <c r="D170" s="19" t="s">
        <v>94</v>
      </c>
      <c r="E170" s="20">
        <v>2500</v>
      </c>
      <c r="F170" s="21">
        <v>2000</v>
      </c>
    </row>
    <row r="171" spans="1:12">
      <c r="A171" s="18" t="s">
        <v>146</v>
      </c>
      <c r="B171" s="18" t="s">
        <v>123</v>
      </c>
      <c r="C171" s="18" t="s">
        <v>13</v>
      </c>
      <c r="D171" s="19" t="s">
        <v>147</v>
      </c>
      <c r="E171" s="20">
        <v>4000</v>
      </c>
      <c r="F171" s="21">
        <v>4000</v>
      </c>
      <c r="J171" s="4"/>
    </row>
    <row r="172" spans="1:12">
      <c r="A172" s="18" t="s">
        <v>311</v>
      </c>
      <c r="B172" s="18" t="s">
        <v>328</v>
      </c>
      <c r="C172" s="18" t="s">
        <v>13</v>
      </c>
      <c r="D172" s="23" t="s">
        <v>374</v>
      </c>
      <c r="E172" s="20">
        <v>7500</v>
      </c>
      <c r="F172" s="21">
        <v>7000</v>
      </c>
    </row>
    <row r="173" spans="1:12">
      <c r="A173" s="18" t="s">
        <v>329</v>
      </c>
      <c r="B173" s="18" t="s">
        <v>343</v>
      </c>
      <c r="C173" s="18" t="s">
        <v>13</v>
      </c>
      <c r="D173" s="19" t="s">
        <v>344</v>
      </c>
      <c r="E173" s="20">
        <v>1500</v>
      </c>
      <c r="F173" s="21">
        <v>1300</v>
      </c>
    </row>
    <row r="174" spans="1:12" s="39" customFormat="1">
      <c r="A174" s="18" t="s">
        <v>5</v>
      </c>
      <c r="B174" s="18" t="s">
        <v>22</v>
      </c>
      <c r="C174" s="18" t="s">
        <v>95</v>
      </c>
      <c r="D174" s="23" t="s">
        <v>375</v>
      </c>
      <c r="E174" s="20">
        <v>14500</v>
      </c>
      <c r="F174" s="21">
        <v>12000</v>
      </c>
      <c r="G174" s="1"/>
      <c r="H174" s="1"/>
      <c r="I174" s="4"/>
      <c r="J174" s="1"/>
      <c r="K174" s="1"/>
      <c r="L174" s="1"/>
    </row>
    <row r="175" spans="1:12">
      <c r="A175" s="18" t="s">
        <v>203</v>
      </c>
      <c r="B175" s="18" t="s">
        <v>158</v>
      </c>
      <c r="C175" s="18" t="s">
        <v>95</v>
      </c>
      <c r="D175" s="19" t="s">
        <v>204</v>
      </c>
      <c r="E175" s="20">
        <v>1500</v>
      </c>
      <c r="F175" s="21">
        <v>2000</v>
      </c>
    </row>
    <row r="176" spans="1:12">
      <c r="A176" s="41" t="s">
        <v>311</v>
      </c>
      <c r="B176" s="41" t="s">
        <v>314</v>
      </c>
      <c r="C176" s="41" t="s">
        <v>95</v>
      </c>
      <c r="D176" s="42" t="s">
        <v>317</v>
      </c>
      <c r="E176" s="43">
        <v>60000</v>
      </c>
      <c r="F176" s="25">
        <v>60000</v>
      </c>
    </row>
    <row r="177" spans="1:9">
      <c r="A177" s="18" t="s">
        <v>5</v>
      </c>
      <c r="B177" s="18" t="s">
        <v>22</v>
      </c>
      <c r="C177" s="18" t="s">
        <v>96</v>
      </c>
      <c r="D177" s="19" t="s">
        <v>97</v>
      </c>
      <c r="E177" s="20">
        <v>6000</v>
      </c>
      <c r="F177" s="21">
        <v>6000</v>
      </c>
    </row>
    <row r="178" spans="1:9">
      <c r="A178" s="18" t="s">
        <v>133</v>
      </c>
      <c r="B178" s="18" t="s">
        <v>134</v>
      </c>
      <c r="C178" s="18" t="s">
        <v>96</v>
      </c>
      <c r="D178" s="19" t="s">
        <v>135</v>
      </c>
      <c r="E178" s="20">
        <v>25000</v>
      </c>
      <c r="F178" s="21">
        <v>25000</v>
      </c>
    </row>
    <row r="179" spans="1:9">
      <c r="A179" s="18" t="s">
        <v>148</v>
      </c>
      <c r="B179" s="18" t="s">
        <v>149</v>
      </c>
      <c r="C179" s="18" t="s">
        <v>96</v>
      </c>
      <c r="D179" s="19" t="s">
        <v>154</v>
      </c>
      <c r="E179" s="20">
        <v>15000</v>
      </c>
      <c r="F179" s="21">
        <v>12000</v>
      </c>
    </row>
    <row r="180" spans="1:9" s="39" customFormat="1">
      <c r="A180" s="18" t="s">
        <v>203</v>
      </c>
      <c r="B180" s="18" t="s">
        <v>158</v>
      </c>
      <c r="C180" s="18" t="s">
        <v>96</v>
      </c>
      <c r="D180" s="19" t="s">
        <v>205</v>
      </c>
      <c r="E180" s="20">
        <v>2300</v>
      </c>
      <c r="F180" s="21">
        <v>2000</v>
      </c>
      <c r="I180" s="40"/>
    </row>
    <row r="181" spans="1:9">
      <c r="A181" s="18" t="s">
        <v>301</v>
      </c>
      <c r="B181" s="18" t="s">
        <v>219</v>
      </c>
      <c r="C181" s="18" t="s">
        <v>96</v>
      </c>
      <c r="D181" s="23" t="s">
        <v>376</v>
      </c>
      <c r="E181" s="20">
        <v>32500</v>
      </c>
      <c r="F181" s="21">
        <v>39500</v>
      </c>
      <c r="G181" s="39"/>
    </row>
    <row r="182" spans="1:9">
      <c r="A182" s="41" t="s">
        <v>311</v>
      </c>
      <c r="B182" s="41" t="s">
        <v>314</v>
      </c>
      <c r="C182" s="41" t="s">
        <v>96</v>
      </c>
      <c r="D182" s="45" t="s">
        <v>406</v>
      </c>
      <c r="E182" s="43">
        <v>25000</v>
      </c>
      <c r="F182" s="25">
        <v>30000</v>
      </c>
    </row>
    <row r="183" spans="1:9">
      <c r="A183" s="18" t="s">
        <v>5</v>
      </c>
      <c r="B183" s="18" t="s">
        <v>22</v>
      </c>
      <c r="C183" s="18" t="s">
        <v>14</v>
      </c>
      <c r="D183" s="19" t="s">
        <v>98</v>
      </c>
      <c r="E183" s="20">
        <v>33000</v>
      </c>
      <c r="F183" s="37">
        <v>39000</v>
      </c>
    </row>
    <row r="184" spans="1:9">
      <c r="A184" s="18" t="s">
        <v>5</v>
      </c>
      <c r="B184" s="18" t="s">
        <v>113</v>
      </c>
      <c r="C184" s="18" t="s">
        <v>14</v>
      </c>
      <c r="D184" s="19" t="s">
        <v>115</v>
      </c>
      <c r="E184" s="20">
        <v>6500</v>
      </c>
      <c r="F184" s="21">
        <v>4000</v>
      </c>
      <c r="G184" s="46"/>
    </row>
    <row r="185" spans="1:9">
      <c r="A185" s="18" t="s">
        <v>163</v>
      </c>
      <c r="B185" s="18" t="s">
        <v>162</v>
      </c>
      <c r="C185" s="18" t="s">
        <v>14</v>
      </c>
      <c r="D185" s="19" t="s">
        <v>407</v>
      </c>
      <c r="E185" s="20">
        <v>5800</v>
      </c>
      <c r="F185" s="21">
        <v>5800</v>
      </c>
    </row>
    <row r="186" spans="1:9">
      <c r="A186" s="18" t="s">
        <v>255</v>
      </c>
      <c r="B186" s="18" t="s">
        <v>256</v>
      </c>
      <c r="C186" s="18" t="s">
        <v>14</v>
      </c>
      <c r="D186" s="19" t="s">
        <v>261</v>
      </c>
      <c r="E186" s="20">
        <v>11500</v>
      </c>
      <c r="F186" s="21">
        <v>9000</v>
      </c>
    </row>
    <row r="187" spans="1:9">
      <c r="A187" s="18" t="s">
        <v>311</v>
      </c>
      <c r="B187" s="18" t="s">
        <v>318</v>
      </c>
      <c r="C187" s="18" t="s">
        <v>14</v>
      </c>
      <c r="D187" s="19" t="s">
        <v>320</v>
      </c>
      <c r="E187" s="20">
        <v>18000</v>
      </c>
      <c r="F187" s="21">
        <v>18000</v>
      </c>
    </row>
    <row r="188" spans="1:9">
      <c r="A188" s="18" t="s">
        <v>122</v>
      </c>
      <c r="B188" s="18" t="s">
        <v>113</v>
      </c>
      <c r="C188" s="18" t="s">
        <v>125</v>
      </c>
      <c r="D188" s="19" t="s">
        <v>126</v>
      </c>
      <c r="E188" s="20">
        <v>20000</v>
      </c>
      <c r="F188" s="21">
        <v>20000</v>
      </c>
    </row>
    <row r="189" spans="1:9">
      <c r="A189" s="18" t="s">
        <v>255</v>
      </c>
      <c r="B189" s="18" t="s">
        <v>256</v>
      </c>
      <c r="C189" s="18" t="s">
        <v>125</v>
      </c>
      <c r="D189" s="19" t="s">
        <v>262</v>
      </c>
      <c r="E189" s="20">
        <v>9200</v>
      </c>
      <c r="F189" s="21">
        <v>9200</v>
      </c>
      <c r="G189" s="39"/>
    </row>
    <row r="190" spans="1:9">
      <c r="A190" s="18" t="s">
        <v>163</v>
      </c>
      <c r="B190" s="18" t="s">
        <v>11</v>
      </c>
      <c r="C190" s="18" t="s">
        <v>172</v>
      </c>
      <c r="D190" s="23" t="s">
        <v>377</v>
      </c>
      <c r="E190" s="20">
        <v>1000</v>
      </c>
      <c r="F190" s="21">
        <v>5000</v>
      </c>
    </row>
    <row r="191" spans="1:9" s="33" customFormat="1">
      <c r="A191" s="67">
        <v>225</v>
      </c>
      <c r="B191" s="67">
        <v>231</v>
      </c>
      <c r="C191" s="67">
        <v>22798</v>
      </c>
      <c r="D191" s="23" t="s">
        <v>383</v>
      </c>
      <c r="E191" s="20"/>
      <c r="F191" s="21">
        <v>3000</v>
      </c>
      <c r="I191" s="34"/>
    </row>
    <row r="192" spans="1:9">
      <c r="A192" s="18" t="s">
        <v>163</v>
      </c>
      <c r="B192" s="18" t="s">
        <v>11</v>
      </c>
      <c r="C192" s="18" t="s">
        <v>173</v>
      </c>
      <c r="D192" s="23" t="s">
        <v>378</v>
      </c>
      <c r="E192" s="20">
        <v>1000</v>
      </c>
      <c r="F192" s="21">
        <v>4000</v>
      </c>
    </row>
    <row r="193" spans="1:9">
      <c r="A193" s="35" t="s">
        <v>163</v>
      </c>
      <c r="B193" s="35" t="s">
        <v>11</v>
      </c>
      <c r="C193" s="35" t="s">
        <v>174</v>
      </c>
      <c r="D193" s="23" t="s">
        <v>379</v>
      </c>
      <c r="E193" s="36">
        <v>2100</v>
      </c>
      <c r="F193" s="37">
        <v>2000</v>
      </c>
    </row>
    <row r="194" spans="1:9">
      <c r="A194" s="18" t="s">
        <v>220</v>
      </c>
      <c r="B194" s="18" t="s">
        <v>234</v>
      </c>
      <c r="C194" s="18" t="s">
        <v>238</v>
      </c>
      <c r="D194" s="19" t="s">
        <v>380</v>
      </c>
      <c r="E194" s="20">
        <v>28000</v>
      </c>
      <c r="F194" s="21">
        <v>28000</v>
      </c>
    </row>
    <row r="195" spans="1:9">
      <c r="A195" s="18" t="s">
        <v>203</v>
      </c>
      <c r="B195" s="18" t="s">
        <v>158</v>
      </c>
      <c r="C195" s="18" t="s">
        <v>206</v>
      </c>
      <c r="D195" s="19" t="s">
        <v>207</v>
      </c>
      <c r="E195" s="20">
        <v>2000</v>
      </c>
      <c r="F195" s="21">
        <v>4000</v>
      </c>
    </row>
    <row r="196" spans="1:9">
      <c r="A196" s="18" t="s">
        <v>220</v>
      </c>
      <c r="B196" s="18" t="s">
        <v>234</v>
      </c>
      <c r="C196" s="18" t="s">
        <v>206</v>
      </c>
      <c r="D196" s="19" t="s">
        <v>239</v>
      </c>
      <c r="E196" s="20">
        <v>22500</v>
      </c>
      <c r="F196" s="21">
        <v>22500</v>
      </c>
    </row>
    <row r="197" spans="1:9">
      <c r="A197" s="18" t="s">
        <v>148</v>
      </c>
      <c r="B197" s="18" t="s">
        <v>158</v>
      </c>
      <c r="C197" s="18" t="s">
        <v>159</v>
      </c>
      <c r="D197" s="19" t="s">
        <v>160</v>
      </c>
      <c r="E197" s="20">
        <v>3500</v>
      </c>
      <c r="F197" s="21">
        <v>2500</v>
      </c>
    </row>
    <row r="198" spans="1:9">
      <c r="A198" s="18" t="s">
        <v>203</v>
      </c>
      <c r="B198" s="18" t="s">
        <v>158</v>
      </c>
      <c r="C198" s="18" t="s">
        <v>159</v>
      </c>
      <c r="D198" s="19" t="s">
        <v>208</v>
      </c>
      <c r="E198" s="20">
        <v>2000</v>
      </c>
      <c r="F198" s="21">
        <v>2000</v>
      </c>
    </row>
    <row r="199" spans="1:9">
      <c r="A199" s="18" t="s">
        <v>5</v>
      </c>
      <c r="B199" s="18" t="s">
        <v>15</v>
      </c>
      <c r="C199" s="18" t="s">
        <v>18</v>
      </c>
      <c r="D199" s="19" t="s">
        <v>19</v>
      </c>
      <c r="E199" s="20">
        <v>800</v>
      </c>
      <c r="F199" s="21">
        <v>800</v>
      </c>
    </row>
    <row r="200" spans="1:9">
      <c r="A200" s="18" t="s">
        <v>5</v>
      </c>
      <c r="B200" s="18" t="s">
        <v>15</v>
      </c>
      <c r="C200" s="18" t="s">
        <v>20</v>
      </c>
      <c r="D200" s="19" t="s">
        <v>21</v>
      </c>
      <c r="E200" s="20">
        <v>39000</v>
      </c>
      <c r="F200" s="21">
        <v>55000</v>
      </c>
      <c r="I200" s="47"/>
    </row>
    <row r="201" spans="1:9">
      <c r="A201" s="18" t="s">
        <v>5</v>
      </c>
      <c r="B201" s="18" t="s">
        <v>22</v>
      </c>
      <c r="C201" s="18" t="s">
        <v>99</v>
      </c>
      <c r="D201" s="19" t="s">
        <v>100</v>
      </c>
      <c r="E201" s="20">
        <v>800</v>
      </c>
      <c r="F201" s="21">
        <v>500</v>
      </c>
    </row>
    <row r="202" spans="1:9">
      <c r="A202" s="26"/>
      <c r="B202" s="26"/>
      <c r="C202" s="26"/>
      <c r="D202" s="27" t="s">
        <v>412</v>
      </c>
      <c r="E202" s="28"/>
      <c r="F202" s="29">
        <f>SUM(F50:F201)</f>
        <v>1024280</v>
      </c>
    </row>
    <row r="203" spans="1:9">
      <c r="A203" s="18"/>
      <c r="B203" s="18"/>
      <c r="C203" s="18"/>
      <c r="D203" s="64"/>
      <c r="E203" s="20"/>
      <c r="F203" s="49"/>
      <c r="G203" s="4"/>
    </row>
    <row r="204" spans="1:9">
      <c r="A204" s="5" t="s">
        <v>425</v>
      </c>
      <c r="B204" s="6"/>
      <c r="C204" s="6"/>
      <c r="D204" s="7"/>
      <c r="E204" s="8"/>
      <c r="F204" s="9"/>
    </row>
    <row r="205" spans="1:9">
      <c r="A205" s="10" t="s">
        <v>0</v>
      </c>
      <c r="B205" s="10" t="s">
        <v>1</v>
      </c>
      <c r="C205" s="10" t="s">
        <v>2</v>
      </c>
      <c r="D205" s="11" t="s">
        <v>3</v>
      </c>
      <c r="E205" s="12" t="s">
        <v>4</v>
      </c>
      <c r="F205" s="13" t="s">
        <v>421</v>
      </c>
    </row>
    <row r="206" spans="1:9">
      <c r="A206" s="18" t="s">
        <v>122</v>
      </c>
      <c r="B206" s="18" t="s">
        <v>113</v>
      </c>
      <c r="C206" s="18" t="s">
        <v>127</v>
      </c>
      <c r="D206" s="19" t="s">
        <v>128</v>
      </c>
      <c r="E206" s="38">
        <v>5000</v>
      </c>
      <c r="F206" s="21">
        <v>4000</v>
      </c>
    </row>
    <row r="207" spans="1:9">
      <c r="A207" s="18" t="s">
        <v>122</v>
      </c>
      <c r="B207" s="18" t="s">
        <v>113</v>
      </c>
      <c r="C207" s="18" t="s">
        <v>129</v>
      </c>
      <c r="D207" s="19" t="s">
        <v>130</v>
      </c>
      <c r="E207" s="38">
        <v>2000</v>
      </c>
      <c r="F207" s="21">
        <v>200</v>
      </c>
    </row>
    <row r="208" spans="1:9">
      <c r="A208" s="18" t="s">
        <v>122</v>
      </c>
      <c r="B208" s="18" t="s">
        <v>113</v>
      </c>
      <c r="C208" s="18" t="s">
        <v>131</v>
      </c>
      <c r="D208" s="19" t="s">
        <v>132</v>
      </c>
      <c r="E208" s="38">
        <v>3000</v>
      </c>
      <c r="F208" s="21">
        <v>4000</v>
      </c>
      <c r="H208" s="4"/>
    </row>
    <row r="209" spans="1:7">
      <c r="A209" s="26"/>
      <c r="B209" s="26"/>
      <c r="C209" s="26"/>
      <c r="D209" s="27" t="s">
        <v>413</v>
      </c>
      <c r="E209" s="48"/>
      <c r="F209" s="29">
        <f>SUM(F206:F208)</f>
        <v>8200</v>
      </c>
    </row>
    <row r="210" spans="1:7">
      <c r="A210" s="52"/>
      <c r="B210" s="68"/>
      <c r="C210" s="68"/>
      <c r="D210" s="69"/>
      <c r="E210" s="53"/>
      <c r="F210" s="70"/>
      <c r="G210" s="4"/>
    </row>
    <row r="211" spans="1:7">
      <c r="A211" s="5" t="s">
        <v>426</v>
      </c>
      <c r="B211" s="6"/>
      <c r="C211" s="6"/>
      <c r="D211" s="7"/>
      <c r="E211" s="8"/>
      <c r="F211" s="9"/>
      <c r="G211" s="66"/>
    </row>
    <row r="212" spans="1:7">
      <c r="A212" s="10" t="s">
        <v>0</v>
      </c>
      <c r="B212" s="10" t="s">
        <v>1</v>
      </c>
      <c r="C212" s="10" t="s">
        <v>2</v>
      </c>
      <c r="D212" s="11" t="s">
        <v>3</v>
      </c>
      <c r="E212" s="12" t="s">
        <v>4</v>
      </c>
      <c r="F212" s="13" t="s">
        <v>421</v>
      </c>
      <c r="G212" s="4"/>
    </row>
    <row r="213" spans="1:7">
      <c r="A213" s="18" t="s">
        <v>345</v>
      </c>
      <c r="B213" s="18" t="s">
        <v>328</v>
      </c>
      <c r="C213" s="18" t="s">
        <v>346</v>
      </c>
      <c r="D213" s="23" t="s">
        <v>398</v>
      </c>
      <c r="E213" s="38">
        <v>21900</v>
      </c>
      <c r="F213" s="21">
        <v>20900</v>
      </c>
      <c r="G213" s="34"/>
    </row>
    <row r="214" spans="1:7">
      <c r="A214" s="18" t="s">
        <v>345</v>
      </c>
      <c r="B214" s="18" t="s">
        <v>349</v>
      </c>
      <c r="C214" s="18" t="s">
        <v>232</v>
      </c>
      <c r="D214" s="19" t="s">
        <v>393</v>
      </c>
      <c r="E214" s="38">
        <v>13049.25</v>
      </c>
      <c r="F214" s="21">
        <v>5369.53</v>
      </c>
    </row>
    <row r="215" spans="1:7">
      <c r="A215" s="67">
        <v>325</v>
      </c>
      <c r="B215" s="67">
        <v>311</v>
      </c>
      <c r="C215" s="67">
        <v>46300</v>
      </c>
      <c r="D215" s="19" t="s">
        <v>394</v>
      </c>
      <c r="E215" s="38"/>
      <c r="F215" s="21">
        <v>6942.46</v>
      </c>
    </row>
    <row r="216" spans="1:7">
      <c r="A216" s="67">
        <v>300</v>
      </c>
      <c r="B216" s="67">
        <v>241</v>
      </c>
      <c r="C216" s="67">
        <v>46300</v>
      </c>
      <c r="D216" s="19" t="s">
        <v>395</v>
      </c>
      <c r="E216" s="38"/>
      <c r="F216" s="21">
        <v>1929.42</v>
      </c>
    </row>
    <row r="217" spans="1:7">
      <c r="A217" s="35" t="s">
        <v>345</v>
      </c>
      <c r="B217" s="35" t="s">
        <v>328</v>
      </c>
      <c r="C217" s="35" t="s">
        <v>347</v>
      </c>
      <c r="D217" s="23" t="s">
        <v>348</v>
      </c>
      <c r="E217" s="50">
        <v>160625</v>
      </c>
      <c r="F217" s="37">
        <v>180000</v>
      </c>
    </row>
    <row r="218" spans="1:7">
      <c r="A218" s="18" t="s">
        <v>5</v>
      </c>
      <c r="B218" s="18" t="s">
        <v>22</v>
      </c>
      <c r="C218" s="18" t="s">
        <v>101</v>
      </c>
      <c r="D218" s="19" t="s">
        <v>102</v>
      </c>
      <c r="E218" s="38">
        <v>2600</v>
      </c>
      <c r="F218" s="21">
        <v>800</v>
      </c>
    </row>
    <row r="219" spans="1:7">
      <c r="A219" s="18" t="s">
        <v>163</v>
      </c>
      <c r="B219" s="18" t="s">
        <v>162</v>
      </c>
      <c r="C219" s="18" t="s">
        <v>101</v>
      </c>
      <c r="D219" s="19" t="s">
        <v>165</v>
      </c>
      <c r="E219" s="38">
        <v>3000</v>
      </c>
      <c r="F219" s="21">
        <v>3600</v>
      </c>
    </row>
    <row r="220" spans="1:7">
      <c r="A220" s="18" t="s">
        <v>175</v>
      </c>
      <c r="B220" s="18" t="s">
        <v>162</v>
      </c>
      <c r="C220" s="18" t="s">
        <v>101</v>
      </c>
      <c r="D220" s="19" t="s">
        <v>181</v>
      </c>
      <c r="E220" s="38">
        <v>46000</v>
      </c>
      <c r="F220" s="21">
        <v>46000</v>
      </c>
    </row>
    <row r="221" spans="1:7">
      <c r="A221" s="18" t="s">
        <v>185</v>
      </c>
      <c r="B221" s="18" t="s">
        <v>194</v>
      </c>
      <c r="C221" s="18" t="s">
        <v>101</v>
      </c>
      <c r="D221" s="19" t="s">
        <v>198</v>
      </c>
      <c r="E221" s="38">
        <v>1500</v>
      </c>
      <c r="F221" s="21">
        <v>1500</v>
      </c>
    </row>
    <row r="222" spans="1:7">
      <c r="A222" s="18" t="s">
        <v>255</v>
      </c>
      <c r="B222" s="18" t="s">
        <v>256</v>
      </c>
      <c r="C222" s="18" t="s">
        <v>101</v>
      </c>
      <c r="D222" s="19" t="s">
        <v>263</v>
      </c>
      <c r="E222" s="38">
        <v>18000</v>
      </c>
      <c r="F222" s="21">
        <v>39000</v>
      </c>
    </row>
    <row r="223" spans="1:7">
      <c r="A223" s="18" t="s">
        <v>5</v>
      </c>
      <c r="B223" s="18" t="s">
        <v>22</v>
      </c>
      <c r="C223" s="18" t="s">
        <v>103</v>
      </c>
      <c r="D223" s="19" t="s">
        <v>104</v>
      </c>
      <c r="E223" s="38">
        <v>1000</v>
      </c>
      <c r="F223" s="21">
        <v>1000</v>
      </c>
    </row>
    <row r="224" spans="1:7">
      <c r="A224" s="18" t="s">
        <v>175</v>
      </c>
      <c r="B224" s="18" t="s">
        <v>162</v>
      </c>
      <c r="C224" s="18" t="s">
        <v>103</v>
      </c>
      <c r="D224" s="19" t="s">
        <v>182</v>
      </c>
      <c r="E224" s="38">
        <v>3300</v>
      </c>
      <c r="F224" s="21">
        <v>3300</v>
      </c>
    </row>
    <row r="225" spans="1:6">
      <c r="A225" s="18" t="s">
        <v>185</v>
      </c>
      <c r="B225" s="18" t="s">
        <v>194</v>
      </c>
      <c r="C225" s="18" t="s">
        <v>103</v>
      </c>
      <c r="D225" s="19" t="s">
        <v>199</v>
      </c>
      <c r="E225" s="38">
        <v>6000</v>
      </c>
      <c r="F225" s="21">
        <v>8000</v>
      </c>
    </row>
    <row r="226" spans="1:6">
      <c r="A226" s="18" t="s">
        <v>255</v>
      </c>
      <c r="B226" s="18" t="s">
        <v>256</v>
      </c>
      <c r="C226" s="18" t="s">
        <v>103</v>
      </c>
      <c r="D226" s="19" t="s">
        <v>420</v>
      </c>
      <c r="E226" s="38">
        <v>0</v>
      </c>
      <c r="F226" s="21">
        <v>15000</v>
      </c>
    </row>
    <row r="227" spans="1:6">
      <c r="A227" s="18" t="s">
        <v>175</v>
      </c>
      <c r="B227" s="18" t="s">
        <v>162</v>
      </c>
      <c r="C227" s="18" t="s">
        <v>183</v>
      </c>
      <c r="D227" s="19" t="s">
        <v>184</v>
      </c>
      <c r="E227" s="38">
        <v>900</v>
      </c>
      <c r="F227" s="21">
        <v>900</v>
      </c>
    </row>
    <row r="228" spans="1:6">
      <c r="A228" s="18" t="s">
        <v>203</v>
      </c>
      <c r="B228" s="18" t="s">
        <v>158</v>
      </c>
      <c r="C228" s="18" t="s">
        <v>209</v>
      </c>
      <c r="D228" s="19" t="s">
        <v>419</v>
      </c>
      <c r="E228" s="38">
        <v>1200</v>
      </c>
      <c r="F228" s="21">
        <v>1500</v>
      </c>
    </row>
    <row r="229" spans="1:6">
      <c r="A229" s="18" t="s">
        <v>163</v>
      </c>
      <c r="B229" s="18" t="s">
        <v>162</v>
      </c>
      <c r="C229" s="18" t="s">
        <v>166</v>
      </c>
      <c r="D229" s="19" t="s">
        <v>167</v>
      </c>
      <c r="E229" s="38">
        <v>6000</v>
      </c>
      <c r="F229" s="21">
        <v>6000</v>
      </c>
    </row>
    <row r="230" spans="1:6">
      <c r="A230" s="18" t="s">
        <v>185</v>
      </c>
      <c r="B230" s="18" t="s">
        <v>22</v>
      </c>
      <c r="C230" s="18" t="s">
        <v>166</v>
      </c>
      <c r="D230" s="19" t="s">
        <v>202</v>
      </c>
      <c r="E230" s="38">
        <v>5000</v>
      </c>
      <c r="F230" s="25">
        <v>3000</v>
      </c>
    </row>
    <row r="231" spans="1:6">
      <c r="A231" s="18" t="s">
        <v>220</v>
      </c>
      <c r="B231" s="18" t="s">
        <v>169</v>
      </c>
      <c r="C231" s="18" t="s">
        <v>166</v>
      </c>
      <c r="D231" s="19" t="s">
        <v>225</v>
      </c>
      <c r="E231" s="38">
        <v>8500</v>
      </c>
      <c r="F231" s="21">
        <v>8500</v>
      </c>
    </row>
    <row r="232" spans="1:6">
      <c r="A232" s="18" t="s">
        <v>163</v>
      </c>
      <c r="B232" s="18" t="s">
        <v>162</v>
      </c>
      <c r="C232" s="18" t="s">
        <v>168</v>
      </c>
      <c r="D232" s="51" t="s">
        <v>418</v>
      </c>
      <c r="E232" s="38">
        <v>2400</v>
      </c>
      <c r="F232" s="21">
        <v>2400</v>
      </c>
    </row>
    <row r="233" spans="1:6">
      <c r="A233" s="18" t="s">
        <v>220</v>
      </c>
      <c r="B233" s="18" t="s">
        <v>169</v>
      </c>
      <c r="C233" s="52" t="s">
        <v>226</v>
      </c>
      <c r="D233" s="19" t="s">
        <v>227</v>
      </c>
      <c r="E233" s="53">
        <v>3000</v>
      </c>
      <c r="F233" s="21">
        <v>3000</v>
      </c>
    </row>
    <row r="234" spans="1:6">
      <c r="A234" s="18" t="s">
        <v>5</v>
      </c>
      <c r="B234" s="18" t="s">
        <v>6</v>
      </c>
      <c r="C234" s="18" t="s">
        <v>7</v>
      </c>
      <c r="D234" s="15" t="s">
        <v>8</v>
      </c>
      <c r="E234" s="38">
        <v>6500</v>
      </c>
      <c r="F234" s="21">
        <v>6500</v>
      </c>
    </row>
    <row r="235" spans="1:6">
      <c r="A235" s="18" t="s">
        <v>148</v>
      </c>
      <c r="B235" s="18" t="s">
        <v>155</v>
      </c>
      <c r="C235" s="18" t="s">
        <v>7</v>
      </c>
      <c r="D235" s="19" t="s">
        <v>157</v>
      </c>
      <c r="E235" s="38">
        <v>2800</v>
      </c>
      <c r="F235" s="21">
        <v>2800</v>
      </c>
    </row>
    <row r="236" spans="1:6">
      <c r="A236" s="18" t="s">
        <v>161</v>
      </c>
      <c r="B236" s="18" t="s">
        <v>162</v>
      </c>
      <c r="C236" s="18" t="s">
        <v>7</v>
      </c>
      <c r="D236" s="19" t="s">
        <v>350</v>
      </c>
      <c r="E236" s="38">
        <v>11500</v>
      </c>
      <c r="F236" s="21">
        <v>8000</v>
      </c>
    </row>
    <row r="237" spans="1:6">
      <c r="A237" s="18" t="s">
        <v>220</v>
      </c>
      <c r="B237" s="18" t="s">
        <v>169</v>
      </c>
      <c r="C237" s="18" t="s">
        <v>7</v>
      </c>
      <c r="D237" s="19" t="s">
        <v>228</v>
      </c>
      <c r="E237" s="38">
        <v>300</v>
      </c>
      <c r="F237" s="21">
        <v>300</v>
      </c>
    </row>
    <row r="238" spans="1:6">
      <c r="A238" s="18" t="s">
        <v>301</v>
      </c>
      <c r="B238" s="18" t="s">
        <v>219</v>
      </c>
      <c r="C238" s="18" t="s">
        <v>7</v>
      </c>
      <c r="D238" s="19" t="s">
        <v>304</v>
      </c>
      <c r="E238" s="38">
        <v>13500</v>
      </c>
      <c r="F238" s="21">
        <v>13500</v>
      </c>
    </row>
    <row r="239" spans="1:6">
      <c r="A239" s="18" t="s">
        <v>5</v>
      </c>
      <c r="B239" s="18" t="s">
        <v>6</v>
      </c>
      <c r="C239" s="18" t="s">
        <v>9</v>
      </c>
      <c r="D239" s="19" t="s">
        <v>10</v>
      </c>
      <c r="E239" s="38">
        <v>3000</v>
      </c>
      <c r="F239" s="21">
        <v>1500</v>
      </c>
    </row>
    <row r="240" spans="1:6">
      <c r="A240" s="18" t="s">
        <v>220</v>
      </c>
      <c r="B240" s="18" t="s">
        <v>231</v>
      </c>
      <c r="C240" s="18" t="s">
        <v>9</v>
      </c>
      <c r="D240" s="19" t="s">
        <v>233</v>
      </c>
      <c r="E240" s="38">
        <v>1500</v>
      </c>
      <c r="F240" s="21">
        <v>1500</v>
      </c>
    </row>
    <row r="241" spans="1:11">
      <c r="A241" s="18" t="s">
        <v>11</v>
      </c>
      <c r="B241" s="18" t="s">
        <v>192</v>
      </c>
      <c r="C241" s="18" t="s">
        <v>9</v>
      </c>
      <c r="D241" s="19" t="s">
        <v>300</v>
      </c>
      <c r="E241" s="38">
        <v>3100</v>
      </c>
      <c r="F241" s="21">
        <v>3100</v>
      </c>
    </row>
    <row r="242" spans="1:11">
      <c r="A242" s="18" t="s">
        <v>220</v>
      </c>
      <c r="B242" s="18" t="s">
        <v>169</v>
      </c>
      <c r="C242" s="18" t="s">
        <v>229</v>
      </c>
      <c r="D242" s="19" t="s">
        <v>230</v>
      </c>
      <c r="E242" s="38">
        <v>2000</v>
      </c>
      <c r="F242" s="21">
        <v>2000</v>
      </c>
    </row>
    <row r="243" spans="1:11">
      <c r="A243" s="67">
        <v>100</v>
      </c>
      <c r="B243" s="67">
        <v>920</v>
      </c>
      <c r="C243" s="67">
        <v>48900</v>
      </c>
      <c r="D243" s="19" t="s">
        <v>385</v>
      </c>
      <c r="E243" s="38"/>
      <c r="F243" s="21">
        <v>500</v>
      </c>
    </row>
    <row r="244" spans="1:11">
      <c r="A244" s="67">
        <v>300</v>
      </c>
      <c r="B244" s="67">
        <v>920</v>
      </c>
      <c r="C244" s="67">
        <v>48101</v>
      </c>
      <c r="D244" s="19" t="s">
        <v>358</v>
      </c>
      <c r="E244" s="38"/>
      <c r="F244" s="21">
        <v>200</v>
      </c>
      <c r="H244" s="2"/>
    </row>
    <row r="245" spans="1:11">
      <c r="A245" s="67">
        <v>100</v>
      </c>
      <c r="B245" s="67">
        <v>920</v>
      </c>
      <c r="C245" s="67">
        <v>48901</v>
      </c>
      <c r="D245" s="19" t="s">
        <v>359</v>
      </c>
      <c r="E245" s="38"/>
      <c r="F245" s="21">
        <v>800</v>
      </c>
      <c r="H245" s="3"/>
      <c r="I245" s="1"/>
      <c r="J245" s="4"/>
    </row>
    <row r="246" spans="1:11">
      <c r="A246" s="26"/>
      <c r="B246" s="26"/>
      <c r="C246" s="26"/>
      <c r="D246" s="27" t="s">
        <v>414</v>
      </c>
      <c r="E246" s="48"/>
      <c r="F246" s="29">
        <f>SUM(F213:F245)</f>
        <v>399341.41000000003</v>
      </c>
      <c r="H246" s="3"/>
      <c r="I246" s="1"/>
      <c r="J246" s="4"/>
    </row>
    <row r="247" spans="1:11">
      <c r="A247" s="18"/>
      <c r="B247" s="18"/>
      <c r="C247" s="18"/>
      <c r="D247" s="19"/>
      <c r="E247" s="4"/>
      <c r="F247" s="49"/>
      <c r="H247" s="3"/>
      <c r="I247" s="1"/>
      <c r="J247" s="4"/>
    </row>
    <row r="248" spans="1:11">
      <c r="A248" s="5" t="s">
        <v>427</v>
      </c>
      <c r="B248" s="6"/>
      <c r="C248" s="6"/>
      <c r="D248" s="7"/>
      <c r="E248" s="8"/>
      <c r="F248" s="9"/>
      <c r="H248" s="3"/>
      <c r="I248" s="1"/>
      <c r="J248" s="4"/>
    </row>
    <row r="249" spans="1:11">
      <c r="A249" s="10" t="s">
        <v>0</v>
      </c>
      <c r="B249" s="10" t="s">
        <v>1</v>
      </c>
      <c r="C249" s="10" t="s">
        <v>2</v>
      </c>
      <c r="D249" s="11" t="s">
        <v>3</v>
      </c>
      <c r="E249" s="12" t="s">
        <v>4</v>
      </c>
      <c r="F249" s="13" t="s">
        <v>421</v>
      </c>
      <c r="H249" s="3"/>
      <c r="I249" s="1"/>
      <c r="J249" s="4"/>
    </row>
    <row r="250" spans="1:11">
      <c r="A250" s="18" t="s">
        <v>5</v>
      </c>
      <c r="B250" s="18" t="s">
        <v>22</v>
      </c>
      <c r="C250" s="18" t="s">
        <v>105</v>
      </c>
      <c r="D250" s="19" t="s">
        <v>106</v>
      </c>
      <c r="E250" s="54"/>
      <c r="F250" s="37">
        <v>13929.6</v>
      </c>
      <c r="H250" s="3"/>
      <c r="I250" s="1"/>
      <c r="J250" s="4"/>
      <c r="K250" s="44"/>
    </row>
    <row r="251" spans="1:11">
      <c r="A251" s="55"/>
      <c r="B251" s="55"/>
      <c r="C251" s="55"/>
      <c r="D251" s="56" t="s">
        <v>415</v>
      </c>
      <c r="E251" s="57"/>
      <c r="F251" s="58">
        <f>SUM(F250)</f>
        <v>13929.6</v>
      </c>
      <c r="H251" s="3"/>
      <c r="I251" s="1"/>
      <c r="J251" s="4"/>
    </row>
    <row r="252" spans="1:11">
      <c r="A252" s="14"/>
      <c r="B252" s="14"/>
      <c r="C252" s="14"/>
      <c r="D252" s="15"/>
      <c r="E252" s="16"/>
      <c r="F252" s="21"/>
      <c r="H252" s="3"/>
      <c r="I252" s="1"/>
      <c r="J252" s="4"/>
    </row>
    <row r="253" spans="1:11">
      <c r="A253" s="5" t="s">
        <v>428</v>
      </c>
      <c r="B253" s="6"/>
      <c r="C253" s="6"/>
      <c r="D253" s="7"/>
      <c r="E253" s="8"/>
      <c r="F253" s="9"/>
      <c r="H253" s="3"/>
      <c r="I253" s="1"/>
      <c r="J253" s="4"/>
    </row>
    <row r="254" spans="1:11">
      <c r="A254" s="10" t="s">
        <v>0</v>
      </c>
      <c r="B254" s="10" t="s">
        <v>1</v>
      </c>
      <c r="C254" s="10" t="s">
        <v>2</v>
      </c>
      <c r="D254" s="11" t="s">
        <v>3</v>
      </c>
      <c r="E254" s="12" t="s">
        <v>4</v>
      </c>
      <c r="F254" s="13" t="s">
        <v>421</v>
      </c>
      <c r="H254" s="3"/>
      <c r="I254" s="1"/>
      <c r="J254" s="4"/>
    </row>
    <row r="255" spans="1:11">
      <c r="A255" s="67">
        <v>525</v>
      </c>
      <c r="B255" s="67" t="s">
        <v>326</v>
      </c>
      <c r="C255" s="67" t="s">
        <v>325</v>
      </c>
      <c r="D255" s="19" t="s">
        <v>409</v>
      </c>
      <c r="E255" s="20"/>
      <c r="F255" s="21">
        <v>15000</v>
      </c>
      <c r="H255" s="3"/>
      <c r="I255" s="1"/>
      <c r="J255" s="4"/>
    </row>
    <row r="256" spans="1:11">
      <c r="A256" s="67">
        <v>525</v>
      </c>
      <c r="B256" s="67">
        <v>151</v>
      </c>
      <c r="C256" s="67">
        <v>60900</v>
      </c>
      <c r="D256" s="19" t="s">
        <v>352</v>
      </c>
      <c r="E256" s="20"/>
      <c r="F256" s="21">
        <v>30000</v>
      </c>
      <c r="H256" s="3"/>
      <c r="I256" s="1"/>
      <c r="J256" s="4"/>
    </row>
    <row r="257" spans="1:10">
      <c r="A257" s="67">
        <v>100</v>
      </c>
      <c r="B257" s="67">
        <v>920</v>
      </c>
      <c r="C257" s="67">
        <v>60900</v>
      </c>
      <c r="D257" s="23" t="s">
        <v>389</v>
      </c>
      <c r="E257" s="20"/>
      <c r="F257" s="21">
        <v>30000</v>
      </c>
    </row>
    <row r="258" spans="1:10">
      <c r="A258" s="67" t="s">
        <v>329</v>
      </c>
      <c r="B258" s="67" t="s">
        <v>326</v>
      </c>
      <c r="C258" s="67" t="s">
        <v>264</v>
      </c>
      <c r="D258" s="19" t="s">
        <v>342</v>
      </c>
      <c r="E258" s="20"/>
      <c r="F258" s="21">
        <v>173403.02</v>
      </c>
      <c r="H258" s="65"/>
      <c r="J258" s="4"/>
    </row>
    <row r="259" spans="1:10">
      <c r="A259" s="67">
        <v>550</v>
      </c>
      <c r="B259" s="67">
        <v>151</v>
      </c>
      <c r="C259" s="67">
        <v>61900</v>
      </c>
      <c r="D259" s="19" t="s">
        <v>353</v>
      </c>
      <c r="E259" s="20"/>
      <c r="F259" s="21">
        <v>35000</v>
      </c>
      <c r="G259" s="3"/>
    </row>
    <row r="260" spans="1:10">
      <c r="A260" s="67">
        <v>550</v>
      </c>
      <c r="B260" s="67">
        <v>151</v>
      </c>
      <c r="C260" s="67">
        <v>61903</v>
      </c>
      <c r="D260" s="23" t="s">
        <v>386</v>
      </c>
      <c r="E260" s="20"/>
      <c r="F260" s="21">
        <v>25000</v>
      </c>
      <c r="H260" s="3"/>
      <c r="I260" s="1"/>
      <c r="J260" s="4"/>
    </row>
    <row r="261" spans="1:10">
      <c r="A261" s="67" t="s">
        <v>255</v>
      </c>
      <c r="B261" s="67">
        <v>337</v>
      </c>
      <c r="C261" s="67">
        <v>62000</v>
      </c>
      <c r="D261" s="19" t="s">
        <v>354</v>
      </c>
      <c r="E261" s="20"/>
      <c r="F261" s="21">
        <v>43500</v>
      </c>
    </row>
    <row r="262" spans="1:10">
      <c r="A262" s="67">
        <v>475</v>
      </c>
      <c r="B262" s="67">
        <v>342</v>
      </c>
      <c r="C262" s="67">
        <v>62000</v>
      </c>
      <c r="D262" s="19" t="s">
        <v>410</v>
      </c>
      <c r="E262" s="20"/>
      <c r="F262" s="21">
        <v>4000</v>
      </c>
      <c r="H262" s="3"/>
      <c r="I262" s="1"/>
      <c r="J262" s="4"/>
    </row>
    <row r="263" spans="1:10">
      <c r="A263" s="67" t="s">
        <v>5</v>
      </c>
      <c r="B263" s="67" t="s">
        <v>22</v>
      </c>
      <c r="C263" s="67" t="s">
        <v>107</v>
      </c>
      <c r="D263" s="19" t="s">
        <v>357</v>
      </c>
      <c r="E263" s="20"/>
      <c r="F263" s="21">
        <v>4000</v>
      </c>
    </row>
    <row r="264" spans="1:10">
      <c r="A264" s="67">
        <v>100</v>
      </c>
      <c r="B264" s="67">
        <v>920</v>
      </c>
      <c r="C264" s="67">
        <v>62001</v>
      </c>
      <c r="D264" s="19" t="s">
        <v>355</v>
      </c>
      <c r="E264" s="20"/>
      <c r="F264" s="21">
        <v>8000</v>
      </c>
    </row>
    <row r="265" spans="1:10">
      <c r="A265" s="67">
        <v>100</v>
      </c>
      <c r="B265" s="67">
        <v>920</v>
      </c>
      <c r="C265" s="67">
        <v>62002</v>
      </c>
      <c r="D265" s="19" t="s">
        <v>356</v>
      </c>
      <c r="E265" s="20"/>
      <c r="F265" s="21">
        <v>10000</v>
      </c>
    </row>
    <row r="266" spans="1:10">
      <c r="A266" s="67" t="s">
        <v>5</v>
      </c>
      <c r="B266" s="67" t="s">
        <v>22</v>
      </c>
      <c r="C266" s="67">
        <v>62003</v>
      </c>
      <c r="D266" s="23" t="s">
        <v>397</v>
      </c>
      <c r="E266" s="20"/>
      <c r="F266" s="21">
        <v>1500</v>
      </c>
    </row>
    <row r="267" spans="1:10">
      <c r="A267" s="67" t="s">
        <v>329</v>
      </c>
      <c r="B267" s="67" t="s">
        <v>331</v>
      </c>
      <c r="C267" s="67" t="s">
        <v>265</v>
      </c>
      <c r="D267" s="19" t="s">
        <v>334</v>
      </c>
      <c r="E267" s="20"/>
      <c r="F267" s="21">
        <v>1000</v>
      </c>
    </row>
    <row r="268" spans="1:10">
      <c r="A268" s="67" t="s">
        <v>267</v>
      </c>
      <c r="B268" s="67" t="s">
        <v>266</v>
      </c>
      <c r="C268" s="67" t="s">
        <v>285</v>
      </c>
      <c r="D268" s="19" t="s">
        <v>396</v>
      </c>
      <c r="E268" s="20"/>
      <c r="F268" s="21">
        <v>2500</v>
      </c>
    </row>
    <row r="269" spans="1:10">
      <c r="A269" s="26"/>
      <c r="B269" s="26"/>
      <c r="C269" s="26"/>
      <c r="D269" s="27" t="s">
        <v>416</v>
      </c>
      <c r="E269" s="28"/>
      <c r="F269" s="29">
        <f>SUM(F255:F268)</f>
        <v>382903.02</v>
      </c>
    </row>
    <row r="270" spans="1:10">
      <c r="A270" s="18"/>
      <c r="B270" s="18"/>
      <c r="C270" s="18"/>
      <c r="D270" s="19"/>
      <c r="E270" s="20"/>
    </row>
    <row r="271" spans="1:10">
      <c r="A271" s="5" t="s">
        <v>429</v>
      </c>
      <c r="B271" s="6"/>
      <c r="C271" s="6"/>
      <c r="D271" s="7"/>
      <c r="E271" s="8"/>
      <c r="F271" s="9"/>
    </row>
    <row r="272" spans="1:10">
      <c r="A272" s="10" t="s">
        <v>0</v>
      </c>
      <c r="B272" s="10" t="s">
        <v>1</v>
      </c>
      <c r="C272" s="10" t="s">
        <v>2</v>
      </c>
      <c r="D272" s="11" t="s">
        <v>3</v>
      </c>
      <c r="E272" s="12" t="s">
        <v>4</v>
      </c>
      <c r="F272" s="13" t="s">
        <v>421</v>
      </c>
    </row>
    <row r="273" spans="1:6">
      <c r="A273" s="18" t="s">
        <v>5</v>
      </c>
      <c r="B273" s="18" t="s">
        <v>113</v>
      </c>
      <c r="C273" s="18" t="s">
        <v>116</v>
      </c>
      <c r="D273" s="19" t="s">
        <v>117</v>
      </c>
      <c r="E273" s="54"/>
      <c r="F273" s="20">
        <v>17500</v>
      </c>
    </row>
    <row r="274" spans="1:6">
      <c r="A274" s="18" t="s">
        <v>5</v>
      </c>
      <c r="B274" s="18" t="s">
        <v>113</v>
      </c>
      <c r="C274" s="18" t="s">
        <v>118</v>
      </c>
      <c r="D274" s="19" t="s">
        <v>119</v>
      </c>
      <c r="E274" s="54"/>
      <c r="F274" s="20">
        <v>17500</v>
      </c>
    </row>
    <row r="275" spans="1:6">
      <c r="A275" s="59" t="s">
        <v>5</v>
      </c>
      <c r="B275" s="59" t="s">
        <v>113</v>
      </c>
      <c r="C275" s="59" t="s">
        <v>120</v>
      </c>
      <c r="D275" s="51" t="s">
        <v>121</v>
      </c>
      <c r="E275" s="60"/>
      <c r="F275" s="61">
        <v>52000</v>
      </c>
    </row>
    <row r="276" spans="1:6">
      <c r="A276" s="62"/>
      <c r="B276" s="62"/>
      <c r="C276" s="62"/>
      <c r="D276" s="27" t="s">
        <v>417</v>
      </c>
      <c r="E276" s="62"/>
      <c r="F276" s="63">
        <f>SUM(F273:F275)</f>
        <v>87000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&amp;LESBORRANY DESPESES
PRESSUPOST MUNICIPAL 2022</oddHead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DESPESES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</dc:creator>
  <cp:lastModifiedBy>Usuario</cp:lastModifiedBy>
  <cp:lastPrinted>2022-12-22T11:17:39Z</cp:lastPrinted>
  <dcterms:created xsi:type="dcterms:W3CDTF">2022-01-14T11:02:04Z</dcterms:created>
  <dcterms:modified xsi:type="dcterms:W3CDTF">2022-12-22T19:06:37Z</dcterms:modified>
</cp:coreProperties>
</file>