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uezum\Desktop\PORTAL TRANSPARÈNCIA\COST CAMPANYES INSTITUCIONALS\2018\"/>
    </mc:Choice>
  </mc:AlternateContent>
  <xr:revisionPtr revIDLastSave="0" documentId="13_ncr:1_{126B5083-4671-4484-80BA-C41AF8287BB9}" xr6:coauthVersionLast="47" xr6:coauthVersionMax="47" xr10:uidLastSave="{00000000-0000-0000-0000-000000000000}"/>
  <bookViews>
    <workbookView xWindow="-120" yWindow="-120" windowWidth="29040" windowHeight="15840" xr2:uid="{0BE9157A-0B33-46DE-B279-44E9F8E3BFF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3" i="1" l="1"/>
  <c r="C92" i="1"/>
  <c r="C75" i="1"/>
  <c r="C71" i="1"/>
  <c r="C67" i="1"/>
  <c r="C48" i="1"/>
  <c r="C28" i="1"/>
</calcChain>
</file>

<file path=xl/sharedStrings.xml><?xml version="1.0" encoding="utf-8"?>
<sst xmlns="http://schemas.openxmlformats.org/spreadsheetml/2006/main" count="174" uniqueCount="113">
  <si>
    <t>NOM TERC.</t>
  </si>
  <si>
    <t>DESCRIPCIÓ</t>
  </si>
  <si>
    <t>IMPORT</t>
  </si>
  <si>
    <t>Publicacions i anuncis oficials</t>
  </si>
  <si>
    <t>GODO STRATEGIES,S.LU</t>
  </si>
  <si>
    <t>Edicte per publicar al diari "La Vanguardia" 435210 EXP. 14/18- Urbanisme</t>
  </si>
  <si>
    <t>Anunci "La Vanguardia" ref. 433880</t>
  </si>
  <si>
    <t>DIPUTACIÓ BARCELONA</t>
  </si>
  <si>
    <t>Anunci publicat 15/12/2017</t>
  </si>
  <si>
    <t>Anunci publicat 28/12/2017</t>
  </si>
  <si>
    <t xml:space="preserve">Anunci publicat BOPB 19/01/2018 </t>
  </si>
  <si>
    <t>Anunci publicat BOPB 13/02/2018</t>
  </si>
  <si>
    <t>Anunci publicat BOPB 21/02/2018</t>
  </si>
  <si>
    <t>Anunci publicat COPB 1/03/2018</t>
  </si>
  <si>
    <t>Anunci CVE publicat BOPB 23/03/2018</t>
  </si>
  <si>
    <t>Anunci publicat 25/04/2018</t>
  </si>
  <si>
    <t>Liquidació per anunci</t>
  </si>
  <si>
    <t>Anunci publicat BOP 8/10/2018</t>
  </si>
  <si>
    <t>Anunci publicat BOP 11/10/2018</t>
  </si>
  <si>
    <t>Anunci publicat BOP 8/03/2018</t>
  </si>
  <si>
    <t>ENTITAT AUTONOMA DEL DIARI OFICIAL I DE PUBLICACIONS</t>
  </si>
  <si>
    <t>Anunci bases contractació plaça auxiliar administartiu departament urbanisme</t>
  </si>
  <si>
    <t>Anunci bases contractació places servei brigada plans ocupació</t>
  </si>
  <si>
    <t>Anunci dia 29/05/2018</t>
  </si>
  <si>
    <t>Anunci contractació de personal funcionari interí agent policia local</t>
  </si>
  <si>
    <t>Anunci aprovació oferta ocupació pública 2018</t>
  </si>
  <si>
    <t>Anunci bases contractació per màxima urgència operari maquinista brigada</t>
  </si>
  <si>
    <t>Anunci bases per cobrir interinament plaça vacant d'administratiu</t>
  </si>
  <si>
    <t>Anunci aprovació bases concurs caporal policia local</t>
  </si>
  <si>
    <t>LA VANGUARDIA EDICIONES SLU</t>
  </si>
  <si>
    <t>Factura publicacions</t>
  </si>
  <si>
    <t>Comunicació i premsa</t>
  </si>
  <si>
    <t>HERMES COMUNICACIONS, SA</t>
  </si>
  <si>
    <t>El Punt Avui - El Punt Avui Les Ciutats són Capitals quota gener</t>
  </si>
  <si>
    <t>El Punt Avui Subscripció: 43878700 CAP del 01/02/2018 al 31/01/2019</t>
  </si>
  <si>
    <t>El Punt Avui - El Punt Avui Les Ciutats són Capitals quota febrer</t>
  </si>
  <si>
    <t>El Punt Avui - El Punt Avui Les Ciutats són Capitals quota març</t>
  </si>
  <si>
    <t>El Punt Avui - El Punt Avui Les Ciutats són Capitals quota abril</t>
  </si>
  <si>
    <t>El Punt Avui - El Punt Avui Les Ciutats són Capitals quota maig</t>
  </si>
  <si>
    <t>El Punt Avui - El Punt Avui Les Ciutats són Capitals quota juny</t>
  </si>
  <si>
    <t>El Punt Avui - El Punt Avui Les Ciutats són Capitals quota juliol</t>
  </si>
  <si>
    <t>El Punt Avui - El Punt Avui Les Ciutats són Capitals quota agost</t>
  </si>
  <si>
    <t>El Punt Avui - El Punt Avui Les Ciutats són Capitals quota setembre</t>
  </si>
  <si>
    <t>El Punt Avui - El Punt Avui Les Ciutats són Capitals quota octubre</t>
  </si>
  <si>
    <t>El Punt Avui - El Punt Avui Les Ciutats són Capitals quota novembre</t>
  </si>
  <si>
    <t>El Punt Avui - El Punt Avui Les Ciutats són Capitals quota desembre</t>
  </si>
  <si>
    <t>10DE NCE HSPAHARD SL</t>
  </si>
  <si>
    <t xml:space="preserve">Renovació del domini stasusanna.cat - INFORMÀTICA </t>
  </si>
  <si>
    <t>Fires i festes</t>
  </si>
  <si>
    <t>CAMPIO ASSOCIATS, SL.</t>
  </si>
  <si>
    <t>Pressupost 500 pins Santa Susanna / De 300 a 500 pins baño</t>
  </si>
  <si>
    <t>TURRO CASANOVES, MARINA</t>
  </si>
  <si>
    <t>Imatge i aplicacions</t>
  </si>
  <si>
    <t>PUBLICITAT MARESME, SL</t>
  </si>
  <si>
    <t>Distribució 2.000 díptics bústies i 200 enganxades</t>
  </si>
  <si>
    <t>CAPGROS COMUNICACIÓ SL</t>
  </si>
  <si>
    <t>Anunci 2X7 del Festival familiar solstici a Revista</t>
  </si>
  <si>
    <t>MATARO AUDIOVISUAL, EPE</t>
  </si>
  <si>
    <t>Campanya festival familiar solstici emès per Mataró Ràdio (10 díes)</t>
  </si>
  <si>
    <t>Disseny i maquetació uníptic + anuncis (Festivalet 2018)</t>
  </si>
  <si>
    <t>IMPREMTA RODRIGUEZ SA</t>
  </si>
  <si>
    <t xml:space="preserve">Programen Fira Màgica </t>
  </si>
  <si>
    <t>Distribució de 2.400 programes Festa Major 2018 bústies</t>
  </si>
  <si>
    <t>Contractació del disseny maquetació i adaptacions</t>
  </si>
  <si>
    <t>RADIO MARINA SA</t>
  </si>
  <si>
    <t>Contractació publicitat a la revista la Marina</t>
  </si>
  <si>
    <t>AJUNTAMENT PINEDA DE MAR</t>
  </si>
  <si>
    <t xml:space="preserve">Contractació per publicitat </t>
  </si>
  <si>
    <t>Distribució de 2.000 flyers Din A5 "Festivalet familiar"</t>
  </si>
  <si>
    <t>Distribució de 1.200 flyers "Serveis de transport a demanda"</t>
  </si>
  <si>
    <t xml:space="preserve">4.000 programes de 8 pàgines </t>
  </si>
  <si>
    <t>Distribució de 1.400 flyers "TAD" per bústies a Santa Susanna</t>
  </si>
  <si>
    <t>Distribució flyers activitats Nadal per bústies</t>
  </si>
  <si>
    <t>Falques Solstici juny</t>
  </si>
  <si>
    <t>Esport</t>
  </si>
  <si>
    <t>FRIMU XXI COMUNICACIÓ SL</t>
  </si>
  <si>
    <t>Inserció pàgina promoció esport Santa Susanna campionat d'Europa Fitness</t>
  </si>
  <si>
    <t>BOUSO PILLADO, ROBERT</t>
  </si>
  <si>
    <t>Butlletí Municipal - Repartiment revista municipal porta a porta - COMUNICACIÓ</t>
  </si>
  <si>
    <t>IMPREMTA PAGÈS SL</t>
  </si>
  <si>
    <t>Butlletí Municipal - Revista Aj. Sta Susanna 32 pàgines</t>
  </si>
  <si>
    <t xml:space="preserve">Butlletí Municipal - Revista Aj. Sta Susanna </t>
  </si>
  <si>
    <t>Cultura</t>
  </si>
  <si>
    <t>XAUBET GAMBÍN, ORIOL</t>
  </si>
  <si>
    <t>Video promocional "Un any de biblioteca" - BIBLIOTECA</t>
  </si>
  <si>
    <t>DORTOKA DISSENY SL</t>
  </si>
  <si>
    <t>150 Guies biblioteques del Maresme 2018 - BIBLIOTECA</t>
  </si>
  <si>
    <t>Comerç i turisme</t>
  </si>
  <si>
    <t>Distribució 1.300 flyers fira de Nadal bústies</t>
  </si>
  <si>
    <t>IMPREMTA GRAUPERA MEDINA SL</t>
  </si>
  <si>
    <t>Llibret "Santa Susanna-Torre Guaita" 234 pàgines</t>
  </si>
  <si>
    <t>JOSAN MARESME SL</t>
  </si>
  <si>
    <t>Subministrament i col·locació d'un adhesiu</t>
  </si>
  <si>
    <t>Disseny i maquetació - PROMOCIÓ ECONÒMICA</t>
  </si>
  <si>
    <t>Disseny i maquetació - TURISME</t>
  </si>
  <si>
    <t>Disseny i maquetació</t>
  </si>
  <si>
    <t>QUATRE MKT ONLINE SL.</t>
  </si>
  <si>
    <t>Marketing online desembre 2018</t>
  </si>
  <si>
    <t>KATANA COMUNICACIONS SL.</t>
  </si>
  <si>
    <t>Subministrament material publicitari - TURISME</t>
  </si>
  <si>
    <t>MAGAZINE PUBLICACIONES MEDIA</t>
  </si>
  <si>
    <t>Publi reportatge de 2 pàgines al Magazine Turisme de Maig de 2018</t>
  </si>
  <si>
    <t>PUBLINTUR SA</t>
  </si>
  <si>
    <t>Catàleg Mitt 2018</t>
  </si>
  <si>
    <t>Revista Publintur 2018</t>
  </si>
  <si>
    <t xml:space="preserve">Maquetació Faristols Plànol + Can Ratès </t>
  </si>
  <si>
    <t>Road Cycling Sta Susanna TTOO Alemany</t>
  </si>
  <si>
    <t>JIMENEZ ROMERO, SUSANA</t>
  </si>
  <si>
    <t>Traducció a l'anglès i al francès del Fulletó Cultural</t>
  </si>
  <si>
    <t>FONOLL BRANCHADELL, ANNA</t>
  </si>
  <si>
    <t>Segell Santa Susanna</t>
  </si>
  <si>
    <t>Total</t>
  </si>
  <si>
    <t>TOTAL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</si>
</sst>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rgb="FFFA7D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4" fillId="3" borderId="1" applyNumberFormat="0" applyAlignment="0" applyProtection="0"/>
    <xf numFmtId="0" fontId="3" fillId="4" borderId="0" applyNumberFormat="0" applyBorder="0" applyAlignment="0" applyProtection="0"/>
    <xf numFmtId="0" fontId="6" fillId="5" borderId="0" applyNumberFormat="0" applyBorder="0" applyAlignment="0" applyProtection="0"/>
  </cellStyleXfs>
  <cellXfs count="34">
    <xf numFmtId="0" fontId="0" fillId="0" borderId="0" xfId="0"/>
    <xf numFmtId="8" fontId="0" fillId="0" borderId="0" xfId="0" applyNumberFormat="1"/>
    <xf numFmtId="0" fontId="0" fillId="0" borderId="7" xfId="0" applyBorder="1"/>
    <xf numFmtId="0" fontId="0" fillId="0" borderId="0" xfId="0" applyBorder="1"/>
    <xf numFmtId="8" fontId="0" fillId="0" borderId="8" xfId="0" applyNumberFormat="1" applyBorder="1"/>
    <xf numFmtId="0" fontId="0" fillId="0" borderId="9" xfId="0" applyBorder="1"/>
    <xf numFmtId="0" fontId="0" fillId="0" borderId="10" xfId="0" applyBorder="1"/>
    <xf numFmtId="8" fontId="0" fillId="0" borderId="11" xfId="0" applyNumberFormat="1" applyBorder="1"/>
    <xf numFmtId="4" fontId="0" fillId="0" borderId="8" xfId="0" applyNumberFormat="1" applyBorder="1"/>
    <xf numFmtId="0" fontId="3" fillId="4" borderId="12" xfId="3" applyBorder="1"/>
    <xf numFmtId="0" fontId="3" fillId="4" borderId="7" xfId="3" applyBorder="1"/>
    <xf numFmtId="0" fontId="2" fillId="4" borderId="0" xfId="3" applyFont="1" applyBorder="1"/>
    <xf numFmtId="0" fontId="2" fillId="4" borderId="13" xfId="3" applyFont="1" applyBorder="1"/>
    <xf numFmtId="0" fontId="2" fillId="4" borderId="10" xfId="3" applyFont="1" applyBorder="1"/>
    <xf numFmtId="8" fontId="2" fillId="4" borderId="8" xfId="3" applyNumberFormat="1" applyFont="1" applyBorder="1"/>
    <xf numFmtId="8" fontId="2" fillId="4" borderId="14" xfId="3" applyNumberFormat="1" applyFont="1" applyBorder="1"/>
    <xf numFmtId="0" fontId="0" fillId="0" borderId="18" xfId="0" applyBorder="1"/>
    <xf numFmtId="0" fontId="0" fillId="0" borderId="19" xfId="0" applyBorder="1"/>
    <xf numFmtId="8" fontId="0" fillId="0" borderId="20" xfId="0" applyNumberFormat="1" applyBorder="1"/>
    <xf numFmtId="0" fontId="5" fillId="5" borderId="21" xfId="4" applyFont="1" applyBorder="1"/>
    <xf numFmtId="0" fontId="7" fillId="5" borderId="21" xfId="4" applyFont="1" applyBorder="1"/>
    <xf numFmtId="8" fontId="7" fillId="5" borderId="21" xfId="4" applyNumberFormat="1" applyFont="1" applyBorder="1"/>
    <xf numFmtId="0" fontId="8" fillId="2" borderId="2" xfId="1" applyFont="1" applyBorder="1"/>
    <xf numFmtId="0" fontId="8" fillId="2" borderId="3" xfId="1" applyFont="1" applyBorder="1"/>
    <xf numFmtId="0" fontId="8" fillId="2" borderId="4" xfId="1" applyFont="1" applyBorder="1"/>
    <xf numFmtId="0" fontId="9" fillId="3" borderId="5" xfId="2" applyFont="1" applyBorder="1" applyAlignment="1">
      <alignment horizontal="center"/>
    </xf>
    <xf numFmtId="0" fontId="9" fillId="3" borderId="1" xfId="2" applyFont="1" applyBorder="1" applyAlignment="1">
      <alignment horizontal="center"/>
    </xf>
    <xf numFmtId="0" fontId="9" fillId="3" borderId="6" xfId="2" applyFont="1" applyBorder="1" applyAlignment="1">
      <alignment horizontal="center"/>
    </xf>
    <xf numFmtId="0" fontId="9" fillId="3" borderId="2" xfId="2" applyFont="1" applyBorder="1" applyAlignment="1">
      <alignment horizontal="center"/>
    </xf>
    <xf numFmtId="0" fontId="9" fillId="3" borderId="3" xfId="2" applyFont="1" applyBorder="1" applyAlignment="1">
      <alignment horizontal="center"/>
    </xf>
    <xf numFmtId="0" fontId="9" fillId="3" borderId="4" xfId="2" applyFont="1" applyBorder="1" applyAlignment="1">
      <alignment horizontal="center"/>
    </xf>
    <xf numFmtId="0" fontId="9" fillId="3" borderId="15" xfId="2" applyFont="1" applyBorder="1" applyAlignment="1">
      <alignment horizontal="center"/>
    </xf>
    <xf numFmtId="0" fontId="9" fillId="3" borderId="16" xfId="2" applyFont="1" applyBorder="1" applyAlignment="1">
      <alignment horizontal="center"/>
    </xf>
    <xf numFmtId="0" fontId="9" fillId="3" borderId="17" xfId="2" applyFont="1" applyBorder="1" applyAlignment="1">
      <alignment horizontal="center"/>
    </xf>
  </cellXfs>
  <cellStyles count="5">
    <cellStyle name="20% - Énfasis2" xfId="3" builtinId="34"/>
    <cellStyle name="Cálculo" xfId="2" builtinId="22"/>
    <cellStyle name="Énfasis2" xfId="4" builtinId="33"/>
    <cellStyle name="Entrad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92E2A-6011-411B-B4E3-182A4867BBD9}">
  <dimension ref="A1:D93"/>
  <sheetViews>
    <sheetView tabSelected="1" workbookViewId="0">
      <selection activeCell="K59" sqref="K59"/>
    </sheetView>
  </sheetViews>
  <sheetFormatPr baseColWidth="10" defaultRowHeight="15" x14ac:dyDescent="0.25"/>
  <cols>
    <col min="1" max="1" width="52.28515625" customWidth="1"/>
    <col min="2" max="2" width="78.28515625" customWidth="1"/>
    <col min="3" max="3" width="18.85546875" customWidth="1"/>
  </cols>
  <sheetData>
    <row r="1" spans="1:4" ht="15.75" x14ac:dyDescent="0.25">
      <c r="A1" s="22" t="s">
        <v>0</v>
      </c>
      <c r="B1" s="23" t="s">
        <v>1</v>
      </c>
      <c r="C1" s="24" t="s">
        <v>2</v>
      </c>
    </row>
    <row r="2" spans="1:4" ht="15.75" x14ac:dyDescent="0.25">
      <c r="A2" s="25" t="s">
        <v>3</v>
      </c>
      <c r="B2" s="26"/>
      <c r="C2" s="27"/>
      <c r="D2" s="1"/>
    </row>
    <row r="3" spans="1:4" x14ac:dyDescent="0.25">
      <c r="A3" s="2" t="s">
        <v>4</v>
      </c>
      <c r="B3" s="3" t="s">
        <v>6</v>
      </c>
      <c r="C3" s="4">
        <v>544.5</v>
      </c>
    </row>
    <row r="4" spans="1:4" x14ac:dyDescent="0.25">
      <c r="A4" s="2" t="s">
        <v>4</v>
      </c>
      <c r="B4" s="3" t="s">
        <v>5</v>
      </c>
      <c r="C4" s="4">
        <v>417.45</v>
      </c>
    </row>
    <row r="5" spans="1:4" x14ac:dyDescent="0.25">
      <c r="A5" s="2" t="s">
        <v>7</v>
      </c>
      <c r="B5" s="3" t="s">
        <v>8</v>
      </c>
      <c r="C5" s="4">
        <v>60</v>
      </c>
    </row>
    <row r="6" spans="1:4" x14ac:dyDescent="0.25">
      <c r="A6" s="2" t="s">
        <v>7</v>
      </c>
      <c r="B6" s="3" t="s">
        <v>9</v>
      </c>
      <c r="C6" s="4">
        <v>140.36000000000001</v>
      </c>
    </row>
    <row r="7" spans="1:4" x14ac:dyDescent="0.25">
      <c r="A7" s="2" t="s">
        <v>7</v>
      </c>
      <c r="B7" s="3" t="s">
        <v>10</v>
      </c>
      <c r="C7" s="4">
        <v>75</v>
      </c>
    </row>
    <row r="8" spans="1:4" x14ac:dyDescent="0.25">
      <c r="A8" s="2" t="s">
        <v>7</v>
      </c>
      <c r="B8" s="3" t="s">
        <v>11</v>
      </c>
      <c r="C8" s="4">
        <v>75</v>
      </c>
    </row>
    <row r="9" spans="1:4" x14ac:dyDescent="0.25">
      <c r="A9" s="2" t="s">
        <v>7</v>
      </c>
      <c r="B9" s="3" t="s">
        <v>12</v>
      </c>
      <c r="C9" s="4">
        <v>325</v>
      </c>
    </row>
    <row r="10" spans="1:4" x14ac:dyDescent="0.25">
      <c r="A10" s="2" t="s">
        <v>7</v>
      </c>
      <c r="B10" s="3" t="s">
        <v>13</v>
      </c>
      <c r="C10" s="4">
        <v>75</v>
      </c>
    </row>
    <row r="11" spans="1:4" x14ac:dyDescent="0.25">
      <c r="A11" s="2" t="s">
        <v>7</v>
      </c>
      <c r="B11" s="3" t="s">
        <v>14</v>
      </c>
      <c r="C11" s="4">
        <v>75</v>
      </c>
    </row>
    <row r="12" spans="1:4" x14ac:dyDescent="0.25">
      <c r="A12" s="2" t="s">
        <v>7</v>
      </c>
      <c r="B12" s="3" t="s">
        <v>15</v>
      </c>
      <c r="C12" s="4">
        <v>75</v>
      </c>
    </row>
    <row r="13" spans="1:4" x14ac:dyDescent="0.25">
      <c r="A13" s="2" t="s">
        <v>7</v>
      </c>
      <c r="B13" s="3" t="s">
        <v>16</v>
      </c>
      <c r="C13" s="4">
        <v>75</v>
      </c>
    </row>
    <row r="14" spans="1:4" x14ac:dyDescent="0.25">
      <c r="A14" s="2" t="s">
        <v>7</v>
      </c>
      <c r="B14" s="3" t="s">
        <v>16</v>
      </c>
      <c r="C14" s="4">
        <v>75</v>
      </c>
    </row>
    <row r="15" spans="1:4" x14ac:dyDescent="0.25">
      <c r="A15" s="2" t="s">
        <v>7</v>
      </c>
      <c r="B15" s="3" t="s">
        <v>16</v>
      </c>
      <c r="C15" s="4">
        <v>75</v>
      </c>
    </row>
    <row r="16" spans="1:4" x14ac:dyDescent="0.25">
      <c r="A16" s="2" t="s">
        <v>7</v>
      </c>
      <c r="B16" s="3" t="s">
        <v>17</v>
      </c>
      <c r="C16" s="4">
        <v>75</v>
      </c>
    </row>
    <row r="17" spans="1:3" x14ac:dyDescent="0.25">
      <c r="A17" s="2" t="s">
        <v>7</v>
      </c>
      <c r="B17" s="3" t="s">
        <v>18</v>
      </c>
      <c r="C17" s="4">
        <v>75</v>
      </c>
    </row>
    <row r="18" spans="1:3" x14ac:dyDescent="0.25">
      <c r="A18" s="2" t="s">
        <v>7</v>
      </c>
      <c r="B18" s="3" t="s">
        <v>19</v>
      </c>
      <c r="C18" s="4">
        <v>325</v>
      </c>
    </row>
    <row r="19" spans="1:3" x14ac:dyDescent="0.25">
      <c r="A19" s="2" t="s">
        <v>20</v>
      </c>
      <c r="B19" s="3" t="s">
        <v>21</v>
      </c>
      <c r="C19" s="4">
        <v>327.60000000000002</v>
      </c>
    </row>
    <row r="20" spans="1:3" x14ac:dyDescent="0.25">
      <c r="A20" s="2" t="s">
        <v>20</v>
      </c>
      <c r="B20" s="3" t="s">
        <v>22</v>
      </c>
      <c r="C20" s="4">
        <v>327.60000000000002</v>
      </c>
    </row>
    <row r="21" spans="1:3" x14ac:dyDescent="0.25">
      <c r="A21" s="2" t="s">
        <v>20</v>
      </c>
      <c r="B21" s="3" t="s">
        <v>23</v>
      </c>
      <c r="C21" s="4">
        <v>218.4</v>
      </c>
    </row>
    <row r="22" spans="1:3" x14ac:dyDescent="0.25">
      <c r="A22" s="2" t="s">
        <v>20</v>
      </c>
      <c r="B22" s="3" t="s">
        <v>24</v>
      </c>
      <c r="C22" s="4">
        <v>218.4</v>
      </c>
    </row>
    <row r="23" spans="1:3" x14ac:dyDescent="0.25">
      <c r="A23" s="2" t="s">
        <v>20</v>
      </c>
      <c r="B23" s="3" t="s">
        <v>25</v>
      </c>
      <c r="C23" s="4">
        <v>218.4</v>
      </c>
    </row>
    <row r="24" spans="1:3" x14ac:dyDescent="0.25">
      <c r="A24" s="2" t="s">
        <v>20</v>
      </c>
      <c r="B24" s="3" t="s">
        <v>26</v>
      </c>
      <c r="C24" s="4">
        <v>327.60000000000002</v>
      </c>
    </row>
    <row r="25" spans="1:3" x14ac:dyDescent="0.25">
      <c r="A25" s="2" t="s">
        <v>20</v>
      </c>
      <c r="B25" s="3" t="s">
        <v>27</v>
      </c>
      <c r="C25" s="4">
        <v>327.60000000000002</v>
      </c>
    </row>
    <row r="26" spans="1:3" x14ac:dyDescent="0.25">
      <c r="A26" s="2" t="s">
        <v>20</v>
      </c>
      <c r="B26" s="3" t="s">
        <v>28</v>
      </c>
      <c r="C26" s="4">
        <v>218.4</v>
      </c>
    </row>
    <row r="27" spans="1:3" x14ac:dyDescent="0.25">
      <c r="A27" s="5" t="s">
        <v>29</v>
      </c>
      <c r="B27" s="6" t="s">
        <v>30</v>
      </c>
      <c r="C27" s="7">
        <v>277</v>
      </c>
    </row>
    <row r="28" spans="1:3" x14ac:dyDescent="0.25">
      <c r="A28" s="9"/>
      <c r="B28" s="13" t="s">
        <v>111</v>
      </c>
      <c r="C28" s="15">
        <f>SUM(C3:C27)</f>
        <v>5023.3100000000004</v>
      </c>
    </row>
    <row r="29" spans="1:3" ht="15.75" x14ac:dyDescent="0.25">
      <c r="A29" s="28" t="s">
        <v>31</v>
      </c>
      <c r="B29" s="29"/>
      <c r="C29" s="30"/>
    </row>
    <row r="30" spans="1:3" x14ac:dyDescent="0.25">
      <c r="A30" s="2" t="s">
        <v>32</v>
      </c>
      <c r="B30" s="3" t="s">
        <v>33</v>
      </c>
      <c r="C30" s="4">
        <v>331</v>
      </c>
    </row>
    <row r="31" spans="1:3" x14ac:dyDescent="0.25">
      <c r="A31" s="2" t="s">
        <v>32</v>
      </c>
      <c r="B31" s="3" t="s">
        <v>34</v>
      </c>
      <c r="C31" s="8">
        <v>2588.04</v>
      </c>
    </row>
    <row r="32" spans="1:3" x14ac:dyDescent="0.25">
      <c r="A32" s="2" t="s">
        <v>32</v>
      </c>
      <c r="B32" s="3" t="s">
        <v>35</v>
      </c>
      <c r="C32" s="4">
        <v>331</v>
      </c>
    </row>
    <row r="33" spans="1:3" x14ac:dyDescent="0.25">
      <c r="A33" s="2" t="s">
        <v>32</v>
      </c>
      <c r="B33" s="3" t="s">
        <v>36</v>
      </c>
      <c r="C33" s="4">
        <v>331</v>
      </c>
    </row>
    <row r="34" spans="1:3" x14ac:dyDescent="0.25">
      <c r="A34" s="2" t="s">
        <v>32</v>
      </c>
      <c r="B34" s="3" t="s">
        <v>37</v>
      </c>
      <c r="C34" s="4">
        <v>331</v>
      </c>
    </row>
    <row r="35" spans="1:3" x14ac:dyDescent="0.25">
      <c r="A35" s="2" t="s">
        <v>32</v>
      </c>
      <c r="B35" s="3" t="s">
        <v>38</v>
      </c>
      <c r="C35" s="4">
        <v>331</v>
      </c>
    </row>
    <row r="36" spans="1:3" x14ac:dyDescent="0.25">
      <c r="A36" s="2" t="s">
        <v>32</v>
      </c>
      <c r="B36" s="3" t="s">
        <v>39</v>
      </c>
      <c r="C36" s="4">
        <v>331</v>
      </c>
    </row>
    <row r="37" spans="1:3" x14ac:dyDescent="0.25">
      <c r="A37" s="2" t="s">
        <v>32</v>
      </c>
      <c r="B37" s="3" t="s">
        <v>40</v>
      </c>
      <c r="C37" s="4">
        <v>331</v>
      </c>
    </row>
    <row r="38" spans="1:3" x14ac:dyDescent="0.25">
      <c r="A38" s="2" t="s">
        <v>32</v>
      </c>
      <c r="B38" s="3" t="s">
        <v>41</v>
      </c>
      <c r="C38" s="4">
        <v>331</v>
      </c>
    </row>
    <row r="39" spans="1:3" x14ac:dyDescent="0.25">
      <c r="A39" s="2" t="s">
        <v>32</v>
      </c>
      <c r="B39" s="3" t="s">
        <v>42</v>
      </c>
      <c r="C39" s="4">
        <v>331</v>
      </c>
    </row>
    <row r="40" spans="1:3" x14ac:dyDescent="0.25">
      <c r="A40" s="2" t="s">
        <v>32</v>
      </c>
      <c r="B40" s="3" t="s">
        <v>43</v>
      </c>
      <c r="C40" s="4">
        <v>331</v>
      </c>
    </row>
    <row r="41" spans="1:3" x14ac:dyDescent="0.25">
      <c r="A41" s="2" t="s">
        <v>32</v>
      </c>
      <c r="B41" s="3" t="s">
        <v>44</v>
      </c>
      <c r="C41" s="4">
        <v>331</v>
      </c>
    </row>
    <row r="42" spans="1:3" x14ac:dyDescent="0.25">
      <c r="A42" s="2" t="s">
        <v>32</v>
      </c>
      <c r="B42" s="3" t="s">
        <v>45</v>
      </c>
      <c r="C42" s="4">
        <v>331</v>
      </c>
    </row>
    <row r="43" spans="1:3" x14ac:dyDescent="0.25">
      <c r="A43" s="2" t="s">
        <v>46</v>
      </c>
      <c r="B43" s="3" t="s">
        <v>47</v>
      </c>
      <c r="C43" s="4">
        <v>120.7</v>
      </c>
    </row>
    <row r="44" spans="1:3" x14ac:dyDescent="0.25">
      <c r="A44" s="2" t="s">
        <v>46</v>
      </c>
      <c r="B44" s="3" t="s">
        <v>47</v>
      </c>
      <c r="C44" s="4">
        <v>72.3</v>
      </c>
    </row>
    <row r="45" spans="1:3" x14ac:dyDescent="0.25">
      <c r="A45" s="2" t="s">
        <v>77</v>
      </c>
      <c r="B45" s="3" t="s">
        <v>78</v>
      </c>
      <c r="C45" s="4">
        <v>70</v>
      </c>
    </row>
    <row r="46" spans="1:3" x14ac:dyDescent="0.25">
      <c r="A46" s="2" t="s">
        <v>79</v>
      </c>
      <c r="B46" s="3" t="s">
        <v>80</v>
      </c>
      <c r="C46" s="4">
        <v>1449.58</v>
      </c>
    </row>
    <row r="47" spans="1:3" x14ac:dyDescent="0.25">
      <c r="A47" s="5" t="s">
        <v>79</v>
      </c>
      <c r="B47" s="6" t="s">
        <v>81</v>
      </c>
      <c r="C47" s="7">
        <v>2409.11</v>
      </c>
    </row>
    <row r="48" spans="1:3" x14ac:dyDescent="0.25">
      <c r="A48" s="9"/>
      <c r="B48" s="12" t="s">
        <v>111</v>
      </c>
      <c r="C48" s="15">
        <f>SUM(C30:C47)</f>
        <v>10681.73</v>
      </c>
    </row>
    <row r="49" spans="1:3" ht="15.75" x14ac:dyDescent="0.25">
      <c r="A49" s="28" t="s">
        <v>48</v>
      </c>
      <c r="B49" s="29"/>
      <c r="C49" s="30"/>
    </row>
    <row r="50" spans="1:3" x14ac:dyDescent="0.25">
      <c r="A50" s="2" t="s">
        <v>49</v>
      </c>
      <c r="B50" s="3" t="s">
        <v>50</v>
      </c>
      <c r="C50" s="4">
        <v>907.5</v>
      </c>
    </row>
    <row r="51" spans="1:3" x14ac:dyDescent="0.25">
      <c r="A51" s="2" t="s">
        <v>51</v>
      </c>
      <c r="B51" s="3" t="s">
        <v>52</v>
      </c>
      <c r="C51" s="4">
        <v>726</v>
      </c>
    </row>
    <row r="52" spans="1:3" x14ac:dyDescent="0.25">
      <c r="A52" s="2" t="s">
        <v>53</v>
      </c>
      <c r="B52" s="3" t="s">
        <v>54</v>
      </c>
      <c r="C52" s="4">
        <v>381.15</v>
      </c>
    </row>
    <row r="53" spans="1:3" x14ac:dyDescent="0.25">
      <c r="A53" s="2" t="s">
        <v>55</v>
      </c>
      <c r="B53" s="3" t="s">
        <v>56</v>
      </c>
      <c r="C53" s="4">
        <v>408.98</v>
      </c>
    </row>
    <row r="54" spans="1:3" x14ac:dyDescent="0.25">
      <c r="A54" s="2" t="s">
        <v>57</v>
      </c>
      <c r="B54" s="3" t="s">
        <v>58</v>
      </c>
      <c r="C54" s="4">
        <v>457.38</v>
      </c>
    </row>
    <row r="55" spans="1:3" x14ac:dyDescent="0.25">
      <c r="A55" s="2" t="s">
        <v>51</v>
      </c>
      <c r="B55" s="3" t="s">
        <v>59</v>
      </c>
      <c r="C55" s="4">
        <v>320.64999999999998</v>
      </c>
    </row>
    <row r="56" spans="1:3" x14ac:dyDescent="0.25">
      <c r="A56" s="2" t="s">
        <v>60</v>
      </c>
      <c r="B56" s="3" t="s">
        <v>61</v>
      </c>
      <c r="C56" s="4">
        <v>544.5</v>
      </c>
    </row>
    <row r="57" spans="1:3" x14ac:dyDescent="0.25">
      <c r="A57" s="2" t="s">
        <v>53</v>
      </c>
      <c r="B57" s="3" t="s">
        <v>62</v>
      </c>
      <c r="C57" s="4">
        <v>365.42</v>
      </c>
    </row>
    <row r="58" spans="1:3" x14ac:dyDescent="0.25">
      <c r="A58" s="2" t="s">
        <v>51</v>
      </c>
      <c r="B58" s="3" t="s">
        <v>63</v>
      </c>
      <c r="C58" s="4">
        <v>798.6</v>
      </c>
    </row>
    <row r="59" spans="1:3" x14ac:dyDescent="0.25">
      <c r="A59" s="2" t="s">
        <v>64</v>
      </c>
      <c r="B59" s="3" t="s">
        <v>65</v>
      </c>
      <c r="C59" s="4">
        <v>359.37</v>
      </c>
    </row>
    <row r="60" spans="1:3" x14ac:dyDescent="0.25">
      <c r="A60" s="2" t="s">
        <v>66</v>
      </c>
      <c r="B60" s="3" t="s">
        <v>67</v>
      </c>
      <c r="C60" s="4">
        <v>102.25</v>
      </c>
    </row>
    <row r="61" spans="1:3" x14ac:dyDescent="0.25">
      <c r="A61" s="2" t="s">
        <v>53</v>
      </c>
      <c r="B61" s="3" t="s">
        <v>68</v>
      </c>
      <c r="C61" s="4">
        <v>181.5</v>
      </c>
    </row>
    <row r="62" spans="1:3" x14ac:dyDescent="0.25">
      <c r="A62" s="2" t="s">
        <v>53</v>
      </c>
      <c r="B62" s="3" t="s">
        <v>69</v>
      </c>
      <c r="C62" s="4">
        <v>223.85</v>
      </c>
    </row>
    <row r="63" spans="1:3" x14ac:dyDescent="0.25">
      <c r="A63" s="2" t="s">
        <v>60</v>
      </c>
      <c r="B63" s="3" t="s">
        <v>70</v>
      </c>
      <c r="C63" s="4">
        <v>885.72</v>
      </c>
    </row>
    <row r="64" spans="1:3" x14ac:dyDescent="0.25">
      <c r="A64" s="2" t="s">
        <v>53</v>
      </c>
      <c r="B64" s="3" t="s">
        <v>71</v>
      </c>
      <c r="C64" s="4">
        <v>223.85</v>
      </c>
    </row>
    <row r="65" spans="1:3" x14ac:dyDescent="0.25">
      <c r="A65" s="2" t="s">
        <v>53</v>
      </c>
      <c r="B65" s="3" t="s">
        <v>72</v>
      </c>
      <c r="C65" s="4">
        <v>199.65</v>
      </c>
    </row>
    <row r="66" spans="1:3" x14ac:dyDescent="0.25">
      <c r="A66" s="5" t="s">
        <v>64</v>
      </c>
      <c r="B66" s="6" t="s">
        <v>73</v>
      </c>
      <c r="C66" s="7">
        <v>1160.27</v>
      </c>
    </row>
    <row r="67" spans="1:3" x14ac:dyDescent="0.25">
      <c r="A67" s="10"/>
      <c r="B67" s="11" t="s">
        <v>111</v>
      </c>
      <c r="C67" s="14">
        <f>SUM(C50:C66)</f>
        <v>8246.6400000000012</v>
      </c>
    </row>
    <row r="68" spans="1:3" ht="15.75" x14ac:dyDescent="0.25">
      <c r="A68" s="28" t="s">
        <v>74</v>
      </c>
      <c r="B68" s="29"/>
      <c r="C68" s="30"/>
    </row>
    <row r="69" spans="1:3" x14ac:dyDescent="0.25">
      <c r="A69" s="2" t="s">
        <v>75</v>
      </c>
      <c r="B69" s="3" t="s">
        <v>76</v>
      </c>
      <c r="C69" s="4">
        <v>363</v>
      </c>
    </row>
    <row r="70" spans="1:3" x14ac:dyDescent="0.25">
      <c r="A70" s="5" t="s">
        <v>51</v>
      </c>
      <c r="B70" s="6" t="s">
        <v>95</v>
      </c>
      <c r="C70" s="7">
        <v>271.04000000000002</v>
      </c>
    </row>
    <row r="71" spans="1:3" x14ac:dyDescent="0.25">
      <c r="A71" s="10"/>
      <c r="B71" s="11" t="s">
        <v>111</v>
      </c>
      <c r="C71" s="14">
        <f>SUM(C69:C70)</f>
        <v>634.04</v>
      </c>
    </row>
    <row r="72" spans="1:3" ht="15.75" x14ac:dyDescent="0.25">
      <c r="A72" s="28" t="s">
        <v>82</v>
      </c>
      <c r="B72" s="29"/>
      <c r="C72" s="30"/>
    </row>
    <row r="73" spans="1:3" x14ac:dyDescent="0.25">
      <c r="A73" s="2" t="s">
        <v>83</v>
      </c>
      <c r="B73" s="3" t="s">
        <v>84</v>
      </c>
      <c r="C73" s="4">
        <v>240</v>
      </c>
    </row>
    <row r="74" spans="1:3" x14ac:dyDescent="0.25">
      <c r="A74" s="5" t="s">
        <v>85</v>
      </c>
      <c r="B74" s="6" t="s">
        <v>86</v>
      </c>
      <c r="C74" s="7">
        <v>445.89</v>
      </c>
    </row>
    <row r="75" spans="1:3" x14ac:dyDescent="0.25">
      <c r="A75" s="10"/>
      <c r="B75" s="11" t="s">
        <v>111</v>
      </c>
      <c r="C75" s="14">
        <f>SUM(C73:C74)</f>
        <v>685.89</v>
      </c>
    </row>
    <row r="76" spans="1:3" ht="15.75" x14ac:dyDescent="0.25">
      <c r="A76" s="31" t="s">
        <v>87</v>
      </c>
      <c r="B76" s="32"/>
      <c r="C76" s="33"/>
    </row>
    <row r="77" spans="1:3" x14ac:dyDescent="0.25">
      <c r="A77" s="16" t="s">
        <v>51</v>
      </c>
      <c r="B77" s="17" t="s">
        <v>93</v>
      </c>
      <c r="C77" s="18">
        <v>302.64999999999998</v>
      </c>
    </row>
    <row r="78" spans="1:3" x14ac:dyDescent="0.25">
      <c r="A78" s="2" t="s">
        <v>53</v>
      </c>
      <c r="B78" s="3" t="s">
        <v>88</v>
      </c>
      <c r="C78" s="4">
        <v>102.85</v>
      </c>
    </row>
    <row r="79" spans="1:3" x14ac:dyDescent="0.25">
      <c r="A79" s="2" t="s">
        <v>89</v>
      </c>
      <c r="B79" s="3" t="s">
        <v>90</v>
      </c>
      <c r="C79" s="4">
        <v>286.82</v>
      </c>
    </row>
    <row r="80" spans="1:3" x14ac:dyDescent="0.25">
      <c r="A80" s="2" t="s">
        <v>91</v>
      </c>
      <c r="B80" s="3" t="s">
        <v>92</v>
      </c>
      <c r="C80" s="4">
        <v>173.03</v>
      </c>
    </row>
    <row r="81" spans="1:3" x14ac:dyDescent="0.25">
      <c r="A81" s="2" t="s">
        <v>51</v>
      </c>
      <c r="B81" s="3" t="s">
        <v>94</v>
      </c>
      <c r="C81" s="4">
        <v>1560.9</v>
      </c>
    </row>
    <row r="82" spans="1:3" x14ac:dyDescent="0.25">
      <c r="A82" s="2" t="s">
        <v>96</v>
      </c>
      <c r="B82" s="3" t="s">
        <v>97</v>
      </c>
      <c r="C82" s="4">
        <v>17605.5</v>
      </c>
    </row>
    <row r="83" spans="1:3" x14ac:dyDescent="0.25">
      <c r="A83" s="2" t="s">
        <v>98</v>
      </c>
      <c r="B83" s="3" t="s">
        <v>99</v>
      </c>
      <c r="C83" s="4">
        <v>453.45</v>
      </c>
    </row>
    <row r="84" spans="1:3" x14ac:dyDescent="0.25">
      <c r="A84" s="2" t="s">
        <v>100</v>
      </c>
      <c r="B84" s="3" t="s">
        <v>101</v>
      </c>
      <c r="C84" s="4">
        <v>574.75</v>
      </c>
    </row>
    <row r="85" spans="1:3" x14ac:dyDescent="0.25">
      <c r="A85" s="2" t="s">
        <v>102</v>
      </c>
      <c r="B85" s="3" t="s">
        <v>103</v>
      </c>
      <c r="C85" s="4">
        <v>1936</v>
      </c>
    </row>
    <row r="86" spans="1:3" x14ac:dyDescent="0.25">
      <c r="A86" s="2" t="s">
        <v>102</v>
      </c>
      <c r="B86" s="3" t="s">
        <v>104</v>
      </c>
      <c r="C86" s="4">
        <v>786.5</v>
      </c>
    </row>
    <row r="87" spans="1:3" x14ac:dyDescent="0.25">
      <c r="A87" s="2" t="s">
        <v>102</v>
      </c>
      <c r="B87" s="3" t="s">
        <v>105</v>
      </c>
      <c r="C87" s="4">
        <v>348.48</v>
      </c>
    </row>
    <row r="88" spans="1:3" x14ac:dyDescent="0.25">
      <c r="A88" s="2" t="s">
        <v>102</v>
      </c>
      <c r="B88" s="3" t="s">
        <v>106</v>
      </c>
      <c r="C88" s="4">
        <v>278.42</v>
      </c>
    </row>
    <row r="89" spans="1:3" x14ac:dyDescent="0.25">
      <c r="A89" s="2" t="s">
        <v>107</v>
      </c>
      <c r="B89" s="3" t="s">
        <v>108</v>
      </c>
      <c r="C89" s="4">
        <v>368.13</v>
      </c>
    </row>
    <row r="90" spans="1:3" x14ac:dyDescent="0.25">
      <c r="A90" s="2" t="s">
        <v>109</v>
      </c>
      <c r="B90" s="3" t="s">
        <v>110</v>
      </c>
      <c r="C90" s="4">
        <v>30.01</v>
      </c>
    </row>
    <row r="91" spans="1:3" x14ac:dyDescent="0.25">
      <c r="A91" s="2" t="s">
        <v>89</v>
      </c>
      <c r="B91" s="3" t="s">
        <v>90</v>
      </c>
      <c r="C91" s="4">
        <v>1365.8</v>
      </c>
    </row>
    <row r="92" spans="1:3" x14ac:dyDescent="0.25">
      <c r="A92" s="9"/>
      <c r="B92" s="12" t="s">
        <v>111</v>
      </c>
      <c r="C92" s="15">
        <f>SUM(C77:C91)</f>
        <v>26173.289999999997</v>
      </c>
    </row>
    <row r="93" spans="1:3" ht="15.75" x14ac:dyDescent="0.25">
      <c r="A93" s="19"/>
      <c r="B93" s="20" t="s">
        <v>112</v>
      </c>
      <c r="C93" s="21">
        <f>SUM(C28,C48,C67,C71,C75,C92)</f>
        <v>51444.899999999994</v>
      </c>
    </row>
  </sheetData>
  <mergeCells count="6">
    <mergeCell ref="A76:C76"/>
    <mergeCell ref="A2:C2"/>
    <mergeCell ref="A29:C29"/>
    <mergeCell ref="A49:C49"/>
    <mergeCell ref="A68:C68"/>
    <mergeCell ref="A72:C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Mireia Rodriguez Urrea</dc:creator>
  <cp:lastModifiedBy>Mireia Rodriguez Urrea</cp:lastModifiedBy>
  <dcterms:created xsi:type="dcterms:W3CDTF">2021-10-26T09:19:13Z</dcterms:created>
  <dcterms:modified xsi:type="dcterms:W3CDTF">2021-10-27T12:07:58Z</dcterms:modified>
</cp:coreProperties>
</file>