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untament\Desktop\"/>
    </mc:Choice>
  </mc:AlternateContent>
  <xr:revisionPtr revIDLastSave="0" documentId="8_{456578BC-0A64-4275-96F2-31190CAF5BB0}" xr6:coauthVersionLast="47" xr6:coauthVersionMax="47" xr10:uidLastSave="{00000000-0000-0000-0000-000000000000}"/>
  <bookViews>
    <workbookView xWindow="-108" yWindow="-108" windowWidth="23256" windowHeight="12576" xr2:uid="{3E9047E3-3912-4E53-905E-38234620287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3" i="1" l="1"/>
  <c r="G18" i="1"/>
  <c r="G17" i="1"/>
  <c r="G16" i="1"/>
  <c r="G15" i="1"/>
  <c r="G14" i="1"/>
  <c r="G13" i="1"/>
  <c r="G12" i="1"/>
  <c r="G11" i="1"/>
  <c r="G10" i="1"/>
  <c r="G9" i="1"/>
</calcChain>
</file>

<file path=xl/sharedStrings.xml><?xml version="1.0" encoding="utf-8"?>
<sst xmlns="http://schemas.openxmlformats.org/spreadsheetml/2006/main" count="322" uniqueCount="230">
  <si>
    <t>LLISTAT CONTRACTES ADJUDICATS EXERCICI 2021</t>
  </si>
  <si>
    <t>De l'1 de gener  al 31 de desembre</t>
  </si>
  <si>
    <t>Nº EXPEDIENT</t>
  </si>
  <si>
    <t>Interessat</t>
  </si>
  <si>
    <t>Tipus</t>
  </si>
  <si>
    <t>Títol</t>
  </si>
  <si>
    <t>Data aprovació</t>
  </si>
  <si>
    <t>import sense IVA</t>
  </si>
  <si>
    <t>import amb IVA</t>
  </si>
  <si>
    <t>X2021000141</t>
  </si>
  <si>
    <t>SELLARES &amp; SOLE, SL</t>
  </si>
  <si>
    <t>OBRES</t>
  </si>
  <si>
    <t>CONTRACTE MENOR ARRANJAMENT HABITATGES</t>
  </si>
  <si>
    <t>X2021000095</t>
  </si>
  <si>
    <t>CONSTRUCCIONS RELLINARS, SL</t>
  </si>
  <si>
    <t>CONTRACTE MENOR OBRES ARRANJAMENT CAMI ESGLESIA VELLA 2 FASE</t>
  </si>
  <si>
    <t>X2021000083</t>
  </si>
  <si>
    <t>SERVEIS VIALS DEL VALLÈS, SL</t>
  </si>
  <si>
    <t>SUBMINISTRAMENT</t>
  </si>
  <si>
    <t>CONTRACTE MENOR SUBMINISTRAMENT SENYALITZACIO VIARIA</t>
  </si>
  <si>
    <t>X2021000081</t>
  </si>
  <si>
    <t>CONTRACTE MENOR OBRES ARRANJAMENT PILAR DEIXALLERIA</t>
  </si>
  <si>
    <t>X2021000082</t>
  </si>
  <si>
    <t>CONTRACTE MENOR OBRES ARRANJAMENT CANAL AIGUES COBERTA AJUNTAMENT</t>
  </si>
  <si>
    <t>X2021000079</t>
  </si>
  <si>
    <t>FELIU  RIBALTA GERARD</t>
  </si>
  <si>
    <t>CONTRACTE MENOR RENOVACIO LLICENCIES SOFTWARE</t>
  </si>
  <si>
    <t>X2020000344</t>
  </si>
  <si>
    <t>ÁLVAREZ  HERRERA ARTUR</t>
  </si>
  <si>
    <t>SERVEIS</t>
  </si>
  <si>
    <t>CONTRACTE MENOR VIDEO PROMOCIONAL DE RELLINARS</t>
  </si>
  <si>
    <t>X2020000343</t>
  </si>
  <si>
    <t>WIKILOC</t>
  </si>
  <si>
    <t>CONTRACTE SUBCRIPCIO WIKILOC RUTES DEL MON</t>
  </si>
  <si>
    <t>X2021000038</t>
  </si>
  <si>
    <t>CADEVALL  ARTIGUES JORDI</t>
  </si>
  <si>
    <t>CONTRACTE MENOR SERVEIS CONTRACTE SERVEIS JARDINERIA</t>
  </si>
  <si>
    <t>X2020000417</t>
  </si>
  <si>
    <t>COOPERATIVA TERRITOIRE, SCCL</t>
  </si>
  <si>
    <t>CONTRACTE MENOR ASSESSORIA JURÍDICA</t>
  </si>
  <si>
    <t>X2021000283</t>
  </si>
  <si>
    <t>9HPROTECTA SEGURETAT INTEGRAL SL</t>
  </si>
  <si>
    <t>CONTRACTE MENOR SUBMINISTRAMENT I INSTAL·LACIO CLAUS INTELIGENTS</t>
  </si>
  <si>
    <t>X2021000278</t>
  </si>
  <si>
    <t>ONDARA  ARQUITECTURA SLP</t>
  </si>
  <si>
    <t>CONTRACTE MENOR SERVEIS _REDACCIO PROJECTE TECNIC REHABILITACIO ESGLESIA VELLA</t>
  </si>
  <si>
    <t>X2021000229</t>
  </si>
  <si>
    <t>GEOFOREST MONT, SL</t>
  </si>
  <si>
    <t>CONTRACTE MENOR TREBALLS MANTENIMENT INFRAESTRUCTURES PREVENCIO INCENDIS PPI 2021</t>
  </si>
  <si>
    <t>X2021000216</t>
  </si>
  <si>
    <t>EXCAVACIONS I FINQUES SILVESTRE GINFERRER S.L</t>
  </si>
  <si>
    <t>CONTRACTE MENOR AREA EMERGENCIA DEIXALLERIA</t>
  </si>
  <si>
    <t>X2021000274</t>
  </si>
  <si>
    <t>SMART IBERICA DE IMPULSO EMPRESARIAL S. COOP</t>
  </si>
  <si>
    <t>CONTRACTE MENOR SERVEIS FESTA FI DE CURS CEIP 2021</t>
  </si>
  <si>
    <t>X2021000267</t>
  </si>
  <si>
    <t>CONTRACTE MENOR OBRES REPARACIO COL·LECTOR SANEJAMENT</t>
  </si>
  <si>
    <t>X2021000227</t>
  </si>
  <si>
    <t>SEGURA  CAMPS DAVID - RELLILECTRIC</t>
  </si>
  <si>
    <t>CONTRACTE MENOR OBRES REPACIO CABLEJAT ELECTRIC OBRA PLANET</t>
  </si>
  <si>
    <t>X2021000211</t>
  </si>
  <si>
    <t>ENDESA ENERGIA S.A.U</t>
  </si>
  <si>
    <t>CONTRACTE ADHESIO ACORD MARC DE SUBMINISTRE D'ENERGIA ELÈCTRICA</t>
  </si>
  <si>
    <t>X2021000247</t>
  </si>
  <si>
    <t>SOLA  DAUFI MARC</t>
  </si>
  <si>
    <t>CONTRACTE ADJUDICACIÓ EDICIÓ LLIBRE RELLINARS A LES TEVES MANS</t>
  </si>
  <si>
    <t>X2021000250</t>
  </si>
  <si>
    <t>DURA  APARICIO SALVADOR</t>
  </si>
  <si>
    <t>CONTRACTE SERVEIS PRESENTACIÓ LLIBRE RELLINARS A LES TEVES MANS</t>
  </si>
  <si>
    <t>X2021000241</t>
  </si>
  <si>
    <t>S.B. AMBIAUDIT, S.L.</t>
  </si>
  <si>
    <t>CONTRACTE MENOR SERVEI REDACCIO INFORME TARIFES ABASTAMENT AIGUA</t>
  </si>
  <si>
    <t>X2021000234</t>
  </si>
  <si>
    <t>UNILABOR S.L.</t>
  </si>
  <si>
    <t>CONTRACTE MENOR SUBMINISTRAMENT VESTUARI I CALÇAT SEGURETAT</t>
  </si>
  <si>
    <t>X2021000231</t>
  </si>
  <si>
    <t>FUNDACIÓ AMPANS</t>
  </si>
  <si>
    <t>CONTRACTE MENOR SUBMINISTRAMENT PRODUCTES DE JARDINERIA</t>
  </si>
  <si>
    <t>X2021000187</t>
  </si>
  <si>
    <t>FERROSI TANCAMENTS, SL</t>
  </si>
  <si>
    <t>CONTRACTE MENOR SUBMINISTRAMENT MOBILIARI ESCOLA BRESSOL</t>
  </si>
  <si>
    <t>X2021000228</t>
  </si>
  <si>
    <t>CONSTRUCCIONS METAL·LIQUES JOAN GRAU</t>
  </si>
  <si>
    <t>CONTRACTE MENOR OBRES REPACIO REIXA CLAVEGUERAM OBRA PLANET</t>
  </si>
  <si>
    <t>X2021000158</t>
  </si>
  <si>
    <t>ORTIZ I XANDRI JORDI</t>
  </si>
  <si>
    <t>CONTRACTE ADJUDICACIO EDICIO LLIBRE CAMINANT PER RELLINARS</t>
  </si>
  <si>
    <t>X2021000221</t>
  </si>
  <si>
    <t>MONTEX PROTECCIÓN LABORAL, S.L.</t>
  </si>
  <si>
    <t>X2021000217</t>
  </si>
  <si>
    <t>AMTEVO MEDIOAMBIENTE, SL</t>
  </si>
  <si>
    <t>CONTRACTE ACORD MARC SUBMINISTRAMENT BUJOS I CUBELLS</t>
  </si>
  <si>
    <t>X2021000215</t>
  </si>
  <si>
    <t>ALQUI-ENVAS, SL</t>
  </si>
  <si>
    <t>CONTRACTE ACORD MARC SUBMINISTRAMENT BOSSES COMPOSTABLES</t>
  </si>
  <si>
    <t>X2021000213</t>
  </si>
  <si>
    <t>GONZALEZ  RIOS MARIA TRINIDAD- LA BOTIGA DE RELLINARS</t>
  </si>
  <si>
    <t>CONTRACTE MENOR SUBMINISTRAMENT MATERIAL NETEJA</t>
  </si>
  <si>
    <t>X2020000313</t>
  </si>
  <si>
    <t>GIROCOPI, SL-SISTEMES D'ORGANITZACIO, SA - UTE</t>
  </si>
  <si>
    <t>CONTRACTE ADHESIO ACORD MARC DE SUBMINISTRE D'EQUIPS MULTIFUNCIO</t>
  </si>
  <si>
    <t>X2021000212</t>
  </si>
  <si>
    <t>COMERCIAL MARTÍ, SA - RENAULT</t>
  </si>
  <si>
    <t>CONTRACTE MENOR SERVEIS MANTENIMENT FURGONETA</t>
  </si>
  <si>
    <t>X2021000193</t>
  </si>
  <si>
    <t>HIDROTEC SANEJAMENT S.L</t>
  </si>
  <si>
    <t>CONTRACTE MENOR SERVEIS NETEJA CLAVEGUERAM</t>
  </si>
  <si>
    <t>X2021000173</t>
  </si>
  <si>
    <t>TÜV RHEINLAND IBERICA INSPECTION,CERTIFICATION &amp; TESTING S.A.</t>
  </si>
  <si>
    <t>CONTRACTE SERVEI INSPECCIO OBLIGATORIA INSTAL·LACIONS ELECTRIQUES BAIXA TENSIO</t>
  </si>
  <si>
    <t>X2021000147</t>
  </si>
  <si>
    <t>RECUBRIMIENTOS Y MOLDEADOS S.A.</t>
  </si>
  <si>
    <t>CONTRACTE MENOR SERVEIS MANTENIMENT DIPOSIT AIGUES RESIDUALS CEIP RELLINARS</t>
  </si>
  <si>
    <t>X2021000354</t>
  </si>
  <si>
    <t>COLOMES  BERCIAL JOAN (TECNIMOTOR)</t>
  </si>
  <si>
    <t>SUBM</t>
  </si>
  <si>
    <t>CONTRACTE MENOR SUBMINISTRAMENT DESBROÇADORES STILL</t>
  </si>
  <si>
    <t>X2021000348</t>
  </si>
  <si>
    <t>VIVES GESTIO FORESTAL</t>
  </si>
  <si>
    <t>CONTRACTE OBRES OBERTURA FRANGES EL MOLI_CASC PPU</t>
  </si>
  <si>
    <t>X2021000349</t>
  </si>
  <si>
    <t>E2ESTUDIS ENGINYERIA FORESTAL, SL</t>
  </si>
  <si>
    <t>CONTRACTE SERVEIS DIRECCIO FACULTATIVA OBRES OBERTURA FRANGES EL MOLI_CASC PPU</t>
  </si>
  <si>
    <t>X2021000345</t>
  </si>
  <si>
    <t>ANTIPLAGUES DE CATALUNYA SL</t>
  </si>
  <si>
    <t>CONTRACTE MENOR SERVEI PREVENCIO CONTROL LEGIONEL·LA</t>
  </si>
  <si>
    <t>X2021000341</t>
  </si>
  <si>
    <t>NOU PARC, S.A</t>
  </si>
  <si>
    <t>CONTRACTE MENOR SUBMINISTRAMENT MOBILIARI CEIP</t>
  </si>
  <si>
    <t>X2021000340</t>
  </si>
  <si>
    <t>LCNET MANTENIMENTS INTEGRALS SL</t>
  </si>
  <si>
    <t>CONTRACTE MENOR SERVEI NETEJA GENERAL CEIP</t>
  </si>
  <si>
    <t>X2021000299</t>
  </si>
  <si>
    <t>GAIA-SERVEIS AMBIENTALS, SL</t>
  </si>
  <si>
    <t>CONTRACTE SERVEI COMUNICACIO CAMPANYA IMPLANTACIO PAP</t>
  </si>
  <si>
    <t>X2021000292</t>
  </si>
  <si>
    <t>ASFALTATS RIBA, SA</t>
  </si>
  <si>
    <t>CONTRACTE MENOR OBRES ALENTIDORS</t>
  </si>
  <si>
    <t>X2021000277</t>
  </si>
  <si>
    <t>HERMES COMUNICACIONS S.A</t>
  </si>
  <si>
    <t>CONTRACTE SUBSCRIPCIO PUBLICITAT DIARI PUNT AVUI</t>
  </si>
  <si>
    <t>X2021000473</t>
  </si>
  <si>
    <t>VIVES GESTIO FORESTAL, S.L.</t>
  </si>
  <si>
    <t>CONTRACTE OBRES MANTENIMENT FRANGES PERIMETRALS PLANET_SOLEI-LES SERRES</t>
  </si>
  <si>
    <t>X2021000475</t>
  </si>
  <si>
    <t>MOLL  RIUBROGENT FERRAN</t>
  </si>
  <si>
    <t>CONTRACTE SERVEIS DIRECCIO FACULTATIVA OBRES MANTENIMENT FRANGES EL MOLI_CASC PPU</t>
  </si>
  <si>
    <t>X2021000460</t>
  </si>
  <si>
    <t>CONTRACTE MENOR ADQUISICIO DISPOSITIUS ACUSTICS</t>
  </si>
  <si>
    <t>X2021000457</t>
  </si>
  <si>
    <t>ACTURA 12, SL</t>
  </si>
  <si>
    <t>CONTRACTE MENOR ORGANITZACIO ESPECTACLE FIRA NADAL</t>
  </si>
  <si>
    <t>X2021000447</t>
  </si>
  <si>
    <t>KONSTRUIM PROJECTES SL</t>
  </si>
  <si>
    <t>CONTRACTE SERVEIS INSTAL·LACIO LLUMS DE NADAL</t>
  </si>
  <si>
    <t>X2021000400</t>
  </si>
  <si>
    <t>GESTIO DIAGONAL, SL</t>
  </si>
  <si>
    <t>CONTRACTE MENOR MILLORA EFICIENCIA ENERGETICA CASAL (LOT 1 I 2)</t>
  </si>
  <si>
    <t>X2021000446</t>
  </si>
  <si>
    <t>CONTRACTE ARRANJAMENT URGENCIA AV VACARISSES I CARRER MORELLA</t>
  </si>
  <si>
    <t>X2021000443</t>
  </si>
  <si>
    <t>SERVEIS VIALS DEL VALLÈS, S.L.</t>
  </si>
  <si>
    <t>X2021000417</t>
  </si>
  <si>
    <t>SGS INSSGS INSPECCIONES REGLAMENTARIAS S.A</t>
  </si>
  <si>
    <t>ACORD MARC CONTRACTE SERVEIS INSPECCIO ASCENSORS</t>
  </si>
  <si>
    <t>X2021000288</t>
  </si>
  <si>
    <t>A.EMBARBA, SA</t>
  </si>
  <si>
    <t>ACORD MARC CONTRACTE SERVEIS MANTENIMENT ASCENSOR</t>
  </si>
  <si>
    <t>X2021000429</t>
  </si>
  <si>
    <t>AMTEVO MEDIO AMBIENTE, S.L</t>
  </si>
  <si>
    <t>CONTRACTE MENOR SUBMINISTRES GANXOS RECOLLIDA RESIDUS</t>
  </si>
  <si>
    <t>X2021000411</t>
  </si>
  <si>
    <t>CONTRACTE MENOR MANTENIMENT BAIXOS AJUNTAMENT (PORTA PRESO)</t>
  </si>
  <si>
    <t>X2021000412</t>
  </si>
  <si>
    <t>SEGURA  CAMPS DAVID</t>
  </si>
  <si>
    <t>CONTRACTE MENOR OBRES MANTENIMENT CALDERA PISTA POLIESPORTIVA</t>
  </si>
  <si>
    <t>X2021000406</t>
  </si>
  <si>
    <t>CONTRACTE MENOR INSTAL·LACIO REIXES AV. PLANTET I CARRER LLAURER</t>
  </si>
  <si>
    <t>X2021000391</t>
  </si>
  <si>
    <t>TRIUNFO SCP</t>
  </si>
  <si>
    <t>CONTRACTE SUBMINISTRAMENT MATERIAL CAMPANYA IMPLANTACIO PAP</t>
  </si>
  <si>
    <t>X2021000226</t>
  </si>
  <si>
    <t>CONTRACTE MENOR OBRES MANTENIMENT INSTAL·LACIO ELECTRICA MAGATZEM BRIGADES</t>
  </si>
  <si>
    <t>X2021000392</t>
  </si>
  <si>
    <t>MORENO  BUIRA ELSA</t>
  </si>
  <si>
    <t>CONTRACTE MENOR SERVEIS D'AUXILIAR DE CONVERSA ANGLÈS CEIP 2021</t>
  </si>
  <si>
    <t>EXEMPT</t>
  </si>
  <si>
    <t>X2021000388</t>
  </si>
  <si>
    <t>CONTRACTE MENOR INSTAL·LACIO PORTA DEIXALLERIA MUNICIPAL</t>
  </si>
  <si>
    <t>X2021000379</t>
  </si>
  <si>
    <t>ENCHUFING</t>
  </si>
  <si>
    <t>CONTRACTE INSTAL·LACIO I MANTENIMENT PUNT RECARREGA VEHICLE ELECTRIC</t>
  </si>
  <si>
    <t>X2021000369</t>
  </si>
  <si>
    <t>CONTRACTE MENOR OBRES ARRANJAMENT CAMI CAL MASSANA</t>
  </si>
  <si>
    <t>X2021000359</t>
  </si>
  <si>
    <t>EXCAVACIONS CACERES S.L</t>
  </si>
  <si>
    <t>CONTRACTE MILLORA VIA PUBLICA PROLONGACIO CARRER GREVOL - LA FARINERA</t>
  </si>
  <si>
    <t>X2021000389</t>
  </si>
  <si>
    <t>VALORS PROJECTES EDUCATIUS, SL</t>
  </si>
  <si>
    <t>CONTRACTE SERVEIS MONITORA ESCOLA BRESSOL PER SUBSTITUCIO PERSONAL</t>
  </si>
  <si>
    <t>X2021000382</t>
  </si>
  <si>
    <t>VARIS PROFESSIONALS</t>
  </si>
  <si>
    <t>CONTRACTE SERVEIS TALLERS PROMOCIÓ DE LA SALUT 2021</t>
  </si>
  <si>
    <t>X2021000381</t>
  </si>
  <si>
    <t>CONTRACTE MENOR ADQUISICIO MATERIAL INFORMATIC</t>
  </si>
  <si>
    <t>X2021000376</t>
  </si>
  <si>
    <t>MASIP  TABOADA ISIDRE</t>
  </si>
  <si>
    <t>CONTRACTE SUBMINISTRAMENT I INSTAL·LACIO RETOLS AREA EMERGENCIA DEIXALLERIA</t>
  </si>
  <si>
    <t>X2021000375</t>
  </si>
  <si>
    <t>LA XARRANCA, FUNDACIO SOCIOEDUCATIVA</t>
  </si>
  <si>
    <t>CONTRACTE MENOR SERVEIS DE REFORÇ CEIP 2021</t>
  </si>
  <si>
    <t>X2021000373</t>
  </si>
  <si>
    <t>CONTRACTE MENOR SUBMINISTRAMENT VESTUARI LABORAL</t>
  </si>
  <si>
    <t>X2021000374</t>
  </si>
  <si>
    <t>AULOCE, S.A.U.</t>
  </si>
  <si>
    <t>CONTRACTE SUBSCRIPCIO BASE DADES ESPUBLICO</t>
  </si>
  <si>
    <t>X2021000367</t>
  </si>
  <si>
    <t>SALLES  BUIL JOAQUIM</t>
  </si>
  <si>
    <t>CONTRACTE ARRANJAMENT PER URGENCIA PONT CARRER EMILI RIERA</t>
  </si>
  <si>
    <t>X2021000365</t>
  </si>
  <si>
    <t>TRANSPORT SANITARI DE CATALUNYA, SLU</t>
  </si>
  <si>
    <t>CONTRACTE SERVEIS SANITARIS CURSA DE MUNTANYA RELLINARS 8ª 2021</t>
  </si>
  <si>
    <t>X2021000347</t>
  </si>
  <si>
    <t>CONTRACTE MENOR MILLORA ESTRUCTURAL CAMINS 2022</t>
  </si>
  <si>
    <t>X2021000295</t>
  </si>
  <si>
    <t>CONTRACTE OBRES REPARACIÓ CLAVEGUERAM EMILI RIERA</t>
  </si>
  <si>
    <t>X2021000249</t>
  </si>
  <si>
    <t>JUAN Y JUAN, SL</t>
  </si>
  <si>
    <t>CONTRACTE SERVEI RECOLLIDA I TRANSPORT RESIDUS MUNICIPALS PAP</t>
  </si>
  <si>
    <t>Ajuntament de Rellinars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</si>
</sst>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44" fontId="2" fillId="0" borderId="0" xfId="1" applyFont="1"/>
    <xf numFmtId="14" fontId="2" fillId="0" borderId="0" xfId="0" applyNumberFormat="1" applyFont="1"/>
    <xf numFmtId="44" fontId="2" fillId="0" borderId="0" xfId="0" applyNumberFormat="1" applyFont="1"/>
    <xf numFmtId="0" fontId="4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A4CF1-3B08-4D92-A582-D445A73D4EDD}">
  <dimension ref="A1:G86"/>
  <sheetViews>
    <sheetView tabSelected="1" workbookViewId="0">
      <selection activeCell="B8" sqref="B8"/>
    </sheetView>
  </sheetViews>
  <sheetFormatPr baseColWidth="10" defaultRowHeight="14.4" x14ac:dyDescent="0.3"/>
  <cols>
    <col min="2" max="2" width="48.21875" bestFit="1" customWidth="1"/>
    <col min="3" max="3" width="14.21875" bestFit="1" customWidth="1"/>
    <col min="4" max="4" width="68.44140625" bestFit="1" customWidth="1"/>
    <col min="258" max="258" width="48.21875" bestFit="1" customWidth="1"/>
    <col min="259" max="259" width="14.21875" bestFit="1" customWidth="1"/>
    <col min="260" max="260" width="68.44140625" bestFit="1" customWidth="1"/>
    <col min="514" max="514" width="48.21875" bestFit="1" customWidth="1"/>
    <col min="515" max="515" width="14.21875" bestFit="1" customWidth="1"/>
    <col min="516" max="516" width="68.44140625" bestFit="1" customWidth="1"/>
    <col min="770" max="770" width="48.21875" bestFit="1" customWidth="1"/>
    <col min="771" max="771" width="14.21875" bestFit="1" customWidth="1"/>
    <col min="772" max="772" width="68.44140625" bestFit="1" customWidth="1"/>
    <col min="1026" max="1026" width="48.21875" bestFit="1" customWidth="1"/>
    <col min="1027" max="1027" width="14.21875" bestFit="1" customWidth="1"/>
    <col min="1028" max="1028" width="68.44140625" bestFit="1" customWidth="1"/>
    <col min="1282" max="1282" width="48.21875" bestFit="1" customWidth="1"/>
    <col min="1283" max="1283" width="14.21875" bestFit="1" customWidth="1"/>
    <col min="1284" max="1284" width="68.44140625" bestFit="1" customWidth="1"/>
    <col min="1538" max="1538" width="48.21875" bestFit="1" customWidth="1"/>
    <col min="1539" max="1539" width="14.21875" bestFit="1" customWidth="1"/>
    <col min="1540" max="1540" width="68.44140625" bestFit="1" customWidth="1"/>
    <col min="1794" max="1794" width="48.21875" bestFit="1" customWidth="1"/>
    <col min="1795" max="1795" width="14.21875" bestFit="1" customWidth="1"/>
    <col min="1796" max="1796" width="68.44140625" bestFit="1" customWidth="1"/>
    <col min="2050" max="2050" width="48.21875" bestFit="1" customWidth="1"/>
    <col min="2051" max="2051" width="14.21875" bestFit="1" customWidth="1"/>
    <col min="2052" max="2052" width="68.44140625" bestFit="1" customWidth="1"/>
    <col min="2306" max="2306" width="48.21875" bestFit="1" customWidth="1"/>
    <col min="2307" max="2307" width="14.21875" bestFit="1" customWidth="1"/>
    <col min="2308" max="2308" width="68.44140625" bestFit="1" customWidth="1"/>
    <col min="2562" max="2562" width="48.21875" bestFit="1" customWidth="1"/>
    <col min="2563" max="2563" width="14.21875" bestFit="1" customWidth="1"/>
    <col min="2564" max="2564" width="68.44140625" bestFit="1" customWidth="1"/>
    <col min="2818" max="2818" width="48.21875" bestFit="1" customWidth="1"/>
    <col min="2819" max="2819" width="14.21875" bestFit="1" customWidth="1"/>
    <col min="2820" max="2820" width="68.44140625" bestFit="1" customWidth="1"/>
    <col min="3074" max="3074" width="48.21875" bestFit="1" customWidth="1"/>
    <col min="3075" max="3075" width="14.21875" bestFit="1" customWidth="1"/>
    <col min="3076" max="3076" width="68.44140625" bestFit="1" customWidth="1"/>
    <col min="3330" max="3330" width="48.21875" bestFit="1" customWidth="1"/>
    <col min="3331" max="3331" width="14.21875" bestFit="1" customWidth="1"/>
    <col min="3332" max="3332" width="68.44140625" bestFit="1" customWidth="1"/>
    <col min="3586" max="3586" width="48.21875" bestFit="1" customWidth="1"/>
    <col min="3587" max="3587" width="14.21875" bestFit="1" customWidth="1"/>
    <col min="3588" max="3588" width="68.44140625" bestFit="1" customWidth="1"/>
    <col min="3842" max="3842" width="48.21875" bestFit="1" customWidth="1"/>
    <col min="3843" max="3843" width="14.21875" bestFit="1" customWidth="1"/>
    <col min="3844" max="3844" width="68.44140625" bestFit="1" customWidth="1"/>
    <col min="4098" max="4098" width="48.21875" bestFit="1" customWidth="1"/>
    <col min="4099" max="4099" width="14.21875" bestFit="1" customWidth="1"/>
    <col min="4100" max="4100" width="68.44140625" bestFit="1" customWidth="1"/>
    <col min="4354" max="4354" width="48.21875" bestFit="1" customWidth="1"/>
    <col min="4355" max="4355" width="14.21875" bestFit="1" customWidth="1"/>
    <col min="4356" max="4356" width="68.44140625" bestFit="1" customWidth="1"/>
    <col min="4610" max="4610" width="48.21875" bestFit="1" customWidth="1"/>
    <col min="4611" max="4611" width="14.21875" bestFit="1" customWidth="1"/>
    <col min="4612" max="4612" width="68.44140625" bestFit="1" customWidth="1"/>
    <col min="4866" max="4866" width="48.21875" bestFit="1" customWidth="1"/>
    <col min="4867" max="4867" width="14.21875" bestFit="1" customWidth="1"/>
    <col min="4868" max="4868" width="68.44140625" bestFit="1" customWidth="1"/>
    <col min="5122" max="5122" width="48.21875" bestFit="1" customWidth="1"/>
    <col min="5123" max="5123" width="14.21875" bestFit="1" customWidth="1"/>
    <col min="5124" max="5124" width="68.44140625" bestFit="1" customWidth="1"/>
    <col min="5378" max="5378" width="48.21875" bestFit="1" customWidth="1"/>
    <col min="5379" max="5379" width="14.21875" bestFit="1" customWidth="1"/>
    <col min="5380" max="5380" width="68.44140625" bestFit="1" customWidth="1"/>
    <col min="5634" max="5634" width="48.21875" bestFit="1" customWidth="1"/>
    <col min="5635" max="5635" width="14.21875" bestFit="1" customWidth="1"/>
    <col min="5636" max="5636" width="68.44140625" bestFit="1" customWidth="1"/>
    <col min="5890" max="5890" width="48.21875" bestFit="1" customWidth="1"/>
    <col min="5891" max="5891" width="14.21875" bestFit="1" customWidth="1"/>
    <col min="5892" max="5892" width="68.44140625" bestFit="1" customWidth="1"/>
    <col min="6146" max="6146" width="48.21875" bestFit="1" customWidth="1"/>
    <col min="6147" max="6147" width="14.21875" bestFit="1" customWidth="1"/>
    <col min="6148" max="6148" width="68.44140625" bestFit="1" customWidth="1"/>
    <col min="6402" max="6402" width="48.21875" bestFit="1" customWidth="1"/>
    <col min="6403" max="6403" width="14.21875" bestFit="1" customWidth="1"/>
    <col min="6404" max="6404" width="68.44140625" bestFit="1" customWidth="1"/>
    <col min="6658" max="6658" width="48.21875" bestFit="1" customWidth="1"/>
    <col min="6659" max="6659" width="14.21875" bestFit="1" customWidth="1"/>
    <col min="6660" max="6660" width="68.44140625" bestFit="1" customWidth="1"/>
    <col min="6914" max="6914" width="48.21875" bestFit="1" customWidth="1"/>
    <col min="6915" max="6915" width="14.21875" bestFit="1" customWidth="1"/>
    <col min="6916" max="6916" width="68.44140625" bestFit="1" customWidth="1"/>
    <col min="7170" max="7170" width="48.21875" bestFit="1" customWidth="1"/>
    <col min="7171" max="7171" width="14.21875" bestFit="1" customWidth="1"/>
    <col min="7172" max="7172" width="68.44140625" bestFit="1" customWidth="1"/>
    <col min="7426" max="7426" width="48.21875" bestFit="1" customWidth="1"/>
    <col min="7427" max="7427" width="14.21875" bestFit="1" customWidth="1"/>
    <col min="7428" max="7428" width="68.44140625" bestFit="1" customWidth="1"/>
    <col min="7682" max="7682" width="48.21875" bestFit="1" customWidth="1"/>
    <col min="7683" max="7683" width="14.21875" bestFit="1" customWidth="1"/>
    <col min="7684" max="7684" width="68.44140625" bestFit="1" customWidth="1"/>
    <col min="7938" max="7938" width="48.21875" bestFit="1" customWidth="1"/>
    <col min="7939" max="7939" width="14.21875" bestFit="1" customWidth="1"/>
    <col min="7940" max="7940" width="68.44140625" bestFit="1" customWidth="1"/>
    <col min="8194" max="8194" width="48.21875" bestFit="1" customWidth="1"/>
    <col min="8195" max="8195" width="14.21875" bestFit="1" customWidth="1"/>
    <col min="8196" max="8196" width="68.44140625" bestFit="1" customWidth="1"/>
    <col min="8450" max="8450" width="48.21875" bestFit="1" customWidth="1"/>
    <col min="8451" max="8451" width="14.21875" bestFit="1" customWidth="1"/>
    <col min="8452" max="8452" width="68.44140625" bestFit="1" customWidth="1"/>
    <col min="8706" max="8706" width="48.21875" bestFit="1" customWidth="1"/>
    <col min="8707" max="8707" width="14.21875" bestFit="1" customWidth="1"/>
    <col min="8708" max="8708" width="68.44140625" bestFit="1" customWidth="1"/>
    <col min="8962" max="8962" width="48.21875" bestFit="1" customWidth="1"/>
    <col min="8963" max="8963" width="14.21875" bestFit="1" customWidth="1"/>
    <col min="8964" max="8964" width="68.44140625" bestFit="1" customWidth="1"/>
    <col min="9218" max="9218" width="48.21875" bestFit="1" customWidth="1"/>
    <col min="9219" max="9219" width="14.21875" bestFit="1" customWidth="1"/>
    <col min="9220" max="9220" width="68.44140625" bestFit="1" customWidth="1"/>
    <col min="9474" max="9474" width="48.21875" bestFit="1" customWidth="1"/>
    <col min="9475" max="9475" width="14.21875" bestFit="1" customWidth="1"/>
    <col min="9476" max="9476" width="68.44140625" bestFit="1" customWidth="1"/>
    <col min="9730" max="9730" width="48.21875" bestFit="1" customWidth="1"/>
    <col min="9731" max="9731" width="14.21875" bestFit="1" customWidth="1"/>
    <col min="9732" max="9732" width="68.44140625" bestFit="1" customWidth="1"/>
    <col min="9986" max="9986" width="48.21875" bestFit="1" customWidth="1"/>
    <col min="9987" max="9987" width="14.21875" bestFit="1" customWidth="1"/>
    <col min="9988" max="9988" width="68.44140625" bestFit="1" customWidth="1"/>
    <col min="10242" max="10242" width="48.21875" bestFit="1" customWidth="1"/>
    <col min="10243" max="10243" width="14.21875" bestFit="1" customWidth="1"/>
    <col min="10244" max="10244" width="68.44140625" bestFit="1" customWidth="1"/>
    <col min="10498" max="10498" width="48.21875" bestFit="1" customWidth="1"/>
    <col min="10499" max="10499" width="14.21875" bestFit="1" customWidth="1"/>
    <col min="10500" max="10500" width="68.44140625" bestFit="1" customWidth="1"/>
    <col min="10754" max="10754" width="48.21875" bestFit="1" customWidth="1"/>
    <col min="10755" max="10755" width="14.21875" bestFit="1" customWidth="1"/>
    <col min="10756" max="10756" width="68.44140625" bestFit="1" customWidth="1"/>
    <col min="11010" max="11010" width="48.21875" bestFit="1" customWidth="1"/>
    <col min="11011" max="11011" width="14.21875" bestFit="1" customWidth="1"/>
    <col min="11012" max="11012" width="68.44140625" bestFit="1" customWidth="1"/>
    <col min="11266" max="11266" width="48.21875" bestFit="1" customWidth="1"/>
    <col min="11267" max="11267" width="14.21875" bestFit="1" customWidth="1"/>
    <col min="11268" max="11268" width="68.44140625" bestFit="1" customWidth="1"/>
    <col min="11522" max="11522" width="48.21875" bestFit="1" customWidth="1"/>
    <col min="11523" max="11523" width="14.21875" bestFit="1" customWidth="1"/>
    <col min="11524" max="11524" width="68.44140625" bestFit="1" customWidth="1"/>
    <col min="11778" max="11778" width="48.21875" bestFit="1" customWidth="1"/>
    <col min="11779" max="11779" width="14.21875" bestFit="1" customWidth="1"/>
    <col min="11780" max="11780" width="68.44140625" bestFit="1" customWidth="1"/>
    <col min="12034" max="12034" width="48.21875" bestFit="1" customWidth="1"/>
    <col min="12035" max="12035" width="14.21875" bestFit="1" customWidth="1"/>
    <col min="12036" max="12036" width="68.44140625" bestFit="1" customWidth="1"/>
    <col min="12290" max="12290" width="48.21875" bestFit="1" customWidth="1"/>
    <col min="12291" max="12291" width="14.21875" bestFit="1" customWidth="1"/>
    <col min="12292" max="12292" width="68.44140625" bestFit="1" customWidth="1"/>
    <col min="12546" max="12546" width="48.21875" bestFit="1" customWidth="1"/>
    <col min="12547" max="12547" width="14.21875" bestFit="1" customWidth="1"/>
    <col min="12548" max="12548" width="68.44140625" bestFit="1" customWidth="1"/>
    <col min="12802" max="12802" width="48.21875" bestFit="1" customWidth="1"/>
    <col min="12803" max="12803" width="14.21875" bestFit="1" customWidth="1"/>
    <col min="12804" max="12804" width="68.44140625" bestFit="1" customWidth="1"/>
    <col min="13058" max="13058" width="48.21875" bestFit="1" customWidth="1"/>
    <col min="13059" max="13059" width="14.21875" bestFit="1" customWidth="1"/>
    <col min="13060" max="13060" width="68.44140625" bestFit="1" customWidth="1"/>
    <col min="13314" max="13314" width="48.21875" bestFit="1" customWidth="1"/>
    <col min="13315" max="13315" width="14.21875" bestFit="1" customWidth="1"/>
    <col min="13316" max="13316" width="68.44140625" bestFit="1" customWidth="1"/>
    <col min="13570" max="13570" width="48.21875" bestFit="1" customWidth="1"/>
    <col min="13571" max="13571" width="14.21875" bestFit="1" customWidth="1"/>
    <col min="13572" max="13572" width="68.44140625" bestFit="1" customWidth="1"/>
    <col min="13826" max="13826" width="48.21875" bestFit="1" customWidth="1"/>
    <col min="13827" max="13827" width="14.21875" bestFit="1" customWidth="1"/>
    <col min="13828" max="13828" width="68.44140625" bestFit="1" customWidth="1"/>
    <col min="14082" max="14082" width="48.21875" bestFit="1" customWidth="1"/>
    <col min="14083" max="14083" width="14.21875" bestFit="1" customWidth="1"/>
    <col min="14084" max="14084" width="68.44140625" bestFit="1" customWidth="1"/>
    <col min="14338" max="14338" width="48.21875" bestFit="1" customWidth="1"/>
    <col min="14339" max="14339" width="14.21875" bestFit="1" customWidth="1"/>
    <col min="14340" max="14340" width="68.44140625" bestFit="1" customWidth="1"/>
    <col min="14594" max="14594" width="48.21875" bestFit="1" customWidth="1"/>
    <col min="14595" max="14595" width="14.21875" bestFit="1" customWidth="1"/>
    <col min="14596" max="14596" width="68.44140625" bestFit="1" customWidth="1"/>
    <col min="14850" max="14850" width="48.21875" bestFit="1" customWidth="1"/>
    <col min="14851" max="14851" width="14.21875" bestFit="1" customWidth="1"/>
    <col min="14852" max="14852" width="68.44140625" bestFit="1" customWidth="1"/>
    <col min="15106" max="15106" width="48.21875" bestFit="1" customWidth="1"/>
    <col min="15107" max="15107" width="14.21875" bestFit="1" customWidth="1"/>
    <col min="15108" max="15108" width="68.44140625" bestFit="1" customWidth="1"/>
    <col min="15362" max="15362" width="48.21875" bestFit="1" customWidth="1"/>
    <col min="15363" max="15363" width="14.21875" bestFit="1" customWidth="1"/>
    <col min="15364" max="15364" width="68.44140625" bestFit="1" customWidth="1"/>
    <col min="15618" max="15618" width="48.21875" bestFit="1" customWidth="1"/>
    <col min="15619" max="15619" width="14.21875" bestFit="1" customWidth="1"/>
    <col min="15620" max="15620" width="68.44140625" bestFit="1" customWidth="1"/>
    <col min="15874" max="15874" width="48.21875" bestFit="1" customWidth="1"/>
    <col min="15875" max="15875" width="14.21875" bestFit="1" customWidth="1"/>
    <col min="15876" max="15876" width="68.44140625" bestFit="1" customWidth="1"/>
    <col min="16130" max="16130" width="48.21875" bestFit="1" customWidth="1"/>
    <col min="16131" max="16131" width="14.21875" bestFit="1" customWidth="1"/>
    <col min="16132" max="16132" width="68.44140625" bestFit="1" customWidth="1"/>
  </cols>
  <sheetData>
    <row r="1" spans="1:7" s="1" customFormat="1" ht="12" x14ac:dyDescent="0.25"/>
    <row r="2" spans="1:7" s="1" customFormat="1" ht="12" x14ac:dyDescent="0.25"/>
    <row r="3" spans="1:7" s="1" customFormat="1" ht="12" x14ac:dyDescent="0.25"/>
    <row r="4" spans="1:7" s="1" customFormat="1" ht="12" x14ac:dyDescent="0.25">
      <c r="B4" s="2" t="s">
        <v>229</v>
      </c>
      <c r="C4" s="3" t="s">
        <v>0</v>
      </c>
      <c r="D4" s="3"/>
    </row>
    <row r="5" spans="1:7" s="1" customFormat="1" ht="12" x14ac:dyDescent="0.25">
      <c r="B5" s="4"/>
      <c r="C5" s="5" t="s">
        <v>1</v>
      </c>
      <c r="D5" s="5"/>
    </row>
    <row r="6" spans="1:7" s="1" customFormat="1" ht="12" x14ac:dyDescent="0.25"/>
    <row r="7" spans="1:7" s="1" customFormat="1" ht="12" x14ac:dyDescent="0.25">
      <c r="A7" s="6" t="s">
        <v>2</v>
      </c>
      <c r="B7" s="6" t="s">
        <v>3</v>
      </c>
      <c r="C7" s="6" t="s">
        <v>4</v>
      </c>
      <c r="D7" s="6" t="s">
        <v>5</v>
      </c>
      <c r="E7" s="6" t="s">
        <v>6</v>
      </c>
      <c r="F7" s="7" t="s">
        <v>7</v>
      </c>
      <c r="G7" s="7" t="s">
        <v>8</v>
      </c>
    </row>
    <row r="8" spans="1:7" s="1" customFormat="1" ht="12" x14ac:dyDescent="0.25">
      <c r="F8" s="8"/>
    </row>
    <row r="9" spans="1:7" s="1" customFormat="1" ht="12" x14ac:dyDescent="0.25">
      <c r="A9" s="1" t="s">
        <v>9</v>
      </c>
      <c r="B9" s="1" t="s">
        <v>10</v>
      </c>
      <c r="C9" s="1" t="s">
        <v>11</v>
      </c>
      <c r="D9" s="1" t="s">
        <v>12</v>
      </c>
      <c r="E9" s="9">
        <v>44279</v>
      </c>
      <c r="F9" s="8">
        <v>3487.02</v>
      </c>
      <c r="G9" s="10">
        <f t="shared" ref="G9:G18" si="0">(F9*21%)+F9</f>
        <v>4219.2942000000003</v>
      </c>
    </row>
    <row r="10" spans="1:7" s="1" customFormat="1" ht="12" x14ac:dyDescent="0.25">
      <c r="A10" s="1" t="s">
        <v>13</v>
      </c>
      <c r="B10" s="1" t="s">
        <v>14</v>
      </c>
      <c r="C10" s="1" t="s">
        <v>11</v>
      </c>
      <c r="D10" s="1" t="s">
        <v>15</v>
      </c>
      <c r="E10" s="9">
        <v>44279</v>
      </c>
      <c r="F10" s="8">
        <v>5368</v>
      </c>
      <c r="G10" s="10">
        <f t="shared" si="0"/>
        <v>6495.28</v>
      </c>
    </row>
    <row r="11" spans="1:7" s="1" customFormat="1" ht="12" x14ac:dyDescent="0.25">
      <c r="A11" s="1" t="s">
        <v>16</v>
      </c>
      <c r="B11" s="1" t="s">
        <v>17</v>
      </c>
      <c r="C11" s="1" t="s">
        <v>18</v>
      </c>
      <c r="D11" s="1" t="s">
        <v>19</v>
      </c>
      <c r="E11" s="9">
        <v>44265</v>
      </c>
      <c r="F11" s="8">
        <v>1576.68</v>
      </c>
      <c r="G11" s="10">
        <f>(F11*21%)+F11</f>
        <v>1907.7828</v>
      </c>
    </row>
    <row r="12" spans="1:7" s="1" customFormat="1" ht="12" x14ac:dyDescent="0.25">
      <c r="A12" s="1" t="s">
        <v>20</v>
      </c>
      <c r="B12" s="1" t="s">
        <v>10</v>
      </c>
      <c r="C12" s="1" t="s">
        <v>11</v>
      </c>
      <c r="D12" s="1" t="s">
        <v>21</v>
      </c>
      <c r="E12" s="9">
        <v>44265</v>
      </c>
      <c r="F12" s="8">
        <v>622</v>
      </c>
      <c r="G12" s="10">
        <f>(F12*21%)+F12</f>
        <v>752.62</v>
      </c>
    </row>
    <row r="13" spans="1:7" s="1" customFormat="1" ht="12" x14ac:dyDescent="0.25">
      <c r="A13" s="1" t="s">
        <v>22</v>
      </c>
      <c r="B13" s="1" t="s">
        <v>10</v>
      </c>
      <c r="C13" s="1" t="s">
        <v>11</v>
      </c>
      <c r="D13" s="1" t="s">
        <v>23</v>
      </c>
      <c r="E13" s="9">
        <v>44251</v>
      </c>
      <c r="F13" s="8">
        <v>1608</v>
      </c>
      <c r="G13" s="10">
        <f t="shared" si="0"/>
        <v>1945.68</v>
      </c>
    </row>
    <row r="14" spans="1:7" s="1" customFormat="1" ht="12" x14ac:dyDescent="0.25">
      <c r="A14" s="1" t="s">
        <v>24</v>
      </c>
      <c r="B14" s="1" t="s">
        <v>25</v>
      </c>
      <c r="C14" s="1" t="s">
        <v>18</v>
      </c>
      <c r="D14" s="1" t="s">
        <v>26</v>
      </c>
      <c r="E14" s="9">
        <v>44251</v>
      </c>
      <c r="F14" s="8">
        <v>520</v>
      </c>
      <c r="G14" s="10">
        <f>(F14*21%)+F14</f>
        <v>629.20000000000005</v>
      </c>
    </row>
    <row r="15" spans="1:7" s="1" customFormat="1" ht="12" x14ac:dyDescent="0.25">
      <c r="A15" s="1" t="s">
        <v>27</v>
      </c>
      <c r="B15" s="1" t="s">
        <v>28</v>
      </c>
      <c r="C15" s="1" t="s">
        <v>29</v>
      </c>
      <c r="D15" s="1" t="s">
        <v>30</v>
      </c>
      <c r="E15" s="9">
        <v>44237</v>
      </c>
      <c r="F15" s="8">
        <v>1200</v>
      </c>
      <c r="G15" s="10">
        <f>(F15*21%)+F15</f>
        <v>1452</v>
      </c>
    </row>
    <row r="16" spans="1:7" s="1" customFormat="1" ht="12" x14ac:dyDescent="0.25">
      <c r="A16" s="1" t="s">
        <v>31</v>
      </c>
      <c r="B16" s="1" t="s">
        <v>32</v>
      </c>
      <c r="C16" s="1" t="s">
        <v>29</v>
      </c>
      <c r="D16" s="1" t="s">
        <v>33</v>
      </c>
      <c r="E16" s="9">
        <v>44237</v>
      </c>
      <c r="F16" s="8">
        <v>495</v>
      </c>
      <c r="G16" s="10">
        <f>(F16*21%)+F16</f>
        <v>598.95000000000005</v>
      </c>
    </row>
    <row r="17" spans="1:7" s="1" customFormat="1" ht="12" x14ac:dyDescent="0.25">
      <c r="A17" s="1" t="s">
        <v>34</v>
      </c>
      <c r="B17" s="1" t="s">
        <v>35</v>
      </c>
      <c r="C17" s="1" t="s">
        <v>29</v>
      </c>
      <c r="D17" s="1" t="s">
        <v>36</v>
      </c>
      <c r="E17" s="9">
        <v>44223</v>
      </c>
      <c r="F17" s="8">
        <v>730</v>
      </c>
      <c r="G17" s="10">
        <f t="shared" si="0"/>
        <v>883.3</v>
      </c>
    </row>
    <row r="18" spans="1:7" s="1" customFormat="1" ht="12" x14ac:dyDescent="0.25">
      <c r="A18" s="1" t="s">
        <v>37</v>
      </c>
      <c r="B18" s="1" t="s">
        <v>38</v>
      </c>
      <c r="C18" s="1" t="s">
        <v>29</v>
      </c>
      <c r="D18" s="1" t="s">
        <v>39</v>
      </c>
      <c r="E18" s="9">
        <v>44209</v>
      </c>
      <c r="F18" s="8">
        <v>12100</v>
      </c>
      <c r="G18" s="10">
        <f t="shared" si="0"/>
        <v>14641</v>
      </c>
    </row>
    <row r="19" spans="1:7" s="1" customFormat="1" ht="12" x14ac:dyDescent="0.25">
      <c r="A19" s="1" t="s">
        <v>40</v>
      </c>
      <c r="B19" s="1" t="s">
        <v>41</v>
      </c>
      <c r="C19" s="1" t="s">
        <v>18</v>
      </c>
      <c r="D19" s="1" t="s">
        <v>42</v>
      </c>
      <c r="E19" s="9">
        <v>44377</v>
      </c>
      <c r="F19" s="8">
        <v>1924.82</v>
      </c>
      <c r="G19" s="8">
        <v>2326.0700000000002</v>
      </c>
    </row>
    <row r="20" spans="1:7" s="1" customFormat="1" ht="12" x14ac:dyDescent="0.25">
      <c r="A20" s="1" t="s">
        <v>43</v>
      </c>
      <c r="B20" s="1" t="s">
        <v>44</v>
      </c>
      <c r="C20" s="1" t="s">
        <v>29</v>
      </c>
      <c r="D20" s="1" t="s">
        <v>45</v>
      </c>
      <c r="E20" s="9">
        <v>44377</v>
      </c>
      <c r="F20" s="8">
        <v>3200</v>
      </c>
      <c r="G20" s="8">
        <v>3872</v>
      </c>
    </row>
    <row r="21" spans="1:7" s="1" customFormat="1" ht="12" x14ac:dyDescent="0.25">
      <c r="A21" s="1" t="s">
        <v>46</v>
      </c>
      <c r="B21" s="1" t="s">
        <v>47</v>
      </c>
      <c r="C21" s="1" t="s">
        <v>11</v>
      </c>
      <c r="D21" s="1" t="s">
        <v>48</v>
      </c>
      <c r="E21" s="9">
        <v>44377</v>
      </c>
      <c r="F21" s="8">
        <v>7971.9</v>
      </c>
      <c r="G21" s="8">
        <v>9646</v>
      </c>
    </row>
    <row r="22" spans="1:7" s="1" customFormat="1" ht="12" x14ac:dyDescent="0.25">
      <c r="A22" s="1" t="s">
        <v>49</v>
      </c>
      <c r="B22" s="1" t="s">
        <v>50</v>
      </c>
      <c r="C22" s="1" t="s">
        <v>11</v>
      </c>
      <c r="D22" s="1" t="s">
        <v>51</v>
      </c>
      <c r="E22" s="9">
        <v>44377</v>
      </c>
      <c r="F22" s="8">
        <v>38998</v>
      </c>
      <c r="G22" s="8">
        <v>47187.58</v>
      </c>
    </row>
    <row r="23" spans="1:7" s="1" customFormat="1" ht="12" x14ac:dyDescent="0.25">
      <c r="A23" s="1" t="s">
        <v>52</v>
      </c>
      <c r="B23" s="1" t="s">
        <v>53</v>
      </c>
      <c r="C23" s="1" t="s">
        <v>29</v>
      </c>
      <c r="D23" s="1" t="s">
        <v>54</v>
      </c>
      <c r="E23" s="9">
        <v>44363</v>
      </c>
      <c r="F23" s="8">
        <v>655</v>
      </c>
      <c r="G23" s="8">
        <v>792.55</v>
      </c>
    </row>
    <row r="24" spans="1:7" s="1" customFormat="1" ht="12" x14ac:dyDescent="0.25">
      <c r="A24" s="1" t="s">
        <v>55</v>
      </c>
      <c r="B24" s="1" t="s">
        <v>10</v>
      </c>
      <c r="C24" s="1" t="s">
        <v>11</v>
      </c>
      <c r="D24" s="1" t="s">
        <v>56</v>
      </c>
      <c r="E24" s="9">
        <v>44363</v>
      </c>
      <c r="F24" s="8">
        <v>3685</v>
      </c>
      <c r="G24" s="8">
        <v>4458.8500000000004</v>
      </c>
    </row>
    <row r="25" spans="1:7" s="1" customFormat="1" ht="12" x14ac:dyDescent="0.25">
      <c r="A25" s="1" t="s">
        <v>57</v>
      </c>
      <c r="B25" s="1" t="s">
        <v>58</v>
      </c>
      <c r="C25" s="1" t="s">
        <v>11</v>
      </c>
      <c r="D25" s="1" t="s">
        <v>59</v>
      </c>
      <c r="E25" s="9">
        <v>44363</v>
      </c>
      <c r="F25" s="8">
        <v>930</v>
      </c>
      <c r="G25" s="8">
        <v>1125.3</v>
      </c>
    </row>
    <row r="26" spans="1:7" s="1" customFormat="1" ht="12" x14ac:dyDescent="0.25">
      <c r="A26" s="1" t="s">
        <v>60</v>
      </c>
      <c r="B26" s="1" t="s">
        <v>61</v>
      </c>
      <c r="C26" s="1" t="s">
        <v>18</v>
      </c>
      <c r="D26" s="1" t="s">
        <v>62</v>
      </c>
      <c r="E26" s="9">
        <v>44363</v>
      </c>
      <c r="F26" s="8">
        <v>22269.31</v>
      </c>
      <c r="G26" s="8">
        <v>22269.31</v>
      </c>
    </row>
    <row r="27" spans="1:7" s="1" customFormat="1" ht="12" x14ac:dyDescent="0.25">
      <c r="A27" s="1" t="s">
        <v>63</v>
      </c>
      <c r="B27" s="1" t="s">
        <v>64</v>
      </c>
      <c r="C27" s="1" t="s">
        <v>29</v>
      </c>
      <c r="D27" s="1" t="s">
        <v>65</v>
      </c>
      <c r="E27" s="9">
        <v>44349</v>
      </c>
      <c r="F27" s="8">
        <v>4100.84</v>
      </c>
      <c r="G27" s="8">
        <v>4264.87</v>
      </c>
    </row>
    <row r="28" spans="1:7" s="1" customFormat="1" ht="12" x14ac:dyDescent="0.25">
      <c r="A28" s="1" t="s">
        <v>66</v>
      </c>
      <c r="B28" s="1" t="s">
        <v>67</v>
      </c>
      <c r="C28" s="1" t="s">
        <v>29</v>
      </c>
      <c r="D28" s="1" t="s">
        <v>68</v>
      </c>
      <c r="E28" s="9">
        <v>44349</v>
      </c>
      <c r="F28" s="8">
        <v>650</v>
      </c>
      <c r="G28" s="8">
        <v>786.5</v>
      </c>
    </row>
    <row r="29" spans="1:7" s="1" customFormat="1" ht="12" x14ac:dyDescent="0.25">
      <c r="A29" s="1" t="s">
        <v>69</v>
      </c>
      <c r="B29" s="1" t="s">
        <v>70</v>
      </c>
      <c r="C29" s="1" t="s">
        <v>29</v>
      </c>
      <c r="D29" s="1" t="s">
        <v>71</v>
      </c>
      <c r="E29" s="9">
        <v>44349</v>
      </c>
      <c r="F29" s="8">
        <v>900</v>
      </c>
      <c r="G29" s="8">
        <v>1089</v>
      </c>
    </row>
    <row r="30" spans="1:7" s="1" customFormat="1" ht="12" x14ac:dyDescent="0.25">
      <c r="A30" s="1" t="s">
        <v>72</v>
      </c>
      <c r="B30" s="1" t="s">
        <v>73</v>
      </c>
      <c r="C30" s="1" t="s">
        <v>18</v>
      </c>
      <c r="D30" s="1" t="s">
        <v>74</v>
      </c>
      <c r="E30" s="9">
        <v>44349</v>
      </c>
      <c r="F30" s="8">
        <v>93.31</v>
      </c>
      <c r="G30" s="8">
        <v>112.9</v>
      </c>
    </row>
    <row r="31" spans="1:7" s="1" customFormat="1" ht="12" x14ac:dyDescent="0.25">
      <c r="A31" s="1" t="s">
        <v>75</v>
      </c>
      <c r="B31" s="1" t="s">
        <v>76</v>
      </c>
      <c r="C31" s="1" t="s">
        <v>18</v>
      </c>
      <c r="D31" s="1" t="s">
        <v>77</v>
      </c>
      <c r="E31" s="9">
        <v>44349</v>
      </c>
      <c r="F31" s="8">
        <v>524.72</v>
      </c>
      <c r="G31" s="8">
        <v>634.91</v>
      </c>
    </row>
    <row r="32" spans="1:7" s="1" customFormat="1" ht="12" x14ac:dyDescent="0.25">
      <c r="A32" s="1" t="s">
        <v>78</v>
      </c>
      <c r="B32" s="1" t="s">
        <v>79</v>
      </c>
      <c r="C32" s="1" t="s">
        <v>18</v>
      </c>
      <c r="D32" s="1" t="s">
        <v>80</v>
      </c>
      <c r="E32" s="9">
        <v>44349</v>
      </c>
      <c r="F32" s="8">
        <v>737.8</v>
      </c>
      <c r="G32" s="8">
        <v>892.73</v>
      </c>
    </row>
    <row r="33" spans="1:7" s="1" customFormat="1" ht="12" x14ac:dyDescent="0.25">
      <c r="A33" s="1" t="s">
        <v>81</v>
      </c>
      <c r="B33" s="1" t="s">
        <v>82</v>
      </c>
      <c r="C33" s="1" t="s">
        <v>11</v>
      </c>
      <c r="D33" s="1" t="s">
        <v>83</v>
      </c>
      <c r="E33" s="9">
        <v>44349</v>
      </c>
      <c r="F33" s="8">
        <v>397.25</v>
      </c>
      <c r="G33" s="8">
        <v>480.67</v>
      </c>
    </row>
    <row r="34" spans="1:7" s="1" customFormat="1" ht="12" x14ac:dyDescent="0.25">
      <c r="A34" s="1" t="s">
        <v>84</v>
      </c>
      <c r="B34" s="1" t="s">
        <v>85</v>
      </c>
      <c r="C34" s="1" t="s">
        <v>29</v>
      </c>
      <c r="D34" s="1" t="s">
        <v>86</v>
      </c>
      <c r="E34" s="9">
        <v>44343</v>
      </c>
      <c r="F34" s="8">
        <v>12598.12</v>
      </c>
      <c r="G34" s="8">
        <v>13102.04</v>
      </c>
    </row>
    <row r="35" spans="1:7" s="1" customFormat="1" ht="12" x14ac:dyDescent="0.25">
      <c r="A35" s="1" t="s">
        <v>87</v>
      </c>
      <c r="B35" s="1" t="s">
        <v>88</v>
      </c>
      <c r="C35" s="1" t="s">
        <v>18</v>
      </c>
      <c r="D35" s="1" t="s">
        <v>74</v>
      </c>
      <c r="E35" s="9">
        <v>44335</v>
      </c>
      <c r="F35" s="8">
        <v>181.54</v>
      </c>
      <c r="G35" s="8">
        <v>219.66</v>
      </c>
    </row>
    <row r="36" spans="1:7" s="1" customFormat="1" ht="12" x14ac:dyDescent="0.25">
      <c r="A36" s="1" t="s">
        <v>89</v>
      </c>
      <c r="B36" s="1" t="s">
        <v>90</v>
      </c>
      <c r="C36" s="1" t="s">
        <v>18</v>
      </c>
      <c r="D36" s="1" t="s">
        <v>91</v>
      </c>
      <c r="E36" s="9">
        <v>44335</v>
      </c>
      <c r="F36" s="8">
        <v>7712.26</v>
      </c>
      <c r="G36" s="8">
        <v>9331.83</v>
      </c>
    </row>
    <row r="37" spans="1:7" s="1" customFormat="1" ht="12" x14ac:dyDescent="0.25">
      <c r="A37" s="1" t="s">
        <v>92</v>
      </c>
      <c r="B37" s="1" t="s">
        <v>93</v>
      </c>
      <c r="C37" s="1" t="s">
        <v>18</v>
      </c>
      <c r="D37" s="1" t="s">
        <v>94</v>
      </c>
      <c r="E37" s="9">
        <v>44335</v>
      </c>
      <c r="F37" s="8">
        <v>3175.7</v>
      </c>
      <c r="G37" s="8">
        <v>3842.6</v>
      </c>
    </row>
    <row r="38" spans="1:7" s="1" customFormat="1" ht="12" x14ac:dyDescent="0.25">
      <c r="A38" s="1" t="s">
        <v>95</v>
      </c>
      <c r="B38" s="1" t="s">
        <v>96</v>
      </c>
      <c r="C38" s="1" t="s">
        <v>18</v>
      </c>
      <c r="D38" s="1" t="s">
        <v>97</v>
      </c>
      <c r="E38" s="9">
        <v>44335</v>
      </c>
      <c r="F38" s="8">
        <v>621.45000000000005</v>
      </c>
      <c r="G38" s="8">
        <v>749.58</v>
      </c>
    </row>
    <row r="39" spans="1:7" s="1" customFormat="1" ht="12" x14ac:dyDescent="0.25">
      <c r="A39" s="1" t="s">
        <v>98</v>
      </c>
      <c r="B39" s="1" t="s">
        <v>99</v>
      </c>
      <c r="C39" s="1" t="s">
        <v>18</v>
      </c>
      <c r="D39" s="1" t="s">
        <v>100</v>
      </c>
      <c r="E39" s="9">
        <v>44335</v>
      </c>
      <c r="F39" s="8">
        <v>360</v>
      </c>
      <c r="G39" s="8">
        <v>435.6</v>
      </c>
    </row>
    <row r="40" spans="1:7" s="1" customFormat="1" ht="12" x14ac:dyDescent="0.25">
      <c r="A40" s="1" t="s">
        <v>101</v>
      </c>
      <c r="B40" s="1" t="s">
        <v>102</v>
      </c>
      <c r="C40" s="1" t="s">
        <v>29</v>
      </c>
      <c r="D40" s="1" t="s">
        <v>103</v>
      </c>
      <c r="E40" s="9">
        <v>44335</v>
      </c>
      <c r="F40" s="8">
        <v>1747.32</v>
      </c>
      <c r="G40" s="8">
        <v>2114.25</v>
      </c>
    </row>
    <row r="41" spans="1:7" s="1" customFormat="1" ht="12" x14ac:dyDescent="0.25">
      <c r="A41" s="1" t="s">
        <v>104</v>
      </c>
      <c r="B41" s="1" t="s">
        <v>105</v>
      </c>
      <c r="C41" s="1" t="s">
        <v>29</v>
      </c>
      <c r="D41" s="1" t="s">
        <v>106</v>
      </c>
      <c r="E41" s="9">
        <v>44321</v>
      </c>
      <c r="F41" s="8">
        <v>1615</v>
      </c>
      <c r="G41" s="8">
        <v>1866.15</v>
      </c>
    </row>
    <row r="42" spans="1:7" s="1" customFormat="1" ht="12" x14ac:dyDescent="0.25">
      <c r="A42" s="1" t="s">
        <v>107</v>
      </c>
      <c r="B42" s="1" t="s">
        <v>108</v>
      </c>
      <c r="C42" s="1" t="s">
        <v>29</v>
      </c>
      <c r="D42" s="1" t="s">
        <v>109</v>
      </c>
      <c r="E42" s="9">
        <v>44307</v>
      </c>
      <c r="F42" s="8">
        <v>228</v>
      </c>
      <c r="G42" s="8">
        <v>286.83</v>
      </c>
    </row>
    <row r="43" spans="1:7" s="1" customFormat="1" ht="12" x14ac:dyDescent="0.25">
      <c r="A43" s="1" t="s">
        <v>110</v>
      </c>
      <c r="B43" s="1" t="s">
        <v>111</v>
      </c>
      <c r="C43" s="1" t="s">
        <v>29</v>
      </c>
      <c r="D43" s="1" t="s">
        <v>112</v>
      </c>
      <c r="E43" s="9">
        <v>44293</v>
      </c>
      <c r="F43" s="8">
        <v>708.75</v>
      </c>
      <c r="G43" s="10">
        <f>(F43*21%)+F43</f>
        <v>857.58749999999998</v>
      </c>
    </row>
    <row r="44" spans="1:7" s="1" customFormat="1" ht="12" x14ac:dyDescent="0.25">
      <c r="A44" s="1" t="s">
        <v>113</v>
      </c>
      <c r="B44" s="1" t="s">
        <v>114</v>
      </c>
      <c r="C44" s="1" t="s">
        <v>115</v>
      </c>
      <c r="D44" s="1" t="s">
        <v>116</v>
      </c>
      <c r="E44" s="9">
        <v>44461</v>
      </c>
      <c r="F44" s="8">
        <v>2309.0500000000002</v>
      </c>
      <c r="G44" s="8">
        <v>2793.95</v>
      </c>
    </row>
    <row r="45" spans="1:7" s="1" customFormat="1" ht="12" x14ac:dyDescent="0.25">
      <c r="A45" s="1" t="s">
        <v>117</v>
      </c>
      <c r="B45" s="1" t="s">
        <v>118</v>
      </c>
      <c r="C45" s="1" t="s">
        <v>11</v>
      </c>
      <c r="D45" s="1" t="s">
        <v>119</v>
      </c>
      <c r="E45" s="9">
        <v>44461</v>
      </c>
      <c r="F45" s="8">
        <v>15905</v>
      </c>
      <c r="G45" s="8">
        <v>19245.05</v>
      </c>
    </row>
    <row r="46" spans="1:7" s="1" customFormat="1" ht="12" x14ac:dyDescent="0.25">
      <c r="A46" s="1" t="s">
        <v>120</v>
      </c>
      <c r="B46" s="1" t="s">
        <v>121</v>
      </c>
      <c r="C46" s="1" t="s">
        <v>29</v>
      </c>
      <c r="D46" s="1" t="s">
        <v>122</v>
      </c>
      <c r="E46" s="9">
        <v>44461</v>
      </c>
      <c r="F46" s="8">
        <v>2180.38</v>
      </c>
      <c r="G46" s="8">
        <v>2638.26</v>
      </c>
    </row>
    <row r="47" spans="1:7" s="1" customFormat="1" ht="12" x14ac:dyDescent="0.25">
      <c r="A47" s="1" t="s">
        <v>123</v>
      </c>
      <c r="B47" s="1" t="s">
        <v>124</v>
      </c>
      <c r="C47" s="1" t="s">
        <v>29</v>
      </c>
      <c r="D47" s="1" t="s">
        <v>125</v>
      </c>
      <c r="E47" s="9">
        <v>44447</v>
      </c>
      <c r="F47" s="8">
        <v>419.48</v>
      </c>
      <c r="G47" s="8">
        <v>507.57</v>
      </c>
    </row>
    <row r="48" spans="1:7" s="1" customFormat="1" ht="12" x14ac:dyDescent="0.25">
      <c r="A48" s="1" t="s">
        <v>126</v>
      </c>
      <c r="B48" s="1" t="s">
        <v>127</v>
      </c>
      <c r="C48" s="1" t="s">
        <v>115</v>
      </c>
      <c r="D48" s="1" t="s">
        <v>128</v>
      </c>
      <c r="E48" s="9">
        <v>44447</v>
      </c>
      <c r="F48" s="8">
        <v>2147.5</v>
      </c>
      <c r="G48" s="8">
        <v>2598.48</v>
      </c>
    </row>
    <row r="49" spans="1:7" s="1" customFormat="1" ht="12" x14ac:dyDescent="0.25">
      <c r="A49" s="1" t="s">
        <v>129</v>
      </c>
      <c r="B49" s="1" t="s">
        <v>130</v>
      </c>
      <c r="C49" s="1" t="s">
        <v>29</v>
      </c>
      <c r="D49" s="1" t="s">
        <v>131</v>
      </c>
      <c r="E49" s="9">
        <v>44447</v>
      </c>
      <c r="F49" s="8">
        <v>629</v>
      </c>
      <c r="G49" s="8">
        <v>761.09</v>
      </c>
    </row>
    <row r="50" spans="1:7" s="1" customFormat="1" ht="12" x14ac:dyDescent="0.25">
      <c r="A50" s="1" t="s">
        <v>132</v>
      </c>
      <c r="B50" s="1" t="s">
        <v>133</v>
      </c>
      <c r="C50" s="1" t="s">
        <v>29</v>
      </c>
      <c r="D50" s="1" t="s">
        <v>134</v>
      </c>
      <c r="E50" s="9">
        <v>44405</v>
      </c>
      <c r="F50" s="8">
        <v>10190</v>
      </c>
      <c r="G50" s="8">
        <v>12329.9</v>
      </c>
    </row>
    <row r="51" spans="1:7" s="1" customFormat="1" ht="12" x14ac:dyDescent="0.25">
      <c r="A51" s="1" t="s">
        <v>135</v>
      </c>
      <c r="B51" s="1" t="s">
        <v>136</v>
      </c>
      <c r="C51" s="1" t="s">
        <v>11</v>
      </c>
      <c r="D51" s="1" t="s">
        <v>137</v>
      </c>
      <c r="E51" s="9">
        <v>44405</v>
      </c>
      <c r="F51" s="8">
        <v>9550</v>
      </c>
      <c r="G51" s="8">
        <v>11555.5</v>
      </c>
    </row>
    <row r="52" spans="1:7" s="1" customFormat="1" ht="12" x14ac:dyDescent="0.25">
      <c r="A52" s="1" t="s">
        <v>138</v>
      </c>
      <c r="B52" s="1" t="s">
        <v>139</v>
      </c>
      <c r="C52" s="1" t="s">
        <v>29</v>
      </c>
      <c r="D52" s="1" t="s">
        <v>140</v>
      </c>
      <c r="E52" s="9">
        <v>44391</v>
      </c>
      <c r="F52" s="8">
        <v>1004.17</v>
      </c>
      <c r="G52" s="8">
        <v>1215.04</v>
      </c>
    </row>
    <row r="53" spans="1:7" s="1" customFormat="1" ht="12" x14ac:dyDescent="0.25">
      <c r="A53" s="1" t="s">
        <v>141</v>
      </c>
      <c r="B53" s="1" t="s">
        <v>142</v>
      </c>
      <c r="C53" s="1" t="s">
        <v>11</v>
      </c>
      <c r="D53" s="1" t="s">
        <v>143</v>
      </c>
      <c r="E53" s="9">
        <v>44559</v>
      </c>
      <c r="F53" s="8">
        <v>8000</v>
      </c>
      <c r="G53" s="8">
        <v>9680</v>
      </c>
    </row>
    <row r="54" spans="1:7" s="1" customFormat="1" ht="12" x14ac:dyDescent="0.25">
      <c r="A54" s="1" t="s">
        <v>144</v>
      </c>
      <c r="B54" s="1" t="s">
        <v>145</v>
      </c>
      <c r="C54" s="1" t="s">
        <v>29</v>
      </c>
      <c r="D54" s="1" t="s">
        <v>146</v>
      </c>
      <c r="E54" s="9">
        <v>44558</v>
      </c>
      <c r="F54" s="8">
        <v>1200</v>
      </c>
      <c r="G54" s="8">
        <v>1452</v>
      </c>
    </row>
    <row r="55" spans="1:7" s="1" customFormat="1" ht="12" x14ac:dyDescent="0.25">
      <c r="A55" s="1" t="s">
        <v>147</v>
      </c>
      <c r="B55" s="1" t="s">
        <v>25</v>
      </c>
      <c r="C55" s="1" t="s">
        <v>18</v>
      </c>
      <c r="D55" s="1" t="s">
        <v>148</v>
      </c>
      <c r="E55" s="9">
        <v>44545</v>
      </c>
      <c r="F55" s="8">
        <v>429</v>
      </c>
      <c r="G55" s="8">
        <v>519.09</v>
      </c>
    </row>
    <row r="56" spans="1:7" s="1" customFormat="1" ht="12" x14ac:dyDescent="0.25">
      <c r="A56" s="1" t="s">
        <v>149</v>
      </c>
      <c r="B56" s="1" t="s">
        <v>150</v>
      </c>
      <c r="C56" s="1" t="s">
        <v>29</v>
      </c>
      <c r="D56" s="1" t="s">
        <v>151</v>
      </c>
      <c r="E56" s="9">
        <v>44545</v>
      </c>
      <c r="F56" s="8">
        <v>140.68</v>
      </c>
      <c r="G56" s="8">
        <v>170.22</v>
      </c>
    </row>
    <row r="57" spans="1:7" s="1" customFormat="1" ht="12" x14ac:dyDescent="0.25">
      <c r="A57" s="1" t="s">
        <v>152</v>
      </c>
      <c r="B57" s="1" t="s">
        <v>153</v>
      </c>
      <c r="C57" s="1" t="s">
        <v>29</v>
      </c>
      <c r="D57" s="1" t="s">
        <v>154</v>
      </c>
      <c r="E57" s="9">
        <v>44545</v>
      </c>
      <c r="F57" s="8">
        <v>2447</v>
      </c>
      <c r="G57" s="8">
        <v>2960.87</v>
      </c>
    </row>
    <row r="58" spans="1:7" s="1" customFormat="1" ht="12" x14ac:dyDescent="0.25">
      <c r="A58" s="1" t="s">
        <v>155</v>
      </c>
      <c r="B58" s="1" t="s">
        <v>156</v>
      </c>
      <c r="C58" s="1" t="s">
        <v>11</v>
      </c>
      <c r="D58" s="1" t="s">
        <v>157</v>
      </c>
      <c r="E58" s="9">
        <v>44545</v>
      </c>
      <c r="F58" s="8">
        <v>24117.43</v>
      </c>
      <c r="G58" s="8">
        <v>29182.09</v>
      </c>
    </row>
    <row r="59" spans="1:7" s="1" customFormat="1" ht="12" x14ac:dyDescent="0.25">
      <c r="A59" s="1" t="s">
        <v>158</v>
      </c>
      <c r="B59" s="1" t="s">
        <v>50</v>
      </c>
      <c r="C59" s="1" t="s">
        <v>11</v>
      </c>
      <c r="D59" s="1" t="s">
        <v>159</v>
      </c>
      <c r="E59" s="9">
        <v>44531</v>
      </c>
      <c r="F59" s="8">
        <v>1316</v>
      </c>
      <c r="G59" s="8">
        <v>1592.36</v>
      </c>
    </row>
    <row r="60" spans="1:7" s="1" customFormat="1" ht="12" x14ac:dyDescent="0.25">
      <c r="A60" s="1" t="s">
        <v>160</v>
      </c>
      <c r="B60" s="1" t="s">
        <v>161</v>
      </c>
      <c r="C60" s="1" t="s">
        <v>18</v>
      </c>
      <c r="D60" s="1" t="s">
        <v>19</v>
      </c>
      <c r="E60" s="9">
        <v>44531</v>
      </c>
      <c r="F60" s="8">
        <v>122.28</v>
      </c>
      <c r="G60" s="8">
        <v>147.96</v>
      </c>
    </row>
    <row r="61" spans="1:7" s="1" customFormat="1" ht="12" x14ac:dyDescent="0.25">
      <c r="A61" s="1" t="s">
        <v>162</v>
      </c>
      <c r="B61" s="11" t="s">
        <v>163</v>
      </c>
      <c r="C61" s="1" t="s">
        <v>29</v>
      </c>
      <c r="D61" s="1" t="s">
        <v>164</v>
      </c>
      <c r="E61" s="9">
        <v>44531</v>
      </c>
      <c r="F61" s="8">
        <v>169</v>
      </c>
      <c r="G61" s="8">
        <v>204.5</v>
      </c>
    </row>
    <row r="62" spans="1:7" s="1" customFormat="1" ht="12" x14ac:dyDescent="0.25">
      <c r="A62" s="1" t="s">
        <v>165</v>
      </c>
      <c r="B62" s="1" t="s">
        <v>166</v>
      </c>
      <c r="C62" s="1" t="s">
        <v>29</v>
      </c>
      <c r="D62" s="1" t="s">
        <v>167</v>
      </c>
      <c r="E62" s="9">
        <v>44531</v>
      </c>
      <c r="F62" s="8">
        <v>1132.5999999999999</v>
      </c>
      <c r="G62" s="8">
        <v>1370.44</v>
      </c>
    </row>
    <row r="63" spans="1:7" s="1" customFormat="1" ht="12" x14ac:dyDescent="0.25">
      <c r="A63" s="1" t="s">
        <v>168</v>
      </c>
      <c r="B63" s="1" t="s">
        <v>169</v>
      </c>
      <c r="C63" s="1" t="s">
        <v>18</v>
      </c>
      <c r="D63" s="1" t="s">
        <v>170</v>
      </c>
      <c r="E63" s="9">
        <v>44517</v>
      </c>
      <c r="F63" s="8">
        <v>710</v>
      </c>
      <c r="G63" s="8">
        <v>859.1</v>
      </c>
    </row>
    <row r="64" spans="1:7" s="1" customFormat="1" ht="12" x14ac:dyDescent="0.25">
      <c r="A64" s="1" t="s">
        <v>171</v>
      </c>
      <c r="B64" s="1" t="s">
        <v>82</v>
      </c>
      <c r="C64" s="1" t="s">
        <v>11</v>
      </c>
      <c r="D64" s="1" t="s">
        <v>172</v>
      </c>
      <c r="E64" s="9">
        <v>44503</v>
      </c>
      <c r="F64" s="8">
        <v>207.2</v>
      </c>
      <c r="G64" s="8">
        <v>250.71</v>
      </c>
    </row>
    <row r="65" spans="1:7" s="1" customFormat="1" ht="12" x14ac:dyDescent="0.25">
      <c r="A65" s="1" t="s">
        <v>173</v>
      </c>
      <c r="B65" s="1" t="s">
        <v>174</v>
      </c>
      <c r="C65" s="1" t="s">
        <v>11</v>
      </c>
      <c r="D65" s="1" t="s">
        <v>175</v>
      </c>
      <c r="E65" s="9">
        <v>44503</v>
      </c>
      <c r="F65" s="8">
        <v>185</v>
      </c>
      <c r="G65" s="8">
        <v>223.85</v>
      </c>
    </row>
    <row r="66" spans="1:7" s="1" customFormat="1" ht="12" x14ac:dyDescent="0.25">
      <c r="A66" s="1" t="s">
        <v>176</v>
      </c>
      <c r="B66" s="1" t="s">
        <v>82</v>
      </c>
      <c r="C66" s="1" t="s">
        <v>11</v>
      </c>
      <c r="D66" s="1" t="s">
        <v>177</v>
      </c>
      <c r="E66" s="9">
        <v>44503</v>
      </c>
      <c r="F66" s="8">
        <v>1356.11</v>
      </c>
      <c r="G66" s="8">
        <v>1640.89</v>
      </c>
    </row>
    <row r="67" spans="1:7" s="1" customFormat="1" ht="12" x14ac:dyDescent="0.25">
      <c r="A67" s="1" t="s">
        <v>178</v>
      </c>
      <c r="B67" s="1" t="s">
        <v>179</v>
      </c>
      <c r="C67" s="1" t="s">
        <v>18</v>
      </c>
      <c r="D67" s="1" t="s">
        <v>180</v>
      </c>
      <c r="E67" s="9">
        <v>44503</v>
      </c>
      <c r="F67" s="8">
        <v>1298</v>
      </c>
      <c r="G67" s="8">
        <v>1570.58</v>
      </c>
    </row>
    <row r="68" spans="1:7" s="1" customFormat="1" ht="12" x14ac:dyDescent="0.25">
      <c r="A68" s="1" t="s">
        <v>181</v>
      </c>
      <c r="B68" s="1" t="s">
        <v>174</v>
      </c>
      <c r="C68" s="1" t="s">
        <v>11</v>
      </c>
      <c r="D68" s="1" t="s">
        <v>182</v>
      </c>
      <c r="E68" s="9">
        <v>44503</v>
      </c>
      <c r="F68" s="8">
        <v>1028</v>
      </c>
      <c r="G68" s="8">
        <v>1243.8800000000001</v>
      </c>
    </row>
    <row r="69" spans="1:7" s="1" customFormat="1" ht="12" x14ac:dyDescent="0.25">
      <c r="A69" s="1" t="s">
        <v>183</v>
      </c>
      <c r="B69" s="1" t="s">
        <v>184</v>
      </c>
      <c r="C69" s="1" t="s">
        <v>29</v>
      </c>
      <c r="D69" s="1" t="s">
        <v>185</v>
      </c>
      <c r="E69" s="9">
        <v>44489</v>
      </c>
      <c r="F69" s="8">
        <v>2250</v>
      </c>
      <c r="G69" s="8" t="s">
        <v>186</v>
      </c>
    </row>
    <row r="70" spans="1:7" s="1" customFormat="1" ht="12" x14ac:dyDescent="0.25">
      <c r="A70" s="1" t="s">
        <v>187</v>
      </c>
      <c r="B70" s="1" t="s">
        <v>82</v>
      </c>
      <c r="C70" s="1" t="s">
        <v>11</v>
      </c>
      <c r="D70" s="1" t="s">
        <v>188</v>
      </c>
      <c r="E70" s="9">
        <v>44489</v>
      </c>
      <c r="F70" s="8">
        <v>2450</v>
      </c>
      <c r="G70" s="8">
        <v>2964.5</v>
      </c>
    </row>
    <row r="71" spans="1:7" s="1" customFormat="1" ht="12" x14ac:dyDescent="0.25">
      <c r="A71" s="1" t="s">
        <v>189</v>
      </c>
      <c r="B71" s="1" t="s">
        <v>190</v>
      </c>
      <c r="C71" s="1" t="s">
        <v>18</v>
      </c>
      <c r="D71" s="1" t="s">
        <v>191</v>
      </c>
      <c r="E71" s="9">
        <v>44489</v>
      </c>
      <c r="F71" s="8">
        <v>12714</v>
      </c>
      <c r="G71" s="8">
        <v>15383.94</v>
      </c>
    </row>
    <row r="72" spans="1:7" s="1" customFormat="1" ht="12" x14ac:dyDescent="0.25">
      <c r="A72" s="1" t="s">
        <v>192</v>
      </c>
      <c r="B72" s="1" t="s">
        <v>14</v>
      </c>
      <c r="C72" s="1" t="s">
        <v>11</v>
      </c>
      <c r="D72" s="1" t="s">
        <v>193</v>
      </c>
      <c r="E72" s="9">
        <v>44489</v>
      </c>
      <c r="F72" s="8">
        <v>2868</v>
      </c>
      <c r="G72" s="8">
        <v>3470.28</v>
      </c>
    </row>
    <row r="73" spans="1:7" s="1" customFormat="1" ht="12" x14ac:dyDescent="0.25">
      <c r="A73" s="1" t="s">
        <v>194</v>
      </c>
      <c r="B73" s="1" t="s">
        <v>195</v>
      </c>
      <c r="C73" s="1" t="s">
        <v>11</v>
      </c>
      <c r="D73" s="1" t="s">
        <v>196</v>
      </c>
      <c r="E73" s="9">
        <v>44489</v>
      </c>
      <c r="F73" s="8">
        <v>2694.26</v>
      </c>
      <c r="G73" s="8">
        <v>3260.05</v>
      </c>
    </row>
    <row r="74" spans="1:7" s="1" customFormat="1" ht="12" x14ac:dyDescent="0.25">
      <c r="A74" s="1" t="s">
        <v>197</v>
      </c>
      <c r="B74" s="1" t="s">
        <v>198</v>
      </c>
      <c r="C74" s="1" t="s">
        <v>29</v>
      </c>
      <c r="D74" s="1" t="s">
        <v>199</v>
      </c>
      <c r="E74" s="9">
        <v>44482</v>
      </c>
      <c r="F74" s="8">
        <v>502.32</v>
      </c>
      <c r="G74" s="8" t="s">
        <v>186</v>
      </c>
    </row>
    <row r="75" spans="1:7" s="1" customFormat="1" ht="12" x14ac:dyDescent="0.25">
      <c r="A75" s="1" t="s">
        <v>200</v>
      </c>
      <c r="B75" s="1" t="s">
        <v>201</v>
      </c>
      <c r="C75" s="1" t="s">
        <v>29</v>
      </c>
      <c r="D75" s="1" t="s">
        <v>202</v>
      </c>
      <c r="E75" s="9">
        <v>44475</v>
      </c>
      <c r="F75" s="8">
        <v>1636.61</v>
      </c>
      <c r="G75" s="8">
        <v>1793.4</v>
      </c>
    </row>
    <row r="76" spans="1:7" s="1" customFormat="1" ht="12" x14ac:dyDescent="0.25">
      <c r="A76" s="1" t="s">
        <v>203</v>
      </c>
      <c r="B76" s="1" t="s">
        <v>25</v>
      </c>
      <c r="C76" s="1" t="s">
        <v>18</v>
      </c>
      <c r="D76" s="1" t="s">
        <v>204</v>
      </c>
      <c r="E76" s="9">
        <v>44475</v>
      </c>
      <c r="F76" s="8">
        <v>2320</v>
      </c>
      <c r="G76" s="8">
        <v>2807.2</v>
      </c>
    </row>
    <row r="77" spans="1:7" s="1" customFormat="1" ht="12" x14ac:dyDescent="0.25">
      <c r="A77" s="1" t="s">
        <v>205</v>
      </c>
      <c r="B77" s="1" t="s">
        <v>206</v>
      </c>
      <c r="C77" s="1" t="s">
        <v>18</v>
      </c>
      <c r="D77" s="1" t="s">
        <v>207</v>
      </c>
      <c r="E77" s="9">
        <v>44475</v>
      </c>
      <c r="F77" s="8">
        <v>425.54</v>
      </c>
      <c r="G77" s="8">
        <v>514.25</v>
      </c>
    </row>
    <row r="78" spans="1:7" s="1" customFormat="1" ht="12" x14ac:dyDescent="0.25">
      <c r="A78" s="1" t="s">
        <v>208</v>
      </c>
      <c r="B78" s="1" t="s">
        <v>209</v>
      </c>
      <c r="C78" s="1" t="s">
        <v>29</v>
      </c>
      <c r="D78" s="1" t="s">
        <v>210</v>
      </c>
      <c r="E78" s="9">
        <v>44475</v>
      </c>
      <c r="F78" s="8">
        <v>462</v>
      </c>
      <c r="G78" s="8" t="s">
        <v>186</v>
      </c>
    </row>
    <row r="79" spans="1:7" s="1" customFormat="1" ht="12" x14ac:dyDescent="0.25">
      <c r="A79" s="1" t="s">
        <v>211</v>
      </c>
      <c r="B79" s="1" t="s">
        <v>88</v>
      </c>
      <c r="C79" s="1" t="s">
        <v>18</v>
      </c>
      <c r="D79" s="1" t="s">
        <v>212</v>
      </c>
      <c r="E79" s="9">
        <v>44475</v>
      </c>
      <c r="F79" s="8">
        <v>215.12</v>
      </c>
      <c r="G79" s="8">
        <v>260.3</v>
      </c>
    </row>
    <row r="80" spans="1:7" s="1" customFormat="1" ht="12" x14ac:dyDescent="0.25">
      <c r="A80" s="1" t="s">
        <v>213</v>
      </c>
      <c r="B80" s="1" t="s">
        <v>214</v>
      </c>
      <c r="C80" s="1" t="s">
        <v>29</v>
      </c>
      <c r="D80" s="1" t="s">
        <v>215</v>
      </c>
      <c r="E80" s="9">
        <v>44475</v>
      </c>
      <c r="F80" s="8">
        <v>1592.64</v>
      </c>
      <c r="G80" s="8">
        <v>1683.42</v>
      </c>
    </row>
    <row r="81" spans="1:7" s="1" customFormat="1" ht="12" x14ac:dyDescent="0.25">
      <c r="A81" s="1" t="s">
        <v>216</v>
      </c>
      <c r="B81" s="1" t="s">
        <v>217</v>
      </c>
      <c r="C81" s="1" t="s">
        <v>11</v>
      </c>
      <c r="D81" s="1" t="s">
        <v>218</v>
      </c>
      <c r="E81" s="9">
        <v>44475</v>
      </c>
      <c r="F81" s="8">
        <v>380</v>
      </c>
      <c r="G81" s="8">
        <v>459.8</v>
      </c>
    </row>
    <row r="82" spans="1:7" s="1" customFormat="1" ht="12" x14ac:dyDescent="0.25">
      <c r="A82" s="1" t="s">
        <v>219</v>
      </c>
      <c r="B82" s="1" t="s">
        <v>220</v>
      </c>
      <c r="C82" s="1" t="s">
        <v>29</v>
      </c>
      <c r="D82" s="1" t="s">
        <v>221</v>
      </c>
      <c r="E82" s="9">
        <v>44475</v>
      </c>
      <c r="F82" s="8">
        <v>357.3</v>
      </c>
      <c r="G82" s="8" t="s">
        <v>186</v>
      </c>
    </row>
    <row r="83" spans="1:7" s="1" customFormat="1" ht="12" x14ac:dyDescent="0.25">
      <c r="A83" s="1" t="s">
        <v>222</v>
      </c>
      <c r="B83" s="1" t="s">
        <v>50</v>
      </c>
      <c r="C83" s="1" t="s">
        <v>11</v>
      </c>
      <c r="D83" s="1" t="s">
        <v>223</v>
      </c>
      <c r="E83" s="9">
        <v>44475</v>
      </c>
      <c r="F83" s="8">
        <v>7028</v>
      </c>
      <c r="G83" s="8">
        <v>8503.8799999999992</v>
      </c>
    </row>
    <row r="84" spans="1:7" s="1" customFormat="1" ht="12" x14ac:dyDescent="0.25">
      <c r="A84" s="1" t="s">
        <v>224</v>
      </c>
      <c r="B84" s="1" t="s">
        <v>195</v>
      </c>
      <c r="C84" s="1" t="s">
        <v>11</v>
      </c>
      <c r="D84" s="1" t="s">
        <v>225</v>
      </c>
      <c r="E84" s="9">
        <v>44475</v>
      </c>
      <c r="F84" s="8">
        <v>5229.5</v>
      </c>
      <c r="G84" s="8">
        <v>6327.7</v>
      </c>
    </row>
    <row r="85" spans="1:7" s="1" customFormat="1" ht="12" x14ac:dyDescent="0.25">
      <c r="A85" s="1" t="s">
        <v>226</v>
      </c>
      <c r="B85" s="1" t="s">
        <v>227</v>
      </c>
      <c r="C85" s="1" t="s">
        <v>29</v>
      </c>
      <c r="D85" s="1" t="s">
        <v>228</v>
      </c>
      <c r="E85" s="9">
        <v>44405</v>
      </c>
      <c r="F85" s="8">
        <v>442984.72</v>
      </c>
      <c r="G85" s="8">
        <v>487283.20000000001</v>
      </c>
    </row>
    <row r="86" spans="1:7" s="1" customFormat="1" ht="12" x14ac:dyDescent="0.25"/>
  </sheetData>
  <mergeCells count="2">
    <mergeCell ref="C4:D4"/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</dc:creator>
  <cp:lastModifiedBy>Ajuntament</cp:lastModifiedBy>
  <dcterms:created xsi:type="dcterms:W3CDTF">2022-05-04T06:11:15Z</dcterms:created>
  <dcterms:modified xsi:type="dcterms:W3CDTF">2022-05-04T06:12:20Z</dcterms:modified>
</cp:coreProperties>
</file>