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cbadia\Downloads\"/>
    </mc:Choice>
  </mc:AlternateContent>
  <xr:revisionPtr revIDLastSave="0" documentId="8_{960EA36C-EE3B-422A-90DC-0ADE7F0D9B62}" xr6:coauthVersionLast="47" xr6:coauthVersionMax="47" xr10:uidLastSave="{00000000-0000-0000-0000-000000000000}"/>
  <bookViews>
    <workbookView xWindow="-120" yWindow="-120" windowWidth="29040" windowHeight="15720" xr2:uid="{00000000-000D-0000-FFFF-FFFF00000000}"/>
  </bookViews>
  <sheets>
    <sheet name="CULTURALS" sheetId="1" r:id="rId1"/>
    <sheet name="FESTES" sheetId="2" r:id="rId2"/>
    <sheet name="EDUCACIÓ" sheetId="3" r:id="rId3"/>
    <sheet name="JOVENTUT" sheetId="4" r:id="rId4"/>
    <sheet name="ESPORT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5" l="1"/>
  <c r="M15" i="5"/>
  <c r="M14" i="5"/>
  <c r="M13" i="5"/>
  <c r="M12" i="5"/>
  <c r="M11" i="5"/>
  <c r="M10" i="5"/>
  <c r="M9" i="5"/>
  <c r="M8" i="5"/>
  <c r="M7" i="5"/>
  <c r="M6" i="5"/>
  <c r="M5" i="5"/>
  <c r="M4" i="5"/>
  <c r="K6" i="4" l="1"/>
  <c r="G19" i="3"/>
  <c r="G18" i="3"/>
  <c r="G17" i="3"/>
  <c r="G16" i="3"/>
  <c r="G15" i="3"/>
  <c r="G14" i="3"/>
  <c r="G13" i="3"/>
  <c r="G12" i="3"/>
  <c r="G11" i="3"/>
  <c r="G10" i="3"/>
  <c r="G9" i="3"/>
  <c r="G7" i="3"/>
  <c r="G6" i="3"/>
  <c r="G5" i="3"/>
  <c r="K13" i="1"/>
  <c r="K12" i="1"/>
  <c r="K11" i="1"/>
  <c r="K10" i="1"/>
  <c r="K9" i="1"/>
  <c r="K8" i="1"/>
  <c r="K7" i="1"/>
  <c r="K6" i="1"/>
  <c r="K5" i="1"/>
  <c r="K4" i="1"/>
</calcChain>
</file>

<file path=xl/sharedStrings.xml><?xml version="1.0" encoding="utf-8"?>
<sst xmlns="http://schemas.openxmlformats.org/spreadsheetml/2006/main" count="190" uniqueCount="171">
  <si>
    <t>SUBVENCIONS A  ENTITATS CULTURALS 2024</t>
  </si>
  <si>
    <t>JUNTA 08/05/2023</t>
  </si>
  <si>
    <t>Núm. Exp.</t>
  </si>
  <si>
    <t>Entitat sol·licitant</t>
  </si>
  <si>
    <t>Concepte</t>
  </si>
  <si>
    <t>Interès (del 0 al 10)</t>
  </si>
  <si>
    <t xml:space="preserve">Continuïtat activitat(del 0 al 5)  </t>
  </si>
  <si>
    <t>Nombre de destinataris (del 0 al 10)</t>
  </si>
  <si>
    <t>Projecció exterior (del 0 al 5)</t>
  </si>
  <si>
    <t>Activitat complement (del 0 al 10)</t>
  </si>
  <si>
    <t>Viabilitat(del 0 al 5)</t>
  </si>
  <si>
    <t>Innovació (del 0 al 5)</t>
  </si>
  <si>
    <t>Punts totals</t>
  </si>
  <si>
    <t>X2024001367</t>
  </si>
  <si>
    <t>ASSOCIACIÓ PALATIUM</t>
  </si>
  <si>
    <t>Associació Palatium L’església actual de Sant Joan Baptista de Palau de Noguera, va ser construïda al segle XVIII. És un temple barroc que conté de set retaules, tres a cada nau lateral i l ’altre a l ’altar major. És un dels pocs conjunts de l ’època conservats a tota Catalunya. Aquest any 2024 dos d ’ells seran intervinguts, en la campanya d ’estiu de l ’Escola Superior de Conservació i Restauració de Béns Culturals de Catalunya. Per portar a terme aquesta activitat es desplaçaran cinc alumnes i un professor que els dirigirà en la tasca de restauració. Dels dies 25 de juny al 9 de juliol. L’Associació Palatium es farà càrrec dels àpats (esmorzar, dinar i sopar) del grup i del refrigeri que s ’ oferirà a l ’acte de cloenda, presentació i explicació de la tasca realitzada a tots els assistents.</t>
  </si>
  <si>
    <t>X2024001368</t>
  </si>
  <si>
    <t>MOSTREMP</t>
  </si>
  <si>
    <t>Organització del cicle de cinema fòrum El Projector al cinema la Lira de Tremp. Organització puntual d'actes, sortides i projeccions relacionades amb el cinema a Tremp i al Pallars.</t>
  </si>
  <si>
    <t>X2024001369</t>
  </si>
  <si>
    <t>PATRIMONI DE LA TERRETA</t>
  </si>
  <si>
    <t>Celebració de La Nit dels Estels el 13 de Juliol a La Torre de Tamúrcia. Aquesta activitat es celebra a la plaça De la Torre, on hi ha unes condicions excepcionals per l'observació del cel, amb la colaboració del grup d'observació astronòmica Obaga Activitats i el conjunt musical Ribatònics</t>
  </si>
  <si>
    <t>X2024001370</t>
  </si>
  <si>
    <t>AULA EXTENSIÓ UNIVERSITÀRIA</t>
  </si>
  <si>
    <t>X2024001371</t>
  </si>
  <si>
    <t>ASSOCIACIÓ DE DONES ROSA D'ABRIL</t>
  </si>
  <si>
    <t>TROBADA DE COUNTRY CELEBRACIÓ DELS 30 ANYS DE L'ASSOCIACIÓ Trobada anual de colles de Country a la Plaça Capdevila o al Casal si amenaça pluja La celebració a la tardor encara no la tenim definida, teatre, cinema, trobada de dones...</t>
  </si>
  <si>
    <t>X2024001372</t>
  </si>
  <si>
    <t>TEATREMP</t>
  </si>
  <si>
    <t>OBRA TEATRE FIRA DEL CODONY PASTORETS PESSEBRE VIVENT ALTRES ACCIONS</t>
  </si>
  <si>
    <t>X2024001373</t>
  </si>
  <si>
    <t>AMICS DEL BALL DEL PALLARS JUSSÀ</t>
  </si>
  <si>
    <t>funcionament de l'associació l’any 2024: organització del ball els diumenges de gener a abril i d’octubre a desembre, dinars de socis, material divers, assegurança, calefacció....</t>
  </si>
  <si>
    <t>X2024001374</t>
  </si>
  <si>
    <t>CASAL CULTURAL</t>
  </si>
  <si>
    <t>X2024001375</t>
  </si>
  <si>
    <t>MALFARGATS DE PALLARS</t>
  </si>
  <si>
    <t>Activitats anuals de la colla i visita cultural d’inici de temporada a Valls (Museu Casteller i Local de la Colla Vella Xiquets de Valls)</t>
  </si>
  <si>
    <t>X2024001379</t>
  </si>
  <si>
    <t>ASSOCIACIÓ DE VEÏNS DE SAPEIRA</t>
  </si>
  <si>
    <t>La trobada cultural i festiva de la Terreta és una activitat itinerant que cada estiu acull un dels nuclis que formen aquesta subcomarca del Jussà agregada al municipi de Tremp. Enguany el poble amfitrió és Sapeira i el programa segueix la estructura que s’ha anat consolidant en les darreres edicions: matí dedicat a una jornada cultural amb continguts (ponències, exposicions etc.) relacionats amb la Terreta i vespre-nit festiu de germanor entre els veïns i veïnes dels diferents pobles. La trobada agrupa més de 200 persones que provenen, entre d’altres, dels Masos de Tamúrcia, La Torre de Tamúrcia, Torogó, Aulàs, Espluga de Serra, el Castellet, Areny de Noguera i Sapeira.</t>
  </si>
  <si>
    <r>
      <t xml:space="preserve">L’objectiu principal és crear sinergies amb diferents col·lectius i </t>
    </r>
    <r>
      <rPr>
        <b/>
        <sz val="9"/>
        <color theme="1"/>
        <rFont val="Calibri"/>
        <family val="2"/>
        <scheme val="minor"/>
      </rPr>
      <t>sempre prioritzant les activitats de difusió amb la promoció de la cultura.</t>
    </r>
  </si>
  <si>
    <r>
      <t xml:space="preserve">14è. Concurs de Nadales obert a totes les persones de la comarca a partir de 0 anys. Exposició oberta a tothom de les nadales durant les festes de Nadal i vermut i/o xocolatada per a tots els assistents el dia de l' entrega de premis. Concert d' un Cantautor/a de les terres de Lleida, aquest tindrà lloc el setembre o l' octubre i al finalitzar copa de cava per als assistents. </t>
    </r>
    <r>
      <rPr>
        <b/>
        <sz val="9"/>
        <color theme="1"/>
        <rFont val="Calibri"/>
        <family val="2"/>
        <scheme val="minor"/>
      </rPr>
      <t>Primeres Jornades de Cultura Popular del Pallars.</t>
    </r>
    <r>
      <rPr>
        <sz val="9"/>
        <color theme="1"/>
        <rFont val="Calibri"/>
        <family val="2"/>
        <scheme val="minor"/>
      </rPr>
      <t xml:space="preserve"> OBJECTIU: recollir, estudiar, aprofundir i divulgar la cultura i les tradicions pròpies del Pallars (Jussà i Sobirà).
ACTIVITATS: aquestes jornades, previstes amb caràcter bianual, inclouen diversos tipus d’activitats:
a) Ponències o conferències relacionades amb aspectes de la cultura i tradicions del Pallars, com la música, dansa, llegendes, cuina, arqueologia, arquitectura, etc. En aquest aspecte es donarà rellevància especial a la feminitat en la vida cultural pallaresa: el paper de les dones en els diversos moments de la seva història i en les seves manifestacions culturals, així com a la influència de les diferents immigracions. 
b) Espectacles estretament relacionats amb el tema de les jornades, com actuacions de grups de música tradicional, conta-contes o danses tradicionals. 
c) Taller-mostra, per exemple d’arquitectura o construcció pròpia del Pallars, de la cuina pallaresa, d’arqueologia, etc. </t>
    </r>
  </si>
  <si>
    <t>Nombre d'habitants</t>
  </si>
  <si>
    <t>Viabilitat(del 0 al 15)</t>
  </si>
  <si>
    <t>Innovació (del 0 al 10)</t>
  </si>
  <si>
    <t>X2024001377</t>
  </si>
  <si>
    <t>COMISSIÓ DE FESTES PALAU DE NOGUERA</t>
  </si>
  <si>
    <t>Activitats diverses per al veïnat com un concurs de Botifarra, una excursió popular, un vermut, una bicicletada per als nens…</t>
  </si>
  <si>
    <t>X2024001378</t>
  </si>
  <si>
    <t>Festes Majors de Suterranya</t>
  </si>
  <si>
    <t>X2024001421</t>
  </si>
  <si>
    <t>ASSOCIACIO DE VEINS DE SAPEIRA</t>
  </si>
  <si>
    <t>La festa del 15 d’agost ha servit des que Sapeira va quedar pràcticament deshabitat als anys 60 perquè petits i grans passin com a mínim una vegada a l’any pel poble. Es programen activitats al voltant del dia 15 per a totes les edats i es fa un dinar de germanor a la Casa Nova. Totes les cases s’obren i se solen ajuntar més de 100 persones.</t>
  </si>
  <si>
    <t>X2024001380</t>
  </si>
  <si>
    <t>ASSOCIACIÓ D'AMICS D'ESPLUGA DE SERRA (ADES)</t>
  </si>
  <si>
    <t>FESTA DE CONVIVÈNCIA I REUNIÓ DE TOTS ELS FAMILIARS I AMICS D'ESPLUGA DE SERRA. ESDEVENIMENT ANUAL PER RECUPERAR LA VIDA AL POBLE I REUNIÓ DE LES DIFERENTS GENERACIONS DE LES FAMÍLIES QUE EN FORMEN PART.</t>
  </si>
  <si>
    <t xml:space="preserve">Interés (del 0 al 10) </t>
  </si>
  <si>
    <t>Nombre d’alumnes (del 0 al 10)</t>
  </si>
  <si>
    <t xml:space="preserve">Viabilitat (del 0 al 10) </t>
  </si>
  <si>
    <t>X2024001386</t>
  </si>
  <si>
    <t>ESCOLA VALLDEFLORS</t>
  </si>
  <si>
    <t>Activitats curs any 2.024. Llicència i activitats EBE</t>
  </si>
  <si>
    <t>X2024001382</t>
  </si>
  <si>
    <r>
      <t>El col·legi M. Immaculada és un centre concertat sostingut amb fons públics que, amb el concert que rep del Departament no pot cobrir les despeses que s’ocasionen al llarg del curs, per aquest motiu sol·licitem una subvenció per tal de poder dur a terme les diferents activitats culturals, educatives i socials que es fan des del centre al llarg del curs. Aquestes activitats són: -</t>
    </r>
    <r>
      <rPr>
        <sz val="11"/>
        <color rgb="FFFF0000"/>
        <rFont val="Calibri"/>
        <family val="2"/>
        <scheme val="minor"/>
      </rPr>
      <t xml:space="preserve"> INTERCANVI AMB BRIVE LA GALLARDE (FRANÇA)</t>
    </r>
    <r>
      <rPr>
        <sz val="11"/>
        <color theme="1"/>
        <rFont val="Calibri"/>
        <family val="2"/>
        <scheme val="minor"/>
      </rPr>
      <t xml:space="preserve"> - Gimcana lingüística - Castanyada - Setmana de la ciència. Experimentem - Dia de la solidaritat - Gimcana Matemàtica - Educat 1 x 1. Activitats, programari, hardware</t>
    </r>
  </si>
  <si>
    <t>X2024001384</t>
  </si>
  <si>
    <t>ESCOLA ESPLUGA DE SERRA</t>
  </si>
  <si>
    <t>Durant el mes de febrer, els infants de la ZER Alta Ribagorça gaudeixen de l'activitat de la setmana blanca. És una activitat lligada al nostre projecte educatiu de ZER amb tres grans objectius: - Millora de la cohesió social afavorint el coneixement entre els infants de les tres escoles que formen la ZER. - Afavorir l'arrelament al territori, coneixent el seu patrimoni.</t>
  </si>
  <si>
    <t>X2024001385</t>
  </si>
  <si>
    <t>Amb els objectius de millora de cohesió social afavorint el coneixement entre els infants de les tres escoles que conformen la ZER. I afavorir també l'arrelament dels infants al territori, coneixent el seu patrimoni. Sol·licitem ajuda en el transport per tal de poder fer les sortides que es programin pel curs vinent. Sortides pactades a nivell de ZER i emmarcades dins del PEC, PdD de l'escola i la programació anual. Impossibles a assumir a nivell d'escola i de famílies per l'alt pressupost que suposa, per a una escola tant petita.</t>
  </si>
  <si>
    <t>X2024001388</t>
  </si>
  <si>
    <t>AFA ESCOLA VALLDEFLORS</t>
  </si>
  <si>
    <t>Festa de cloenda del curs 2023-2024. Espectacle realitzat pels diferents alumnes del centre, sopar econòmic perquè puguin participar totes les famílies i concerts oberts</t>
  </si>
  <si>
    <t>X2024001387</t>
  </si>
  <si>
    <t>AMPA COL·LEGI MARIA IMMACULADA</t>
  </si>
  <si>
    <t>celebracio de final de curs amb l'actuaci de tots els alumnes , en un espectacle obert a tot el poble</t>
  </si>
  <si>
    <t>X2024001395</t>
  </si>
  <si>
    <t>INS TREMP. FRANÇA</t>
  </si>
  <si>
    <t>Es tracta d'un intercanvi d'alumnes de Francès de 3r i 4t d'ESO del centre amb alumnes d'un institut de França. L'estada és d'una setmana a cada país. Els objectius de l'activitat són: - La pràctica de la llengua francesa, el descobriment de la cultura occitana i la seva relació amb la cultura catalana. - Posar en contacte alumnat i professorat de dos països europeus per intercanviar experiències</t>
  </si>
  <si>
    <t>X2024001397</t>
  </si>
  <si>
    <t>INS TREMP. FINLANDIA</t>
  </si>
  <si>
    <t>Es tracta d'un intercanvi d'alumnes de 1r d'Humanitats i Ciències Socials, del centre amb alumnes d'un institut de Finlàndia. L'estada és d'una setmana a cada país. Els objectius de l'activitat són: donar a conèixer el nostre entorn, posar en contacte alumnat i professorat de dos països europeus per intercanviar experiències i fer ús de l'Anglès com a llengua de comunicació.</t>
  </si>
  <si>
    <t>X2024001396</t>
  </si>
  <si>
    <t>INS TREMP. BÈLGICA</t>
  </si>
  <si>
    <t>Es tracta d'un intercanvi d'alumnes de 1r de Batxillerat de Ciències i Tecnologia del centre amb alumnes d'un institut de Bèlgica. L'estada és d'una setmana a cada país. Els objectius de l'activitat són: donar a conèixer el nostre entorn, posar en contacte alumnat i professorat de dos països europeus per intercanviar experiències i fer ús de l'Anglès com a llengua de comunicació.</t>
  </si>
  <si>
    <t>X2024001389</t>
  </si>
  <si>
    <t>AFA ESCOLA BRESSOL L'ESTEL</t>
  </si>
  <si>
    <t>Activitats complementàries al curs escolar ( Sortides escolars, festes nadal, carnaval, fi curs), millores per l'escola bressol (material per l'escola i/o reparacions) i activitats de cohesió (trobades de famílies). Any 2024: Celebració de San Jordi (adjunto cartell)</t>
  </si>
  <si>
    <t>X2024001394</t>
  </si>
  <si>
    <t>CENTRE DE FORMACIÓ D'ADULTS</t>
  </si>
  <si>
    <t>Les accions subvencionables són: - Transport i entrades per sortides: conjunt de Mur, Barcelona Cirque Du Soleil i MNAC, Parc Nacional d'Aigüestortes, Veneda de Plau i Delta de l'Ebre. -Material fungible: tallers de manualitats nadalenques, taller d'impressió 3D, curs de talladora làser - Concurs literari de Sant Jordi, organització i premis</t>
  </si>
  <si>
    <t>X2024001393</t>
  </si>
  <si>
    <t>AMPA ELS MINAIRONS</t>
  </si>
  <si>
    <t>Activitats festives complementàries organitzades per les famílies: Celebració de les tradicionals Festa de St.Jordi:sortida per la ciutat i compra de llibres i contes, representació de la llegenda de St.Jordi, i berenar per totes les famílies i nens/nenes. Festa de final de curs: lliurament d'orles i imants, activitat d'animació, sopar per tots els assistents. Festa de la castanyada: sortida de tardor, el.laboració de panellets i festa de la castanyada. Festa de la tronca: ambientació i decoració de Nadal, el.laboració de galetes, esmorzar i fer</t>
  </si>
  <si>
    <t>X2024001390</t>
  </si>
  <si>
    <t>CENTRE DE RECURSOS PALLARS JUSSÀ</t>
  </si>
  <si>
    <t>Desplaçament a la final territorial del concurs Lectura en veu alta, organitzat pel Departament d'Eduació de la Generalitat de Catalunya, que es celebra a Balaguer el 16 de maig. Assistiran com a finalistes un alumne del M Immaculada i 3 alumnes de l'Ins Tremp acompnyats dels respectius docents</t>
  </si>
  <si>
    <t>X2024001391</t>
  </si>
  <si>
    <t>AMPA ESPLUGA DE SERRA</t>
  </si>
  <si>
    <t>CONJUNT D'ACTIVITATS ESPORTIVES I CULTURALS REALITZADES PER ALS ALUMNES DEL CEIP ESPLUGA DE SERRA</t>
  </si>
  <si>
    <t>X2024001392</t>
  </si>
  <si>
    <t>PAI2 PALLARS SCP</t>
  </si>
  <si>
    <t>Taller d'orientació: En el taller d'orientació les activitats consistirien en fer sessions inicials per aprendre a interpretar els mapes i utilitzar la brúixola. Després ho posarem en pràctica fent dues sortides pel Pallars Jussà, una de les quals seria a l'hivern i es faria amb raquetes de neu. D'aquesta manera treballarem activament la geografia del Pallars de manera pràctica, afegint diversos aspectes culturals, demogràfics, històrics, etc Taller de graffiti: L'altre taller consistiria en realitzar un graffiti conjunt a partir del treball evolutiu dels alumnes. Es realitzaran diverses avtivitats a l'aula per tal de concretar el tema i practicar les diverses tècniques del traç. És un exercici que motiva al jovent, i a més una excusa per treballar aspectes de caire social, de respecte al mobiliari urbà</t>
  </si>
  <si>
    <t xml:space="preserve">Interés </t>
  </si>
  <si>
    <t>Continuïtat activitat</t>
  </si>
  <si>
    <t>Nombre de joves destinat</t>
  </si>
  <si>
    <t>Projecció exterior</t>
  </si>
  <si>
    <t>Activitat complement</t>
  </si>
  <si>
    <t>Viabilitat</t>
  </si>
  <si>
    <t xml:space="preserve">Nombre de joves </t>
  </si>
  <si>
    <t>(del 0 al 10)</t>
  </si>
  <si>
    <t xml:space="preserve">(del 0 al 5) </t>
  </si>
  <si>
    <t>(del 0 al 5)</t>
  </si>
  <si>
    <t>X2024001381</t>
  </si>
  <si>
    <t>COLLA DE DIABLES LO PEIROT</t>
  </si>
  <si>
    <t>Celebració de la VI Pallars de Foc, trobada de colles i bésties de foc d'arreu del pais. Es realitzaran cercaviles,
tant amb foc com sense, així com concerts musicals. (HI HA MEMÒRIA)</t>
  </si>
  <si>
    <t>X2024001366</t>
  </si>
  <si>
    <t>TEATRE PER A TOTHOM</t>
  </si>
  <si>
    <t xml:space="preserve">Tallers de teatre per a totes les edats, una oportunitat única al Pallars per tal de tenir un primer contacte amb el món de la formació artística encarada a les arts escèniques. Un curs escolar dedicat a l'entrenament actoral i a la preparació d'un espectacle de final de curs que cada un dels tres grups representa al mes de juny per a tota la població. </t>
  </si>
  <si>
    <t>SUBVENCIONS A  ENTITATS JUVENILS 2024</t>
  </si>
  <si>
    <t>AAVV Suterranya</t>
  </si>
  <si>
    <t>COL·LEGI MARIA IMMACULADA.</t>
  </si>
  <si>
    <t>EXP</t>
  </si>
  <si>
    <t>ANY 2024</t>
  </si>
  <si>
    <t>activitats</t>
  </si>
  <si>
    <t>total punts</t>
  </si>
  <si>
    <t>X2024002261</t>
  </si>
  <si>
    <t>C. Futbol Tremp</t>
  </si>
  <si>
    <t>2a catalana</t>
  </si>
  <si>
    <t>X2024002258</t>
  </si>
  <si>
    <t>C. Bàsquet Tremp</t>
  </si>
  <si>
    <t>3a catalana
lliga provincial de base</t>
  </si>
  <si>
    <t>X2024002257</t>
  </si>
  <si>
    <t>C. Patí Tremp</t>
  </si>
  <si>
    <t>campionats provincials i autònomics</t>
  </si>
  <si>
    <t>X2024002264</t>
  </si>
  <si>
    <t>C. Unió Ciclista Tremp</t>
  </si>
  <si>
    <t>Promoció del ciclisme a Tremp, tant en la modalitat de carretera com de BTT. Activitat destacable: la 31 edició de la marxa "La Pallaresa"</t>
  </si>
  <si>
    <t>X2024002262</t>
  </si>
  <si>
    <t>C. Escola Futbol Tremp</t>
  </si>
  <si>
    <t>lliga provincial de base</t>
  </si>
  <si>
    <t>X2024002245</t>
  </si>
  <si>
    <t>C. Futbol Sala Tremp</t>
  </si>
  <si>
    <t>2a catalana
lliga provincial de base</t>
  </si>
  <si>
    <t>X2024002244</t>
  </si>
  <si>
    <t>C. Esquí Tremp</t>
  </si>
  <si>
    <t>curset esquí alpí (iniciació i tecnificació), 50 aniversari</t>
  </si>
  <si>
    <t>X2024002256</t>
  </si>
  <si>
    <t>C. Tennis Taula Tremp</t>
  </si>
  <si>
    <t>divisió preferent</t>
  </si>
  <si>
    <t>X2024002259</t>
  </si>
  <si>
    <t>Associació Esportiva Roca Roia</t>
  </si>
  <si>
    <t>4a edició de la Ultra Pallars 360</t>
  </si>
  <si>
    <t>X2024002263</t>
  </si>
  <si>
    <t>Associaicó T25620</t>
  </si>
  <si>
    <t>Esquiada, Voley i futsal</t>
  </si>
  <si>
    <t>X2024002243</t>
  </si>
  <si>
    <t>Club Nàutic Sant Antoni</t>
  </si>
  <si>
    <t>L'encamada, Ioga, Taichi, Concerts Tast vins i formatges</t>
  </si>
  <si>
    <t>X2024002255</t>
  </si>
  <si>
    <t>Societat Amics de la Muntanya</t>
  </si>
  <si>
    <t>1ª Jornada de Portes Obertes al Rocòdrom de Tremp 2024 acte del 60 Aniversari</t>
  </si>
  <si>
    <t>X2024002260</t>
  </si>
  <si>
    <t>Associació Esportiva Lo Podall</t>
  </si>
  <si>
    <t>MARXA BTT LA TAMPANADA 2024</t>
  </si>
  <si>
    <t>SUBVENCIONS  ACTIVITATS ESPORTIVES 2024</t>
  </si>
  <si>
    <t xml:space="preserve">proposta de concessió </t>
  </si>
  <si>
    <t>Proposta de concessió</t>
  </si>
  <si>
    <t>Proposta de Concessió</t>
  </si>
  <si>
    <t>SUBVENCIONS PER A FESTES MAJORS 2024</t>
  </si>
  <si>
    <t>SUBVENCIONS A  ENTITATS EDUCATIVES, CENTRE EDUCATIUS I AMPAS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</si>
</sst>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2" x14ac:knownFonts="1">
    <font>
      <sz val="11"/>
      <color theme="1"/>
      <name val="Calibri"/>
      <family val="2"/>
      <scheme val="minor"/>
    </font>
    <font>
      <sz val="11"/>
      <color rgb="FFFF0000"/>
      <name val="Calibri"/>
      <family val="2"/>
      <scheme val="minor"/>
    </font>
    <font>
      <b/>
      <sz val="11"/>
      <color theme="1"/>
      <name val="Calibri"/>
      <family val="2"/>
      <scheme val="minor"/>
    </font>
    <font>
      <sz val="12"/>
      <name val="Arial"/>
      <family val="2"/>
    </font>
    <font>
      <sz val="11"/>
      <name val="Arial"/>
      <family val="2"/>
    </font>
    <font>
      <b/>
      <sz val="9"/>
      <name val="Arial"/>
      <family val="2"/>
    </font>
    <font>
      <sz val="10"/>
      <name val="Arial"/>
      <family val="2"/>
    </font>
    <font>
      <b/>
      <sz val="11"/>
      <name val="Arial"/>
      <family val="2"/>
    </font>
    <font>
      <sz val="11"/>
      <color theme="1"/>
      <name val="Arial"/>
      <family val="2"/>
    </font>
    <font>
      <sz val="9"/>
      <color theme="1"/>
      <name val="Calibri"/>
      <family val="2"/>
      <scheme val="minor"/>
    </font>
    <font>
      <b/>
      <sz val="9"/>
      <color theme="1"/>
      <name val="Calibri"/>
      <family val="2"/>
      <scheme val="minor"/>
    </font>
    <font>
      <b/>
      <sz val="10"/>
      <name val="Arial"/>
      <family val="2"/>
    </font>
    <font>
      <b/>
      <sz val="12"/>
      <name val="Arial"/>
      <family val="2"/>
    </font>
    <font>
      <b/>
      <sz val="12"/>
      <name val="Calibri"/>
      <family val="2"/>
      <scheme val="minor"/>
    </font>
    <font>
      <sz val="12"/>
      <color theme="1"/>
      <name val="Calibri"/>
      <family val="2"/>
      <scheme val="minor"/>
    </font>
    <font>
      <b/>
      <sz val="11"/>
      <name val="Calibri"/>
      <family val="2"/>
      <scheme val="minor"/>
    </font>
    <font>
      <u/>
      <sz val="11"/>
      <color theme="10"/>
      <name val="Calibri"/>
      <family val="2"/>
      <scheme val="minor"/>
    </font>
    <font>
      <sz val="11"/>
      <name val="Calibri"/>
      <family val="2"/>
      <scheme val="minor"/>
    </font>
    <font>
      <sz val="10"/>
      <color theme="1"/>
      <name val="Arial"/>
      <family val="2"/>
    </font>
    <font>
      <sz val="9"/>
      <name val="Arial"/>
      <family val="2"/>
    </font>
    <font>
      <sz val="9"/>
      <name val="Calibri"/>
      <family val="2"/>
    </font>
    <font>
      <b/>
      <sz val="14"/>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s>
  <cellStyleXfs count="3">
    <xf numFmtId="0" fontId="0" fillId="0" borderId="0"/>
    <xf numFmtId="0" fontId="3" fillId="0" borderId="0"/>
    <xf numFmtId="0" fontId="16" fillId="0" borderId="0" applyNumberFormat="0" applyFill="0" applyBorder="0" applyAlignment="0" applyProtection="0"/>
  </cellStyleXfs>
  <cellXfs count="85">
    <xf numFmtId="0" fontId="0" fillId="0" borderId="0" xfId="0"/>
    <xf numFmtId="0" fontId="4" fillId="0" borderId="0" xfId="0" applyFont="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xf numFmtId="0" fontId="0" fillId="0" borderId="1" xfId="0" applyBorder="1" applyAlignment="1">
      <alignment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0" fontId="9" fillId="0" borderId="1" xfId="0" applyFont="1" applyBorder="1" applyAlignment="1">
      <alignment wrapText="1"/>
    </xf>
    <xf numFmtId="0" fontId="9" fillId="0" borderId="1" xfId="0" applyFont="1" applyBorder="1" applyAlignment="1">
      <alignment horizontal="justify" vertical="center"/>
    </xf>
    <xf numFmtId="0" fontId="4" fillId="0" borderId="1"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0" fontId="8" fillId="0" borderId="1" xfId="0" applyFont="1" applyBorder="1" applyAlignment="1">
      <alignment vertical="center"/>
    </xf>
    <xf numFmtId="0" fontId="12" fillId="0" borderId="0" xfId="0" applyFont="1"/>
    <xf numFmtId="0" fontId="14" fillId="0" borderId="0" xfId="0" applyFont="1"/>
    <xf numFmtId="0" fontId="12" fillId="0" borderId="0" xfId="0" applyFont="1" applyAlignment="1">
      <alignment vertical="center" wrapText="1"/>
    </xf>
    <xf numFmtId="0" fontId="0" fillId="0" borderId="1" xfId="0" applyBorder="1"/>
    <xf numFmtId="0" fontId="13" fillId="0" borderId="1" xfId="0" applyFont="1" applyBorder="1"/>
    <xf numFmtId="0" fontId="15" fillId="0" borderId="1" xfId="0" applyFont="1" applyBorder="1" applyAlignment="1">
      <alignment wrapText="1"/>
    </xf>
    <xf numFmtId="0" fontId="15" fillId="0" borderId="1" xfId="0" applyFont="1" applyBorder="1"/>
    <xf numFmtId="0" fontId="12" fillId="0" borderId="0" xfId="1" applyFont="1"/>
    <xf numFmtId="0" fontId="6" fillId="0" borderId="0" xfId="1" applyFont="1"/>
    <xf numFmtId="0" fontId="3" fillId="0" borderId="1" xfId="1" applyBorder="1"/>
    <xf numFmtId="0" fontId="6" fillId="0" borderId="1" xfId="1" applyFont="1" applyBorder="1"/>
    <xf numFmtId="0" fontId="0" fillId="0" borderId="1" xfId="0"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7" fillId="0" borderId="1" xfId="0" applyFont="1" applyBorder="1" applyAlignment="1">
      <alignment horizontal="left" vertical="center"/>
    </xf>
    <xf numFmtId="0" fontId="17" fillId="0" borderId="1" xfId="2" applyFont="1" applyFill="1" applyBorder="1" applyAlignment="1">
      <alignment horizontal="left" vertical="center"/>
    </xf>
    <xf numFmtId="0" fontId="2" fillId="0" borderId="0" xfId="0" applyFont="1"/>
    <xf numFmtId="0" fontId="11" fillId="0" borderId="5" xfId="0" applyFont="1" applyBorder="1" applyAlignment="1">
      <alignment vertical="center" wrapText="1"/>
    </xf>
    <xf numFmtId="0" fontId="11" fillId="0" borderId="7" xfId="0" applyFont="1" applyBorder="1" applyAlignment="1">
      <alignment vertical="center" wrapText="1"/>
    </xf>
    <xf numFmtId="0" fontId="18" fillId="0" borderId="1" xfId="0" applyFont="1" applyBorder="1" applyAlignment="1">
      <alignment wrapText="1"/>
    </xf>
    <xf numFmtId="0" fontId="18" fillId="0" borderId="1" xfId="0" applyFont="1" applyBorder="1"/>
    <xf numFmtId="0" fontId="6" fillId="0" borderId="1" xfId="0" applyFont="1" applyBorder="1" applyAlignment="1">
      <alignment vertical="top" wrapText="1"/>
    </xf>
    <xf numFmtId="0" fontId="11" fillId="0" borderId="1" xfId="0" applyFont="1" applyBorder="1"/>
    <xf numFmtId="0" fontId="18" fillId="0" borderId="1" xfId="0" applyFont="1" applyBorder="1" applyAlignment="1">
      <alignment vertical="center"/>
    </xf>
    <xf numFmtId="0" fontId="11" fillId="0" borderId="1" xfId="0" applyFont="1" applyBorder="1" applyAlignment="1">
      <alignment vertical="center" wrapText="1"/>
    </xf>
    <xf numFmtId="0" fontId="6" fillId="0" borderId="1" xfId="0" applyFont="1" applyBorder="1" applyAlignment="1">
      <alignment vertical="center"/>
    </xf>
    <xf numFmtId="0" fontId="11" fillId="0" borderId="1" xfId="0" applyFont="1" applyBorder="1" applyAlignment="1">
      <alignment vertical="center"/>
    </xf>
    <xf numFmtId="0" fontId="11" fillId="0" borderId="8" xfId="1" applyFont="1" applyBorder="1" applyAlignment="1">
      <alignment horizontal="center" vertical="center" wrapText="1"/>
    </xf>
    <xf numFmtId="0" fontId="4" fillId="0" borderId="9" xfId="0" applyFont="1" applyBorder="1"/>
    <xf numFmtId="0" fontId="18" fillId="0" borderId="9" xfId="0" applyFont="1" applyBorder="1"/>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justify" vertical="center"/>
    </xf>
    <xf numFmtId="3" fontId="11" fillId="0" borderId="1" xfId="0" applyNumberFormat="1" applyFont="1" applyBorder="1" applyAlignment="1">
      <alignment horizontal="center"/>
    </xf>
    <xf numFmtId="0" fontId="11" fillId="0" borderId="1" xfId="0" quotePrefix="1" applyFont="1" applyBorder="1" applyAlignment="1">
      <alignment horizontal="center" vertical="justify"/>
    </xf>
    <xf numFmtId="0" fontId="19" fillId="0" borderId="1" xfId="0" applyFont="1" applyBorder="1" applyAlignment="1">
      <alignment vertical="center"/>
    </xf>
    <xf numFmtId="0" fontId="5" fillId="0" borderId="1" xfId="0" applyFont="1" applyBorder="1" applyAlignment="1">
      <alignment vertical="center"/>
    </xf>
    <xf numFmtId="0" fontId="19" fillId="0" borderId="1" xfId="0" applyFont="1" applyBorder="1" applyAlignment="1">
      <alignment horizontal="justify" vertical="center" wrapText="1"/>
    </xf>
    <xf numFmtId="0" fontId="19" fillId="0" borderId="1" xfId="0" applyFont="1" applyBorder="1" applyAlignment="1">
      <alignment horizontal="center" vertical="center"/>
    </xf>
    <xf numFmtId="0" fontId="5" fillId="0" borderId="1" xfId="0" applyFont="1" applyBorder="1" applyAlignment="1">
      <alignment vertical="justify"/>
    </xf>
    <xf numFmtId="3" fontId="19" fillId="0" borderId="1" xfId="0" applyNumberFormat="1" applyFont="1" applyBorder="1" applyAlignment="1">
      <alignment horizontal="center" vertical="center"/>
    </xf>
    <xf numFmtId="0" fontId="5" fillId="0" borderId="1" xfId="0" quotePrefix="1" applyFont="1" applyBorder="1" applyAlignment="1">
      <alignment vertical="justify"/>
    </xf>
    <xf numFmtId="0" fontId="19" fillId="0" borderId="0" xfId="0" applyFont="1" applyAlignment="1">
      <alignment wrapText="1"/>
    </xf>
    <xf numFmtId="3" fontId="19" fillId="0" borderId="1" xfId="1" applyNumberFormat="1" applyFont="1" applyBorder="1" applyAlignment="1">
      <alignment horizontal="center" vertical="center"/>
    </xf>
    <xf numFmtId="0" fontId="19" fillId="0" borderId="0" xfId="0" applyFont="1"/>
    <xf numFmtId="0" fontId="19" fillId="0" borderId="1" xfId="0" applyFont="1" applyBorder="1" applyAlignment="1">
      <alignment horizontal="justify" vertical="justify"/>
    </xf>
    <xf numFmtId="0" fontId="20" fillId="0" borderId="0" xfId="0" applyFont="1" applyAlignment="1">
      <alignment wrapText="1"/>
    </xf>
    <xf numFmtId="0" fontId="19" fillId="0" borderId="1" xfId="0" applyFont="1" applyBorder="1" applyAlignment="1">
      <alignment wrapText="1"/>
    </xf>
    <xf numFmtId="0" fontId="5" fillId="0" borderId="1" xfId="0" quotePrefix="1" applyFont="1" applyBorder="1" applyAlignment="1">
      <alignment vertical="center"/>
    </xf>
    <xf numFmtId="0" fontId="2" fillId="0" borderId="1" xfId="0" applyFont="1" applyBorder="1" applyAlignment="1">
      <alignment wrapText="1"/>
    </xf>
    <xf numFmtId="0" fontId="2" fillId="0" borderId="1" xfId="0" applyFont="1" applyBorder="1" applyAlignment="1">
      <alignment vertical="center" wrapText="1"/>
    </xf>
    <xf numFmtId="0" fontId="0" fillId="0" borderId="13" xfId="0" applyBorder="1"/>
    <xf numFmtId="164" fontId="0" fillId="0" borderId="1" xfId="0" applyNumberFormat="1" applyBorder="1"/>
    <xf numFmtId="0" fontId="7" fillId="0" borderId="0" xfId="0" applyFont="1"/>
    <xf numFmtId="164" fontId="19" fillId="0" borderId="1" xfId="0" applyNumberFormat="1" applyFont="1" applyBorder="1" applyAlignment="1">
      <alignment horizontal="right" vertical="center"/>
    </xf>
    <xf numFmtId="164" fontId="4" fillId="0" borderId="1" xfId="0" applyNumberFormat="1" applyFont="1" applyBorder="1" applyAlignment="1">
      <alignment horizontal="left"/>
    </xf>
    <xf numFmtId="164" fontId="4" fillId="0" borderId="1" xfId="0" applyNumberFormat="1" applyFont="1" applyBorder="1" applyAlignment="1">
      <alignment horizontal="left" wrapText="1"/>
    </xf>
    <xf numFmtId="0" fontId="11" fillId="0" borderId="1" xfId="1" applyFont="1" applyBorder="1" applyAlignment="1">
      <alignment vertical="center" wrapText="1"/>
    </xf>
    <xf numFmtId="0" fontId="2" fillId="0" borderId="2" xfId="0" applyFont="1" applyBorder="1" applyAlignment="1">
      <alignment wrapText="1"/>
    </xf>
    <xf numFmtId="0" fontId="2" fillId="0" borderId="12" xfId="0" applyFont="1" applyBorder="1" applyAlignment="1">
      <alignment wrapText="1"/>
    </xf>
    <xf numFmtId="0" fontId="11" fillId="0" borderId="1" xfId="1" applyFont="1" applyBorder="1" applyAlignment="1">
      <alignment horizontal="center" vertical="center"/>
    </xf>
    <xf numFmtId="0" fontId="0" fillId="0" borderId="1" xfId="0" applyBorder="1" applyAlignment="1">
      <alignment vertical="center" wrapText="1"/>
    </xf>
    <xf numFmtId="0" fontId="11" fillId="0" borderId="3" xfId="0" applyFont="1" applyBorder="1" applyAlignment="1">
      <alignment vertical="center"/>
    </xf>
    <xf numFmtId="0" fontId="11" fillId="0" borderId="4" xfId="0" applyFont="1" applyBorder="1" applyAlignment="1">
      <alignment vertical="center"/>
    </xf>
    <xf numFmtId="0" fontId="11" fillId="0" borderId="4" xfId="0" applyFont="1" applyBorder="1" applyAlignment="1">
      <alignment vertical="center" wrapText="1"/>
    </xf>
    <xf numFmtId="0" fontId="11" fillId="0" borderId="6"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1" fillId="0" borderId="0" xfId="0" applyFont="1" applyAlignment="1">
      <alignment horizontal="center"/>
    </xf>
  </cellXfs>
  <cellStyles count="3">
    <cellStyle name="Enllaç" xfId="2" builtinId="8"/>
    <cellStyle name="Normal" xfId="0" builtinId="0"/>
    <cellStyle name="Normal 2" xfId="1" xr:uid="{0CBF2133-4170-4E12-975C-42D8F4324A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javascri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zoomScale="98" zoomScaleNormal="98" workbookViewId="0">
      <selection activeCell="A4" sqref="A4"/>
    </sheetView>
  </sheetViews>
  <sheetFormatPr defaultRowHeight="15" x14ac:dyDescent="0.25"/>
  <cols>
    <col min="1" max="1" width="20.7109375" customWidth="1"/>
    <col min="2" max="2" width="37.140625" bestFit="1" customWidth="1"/>
    <col min="3" max="3" width="53.7109375" customWidth="1"/>
    <col min="4" max="4" width="11.7109375" customWidth="1"/>
    <col min="5" max="5" width="13.85546875" customWidth="1"/>
    <col min="6" max="6" width="12.140625" customWidth="1"/>
    <col min="7" max="7" width="14.28515625" customWidth="1"/>
    <col min="8" max="8" width="12" customWidth="1"/>
    <col min="12" max="12" width="10.42578125" bestFit="1" customWidth="1"/>
  </cols>
  <sheetData>
    <row r="1" spans="1:12" ht="15.75" x14ac:dyDescent="0.25">
      <c r="A1" s="14" t="s">
        <v>0</v>
      </c>
      <c r="B1" s="67"/>
      <c r="C1" s="1"/>
      <c r="D1" s="1"/>
      <c r="E1" s="1"/>
      <c r="F1" s="1"/>
      <c r="G1" s="1"/>
      <c r="H1" s="1"/>
      <c r="I1" s="1"/>
      <c r="J1" s="1"/>
      <c r="K1" s="1"/>
    </row>
    <row r="2" spans="1:12" x14ac:dyDescent="0.25">
      <c r="A2" s="1"/>
      <c r="B2" s="1"/>
      <c r="C2" s="1"/>
      <c r="D2" s="1"/>
      <c r="E2" s="1"/>
      <c r="F2" s="1"/>
      <c r="G2" s="1"/>
      <c r="H2" s="1"/>
      <c r="I2" s="1"/>
      <c r="J2" s="1"/>
      <c r="K2" s="1"/>
    </row>
    <row r="3" spans="1:12" ht="45" x14ac:dyDescent="0.25">
      <c r="A3" s="2" t="s">
        <v>2</v>
      </c>
      <c r="B3" s="3" t="s">
        <v>3</v>
      </c>
      <c r="C3" s="3" t="s">
        <v>4</v>
      </c>
      <c r="D3" s="2" t="s">
        <v>5</v>
      </c>
      <c r="E3" s="2" t="s">
        <v>6</v>
      </c>
      <c r="F3" s="2" t="s">
        <v>7</v>
      </c>
      <c r="G3" s="2" t="s">
        <v>8</v>
      </c>
      <c r="H3" s="2" t="s">
        <v>9</v>
      </c>
      <c r="I3" s="2" t="s">
        <v>10</v>
      </c>
      <c r="J3" s="2" t="s">
        <v>11</v>
      </c>
      <c r="K3" s="41" t="s">
        <v>12</v>
      </c>
      <c r="L3" s="63" t="s">
        <v>167</v>
      </c>
    </row>
    <row r="4" spans="1:12" ht="131.44999999999999" customHeight="1" x14ac:dyDescent="0.25">
      <c r="A4" s="10" t="s">
        <v>13</v>
      </c>
      <c r="B4" s="11" t="s">
        <v>14</v>
      </c>
      <c r="C4" s="8" t="s">
        <v>15</v>
      </c>
      <c r="D4" s="4">
        <v>5</v>
      </c>
      <c r="E4" s="4">
        <v>2</v>
      </c>
      <c r="F4" s="4">
        <v>3</v>
      </c>
      <c r="G4" s="4">
        <v>3</v>
      </c>
      <c r="H4" s="4">
        <v>2</v>
      </c>
      <c r="I4" s="4">
        <v>4</v>
      </c>
      <c r="J4" s="4">
        <v>0</v>
      </c>
      <c r="K4" s="42">
        <f t="shared" ref="K4:K10" si="0">SUM(D4:J4)</f>
        <v>19</v>
      </c>
      <c r="L4" s="69">
        <v>300</v>
      </c>
    </row>
    <row r="5" spans="1:12" ht="36.75" x14ac:dyDescent="0.25">
      <c r="A5" s="10" t="s">
        <v>16</v>
      </c>
      <c r="B5" s="11" t="s">
        <v>17</v>
      </c>
      <c r="C5" s="8" t="s">
        <v>18</v>
      </c>
      <c r="D5" s="4">
        <v>5</v>
      </c>
      <c r="E5" s="4">
        <v>5</v>
      </c>
      <c r="F5" s="4">
        <v>4</v>
      </c>
      <c r="G5" s="4">
        <v>2</v>
      </c>
      <c r="H5" s="4">
        <v>4</v>
      </c>
      <c r="I5" s="4">
        <v>4</v>
      </c>
      <c r="J5" s="4">
        <v>3</v>
      </c>
      <c r="K5" s="42">
        <f t="shared" si="0"/>
        <v>27</v>
      </c>
      <c r="L5" s="69">
        <v>350</v>
      </c>
    </row>
    <row r="6" spans="1:12" ht="60.75" x14ac:dyDescent="0.25">
      <c r="A6" s="10" t="s">
        <v>19</v>
      </c>
      <c r="B6" s="11" t="s">
        <v>20</v>
      </c>
      <c r="C6" s="8" t="s">
        <v>21</v>
      </c>
      <c r="D6" s="4">
        <v>7</v>
      </c>
      <c r="E6" s="4">
        <v>4</v>
      </c>
      <c r="F6" s="4">
        <v>6</v>
      </c>
      <c r="G6" s="4">
        <v>2</v>
      </c>
      <c r="H6" s="4">
        <v>5</v>
      </c>
      <c r="I6" s="4">
        <v>4</v>
      </c>
      <c r="J6" s="4">
        <v>2</v>
      </c>
      <c r="K6" s="42">
        <f t="shared" si="0"/>
        <v>30</v>
      </c>
      <c r="L6" s="69">
        <v>300</v>
      </c>
    </row>
    <row r="7" spans="1:12" ht="36" x14ac:dyDescent="0.25">
      <c r="A7" s="10" t="s">
        <v>22</v>
      </c>
      <c r="B7" s="11" t="s">
        <v>23</v>
      </c>
      <c r="C7" s="9" t="s">
        <v>41</v>
      </c>
      <c r="D7" s="4">
        <v>8</v>
      </c>
      <c r="E7" s="4">
        <v>5</v>
      </c>
      <c r="F7" s="4">
        <v>10</v>
      </c>
      <c r="G7" s="4">
        <v>5</v>
      </c>
      <c r="H7" s="4">
        <v>9</v>
      </c>
      <c r="I7" s="4">
        <v>5</v>
      </c>
      <c r="J7" s="4">
        <v>4</v>
      </c>
      <c r="K7" s="42">
        <f t="shared" si="0"/>
        <v>46</v>
      </c>
      <c r="L7" s="69">
        <v>1350</v>
      </c>
    </row>
    <row r="8" spans="1:12" ht="48.75" x14ac:dyDescent="0.25">
      <c r="A8" s="10" t="s">
        <v>24</v>
      </c>
      <c r="B8" s="12" t="s">
        <v>25</v>
      </c>
      <c r="C8" s="8" t="s">
        <v>26</v>
      </c>
      <c r="D8" s="4">
        <v>8</v>
      </c>
      <c r="E8" s="4">
        <v>5</v>
      </c>
      <c r="F8" s="4">
        <v>8</v>
      </c>
      <c r="G8" s="4">
        <v>2</v>
      </c>
      <c r="H8" s="4">
        <v>9</v>
      </c>
      <c r="I8" s="4">
        <v>3</v>
      </c>
      <c r="J8" s="4">
        <v>3</v>
      </c>
      <c r="K8" s="42">
        <f t="shared" si="0"/>
        <v>38</v>
      </c>
      <c r="L8" s="69">
        <v>500</v>
      </c>
    </row>
    <row r="9" spans="1:12" ht="24.75" x14ac:dyDescent="0.25">
      <c r="A9" s="10" t="s">
        <v>27</v>
      </c>
      <c r="B9" s="11" t="s">
        <v>28</v>
      </c>
      <c r="C9" s="8" t="s">
        <v>29</v>
      </c>
      <c r="D9" s="4">
        <v>7</v>
      </c>
      <c r="E9" s="4">
        <v>5</v>
      </c>
      <c r="F9" s="4">
        <v>8</v>
      </c>
      <c r="G9" s="6">
        <v>3</v>
      </c>
      <c r="H9" s="7">
        <v>9</v>
      </c>
      <c r="I9" s="7">
        <v>4</v>
      </c>
      <c r="J9" s="7">
        <v>4</v>
      </c>
      <c r="K9" s="42">
        <f t="shared" si="0"/>
        <v>40</v>
      </c>
      <c r="L9" s="70">
        <v>1500</v>
      </c>
    </row>
    <row r="10" spans="1:12" ht="36.75" x14ac:dyDescent="0.25">
      <c r="A10" s="10" t="s">
        <v>30</v>
      </c>
      <c r="B10" s="12" t="s">
        <v>31</v>
      </c>
      <c r="C10" s="8" t="s">
        <v>32</v>
      </c>
      <c r="D10" s="4">
        <v>6</v>
      </c>
      <c r="E10" s="4">
        <v>5</v>
      </c>
      <c r="F10" s="4">
        <v>8</v>
      </c>
      <c r="G10" s="4">
        <v>2</v>
      </c>
      <c r="H10" s="4">
        <v>9</v>
      </c>
      <c r="I10" s="4">
        <v>3</v>
      </c>
      <c r="J10" s="4">
        <v>2</v>
      </c>
      <c r="K10" s="42">
        <f t="shared" si="0"/>
        <v>35</v>
      </c>
      <c r="L10" s="69">
        <v>2100</v>
      </c>
    </row>
    <row r="11" spans="1:12" ht="241.9" customHeight="1" x14ac:dyDescent="0.25">
      <c r="A11" s="10" t="s">
        <v>33</v>
      </c>
      <c r="B11" s="11" t="s">
        <v>34</v>
      </c>
      <c r="C11" s="8" t="s">
        <v>42</v>
      </c>
      <c r="D11" s="4">
        <v>4</v>
      </c>
      <c r="E11" s="4">
        <v>3</v>
      </c>
      <c r="F11" s="4">
        <v>7</v>
      </c>
      <c r="G11" s="4">
        <v>2</v>
      </c>
      <c r="H11" s="4">
        <v>4</v>
      </c>
      <c r="I11" s="4">
        <v>2</v>
      </c>
      <c r="J11" s="4">
        <v>4</v>
      </c>
      <c r="K11" s="42">
        <f t="shared" ref="K11:K12" si="1">SUM(D11:J11)</f>
        <v>26</v>
      </c>
      <c r="L11" s="69">
        <v>550</v>
      </c>
    </row>
    <row r="12" spans="1:12" ht="36.75" x14ac:dyDescent="0.25">
      <c r="A12" s="10" t="s">
        <v>35</v>
      </c>
      <c r="B12" s="12" t="s">
        <v>36</v>
      </c>
      <c r="C12" s="8" t="s">
        <v>37</v>
      </c>
      <c r="D12" s="4">
        <v>7</v>
      </c>
      <c r="E12" s="4">
        <v>4</v>
      </c>
      <c r="F12" s="4">
        <v>7</v>
      </c>
      <c r="G12" s="4">
        <v>5</v>
      </c>
      <c r="H12" s="4">
        <v>8</v>
      </c>
      <c r="I12" s="4">
        <v>3</v>
      </c>
      <c r="J12" s="4">
        <v>3</v>
      </c>
      <c r="K12" s="42">
        <f t="shared" si="1"/>
        <v>37</v>
      </c>
      <c r="L12" s="69">
        <v>600</v>
      </c>
    </row>
    <row r="13" spans="1:12" ht="106.9" customHeight="1" x14ac:dyDescent="0.25">
      <c r="A13" s="13" t="s">
        <v>38</v>
      </c>
      <c r="B13" s="11" t="s">
        <v>39</v>
      </c>
      <c r="C13" s="8" t="s">
        <v>40</v>
      </c>
      <c r="D13" s="4">
        <v>6</v>
      </c>
      <c r="E13" s="4">
        <v>4</v>
      </c>
      <c r="F13" s="4">
        <v>6</v>
      </c>
      <c r="G13" s="4">
        <v>3</v>
      </c>
      <c r="H13" s="4">
        <v>6</v>
      </c>
      <c r="I13" s="4">
        <v>4</v>
      </c>
      <c r="J13" s="4">
        <v>3</v>
      </c>
      <c r="K13" s="42">
        <f t="shared" ref="K13" si="2">SUM(D13:J13)</f>
        <v>32</v>
      </c>
      <c r="L13" s="69">
        <v>450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94EC-9F2A-405A-A4B8-29A524C9CAE5}">
  <dimension ref="A2:H12"/>
  <sheetViews>
    <sheetView workbookViewId="0">
      <selection activeCell="A2" sqref="A2"/>
    </sheetView>
  </sheetViews>
  <sheetFormatPr defaultRowHeight="15" x14ac:dyDescent="0.25"/>
  <cols>
    <col min="1" max="1" width="21" customWidth="1"/>
    <col min="2" max="2" width="38.140625" bestFit="1" customWidth="1"/>
    <col min="3" max="3" width="40" customWidth="1"/>
    <col min="4" max="4" width="10.42578125" customWidth="1"/>
    <col min="5" max="5" width="11" customWidth="1"/>
    <col min="8" max="8" width="11" customWidth="1"/>
  </cols>
  <sheetData>
    <row r="2" spans="1:8" ht="15.75" x14ac:dyDescent="0.25">
      <c r="A2" s="14" t="s">
        <v>169</v>
      </c>
    </row>
    <row r="4" spans="1:8" ht="45" x14ac:dyDescent="0.25">
      <c r="A4" s="2" t="s">
        <v>2</v>
      </c>
      <c r="B4" s="3" t="s">
        <v>3</v>
      </c>
      <c r="C4" s="3" t="s">
        <v>4</v>
      </c>
      <c r="D4" s="2" t="s">
        <v>43</v>
      </c>
      <c r="E4" s="2" t="s">
        <v>44</v>
      </c>
      <c r="F4" s="2" t="s">
        <v>45</v>
      </c>
      <c r="G4" s="2" t="s">
        <v>12</v>
      </c>
      <c r="H4" s="64" t="s">
        <v>168</v>
      </c>
    </row>
    <row r="5" spans="1:8" ht="45" x14ac:dyDescent="0.25">
      <c r="A5" s="17" t="s">
        <v>46</v>
      </c>
      <c r="B5" s="19" t="s">
        <v>47</v>
      </c>
      <c r="C5" s="5" t="s">
        <v>48</v>
      </c>
      <c r="D5" s="17">
        <v>10</v>
      </c>
      <c r="E5" s="17">
        <v>11</v>
      </c>
      <c r="F5" s="17">
        <v>10</v>
      </c>
      <c r="G5" s="17">
        <v>31</v>
      </c>
      <c r="H5" s="66">
        <v>1100</v>
      </c>
    </row>
    <row r="6" spans="1:8" x14ac:dyDescent="0.25">
      <c r="A6" s="17" t="s">
        <v>49</v>
      </c>
      <c r="B6" s="20" t="s">
        <v>120</v>
      </c>
      <c r="C6" s="17" t="s">
        <v>50</v>
      </c>
      <c r="D6" s="17">
        <v>10</v>
      </c>
      <c r="E6" s="17">
        <v>14</v>
      </c>
      <c r="F6" s="17">
        <v>5</v>
      </c>
      <c r="G6" s="17">
        <v>29</v>
      </c>
      <c r="H6" s="66">
        <v>650</v>
      </c>
    </row>
    <row r="7" spans="1:8" ht="135" x14ac:dyDescent="0.25">
      <c r="A7" s="17" t="s">
        <v>51</v>
      </c>
      <c r="B7" s="20" t="s">
        <v>52</v>
      </c>
      <c r="C7" s="5" t="s">
        <v>53</v>
      </c>
      <c r="D7" s="17">
        <v>5</v>
      </c>
      <c r="E7" s="17">
        <v>14</v>
      </c>
      <c r="F7" s="17">
        <v>5</v>
      </c>
      <c r="G7" s="17">
        <v>24</v>
      </c>
      <c r="H7" s="66">
        <v>350</v>
      </c>
    </row>
    <row r="8" spans="1:8" ht="90" x14ac:dyDescent="0.25">
      <c r="A8" s="17" t="s">
        <v>54</v>
      </c>
      <c r="B8" s="19" t="s">
        <v>55</v>
      </c>
      <c r="C8" s="5" t="s">
        <v>56</v>
      </c>
      <c r="D8" s="17">
        <v>5</v>
      </c>
      <c r="E8" s="17">
        <v>15</v>
      </c>
      <c r="F8" s="17">
        <v>6</v>
      </c>
      <c r="G8" s="17">
        <v>26</v>
      </c>
      <c r="H8" s="66">
        <v>400</v>
      </c>
    </row>
    <row r="9" spans="1:8" ht="15.75" x14ac:dyDescent="0.25">
      <c r="B9" s="15"/>
    </row>
    <row r="10" spans="1:8" ht="15.75" x14ac:dyDescent="0.25">
      <c r="B10" s="15"/>
    </row>
    <row r="11" spans="1:8" ht="15.75" x14ac:dyDescent="0.25">
      <c r="B11" s="15"/>
    </row>
    <row r="12" spans="1:8" ht="15.75" x14ac:dyDescent="0.25">
      <c r="B12" s="15"/>
      <c r="E12" s="16"/>
      <c r="F12" s="16"/>
      <c r="G12"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30593-ABB1-469A-ABC7-DC08A235B7A2}">
  <dimension ref="A1:H19"/>
  <sheetViews>
    <sheetView workbookViewId="0">
      <selection activeCell="B1" sqref="B1"/>
    </sheetView>
  </sheetViews>
  <sheetFormatPr defaultRowHeight="15" x14ac:dyDescent="0.25"/>
  <cols>
    <col min="1" max="1" width="12" bestFit="1" customWidth="1"/>
    <col min="2" max="2" width="29.28515625" customWidth="1"/>
    <col min="3" max="3" width="59.28515625" customWidth="1"/>
    <col min="4" max="4" width="15.85546875" customWidth="1"/>
    <col min="5" max="5" width="17.7109375" customWidth="1"/>
    <col min="6" max="6" width="12" customWidth="1"/>
    <col min="7" max="7" width="11.5703125" bestFit="1" customWidth="1"/>
    <col min="8" max="8" width="11.7109375" customWidth="1"/>
  </cols>
  <sheetData>
    <row r="1" spans="1:8" ht="15.75" x14ac:dyDescent="0.25">
      <c r="B1" s="21" t="s">
        <v>170</v>
      </c>
      <c r="C1" s="22"/>
    </row>
    <row r="3" spans="1:8" x14ac:dyDescent="0.25">
      <c r="A3" s="74" t="s">
        <v>2</v>
      </c>
      <c r="B3" s="71" t="s">
        <v>3</v>
      </c>
      <c r="C3" s="71" t="s">
        <v>4</v>
      </c>
      <c r="D3" s="71" t="s">
        <v>57</v>
      </c>
      <c r="E3" s="71" t="s">
        <v>58</v>
      </c>
      <c r="F3" s="71" t="s">
        <v>59</v>
      </c>
      <c r="G3" s="71" t="s">
        <v>12</v>
      </c>
      <c r="H3" s="72" t="s">
        <v>167</v>
      </c>
    </row>
    <row r="4" spans="1:8" x14ac:dyDescent="0.25">
      <c r="A4" s="74"/>
      <c r="B4" s="71"/>
      <c r="C4" s="71"/>
      <c r="D4" s="75"/>
      <c r="E4" s="71"/>
      <c r="F4" s="75"/>
      <c r="G4" s="71"/>
      <c r="H4" s="73"/>
    </row>
    <row r="5" spans="1:8" ht="15.75" x14ac:dyDescent="0.25">
      <c r="A5" s="17" t="s">
        <v>60</v>
      </c>
      <c r="B5" s="18" t="s">
        <v>61</v>
      </c>
      <c r="C5" s="17" t="s">
        <v>62</v>
      </c>
      <c r="D5" s="17">
        <v>10</v>
      </c>
      <c r="E5" s="17">
        <v>4</v>
      </c>
      <c r="F5" s="17">
        <v>5</v>
      </c>
      <c r="G5" s="17">
        <f>SUM(D5:F5)</f>
        <v>19</v>
      </c>
      <c r="H5" s="66">
        <v>1000</v>
      </c>
    </row>
    <row r="6" spans="1:8" ht="135.6" customHeight="1" x14ac:dyDescent="0.25">
      <c r="A6" s="25" t="s">
        <v>63</v>
      </c>
      <c r="B6" s="26" t="s">
        <v>121</v>
      </c>
      <c r="C6" s="5" t="s">
        <v>64</v>
      </c>
      <c r="D6" s="17">
        <v>8</v>
      </c>
      <c r="E6" s="17">
        <v>8</v>
      </c>
      <c r="F6" s="17">
        <v>4</v>
      </c>
      <c r="G6" s="17">
        <f>SUM(D6:F6)</f>
        <v>20</v>
      </c>
      <c r="H6" s="66">
        <v>1500</v>
      </c>
    </row>
    <row r="7" spans="1:8" ht="105" x14ac:dyDescent="0.25">
      <c r="A7" s="25" t="s">
        <v>65</v>
      </c>
      <c r="B7" s="27" t="s">
        <v>66</v>
      </c>
      <c r="C7" s="5" t="s">
        <v>67</v>
      </c>
      <c r="D7" s="17">
        <v>3</v>
      </c>
      <c r="E7" s="17">
        <v>10</v>
      </c>
      <c r="F7" s="17">
        <v>0</v>
      </c>
      <c r="G7" s="17">
        <f>SUM(D7:F7)</f>
        <v>13</v>
      </c>
      <c r="H7" s="66">
        <v>120</v>
      </c>
    </row>
    <row r="8" spans="1:8" ht="118.15" customHeight="1" x14ac:dyDescent="0.25">
      <c r="A8" s="25" t="s">
        <v>68</v>
      </c>
      <c r="B8" s="27" t="s">
        <v>66</v>
      </c>
      <c r="C8" s="5" t="s">
        <v>69</v>
      </c>
      <c r="D8" s="17">
        <v>3</v>
      </c>
      <c r="E8" s="17">
        <v>10</v>
      </c>
      <c r="F8" s="17">
        <v>0</v>
      </c>
      <c r="G8" s="17">
        <v>13</v>
      </c>
      <c r="H8" s="66">
        <v>150</v>
      </c>
    </row>
    <row r="9" spans="1:8" ht="45" x14ac:dyDescent="0.25">
      <c r="A9" s="25" t="s">
        <v>70</v>
      </c>
      <c r="B9" s="27" t="s">
        <v>71</v>
      </c>
      <c r="C9" s="5" t="s">
        <v>72</v>
      </c>
      <c r="D9" s="17">
        <v>1</v>
      </c>
      <c r="E9" s="17">
        <v>10</v>
      </c>
      <c r="F9" s="17">
        <v>5</v>
      </c>
      <c r="G9" s="17">
        <f t="shared" ref="G9:G19" si="0">SUM(D9:F9)</f>
        <v>16</v>
      </c>
      <c r="H9" s="66">
        <v>400</v>
      </c>
    </row>
    <row r="10" spans="1:8" ht="30" x14ac:dyDescent="0.25">
      <c r="A10" s="25" t="s">
        <v>73</v>
      </c>
      <c r="B10" s="27" t="s">
        <v>74</v>
      </c>
      <c r="C10" s="5" t="s">
        <v>75</v>
      </c>
      <c r="D10" s="17">
        <v>2</v>
      </c>
      <c r="E10" s="17">
        <v>8</v>
      </c>
      <c r="F10" s="17">
        <v>6</v>
      </c>
      <c r="G10" s="17">
        <f t="shared" si="0"/>
        <v>16</v>
      </c>
      <c r="H10" s="66">
        <v>400</v>
      </c>
    </row>
    <row r="11" spans="1:8" ht="105" x14ac:dyDescent="0.25">
      <c r="A11" s="25" t="s">
        <v>76</v>
      </c>
      <c r="B11" s="27" t="s">
        <v>77</v>
      </c>
      <c r="C11" s="5" t="s">
        <v>78</v>
      </c>
      <c r="D11" s="17">
        <v>9</v>
      </c>
      <c r="E11" s="17">
        <v>3</v>
      </c>
      <c r="F11" s="17">
        <v>2</v>
      </c>
      <c r="G11" s="17">
        <f t="shared" si="0"/>
        <v>14</v>
      </c>
      <c r="H11" s="66">
        <v>700</v>
      </c>
    </row>
    <row r="12" spans="1:8" ht="90" x14ac:dyDescent="0.25">
      <c r="A12" s="25" t="s">
        <v>79</v>
      </c>
      <c r="B12" s="27" t="s">
        <v>80</v>
      </c>
      <c r="C12" s="5" t="s">
        <v>81</v>
      </c>
      <c r="D12" s="17">
        <v>10</v>
      </c>
      <c r="E12" s="17">
        <v>1</v>
      </c>
      <c r="F12" s="17">
        <v>5</v>
      </c>
      <c r="G12" s="17">
        <f t="shared" si="0"/>
        <v>16</v>
      </c>
      <c r="H12" s="66">
        <v>400</v>
      </c>
    </row>
    <row r="13" spans="1:8" ht="105" x14ac:dyDescent="0.25">
      <c r="A13" s="25" t="s">
        <v>82</v>
      </c>
      <c r="B13" s="27" t="s">
        <v>83</v>
      </c>
      <c r="C13" s="5" t="s">
        <v>84</v>
      </c>
      <c r="D13" s="23">
        <v>8</v>
      </c>
      <c r="E13" s="23">
        <v>3</v>
      </c>
      <c r="F13" s="24">
        <v>7</v>
      </c>
      <c r="G13" s="17">
        <f t="shared" si="0"/>
        <v>18</v>
      </c>
      <c r="H13" s="66">
        <v>700</v>
      </c>
    </row>
    <row r="14" spans="1:8" ht="61.15" customHeight="1" x14ac:dyDescent="0.25">
      <c r="A14" s="28" t="s">
        <v>85</v>
      </c>
      <c r="B14" s="27" t="s">
        <v>86</v>
      </c>
      <c r="C14" s="5" t="s">
        <v>87</v>
      </c>
      <c r="D14" s="17">
        <v>1</v>
      </c>
      <c r="E14" s="17">
        <v>10</v>
      </c>
      <c r="F14" s="17">
        <v>3</v>
      </c>
      <c r="G14" s="17">
        <f t="shared" si="0"/>
        <v>14</v>
      </c>
      <c r="H14" s="66">
        <v>250</v>
      </c>
    </row>
    <row r="15" spans="1:8" ht="73.150000000000006" customHeight="1" x14ac:dyDescent="0.25">
      <c r="A15" s="29" t="s">
        <v>88</v>
      </c>
      <c r="B15" s="27" t="s">
        <v>89</v>
      </c>
      <c r="C15" s="5" t="s">
        <v>90</v>
      </c>
      <c r="D15" s="17">
        <v>3</v>
      </c>
      <c r="E15" s="17">
        <v>8</v>
      </c>
      <c r="F15" s="17">
        <v>5</v>
      </c>
      <c r="G15" s="17">
        <f t="shared" si="0"/>
        <v>16</v>
      </c>
      <c r="H15" s="66">
        <v>400</v>
      </c>
    </row>
    <row r="16" spans="1:8" ht="117.6" customHeight="1" x14ac:dyDescent="0.25">
      <c r="A16" s="28" t="s">
        <v>91</v>
      </c>
      <c r="B16" s="27" t="s">
        <v>92</v>
      </c>
      <c r="C16" s="5" t="s">
        <v>93</v>
      </c>
      <c r="D16" s="17">
        <v>6</v>
      </c>
      <c r="E16" s="17">
        <v>10</v>
      </c>
      <c r="F16" s="17">
        <v>0</v>
      </c>
      <c r="G16" s="17">
        <f t="shared" si="0"/>
        <v>16</v>
      </c>
      <c r="H16" s="66">
        <v>450</v>
      </c>
    </row>
    <row r="17" spans="1:8" ht="75" x14ac:dyDescent="0.25">
      <c r="A17" s="28" t="s">
        <v>94</v>
      </c>
      <c r="B17" s="27" t="s">
        <v>95</v>
      </c>
      <c r="C17" s="5" t="s">
        <v>96</v>
      </c>
      <c r="D17" s="17">
        <v>10</v>
      </c>
      <c r="E17" s="17">
        <v>10</v>
      </c>
      <c r="F17" s="17">
        <v>0</v>
      </c>
      <c r="G17" s="17">
        <f t="shared" si="0"/>
        <v>20</v>
      </c>
      <c r="H17" s="66">
        <v>130</v>
      </c>
    </row>
    <row r="18" spans="1:8" ht="30" x14ac:dyDescent="0.25">
      <c r="A18" s="25" t="s">
        <v>97</v>
      </c>
      <c r="B18" s="27" t="s">
        <v>98</v>
      </c>
      <c r="C18" s="5" t="s">
        <v>99</v>
      </c>
      <c r="D18" s="17">
        <v>3</v>
      </c>
      <c r="E18" s="17">
        <v>8</v>
      </c>
      <c r="F18" s="17">
        <v>3</v>
      </c>
      <c r="G18" s="17">
        <f t="shared" si="0"/>
        <v>14</v>
      </c>
      <c r="H18" s="66">
        <v>200</v>
      </c>
    </row>
    <row r="19" spans="1:8" ht="176.45" customHeight="1" x14ac:dyDescent="0.25">
      <c r="A19" s="28" t="s">
        <v>100</v>
      </c>
      <c r="B19" s="27" t="s">
        <v>101</v>
      </c>
      <c r="C19" s="5" t="s">
        <v>102</v>
      </c>
      <c r="D19" s="17">
        <v>4</v>
      </c>
      <c r="E19" s="17">
        <v>10</v>
      </c>
      <c r="F19" s="17">
        <v>0</v>
      </c>
      <c r="G19" s="17">
        <f t="shared" si="0"/>
        <v>14</v>
      </c>
      <c r="H19" s="66">
        <v>200</v>
      </c>
    </row>
  </sheetData>
  <mergeCells count="8">
    <mergeCell ref="G3:G4"/>
    <mergeCell ref="H3:H4"/>
    <mergeCell ref="A3:A4"/>
    <mergeCell ref="B3:B4"/>
    <mergeCell ref="C3:C4"/>
    <mergeCell ref="D3:D4"/>
    <mergeCell ref="E3:E4"/>
    <mergeCell ref="F3:F4"/>
  </mergeCells>
  <hyperlinks>
    <hyperlink ref="A15" r:id="rId1" display="javascript:;" xr:uid="{55069FCB-8968-49BB-AF33-17D47DC28D1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88E44-BD1D-4672-A013-1EB8F4BBDE5C}">
  <dimension ref="A1:L6"/>
  <sheetViews>
    <sheetView workbookViewId="0">
      <selection activeCell="E11" sqref="E11"/>
    </sheetView>
  </sheetViews>
  <sheetFormatPr defaultRowHeight="15" x14ac:dyDescent="0.25"/>
  <cols>
    <col min="1" max="1" width="28.42578125" customWidth="1"/>
    <col min="2" max="2" width="23.7109375" bestFit="1" customWidth="1"/>
    <col min="3" max="3" width="38.85546875" customWidth="1"/>
    <col min="4" max="4" width="11.5703125" customWidth="1"/>
    <col min="5" max="5" width="12.140625" customWidth="1"/>
    <col min="6" max="6" width="13.42578125" customWidth="1"/>
    <col min="7" max="7" width="13" customWidth="1"/>
    <col min="8" max="8" width="11.7109375" customWidth="1"/>
    <col min="9" max="9" width="13.28515625" customWidth="1"/>
    <col min="10" max="10" width="13.7109375" customWidth="1"/>
    <col min="12" max="12" width="9.42578125" bestFit="1" customWidth="1"/>
  </cols>
  <sheetData>
    <row r="1" spans="1:12" ht="15.75" x14ac:dyDescent="0.25">
      <c r="A1" s="14" t="s">
        <v>119</v>
      </c>
      <c r="H1" s="30" t="s">
        <v>1</v>
      </c>
    </row>
    <row r="2" spans="1:12" ht="15.75" thickBot="1" x14ac:dyDescent="0.3">
      <c r="L2" s="65"/>
    </row>
    <row r="3" spans="1:12" ht="39.75" thickTop="1" thickBot="1" x14ac:dyDescent="0.3">
      <c r="A3" s="76" t="s">
        <v>2</v>
      </c>
      <c r="B3" s="78" t="s">
        <v>3</v>
      </c>
      <c r="C3" s="78" t="s">
        <v>4</v>
      </c>
      <c r="D3" s="31" t="s">
        <v>103</v>
      </c>
      <c r="E3" s="31" t="s">
        <v>104</v>
      </c>
      <c r="F3" s="31" t="s">
        <v>105</v>
      </c>
      <c r="G3" s="31" t="s">
        <v>106</v>
      </c>
      <c r="H3" s="31" t="s">
        <v>107</v>
      </c>
      <c r="I3" s="31" t="s">
        <v>108</v>
      </c>
      <c r="J3" s="31" t="s">
        <v>109</v>
      </c>
      <c r="K3" s="80" t="s">
        <v>12</v>
      </c>
      <c r="L3" s="82" t="s">
        <v>167</v>
      </c>
    </row>
    <row r="4" spans="1:12" x14ac:dyDescent="0.25">
      <c r="A4" s="77"/>
      <c r="B4" s="79"/>
      <c r="C4" s="79"/>
      <c r="D4" s="32" t="s">
        <v>110</v>
      </c>
      <c r="E4" s="32" t="s">
        <v>111</v>
      </c>
      <c r="F4" s="32" t="s">
        <v>110</v>
      </c>
      <c r="G4" s="32" t="s">
        <v>112</v>
      </c>
      <c r="H4" s="32" t="s">
        <v>110</v>
      </c>
      <c r="I4" s="32" t="s">
        <v>112</v>
      </c>
      <c r="J4" s="32" t="s">
        <v>112</v>
      </c>
      <c r="K4" s="81"/>
      <c r="L4" s="83"/>
    </row>
    <row r="5" spans="1:12" ht="64.5" x14ac:dyDescent="0.25">
      <c r="A5" s="37" t="s">
        <v>113</v>
      </c>
      <c r="B5" s="38" t="s">
        <v>114</v>
      </c>
      <c r="C5" s="33" t="s">
        <v>115</v>
      </c>
      <c r="D5" s="34">
        <v>9</v>
      </c>
      <c r="E5" s="34">
        <v>3</v>
      </c>
      <c r="F5" s="34">
        <v>8</v>
      </c>
      <c r="G5" s="34">
        <v>5</v>
      </c>
      <c r="H5" s="34">
        <v>0</v>
      </c>
      <c r="I5" s="34">
        <v>5</v>
      </c>
      <c r="J5" s="34">
        <v>5</v>
      </c>
      <c r="K5" s="43">
        <v>35</v>
      </c>
      <c r="L5" s="66">
        <v>1800</v>
      </c>
    </row>
    <row r="6" spans="1:12" ht="114.75" x14ac:dyDescent="0.25">
      <c r="A6" s="39" t="s">
        <v>116</v>
      </c>
      <c r="B6" s="40" t="s">
        <v>117</v>
      </c>
      <c r="C6" s="35" t="s">
        <v>118</v>
      </c>
      <c r="D6" s="34">
        <v>7</v>
      </c>
      <c r="E6" s="34">
        <v>5</v>
      </c>
      <c r="F6" s="34">
        <v>7</v>
      </c>
      <c r="G6" s="34">
        <v>0</v>
      </c>
      <c r="H6" s="34">
        <v>3</v>
      </c>
      <c r="I6" s="34">
        <v>2</v>
      </c>
      <c r="J6" s="34">
        <v>3</v>
      </c>
      <c r="K6" s="43">
        <f>SUM(D6:J6)</f>
        <v>27</v>
      </c>
      <c r="L6" s="66">
        <v>700</v>
      </c>
    </row>
  </sheetData>
  <mergeCells count="5">
    <mergeCell ref="A3:A4"/>
    <mergeCell ref="B3:B4"/>
    <mergeCell ref="C3:C4"/>
    <mergeCell ref="K3:K4"/>
    <mergeCell ref="L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973E-021E-4CB4-865F-2252BD556153}">
  <dimension ref="A1:N16"/>
  <sheetViews>
    <sheetView workbookViewId="0">
      <selection activeCell="F7" sqref="F7"/>
    </sheetView>
  </sheetViews>
  <sheetFormatPr defaultRowHeight="15" x14ac:dyDescent="0.25"/>
  <cols>
    <col min="1" max="1" width="10.7109375" bestFit="1" customWidth="1"/>
    <col min="2" max="2" width="18.5703125" bestFit="1" customWidth="1"/>
    <col min="3" max="3" width="17.85546875" customWidth="1"/>
    <col min="13" max="13" width="11.140625" customWidth="1"/>
    <col min="14" max="14" width="12.28515625" customWidth="1"/>
  </cols>
  <sheetData>
    <row r="1" spans="1:14" ht="18" x14ac:dyDescent="0.25">
      <c r="A1" s="84" t="s">
        <v>165</v>
      </c>
      <c r="B1" s="84"/>
      <c r="C1" s="84"/>
      <c r="D1" s="84"/>
      <c r="E1" s="84"/>
      <c r="F1" s="84"/>
      <c r="G1" s="84"/>
      <c r="H1" s="84"/>
      <c r="I1" s="84"/>
      <c r="J1" s="84"/>
      <c r="K1" s="84"/>
      <c r="L1" s="84"/>
      <c r="M1" s="84"/>
    </row>
    <row r="3" spans="1:14" ht="25.5" x14ac:dyDescent="0.25">
      <c r="A3" s="44" t="s">
        <v>122</v>
      </c>
      <c r="B3" s="45" t="s">
        <v>123</v>
      </c>
      <c r="C3" s="46" t="s">
        <v>124</v>
      </c>
      <c r="D3" s="47">
        <v>1</v>
      </c>
      <c r="E3" s="47">
        <v>2</v>
      </c>
      <c r="F3" s="47">
        <v>3</v>
      </c>
      <c r="G3" s="47">
        <v>4</v>
      </c>
      <c r="H3" s="47">
        <v>5</v>
      </c>
      <c r="I3" s="47">
        <v>6</v>
      </c>
      <c r="J3" s="47">
        <v>7</v>
      </c>
      <c r="K3" s="47">
        <v>8</v>
      </c>
      <c r="L3" s="47">
        <v>9</v>
      </c>
      <c r="M3" s="36" t="s">
        <v>125</v>
      </c>
      <c r="N3" s="48" t="s">
        <v>166</v>
      </c>
    </row>
    <row r="4" spans="1:14" x14ac:dyDescent="0.25">
      <c r="A4" s="49" t="s">
        <v>126</v>
      </c>
      <c r="B4" s="50" t="s">
        <v>127</v>
      </c>
      <c r="C4" s="51" t="s">
        <v>128</v>
      </c>
      <c r="D4" s="52">
        <v>10</v>
      </c>
      <c r="E4" s="52">
        <v>10</v>
      </c>
      <c r="F4" s="52">
        <v>15</v>
      </c>
      <c r="G4" s="52">
        <v>0</v>
      </c>
      <c r="H4" s="52">
        <v>8</v>
      </c>
      <c r="I4" s="52">
        <v>5</v>
      </c>
      <c r="J4" s="52">
        <v>5</v>
      </c>
      <c r="K4" s="52">
        <v>5</v>
      </c>
      <c r="L4" s="52">
        <v>2</v>
      </c>
      <c r="M4" s="49">
        <f t="shared" ref="M4:M16" si="0">SUM(D4:L4)</f>
        <v>60</v>
      </c>
      <c r="N4" s="68">
        <v>3000</v>
      </c>
    </row>
    <row r="5" spans="1:14" ht="36" x14ac:dyDescent="0.25">
      <c r="A5" s="49" t="s">
        <v>129</v>
      </c>
      <c r="B5" s="53" t="s">
        <v>130</v>
      </c>
      <c r="C5" s="51" t="s">
        <v>131</v>
      </c>
      <c r="D5" s="54">
        <v>10</v>
      </c>
      <c r="E5" s="54">
        <v>10</v>
      </c>
      <c r="F5" s="54">
        <v>13</v>
      </c>
      <c r="G5" s="54">
        <v>25</v>
      </c>
      <c r="H5" s="54">
        <v>8</v>
      </c>
      <c r="I5" s="54">
        <v>5</v>
      </c>
      <c r="J5" s="54">
        <v>5</v>
      </c>
      <c r="K5" s="54">
        <v>5</v>
      </c>
      <c r="L5" s="54">
        <v>2</v>
      </c>
      <c r="M5" s="49">
        <f t="shared" si="0"/>
        <v>83</v>
      </c>
      <c r="N5" s="68">
        <v>4800</v>
      </c>
    </row>
    <row r="6" spans="1:14" ht="36" x14ac:dyDescent="0.25">
      <c r="A6" s="49" t="s">
        <v>132</v>
      </c>
      <c r="B6" s="53" t="s">
        <v>133</v>
      </c>
      <c r="C6" s="51" t="s">
        <v>134</v>
      </c>
      <c r="D6" s="54">
        <v>10</v>
      </c>
      <c r="E6" s="54">
        <v>10</v>
      </c>
      <c r="F6" s="54">
        <v>8</v>
      </c>
      <c r="G6" s="54">
        <v>25</v>
      </c>
      <c r="H6" s="54">
        <v>8</v>
      </c>
      <c r="I6" s="54">
        <v>5</v>
      </c>
      <c r="J6" s="54">
        <v>4</v>
      </c>
      <c r="K6" s="54">
        <v>3</v>
      </c>
      <c r="L6" s="54">
        <v>2</v>
      </c>
      <c r="M6" s="49">
        <f t="shared" si="0"/>
        <v>75</v>
      </c>
      <c r="N6" s="68">
        <v>1900</v>
      </c>
    </row>
    <row r="7" spans="1:14" ht="96.75" x14ac:dyDescent="0.25">
      <c r="A7" s="49" t="s">
        <v>135</v>
      </c>
      <c r="B7" s="62" t="s">
        <v>136</v>
      </c>
      <c r="C7" s="56" t="s">
        <v>137</v>
      </c>
      <c r="D7" s="54">
        <v>9</v>
      </c>
      <c r="E7" s="54">
        <v>10</v>
      </c>
      <c r="F7" s="54">
        <v>4</v>
      </c>
      <c r="G7" s="54">
        <v>3</v>
      </c>
      <c r="H7" s="54">
        <v>8</v>
      </c>
      <c r="I7" s="54">
        <v>5</v>
      </c>
      <c r="J7" s="54">
        <v>5</v>
      </c>
      <c r="K7" s="54">
        <v>5</v>
      </c>
      <c r="L7" s="54">
        <v>5</v>
      </c>
      <c r="M7" s="49">
        <f t="shared" si="0"/>
        <v>54</v>
      </c>
      <c r="N7" s="68">
        <v>1500</v>
      </c>
    </row>
    <row r="8" spans="1:14" ht="24" x14ac:dyDescent="0.25">
      <c r="A8" s="49" t="s">
        <v>138</v>
      </c>
      <c r="B8" s="53" t="s">
        <v>139</v>
      </c>
      <c r="C8" s="51" t="s">
        <v>140</v>
      </c>
      <c r="D8" s="54">
        <v>10</v>
      </c>
      <c r="E8" s="54">
        <v>10</v>
      </c>
      <c r="F8" s="54">
        <v>12</v>
      </c>
      <c r="G8" s="54">
        <v>25</v>
      </c>
      <c r="H8" s="54">
        <v>8</v>
      </c>
      <c r="I8" s="54">
        <v>5</v>
      </c>
      <c r="J8" s="54">
        <v>5</v>
      </c>
      <c r="K8" s="54">
        <v>5</v>
      </c>
      <c r="L8" s="54">
        <v>2</v>
      </c>
      <c r="M8" s="49">
        <f t="shared" si="0"/>
        <v>82</v>
      </c>
      <c r="N8" s="68">
        <v>4000</v>
      </c>
    </row>
    <row r="9" spans="1:14" ht="36" x14ac:dyDescent="0.25">
      <c r="A9" s="49" t="s">
        <v>141</v>
      </c>
      <c r="B9" s="53" t="s">
        <v>142</v>
      </c>
      <c r="C9" s="51" t="s">
        <v>143</v>
      </c>
      <c r="D9" s="57">
        <v>10</v>
      </c>
      <c r="E9" s="57">
        <v>10</v>
      </c>
      <c r="F9" s="57">
        <v>12</v>
      </c>
      <c r="G9" s="57">
        <v>25</v>
      </c>
      <c r="H9" s="57">
        <v>8</v>
      </c>
      <c r="I9" s="57">
        <v>5</v>
      </c>
      <c r="J9" s="57">
        <v>5</v>
      </c>
      <c r="K9" s="57">
        <v>5</v>
      </c>
      <c r="L9" s="57">
        <v>2</v>
      </c>
      <c r="M9" s="49">
        <f t="shared" si="0"/>
        <v>82</v>
      </c>
      <c r="N9" s="68">
        <v>4000</v>
      </c>
    </row>
    <row r="10" spans="1:14" ht="48" x14ac:dyDescent="0.25">
      <c r="A10" s="49" t="s">
        <v>144</v>
      </c>
      <c r="B10" s="55" t="s">
        <v>145</v>
      </c>
      <c r="C10" s="51" t="s">
        <v>146</v>
      </c>
      <c r="D10" s="54">
        <v>10</v>
      </c>
      <c r="E10" s="54">
        <v>10</v>
      </c>
      <c r="F10" s="54">
        <v>0</v>
      </c>
      <c r="G10" s="54">
        <v>15</v>
      </c>
      <c r="H10" s="54">
        <v>8</v>
      </c>
      <c r="I10" s="54">
        <v>5</v>
      </c>
      <c r="J10" s="54">
        <v>2</v>
      </c>
      <c r="K10" s="54">
        <v>4</v>
      </c>
      <c r="L10" s="54">
        <v>2</v>
      </c>
      <c r="M10" s="49">
        <f t="shared" si="0"/>
        <v>56</v>
      </c>
      <c r="N10" s="68">
        <v>750</v>
      </c>
    </row>
    <row r="11" spans="1:14" ht="24" x14ac:dyDescent="0.25">
      <c r="A11" s="49" t="s">
        <v>147</v>
      </c>
      <c r="B11" s="53" t="s">
        <v>148</v>
      </c>
      <c r="C11" s="51" t="s">
        <v>149</v>
      </c>
      <c r="D11" s="54">
        <v>10</v>
      </c>
      <c r="E11" s="54">
        <v>5</v>
      </c>
      <c r="F11" s="54">
        <v>5</v>
      </c>
      <c r="G11" s="54">
        <v>5</v>
      </c>
      <c r="H11" s="54">
        <v>8</v>
      </c>
      <c r="I11" s="54">
        <v>5</v>
      </c>
      <c r="J11" s="54">
        <v>3</v>
      </c>
      <c r="K11" s="54">
        <v>2</v>
      </c>
      <c r="L11" s="54">
        <v>2</v>
      </c>
      <c r="M11" s="49">
        <f t="shared" si="0"/>
        <v>45</v>
      </c>
      <c r="N11" s="68">
        <v>600</v>
      </c>
    </row>
    <row r="12" spans="1:14" ht="24" x14ac:dyDescent="0.25">
      <c r="A12" s="58" t="s">
        <v>150</v>
      </c>
      <c r="B12" s="53" t="s">
        <v>151</v>
      </c>
      <c r="C12" s="59" t="s">
        <v>152</v>
      </c>
      <c r="D12" s="54">
        <v>10</v>
      </c>
      <c r="E12" s="54">
        <v>3</v>
      </c>
      <c r="F12" s="54">
        <v>0</v>
      </c>
      <c r="G12" s="54">
        <v>0</v>
      </c>
      <c r="H12" s="54">
        <v>8</v>
      </c>
      <c r="I12" s="54">
        <v>5</v>
      </c>
      <c r="J12" s="54">
        <v>5</v>
      </c>
      <c r="K12" s="54">
        <v>5</v>
      </c>
      <c r="L12" s="54">
        <v>2</v>
      </c>
      <c r="M12" s="49">
        <f t="shared" si="0"/>
        <v>38</v>
      </c>
      <c r="N12" s="68">
        <v>1500</v>
      </c>
    </row>
    <row r="13" spans="1:14" ht="24.75" x14ac:dyDescent="0.25">
      <c r="A13" s="49" t="s">
        <v>153</v>
      </c>
      <c r="B13" s="53" t="s">
        <v>154</v>
      </c>
      <c r="C13" s="60" t="s">
        <v>155</v>
      </c>
      <c r="D13" s="54">
        <v>5</v>
      </c>
      <c r="E13" s="54">
        <v>5</v>
      </c>
      <c r="F13" s="54">
        <v>0</v>
      </c>
      <c r="G13" s="54">
        <v>0</v>
      </c>
      <c r="H13" s="54">
        <v>5</v>
      </c>
      <c r="I13" s="54">
        <v>5</v>
      </c>
      <c r="J13" s="54">
        <v>3</v>
      </c>
      <c r="K13" s="54">
        <v>3</v>
      </c>
      <c r="L13" s="54">
        <v>0</v>
      </c>
      <c r="M13" s="49">
        <f t="shared" si="0"/>
        <v>26</v>
      </c>
      <c r="N13" s="68">
        <v>500</v>
      </c>
    </row>
    <row r="14" spans="1:14" ht="36" x14ac:dyDescent="0.25">
      <c r="A14" s="49" t="s">
        <v>156</v>
      </c>
      <c r="B14" s="53" t="s">
        <v>157</v>
      </c>
      <c r="C14" s="59" t="s">
        <v>158</v>
      </c>
      <c r="D14" s="54">
        <v>5</v>
      </c>
      <c r="E14" s="54">
        <v>8</v>
      </c>
      <c r="F14" s="54">
        <v>0</v>
      </c>
      <c r="G14" s="54">
        <v>0</v>
      </c>
      <c r="H14" s="54">
        <v>4</v>
      </c>
      <c r="I14" s="54">
        <v>1</v>
      </c>
      <c r="J14" s="54">
        <v>0</v>
      </c>
      <c r="K14" s="54">
        <v>5</v>
      </c>
      <c r="L14" s="54">
        <v>5</v>
      </c>
      <c r="M14" s="49">
        <f t="shared" si="0"/>
        <v>28</v>
      </c>
      <c r="N14" s="68">
        <v>1100</v>
      </c>
    </row>
    <row r="15" spans="1:14" ht="60.75" x14ac:dyDescent="0.25">
      <c r="A15" s="49" t="s">
        <v>159</v>
      </c>
      <c r="B15" s="53" t="s">
        <v>160</v>
      </c>
      <c r="C15" s="61" t="s">
        <v>161</v>
      </c>
      <c r="D15" s="54">
        <v>8</v>
      </c>
      <c r="E15" s="54">
        <v>10</v>
      </c>
      <c r="F15" s="54">
        <v>0</v>
      </c>
      <c r="G15" s="54">
        <v>0</v>
      </c>
      <c r="H15" s="54">
        <v>6</v>
      </c>
      <c r="I15" s="54">
        <v>2</v>
      </c>
      <c r="J15" s="54">
        <v>0</v>
      </c>
      <c r="K15" s="54">
        <v>0</v>
      </c>
      <c r="L15" s="54">
        <v>0</v>
      </c>
      <c r="M15" s="49">
        <f t="shared" si="0"/>
        <v>26</v>
      </c>
      <c r="N15" s="68">
        <v>350</v>
      </c>
    </row>
    <row r="16" spans="1:14" ht="24.75" x14ac:dyDescent="0.25">
      <c r="A16" s="49" t="s">
        <v>162</v>
      </c>
      <c r="B16" s="53" t="s">
        <v>163</v>
      </c>
      <c r="C16" s="61" t="s">
        <v>164</v>
      </c>
      <c r="D16" s="54">
        <v>9</v>
      </c>
      <c r="E16" s="54">
        <v>3</v>
      </c>
      <c r="F16" s="54">
        <v>0</v>
      </c>
      <c r="G16" s="54">
        <v>0</v>
      </c>
      <c r="H16" s="54">
        <v>8</v>
      </c>
      <c r="I16" s="54">
        <v>5</v>
      </c>
      <c r="J16" s="54">
        <v>5</v>
      </c>
      <c r="K16" s="54">
        <v>5</v>
      </c>
      <c r="L16" s="54">
        <v>4</v>
      </c>
      <c r="M16" s="49">
        <f t="shared" si="0"/>
        <v>39</v>
      </c>
      <c r="N16" s="68">
        <v>1000</v>
      </c>
    </row>
  </sheetData>
  <mergeCells count="1">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CULTURALS</vt:lpstr>
      <vt:lpstr>FESTES</vt:lpstr>
      <vt:lpstr>EDUCACIÓ</vt:lpstr>
      <vt:lpstr>JOVENTUT</vt:lpstr>
      <vt:lpstr>ESPORTS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Tremp</dc:creator>
  <cp:lastModifiedBy> </cp:lastModifiedBy>
  <dcterms:created xsi:type="dcterms:W3CDTF">2015-06-05T18:19:34Z</dcterms:created>
  <dcterms:modified xsi:type="dcterms:W3CDTF">2024-09-24T12:21:57Z</dcterms:modified>
</cp:coreProperties>
</file>