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TRANSPARENCIA_1.2.2.07\Publicitat Activa\_Portal de Transparència AOC\_ÀREES PORTAL AOC INFORMACIÓ\1_Informació institucional i organitzativa\Organització política i retribucions\Declaracions 2019-2023\"/>
    </mc:Choice>
  </mc:AlternateContent>
  <bookViews>
    <workbookView xWindow="570" yWindow="-105" windowWidth="14535" windowHeight="12840" activeTab="2"/>
  </bookViews>
  <sheets>
    <sheet name="Càrrecs electes " sheetId="1" r:id="rId1"/>
    <sheet name="Càrrecs de confiança" sheetId="4" r:id="rId2"/>
    <sheet name="Directius" sheetId="3" r:id="rId3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4" l="1"/>
  <c r="C19" i="4"/>
  <c r="C18" i="4"/>
</calcChain>
</file>

<file path=xl/sharedStrings.xml><?xml version="1.0" encoding="utf-8"?>
<sst xmlns="http://schemas.openxmlformats.org/spreadsheetml/2006/main" count="354" uniqueCount="237">
  <si>
    <t>Alcaldessa</t>
  </si>
  <si>
    <t>Nom i Cognoms</t>
  </si>
  <si>
    <t>Model</t>
  </si>
  <si>
    <t>Any adquisició</t>
  </si>
  <si>
    <t>Càrrec</t>
  </si>
  <si>
    <t xml:space="preserve">Béns Immobles </t>
  </si>
  <si>
    <t>Béns mobles</t>
  </si>
  <si>
    <t>Vehicles</t>
  </si>
  <si>
    <t>Dipòsits bancaris</t>
  </si>
  <si>
    <t>Valor total</t>
  </si>
  <si>
    <t>Titularitat (50%)</t>
  </si>
  <si>
    <t>Valor total altres béns (accions, participacions…</t>
  </si>
  <si>
    <t>Maria Miranda Cuervas</t>
  </si>
  <si>
    <t xml:space="preserve">Candela López Tagliafico </t>
  </si>
  <si>
    <t>Jordi Maresma Segarra</t>
  </si>
  <si>
    <t>3.500,00 € (50%)</t>
  </si>
  <si>
    <t>15.000,00 € (100%)</t>
  </si>
  <si>
    <t>1.800,00 € (50%)</t>
  </si>
  <si>
    <t>45.000,00 € (100%)</t>
  </si>
  <si>
    <t>Eva López Giménez</t>
  </si>
  <si>
    <t>Titularitat</t>
  </si>
  <si>
    <t>Titularitat (100%)</t>
  </si>
  <si>
    <t xml:space="preserve"> </t>
  </si>
  <si>
    <t>6.012,00 € (100%)</t>
  </si>
  <si>
    <t>1.500,00 € (50%)</t>
  </si>
  <si>
    <t xml:space="preserve">Ramon Morera Castell </t>
  </si>
  <si>
    <t>Lexus 200Hibrid</t>
  </si>
  <si>
    <t>BMW F650</t>
  </si>
  <si>
    <t>Honda Scoopy 125</t>
  </si>
  <si>
    <t>Jordi Vendrell Amat</t>
  </si>
  <si>
    <t>Wolkswagen golf 1,8 TSI All Track</t>
  </si>
  <si>
    <t xml:space="preserve">Dacia Sandero </t>
  </si>
  <si>
    <t>490,59 € (100%)</t>
  </si>
  <si>
    <t>Esther Niubó Cidoncha</t>
  </si>
  <si>
    <t>5.000,00 € (100%)</t>
  </si>
  <si>
    <t>3.000,00 € (50%)</t>
  </si>
  <si>
    <t>Fernando Cerpa Fernández</t>
  </si>
  <si>
    <t xml:space="preserve">Toyota Yaris </t>
  </si>
  <si>
    <t>4.948,85 € (100%)</t>
  </si>
  <si>
    <t>Clara Quirante Soriano</t>
  </si>
  <si>
    <t>Javier Martin Sainz</t>
  </si>
  <si>
    <t>Toyota Auris</t>
  </si>
  <si>
    <t>Ana Maria Quesada del Águila</t>
  </si>
  <si>
    <t>Titularitat (25%)</t>
  </si>
  <si>
    <t>28.944,73 € (100%)</t>
  </si>
  <si>
    <t>4.934,52 € (50%)</t>
  </si>
  <si>
    <t xml:space="preserve">Lourdes Armengol Aymerich </t>
  </si>
  <si>
    <t>Renault Clio</t>
  </si>
  <si>
    <t>44.000,00 € (50%)</t>
  </si>
  <si>
    <t>2.700,00 € (100%)</t>
  </si>
  <si>
    <t xml:space="preserve">Rosa Pla Rius </t>
  </si>
  <si>
    <t xml:space="preserve">Wolswagen California Coach </t>
  </si>
  <si>
    <t>Suzuky  Jimmy</t>
  </si>
  <si>
    <t xml:space="preserve">75 Titol Sniace 0,100000 Valor nominal </t>
  </si>
  <si>
    <t>Drets de propietat intel.lectual del llibre "La pedra Robada) 2009</t>
  </si>
  <si>
    <t>Xavier Amate Paz</t>
  </si>
  <si>
    <t>Crysler Voyager</t>
  </si>
  <si>
    <t>Deute Públic, Obligacions, bons, etc.)</t>
  </si>
  <si>
    <t>178.762,00 € (50%)</t>
  </si>
  <si>
    <t>325.759,00 € (100%)</t>
  </si>
  <si>
    <t>8.400,00 € (50%)</t>
  </si>
  <si>
    <t>Manuel Reyes López</t>
  </si>
  <si>
    <t>Regidor</t>
  </si>
  <si>
    <t>Mini Cooper</t>
  </si>
  <si>
    <t>Moto Vespa Primavera 125</t>
  </si>
  <si>
    <t>41.187,08 € (100%)</t>
  </si>
  <si>
    <t>Jeep Renegade</t>
  </si>
  <si>
    <t>900,00 € (50%)</t>
  </si>
  <si>
    <t>39.500,00 € (100%)</t>
  </si>
  <si>
    <t>Maria del Mar Sicilia Muñoz</t>
  </si>
  <si>
    <t>Regidora</t>
  </si>
  <si>
    <t>19.158,86 € (100%)</t>
  </si>
  <si>
    <t>Silvia Cangueiro Márquez</t>
  </si>
  <si>
    <t>2.029,85 € (100%)</t>
  </si>
  <si>
    <t xml:space="preserve">Citroen C4 Picasso </t>
  </si>
  <si>
    <t>1.244,77 € (100%)</t>
  </si>
  <si>
    <t>Ramon Escola Marco</t>
  </si>
  <si>
    <t>Toyota Aygo</t>
  </si>
  <si>
    <t>Nissan Juke Nismo</t>
  </si>
  <si>
    <t>Suzuki Burgman 650</t>
  </si>
  <si>
    <t>Jesús Romo Hernán-Pérez</t>
  </si>
  <si>
    <t xml:space="preserve">Ford Focus C-Max </t>
  </si>
  <si>
    <t>1.093,82 € (50%)</t>
  </si>
  <si>
    <t>71.280,34 € (100%)</t>
  </si>
  <si>
    <t xml:space="preserve">Angélica Benavent Calero </t>
  </si>
  <si>
    <t>Nissan Qashqay</t>
  </si>
  <si>
    <t>Ford Fusion</t>
  </si>
  <si>
    <t xml:space="preserve">1.200,00 € (100%) </t>
  </si>
  <si>
    <t>Drets de propietat intel.lectual (12 Temes musicals)</t>
  </si>
  <si>
    <t>Guillermo Masana Romero</t>
  </si>
  <si>
    <t>Titularitat (20%)</t>
  </si>
  <si>
    <t>2.500,00 € (100%)</t>
  </si>
  <si>
    <t>Maria Cristina Corona Guijarro</t>
  </si>
  <si>
    <t>Mercedes 180</t>
  </si>
  <si>
    <t>74.066,00 € (33%)</t>
  </si>
  <si>
    <t>Jordi Nicolàs</t>
  </si>
  <si>
    <t>Volvo V60 D3</t>
  </si>
  <si>
    <t>3.000 accions (100%)</t>
  </si>
  <si>
    <t>23.500,00 € (50%)</t>
  </si>
  <si>
    <t>Francisco Benitez Martín</t>
  </si>
  <si>
    <t>13.672,27 € (100%)</t>
  </si>
  <si>
    <t>Peugeot 308 SW</t>
  </si>
  <si>
    <t>500,00 € (100%)</t>
  </si>
  <si>
    <t>9.800,00 € (100%)</t>
  </si>
  <si>
    <t>Enric Garcia Gallego</t>
  </si>
  <si>
    <t xml:space="preserve">Fernando Espinosa Navarro </t>
  </si>
  <si>
    <t xml:space="preserve">Jose M. Pavón Mitadiez </t>
  </si>
  <si>
    <t>Titularitat (33%)</t>
  </si>
  <si>
    <t>7.451,33 € (100%)</t>
  </si>
  <si>
    <t>150,00 € (50%)</t>
  </si>
  <si>
    <t>Sergi Luque Villanueva</t>
  </si>
  <si>
    <t>614,59 € (100%)</t>
  </si>
  <si>
    <t>Joan Ramon Molero I YLL</t>
  </si>
  <si>
    <t>Vw Touran 1.6 Com Fo 77TI</t>
  </si>
  <si>
    <t>610,00 € (50%)</t>
  </si>
  <si>
    <t>61.155,86 € (100%)</t>
  </si>
  <si>
    <t>Rosa Mur</t>
  </si>
  <si>
    <t xml:space="preserve">Titularitat (100%) de 5 pàrquings </t>
  </si>
  <si>
    <t>RES A DECLARAR</t>
  </si>
  <si>
    <t>Regidor-delegat de Governació, Seguretat i Mobilitat. 7è Tinent d'alcaldia</t>
  </si>
  <si>
    <t>Regidora-delegada de Presidència, Comunicació, Noves Tecnologies, Serveis Socials i Dependència. 2a Tinenta d'alcaldia.</t>
  </si>
  <si>
    <t>Regidora-delegada de Joventut, Platges, Neteja i Gestió d'Espais Verds i Naturals</t>
  </si>
  <si>
    <t>Regidor-delegat de Llicències d’Activitat i Disciplina Urbanística, OMSICA i Aeroport, Protecció Civil i Comerç. 5è Tinent d'alcaldia</t>
  </si>
  <si>
    <t>Carles Lladó Cobo</t>
  </si>
  <si>
    <t>Buenaventura Ruíz Pérez</t>
  </si>
  <si>
    <t>Joaquim Millan Alegret</t>
  </si>
  <si>
    <t>Ignacio Reina Marteos</t>
  </si>
  <si>
    <t>Francesc Martínez Larriba</t>
  </si>
  <si>
    <t>Gerent de l'Ajuntament</t>
  </si>
  <si>
    <t>Director-Gerent Serveis Ambientals de Castelldefels, S.A.</t>
  </si>
  <si>
    <t>Volkswagen Golf 1.6.</t>
  </si>
  <si>
    <t>Accions (3.010€)</t>
  </si>
  <si>
    <t>Accions (113.010€)</t>
  </si>
  <si>
    <t>19.460,79€ (50%)</t>
  </si>
  <si>
    <t>Escripturat / Cadastral</t>
  </si>
  <si>
    <t>Audi A4</t>
  </si>
  <si>
    <t>Accions (15,617,40€)</t>
  </si>
  <si>
    <t>Fernando Costa Vilarrassa</t>
  </si>
  <si>
    <t xml:space="preserve">Jordi Planell Solina </t>
  </si>
  <si>
    <t>Citröen C4 Cactus PT 110S&amp;S 6V Feel</t>
  </si>
  <si>
    <t>11.519,39 € (100%)</t>
  </si>
  <si>
    <t>David Solé Gimeno</t>
  </si>
  <si>
    <t>Javier Hiniesto Domínguez</t>
  </si>
  <si>
    <t>20.000 € / 25.576,55 €</t>
  </si>
  <si>
    <t>67.914,37 € / 45.133,89 €</t>
  </si>
  <si>
    <t>222.455,00 € / 33.014,77 €</t>
  </si>
  <si>
    <t>277.000,00 € / 97.142,96 €</t>
  </si>
  <si>
    <t>60.642,71 € /263.541,30 €</t>
  </si>
  <si>
    <t>1.828,92 € / 21.865,25 €</t>
  </si>
  <si>
    <t>Renault Megane</t>
  </si>
  <si>
    <t>10.000,00 € (50%)</t>
  </si>
  <si>
    <t>355.384,00 € (100%)</t>
  </si>
  <si>
    <t>7.500,00 € (100%)</t>
  </si>
  <si>
    <t>5.000,00 (50%)</t>
  </si>
  <si>
    <t xml:space="preserve">Opel Mokka Selective </t>
  </si>
  <si>
    <t>1.800,00 € (100%)</t>
  </si>
  <si>
    <t>8.588,80 € (50%)</t>
  </si>
  <si>
    <t xml:space="preserve"> 16,66% (Baab Consulting S.L.)</t>
  </si>
  <si>
    <t>1,00€ (Summer Global
Advisors)</t>
  </si>
  <si>
    <t>KIA VENGA</t>
  </si>
  <si>
    <t>1.199,99 (100%)</t>
  </si>
  <si>
    <t>5.071,94 €  (50%)</t>
  </si>
  <si>
    <t>8.707,51 € (25%)</t>
  </si>
  <si>
    <t>5.788,87 € (100%)</t>
  </si>
  <si>
    <t>3.100,00 € (100%)</t>
  </si>
  <si>
    <t>RELACIÓ DE BÉNS DELS CÀRRECS ELECTES</t>
  </si>
  <si>
    <t>RELACIÓ DE BÉNS DELS DIRECTIUS</t>
  </si>
  <si>
    <t>Cap de Gabinet d'Alcaldia</t>
  </si>
  <si>
    <t>Coordinador General</t>
  </si>
  <si>
    <t>Assessor</t>
  </si>
  <si>
    <t xml:space="preserve">Assessor </t>
  </si>
  <si>
    <t xml:space="preserve">Assessora </t>
  </si>
  <si>
    <t>Regidora-delegada d'Urbanisme i Obres, Via Pública i Manteniment, Promoció Econòmica, Foment de l'Ocupació i Turisme. 4a Tinenta d'alcaldia</t>
  </si>
  <si>
    <t>Regidor-delegat d'Esports, Gent Gran i Inspecció Polivalent</t>
  </si>
  <si>
    <t>Cessament/renúncia 30.11.2021</t>
  </si>
  <si>
    <t>Rita Teresa Borque</t>
  </si>
  <si>
    <t>Zeljko Kulic</t>
  </si>
  <si>
    <t>Director de l'Àrea de Serveis Territorials</t>
  </si>
  <si>
    <t>Titularitat (33,3%)</t>
  </si>
  <si>
    <t>Toyota Yaris Hibrid</t>
  </si>
  <si>
    <t>Horizonte 2026 (1.020€), Smart Money (25.000€)</t>
  </si>
  <si>
    <t>Fondo Santander (10.559€), Pla pensions Santander (17.924€)</t>
  </si>
  <si>
    <t>Cessament (renúncia)</t>
  </si>
  <si>
    <t>Habitatge (100%)</t>
  </si>
  <si>
    <t>Pàrquing (100%)</t>
  </si>
  <si>
    <t>Habitatge (33,33%)</t>
  </si>
  <si>
    <t>Terreny (33,33%)</t>
  </si>
  <si>
    <t>Pàrquing (33,33%)</t>
  </si>
  <si>
    <t>Local (33,33%)</t>
  </si>
  <si>
    <t>Solar (33,33%)</t>
  </si>
  <si>
    <t>347.031,75€ (cadastral)</t>
  </si>
  <si>
    <t>127.738,17€ (cadastral)</t>
  </si>
  <si>
    <t>9.639,32€ (cadastral)</t>
  </si>
  <si>
    <t>176.960,82€ (cadastral)</t>
  </si>
  <si>
    <t>24.389,47€ (cadastral)</t>
  </si>
  <si>
    <t>33.037,33€  (cadastral)</t>
  </si>
  <si>
    <t>25.929,11€ (cadastral)</t>
  </si>
  <si>
    <t>32.066,16€ (cadastral)</t>
  </si>
  <si>
    <t>3.160,25€ (cadastral)</t>
  </si>
  <si>
    <t>9.478,85€ (cadastral)</t>
  </si>
  <si>
    <t>2.911,76€ (cadastral)</t>
  </si>
  <si>
    <t>3.213,75€ (cadastral)</t>
  </si>
  <si>
    <t>21.454,12€ (cadastral)</t>
  </si>
  <si>
    <t>101.252,15€ (cadastral)</t>
  </si>
  <si>
    <t>36.520,51€ (cadastral)</t>
  </si>
  <si>
    <t>85.235,64€ (cadastral)</t>
  </si>
  <si>
    <t>55.078,48€ (cadastral)</t>
  </si>
  <si>
    <t>12.972,64€ (cadastral)</t>
  </si>
  <si>
    <t>Accions cotitzades en mercat regulats 47.720,10€</t>
  </si>
  <si>
    <t>602,50€ (33%)</t>
  </si>
  <si>
    <t>1.496,68€ (50%)</t>
  </si>
  <si>
    <t>Fons d’inversió 34.286,50€</t>
  </si>
  <si>
    <t>44.642,68€ (50%)</t>
  </si>
  <si>
    <t>14.1447,39 (50%)</t>
  </si>
  <si>
    <t>175€ (33%)</t>
  </si>
  <si>
    <t>Assegurances d’estalvis 8.551,82€</t>
  </si>
  <si>
    <t>21.261,86€ (pla pensió)</t>
  </si>
  <si>
    <t>KIA Stonic Urban</t>
  </si>
  <si>
    <t>2022 renting</t>
  </si>
  <si>
    <t>31.179,5€ (50%)</t>
  </si>
  <si>
    <t>12764,5€ (100%)</t>
  </si>
  <si>
    <t>Regidor-delegat d'Educació, Cultura, Festes, Ciutat del Coneixement, Planejament i Urbanitzacions, Medi Ambient i Sostenibilitat. 1r Tinent d'alcaldia</t>
  </si>
  <si>
    <t>Regidora-delegada d'Igualtat, Nova Ciutadania, Salut i Consum i Memòria Democràtica. 3a Tinenta d'alcaldia.</t>
  </si>
  <si>
    <t>Regidor-delegat d’Hisenda i Gestió Econòmica i Financera, Règim Interior i Arxiu Municipal, Universitats i Habitatge. 6è tinent d'alcaldia</t>
  </si>
  <si>
    <t>Antoni Casas Carbonell</t>
  </si>
  <si>
    <t>Regidor-delegat de Participació Ciutadana, Pau i Solidaritat</t>
  </si>
  <si>
    <t>207.987,00€ (pla pensió)</t>
  </si>
  <si>
    <t>96.789€ (cadastral)</t>
  </si>
  <si>
    <t>Wolkswagen T-Cros Advance 1.5 TSI</t>
  </si>
  <si>
    <t>4.000€ (compte corrent) /2.000€ (pla d'estalvi)</t>
  </si>
  <si>
    <t>Titularitat (52%)</t>
  </si>
  <si>
    <t>Actualitzat: 23/09/2022</t>
  </si>
  <si>
    <t>Assessor (renúncia 21.09.2022)</t>
  </si>
  <si>
    <t>100,00 € (50%)/ 75€ (50%)</t>
  </si>
  <si>
    <t>167.197,38€ (cadastral)</t>
  </si>
  <si>
    <t>Mazda CX3</t>
  </si>
  <si>
    <t>Participacions (6.100€)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</si>
</sst>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[$€-1];[Red]\-#,##0.00\ [$€-1]"/>
    <numFmt numFmtId="166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medium">
        <color theme="0" tint="-0.34998626667073579"/>
      </top>
      <bottom style="thin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</borders>
  <cellStyleXfs count="22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0" borderId="1" xfId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166" fontId="4" fillId="0" borderId="3" xfId="1" applyNumberFormat="1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4" fontId="4" fillId="0" borderId="10" xfId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4" fontId="4" fillId="0" borderId="15" xfId="1" applyFont="1" applyFill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4" fillId="0" borderId="10" xfId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 wrapText="1"/>
    </xf>
    <xf numFmtId="166" fontId="4" fillId="0" borderId="10" xfId="1" applyNumberFormat="1" applyFont="1" applyFill="1" applyBorder="1" applyAlignment="1">
      <alignment horizontal="center" vertical="center"/>
    </xf>
    <xf numFmtId="166" fontId="4" fillId="0" borderId="10" xfId="1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6" fontId="4" fillId="0" borderId="13" xfId="1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44" fontId="4" fillId="0" borderId="20" xfId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4" fontId="4" fillId="0" borderId="20" xfId="1" applyFont="1" applyBorder="1" applyAlignment="1">
      <alignment vertical="center" wrapText="1"/>
    </xf>
    <xf numFmtId="0" fontId="4" fillId="0" borderId="20" xfId="228" applyNumberFormat="1" applyFont="1" applyBorder="1" applyAlignment="1">
      <alignment horizontal="center" vertical="center"/>
    </xf>
    <xf numFmtId="44" fontId="4" fillId="0" borderId="20" xfId="1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165" fontId="4" fillId="0" borderId="20" xfId="0" applyNumberFormat="1" applyFont="1" applyBorder="1" applyAlignment="1">
      <alignment horizontal="center" vertical="center"/>
    </xf>
    <xf numFmtId="8" fontId="4" fillId="0" borderId="10" xfId="0" applyNumberFormat="1" applyFont="1" applyBorder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6" xfId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vertical="center" wrapText="1"/>
    </xf>
    <xf numFmtId="10" fontId="4" fillId="0" borderId="10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center" wrapText="1"/>
    </xf>
    <xf numFmtId="8" fontId="4" fillId="0" borderId="11" xfId="0" applyNumberFormat="1" applyFont="1" applyBorder="1" applyAlignment="1">
      <alignment horizontal="center" vertical="center"/>
    </xf>
    <xf numFmtId="8" fontId="4" fillId="0" borderId="16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6" fontId="4" fillId="0" borderId="1" xfId="1" applyNumberFormat="1" applyFont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8" fontId="4" fillId="0" borderId="10" xfId="1" applyNumberFormat="1" applyFont="1" applyBorder="1" applyAlignment="1">
      <alignment horizontal="center" vertical="center"/>
    </xf>
    <xf numFmtId="44" fontId="4" fillId="0" borderId="13" xfId="1" applyFont="1" applyBorder="1" applyAlignment="1">
      <alignment horizontal="center" vertical="center"/>
    </xf>
    <xf numFmtId="8" fontId="4" fillId="0" borderId="15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166" fontId="4" fillId="0" borderId="21" xfId="1" applyNumberFormat="1" applyFont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4" fontId="4" fillId="0" borderId="20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6" fontId="4" fillId="0" borderId="16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0" fontId="4" fillId="0" borderId="31" xfId="0" applyFont="1" applyFill="1" applyBorder="1" applyAlignment="1">
      <alignment vertical="center"/>
    </xf>
    <xf numFmtId="44" fontId="4" fillId="0" borderId="26" xfId="1" applyFont="1" applyBorder="1" applyAlignment="1">
      <alignment horizontal="center" vertical="center"/>
    </xf>
    <xf numFmtId="0" fontId="4" fillId="0" borderId="26" xfId="228" applyNumberFormat="1" applyFont="1" applyBorder="1" applyAlignment="1">
      <alignment horizontal="center" vertical="center"/>
    </xf>
    <xf numFmtId="44" fontId="4" fillId="0" borderId="26" xfId="1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8" fontId="4" fillId="0" borderId="20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5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right" vertical="center"/>
    </xf>
  </cellXfs>
  <cellStyles count="229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Millares" xfId="228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45720</xdr:rowOff>
    </xdr:from>
    <xdr:to>
      <xdr:col>0</xdr:col>
      <xdr:colOff>1930429</xdr:colOff>
      <xdr:row>0</xdr:row>
      <xdr:rowOff>556260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5720"/>
          <a:ext cx="1709449" cy="510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45720</xdr:rowOff>
    </xdr:from>
    <xdr:to>
      <xdr:col>0</xdr:col>
      <xdr:colOff>1930429</xdr:colOff>
      <xdr:row>0</xdr:row>
      <xdr:rowOff>556260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5720"/>
          <a:ext cx="1709449" cy="510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45720</xdr:rowOff>
    </xdr:from>
    <xdr:to>
      <xdr:col>0</xdr:col>
      <xdr:colOff>1930429</xdr:colOff>
      <xdr:row>0</xdr:row>
      <xdr:rowOff>556260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5720"/>
          <a:ext cx="1709449" cy="510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GridLines="0" zoomScale="80" zoomScaleNormal="80" zoomScalePageLayoutView="80" workbookViewId="0">
      <selection activeCell="K11" sqref="K11"/>
    </sheetView>
  </sheetViews>
  <sheetFormatPr baseColWidth="10" defaultColWidth="10.7109375" defaultRowHeight="15.75" x14ac:dyDescent="0.25"/>
  <cols>
    <col min="1" max="1" width="30" style="1" bestFit="1" customWidth="1"/>
    <col min="2" max="2" width="48" style="1" customWidth="1"/>
    <col min="3" max="3" width="29.28515625" style="2" customWidth="1"/>
    <col min="4" max="4" width="32.28515625" style="2" customWidth="1"/>
    <col min="5" max="5" width="39.140625" style="2" customWidth="1"/>
    <col min="6" max="6" width="14.85546875" style="2" bestFit="1" customWidth="1"/>
    <col min="7" max="7" width="36.7109375" style="2" bestFit="1" customWidth="1"/>
    <col min="8" max="8" width="47.28515625" style="2" bestFit="1" customWidth="1"/>
    <col min="9" max="9" width="23.85546875" style="2" customWidth="1"/>
    <col min="10" max="16384" width="10.7109375" style="1"/>
  </cols>
  <sheetData>
    <row r="1" spans="1:14" ht="46.15" customHeight="1" x14ac:dyDescent="0.25">
      <c r="B1" s="145" t="s">
        <v>165</v>
      </c>
      <c r="C1" s="145"/>
      <c r="D1" s="145"/>
      <c r="E1" s="145"/>
      <c r="F1" s="145"/>
      <c r="G1" s="145"/>
      <c r="H1" s="145"/>
      <c r="I1" s="145"/>
    </row>
    <row r="2" spans="1:14" ht="15.75" customHeight="1" thickBot="1" x14ac:dyDescent="0.3">
      <c r="H2" s="153" t="s">
        <v>231</v>
      </c>
      <c r="I2" s="153"/>
    </row>
    <row r="3" spans="1:14" ht="18.75" x14ac:dyDescent="0.25">
      <c r="A3" s="110" t="s">
        <v>1</v>
      </c>
      <c r="B3" s="113" t="s">
        <v>4</v>
      </c>
      <c r="C3" s="113" t="s">
        <v>5</v>
      </c>
      <c r="D3" s="114"/>
      <c r="E3" s="113" t="s">
        <v>6</v>
      </c>
      <c r="F3" s="113"/>
      <c r="G3" s="113"/>
      <c r="H3" s="113"/>
      <c r="I3" s="152"/>
    </row>
    <row r="4" spans="1:14" ht="24" customHeight="1" x14ac:dyDescent="0.25">
      <c r="A4" s="111"/>
      <c r="B4" s="150"/>
      <c r="C4" s="115" t="s">
        <v>9</v>
      </c>
      <c r="D4" s="116"/>
      <c r="E4" s="115" t="s">
        <v>7</v>
      </c>
      <c r="F4" s="116"/>
      <c r="G4" s="148" t="s">
        <v>57</v>
      </c>
      <c r="H4" s="148" t="s">
        <v>11</v>
      </c>
      <c r="I4" s="65" t="s">
        <v>8</v>
      </c>
    </row>
    <row r="5" spans="1:14" ht="38.25" thickBot="1" x14ac:dyDescent="0.3">
      <c r="A5" s="112"/>
      <c r="B5" s="151"/>
      <c r="C5" s="66" t="s">
        <v>134</v>
      </c>
      <c r="D5" s="66" t="s">
        <v>20</v>
      </c>
      <c r="E5" s="66" t="s">
        <v>2</v>
      </c>
      <c r="F5" s="67" t="s">
        <v>3</v>
      </c>
      <c r="G5" s="149"/>
      <c r="H5" s="149"/>
      <c r="I5" s="68"/>
    </row>
    <row r="6" spans="1:14" ht="37.15" customHeight="1" x14ac:dyDescent="0.25">
      <c r="A6" s="154" t="s">
        <v>12</v>
      </c>
      <c r="B6" s="135" t="s">
        <v>0</v>
      </c>
      <c r="C6" s="11">
        <v>605000</v>
      </c>
      <c r="D6" s="12" t="s">
        <v>10</v>
      </c>
      <c r="E6" s="10"/>
      <c r="F6" s="10"/>
      <c r="G6" s="10"/>
      <c r="H6" s="13">
        <v>67796.179999999993</v>
      </c>
      <c r="I6" s="14" t="s">
        <v>15</v>
      </c>
    </row>
    <row r="7" spans="1:14" ht="40.9" customHeight="1" thickBot="1" x14ac:dyDescent="0.3">
      <c r="A7" s="155"/>
      <c r="B7" s="136"/>
      <c r="C7" s="15">
        <v>164827.43</v>
      </c>
      <c r="D7" s="16" t="s">
        <v>10</v>
      </c>
      <c r="E7" s="17"/>
      <c r="F7" s="17"/>
      <c r="G7" s="17"/>
      <c r="H7" s="17"/>
      <c r="I7" s="18"/>
      <c r="N7" s="1" t="s">
        <v>22</v>
      </c>
    </row>
    <row r="8" spans="1:14" ht="57" customHeight="1" x14ac:dyDescent="0.25">
      <c r="A8" s="107" t="s">
        <v>14</v>
      </c>
      <c r="B8" s="124" t="s">
        <v>221</v>
      </c>
      <c r="C8" s="146" t="s">
        <v>118</v>
      </c>
      <c r="D8" s="146"/>
      <c r="E8" s="146"/>
      <c r="F8" s="146"/>
      <c r="G8" s="146"/>
      <c r="H8" s="146"/>
      <c r="I8" s="19" t="s">
        <v>17</v>
      </c>
    </row>
    <row r="9" spans="1:14" ht="16.5" thickBot="1" x14ac:dyDescent="0.3">
      <c r="A9" s="109"/>
      <c r="B9" s="125"/>
      <c r="C9" s="147"/>
      <c r="D9" s="147"/>
      <c r="E9" s="147"/>
      <c r="F9" s="147"/>
      <c r="G9" s="147"/>
      <c r="H9" s="147"/>
      <c r="I9" s="20" t="s">
        <v>18</v>
      </c>
    </row>
    <row r="10" spans="1:14" x14ac:dyDescent="0.25">
      <c r="A10" s="117" t="s">
        <v>33</v>
      </c>
      <c r="B10" s="120" t="s">
        <v>120</v>
      </c>
      <c r="C10" s="146" t="s">
        <v>118</v>
      </c>
      <c r="D10" s="146"/>
      <c r="E10" s="146"/>
      <c r="F10" s="146"/>
      <c r="G10" s="146"/>
      <c r="H10" s="146"/>
      <c r="I10" s="19" t="s">
        <v>34</v>
      </c>
    </row>
    <row r="11" spans="1:14" ht="39" customHeight="1" thickBot="1" x14ac:dyDescent="0.3">
      <c r="A11" s="119"/>
      <c r="B11" s="123"/>
      <c r="C11" s="147"/>
      <c r="D11" s="147"/>
      <c r="E11" s="147"/>
      <c r="F11" s="147"/>
      <c r="G11" s="147"/>
      <c r="H11" s="147"/>
      <c r="I11" s="21" t="s">
        <v>35</v>
      </c>
    </row>
    <row r="12" spans="1:14" ht="21" customHeight="1" x14ac:dyDescent="0.25">
      <c r="A12" s="117" t="s">
        <v>46</v>
      </c>
      <c r="B12" s="120" t="s">
        <v>222</v>
      </c>
      <c r="C12" s="22">
        <v>163735.95000000001</v>
      </c>
      <c r="D12" s="23" t="s">
        <v>10</v>
      </c>
      <c r="E12" s="24" t="s">
        <v>47</v>
      </c>
      <c r="F12" s="24">
        <v>2010</v>
      </c>
      <c r="G12" s="24"/>
      <c r="H12" s="24"/>
      <c r="I12" s="19" t="s">
        <v>48</v>
      </c>
    </row>
    <row r="13" spans="1:14" ht="21" customHeight="1" x14ac:dyDescent="0.25">
      <c r="A13" s="118"/>
      <c r="B13" s="121"/>
      <c r="C13" s="8">
        <v>8947.94</v>
      </c>
      <c r="D13" s="5" t="s">
        <v>10</v>
      </c>
      <c r="E13" s="6"/>
      <c r="F13" s="6"/>
      <c r="G13" s="6"/>
      <c r="H13" s="6"/>
      <c r="I13" s="25" t="s">
        <v>49</v>
      </c>
    </row>
    <row r="14" spans="1:14" ht="21" customHeight="1" thickBot="1" x14ac:dyDescent="0.3">
      <c r="A14" s="119"/>
      <c r="B14" s="122"/>
      <c r="C14" s="26"/>
      <c r="D14" s="27"/>
      <c r="E14" s="28"/>
      <c r="F14" s="28"/>
      <c r="G14" s="28"/>
      <c r="H14" s="28"/>
      <c r="I14" s="20">
        <v>12637.13</v>
      </c>
    </row>
    <row r="15" spans="1:14" ht="37.15" customHeight="1" x14ac:dyDescent="0.25">
      <c r="A15" s="117" t="s">
        <v>19</v>
      </c>
      <c r="B15" s="120" t="s">
        <v>172</v>
      </c>
      <c r="C15" s="29" t="s">
        <v>144</v>
      </c>
      <c r="D15" s="23" t="s">
        <v>21</v>
      </c>
      <c r="E15" s="24"/>
      <c r="F15" s="24"/>
      <c r="G15" s="24"/>
      <c r="H15" s="24" t="s">
        <v>23</v>
      </c>
      <c r="I15" s="19" t="s">
        <v>164</v>
      </c>
    </row>
    <row r="16" spans="1:14" ht="40.15" customHeight="1" thickBot="1" x14ac:dyDescent="0.3">
      <c r="A16" s="119"/>
      <c r="B16" s="122"/>
      <c r="C16" s="30" t="s">
        <v>143</v>
      </c>
      <c r="D16" s="31" t="s">
        <v>117</v>
      </c>
      <c r="E16" s="28"/>
      <c r="F16" s="28"/>
      <c r="G16" s="28"/>
      <c r="H16" s="28" t="s">
        <v>24</v>
      </c>
      <c r="I16" s="20">
        <v>3385</v>
      </c>
    </row>
    <row r="17" spans="1:9" ht="21" customHeight="1" x14ac:dyDescent="0.25">
      <c r="A17" s="107" t="s">
        <v>55</v>
      </c>
      <c r="B17" s="120" t="s">
        <v>122</v>
      </c>
      <c r="C17" s="22">
        <v>583185.02</v>
      </c>
      <c r="D17" s="23" t="s">
        <v>10</v>
      </c>
      <c r="E17" s="24" t="s">
        <v>56</v>
      </c>
      <c r="F17" s="24">
        <v>2005</v>
      </c>
      <c r="G17" s="32">
        <v>1400</v>
      </c>
      <c r="H17" s="24" t="s">
        <v>58</v>
      </c>
      <c r="I17" s="19" t="s">
        <v>60</v>
      </c>
    </row>
    <row r="18" spans="1:9" ht="21" customHeight="1" x14ac:dyDescent="0.25">
      <c r="A18" s="160"/>
      <c r="B18" s="121"/>
      <c r="C18" s="8">
        <v>29299.34</v>
      </c>
      <c r="D18" s="5" t="s">
        <v>10</v>
      </c>
      <c r="E18" s="6"/>
      <c r="F18" s="6"/>
      <c r="G18" s="6"/>
      <c r="H18" s="7">
        <v>105000</v>
      </c>
      <c r="I18" s="25" t="s">
        <v>59</v>
      </c>
    </row>
    <row r="19" spans="1:9" ht="21" customHeight="1" thickBot="1" x14ac:dyDescent="0.3">
      <c r="A19" s="109"/>
      <c r="B19" s="122"/>
      <c r="C19" s="26">
        <v>45000</v>
      </c>
      <c r="D19" s="27" t="s">
        <v>10</v>
      </c>
      <c r="E19" s="28"/>
      <c r="F19" s="28"/>
      <c r="G19" s="28"/>
      <c r="H19" s="28"/>
      <c r="I19" s="21"/>
    </row>
    <row r="20" spans="1:9" ht="21" customHeight="1" x14ac:dyDescent="0.25">
      <c r="A20" s="132" t="s">
        <v>29</v>
      </c>
      <c r="B20" s="120" t="s">
        <v>223</v>
      </c>
      <c r="C20" s="22" t="s">
        <v>190</v>
      </c>
      <c r="D20" s="23" t="s">
        <v>183</v>
      </c>
      <c r="E20" s="24" t="s">
        <v>30</v>
      </c>
      <c r="F20" s="24">
        <v>2015</v>
      </c>
      <c r="G20" s="24"/>
      <c r="H20" s="33" t="s">
        <v>208</v>
      </c>
      <c r="I20" s="34" t="s">
        <v>209</v>
      </c>
    </row>
    <row r="21" spans="1:9" ht="21" customHeight="1" x14ac:dyDescent="0.25">
      <c r="A21" s="133"/>
      <c r="B21" s="121"/>
      <c r="C21" s="8" t="s">
        <v>191</v>
      </c>
      <c r="D21" s="5" t="s">
        <v>183</v>
      </c>
      <c r="E21" s="6"/>
      <c r="F21" s="6"/>
      <c r="G21" s="6"/>
      <c r="H21" s="6"/>
      <c r="I21" s="35" t="s">
        <v>210</v>
      </c>
    </row>
    <row r="22" spans="1:9" ht="21" customHeight="1" x14ac:dyDescent="0.25">
      <c r="A22" s="133"/>
      <c r="B22" s="121"/>
      <c r="C22" s="8" t="s">
        <v>192</v>
      </c>
      <c r="D22" s="5" t="s">
        <v>184</v>
      </c>
      <c r="E22" s="6"/>
      <c r="F22" s="6"/>
      <c r="G22" s="6"/>
      <c r="H22" s="6" t="s">
        <v>211</v>
      </c>
      <c r="I22" s="25" t="s">
        <v>212</v>
      </c>
    </row>
    <row r="23" spans="1:9" ht="21" customHeight="1" x14ac:dyDescent="0.25">
      <c r="A23" s="133"/>
      <c r="B23" s="121"/>
      <c r="C23" s="8" t="s">
        <v>193</v>
      </c>
      <c r="D23" s="5" t="s">
        <v>185</v>
      </c>
      <c r="E23" s="6"/>
      <c r="F23" s="6"/>
      <c r="G23" s="6"/>
      <c r="H23" s="9">
        <v>188368.57</v>
      </c>
      <c r="I23" s="25" t="s">
        <v>213</v>
      </c>
    </row>
    <row r="24" spans="1:9" ht="22.15" customHeight="1" x14ac:dyDescent="0.25">
      <c r="A24" s="133"/>
      <c r="B24" s="121"/>
      <c r="C24" s="8" t="s">
        <v>194</v>
      </c>
      <c r="D24" s="5" t="s">
        <v>185</v>
      </c>
      <c r="E24" s="6"/>
      <c r="F24" s="6"/>
      <c r="G24" s="6"/>
      <c r="H24" s="6"/>
      <c r="I24" s="25" t="s">
        <v>214</v>
      </c>
    </row>
    <row r="25" spans="1:9" ht="21" customHeight="1" x14ac:dyDescent="0.25">
      <c r="A25" s="133"/>
      <c r="B25" s="121"/>
      <c r="C25" s="8" t="s">
        <v>195</v>
      </c>
      <c r="D25" s="5" t="s">
        <v>185</v>
      </c>
      <c r="E25" s="6"/>
      <c r="F25" s="6"/>
      <c r="G25" s="6"/>
      <c r="H25" s="6" t="s">
        <v>215</v>
      </c>
      <c r="I25" s="25" t="s">
        <v>216</v>
      </c>
    </row>
    <row r="26" spans="1:9" ht="21" customHeight="1" x14ac:dyDescent="0.25">
      <c r="A26" s="133"/>
      <c r="B26" s="121"/>
      <c r="C26" s="8" t="s">
        <v>196</v>
      </c>
      <c r="D26" s="5" t="s">
        <v>186</v>
      </c>
      <c r="E26" s="6"/>
      <c r="F26" s="6"/>
      <c r="G26" s="6"/>
      <c r="H26" s="6"/>
      <c r="I26" s="25" t="s">
        <v>226</v>
      </c>
    </row>
    <row r="27" spans="1:9" ht="21" customHeight="1" x14ac:dyDescent="0.25">
      <c r="A27" s="133"/>
      <c r="B27" s="121"/>
      <c r="C27" s="8" t="s">
        <v>197</v>
      </c>
      <c r="D27" s="5" t="s">
        <v>185</v>
      </c>
      <c r="E27" s="6"/>
      <c r="F27" s="6"/>
      <c r="G27" s="6"/>
      <c r="H27" s="6"/>
      <c r="I27" s="25"/>
    </row>
    <row r="28" spans="1:9" ht="21" customHeight="1" x14ac:dyDescent="0.25">
      <c r="A28" s="133"/>
      <c r="B28" s="121"/>
      <c r="C28" s="8" t="s">
        <v>198</v>
      </c>
      <c r="D28" s="5" t="s">
        <v>187</v>
      </c>
      <c r="E28" s="6"/>
      <c r="F28" s="6"/>
      <c r="G28" s="6"/>
      <c r="H28" s="6"/>
      <c r="I28" s="25"/>
    </row>
    <row r="29" spans="1:9" ht="21" customHeight="1" x14ac:dyDescent="0.25">
      <c r="A29" s="133"/>
      <c r="B29" s="121"/>
      <c r="C29" s="8" t="s">
        <v>199</v>
      </c>
      <c r="D29" s="5" t="s">
        <v>187</v>
      </c>
      <c r="E29" s="6"/>
      <c r="F29" s="6"/>
      <c r="G29" s="6"/>
      <c r="H29" s="6"/>
      <c r="I29" s="25"/>
    </row>
    <row r="30" spans="1:9" ht="21" customHeight="1" x14ac:dyDescent="0.25">
      <c r="A30" s="133"/>
      <c r="B30" s="121"/>
      <c r="C30" s="8" t="s">
        <v>200</v>
      </c>
      <c r="D30" s="5" t="s">
        <v>187</v>
      </c>
      <c r="E30" s="6"/>
      <c r="F30" s="6"/>
      <c r="G30" s="6"/>
      <c r="H30" s="6"/>
      <c r="I30" s="25"/>
    </row>
    <row r="31" spans="1:9" ht="21" customHeight="1" x14ac:dyDescent="0.25">
      <c r="A31" s="133"/>
      <c r="B31" s="121"/>
      <c r="C31" s="8" t="s">
        <v>201</v>
      </c>
      <c r="D31" s="5" t="s">
        <v>187</v>
      </c>
      <c r="E31" s="6"/>
      <c r="F31" s="6"/>
      <c r="G31" s="6"/>
      <c r="H31" s="6"/>
      <c r="I31" s="25"/>
    </row>
    <row r="32" spans="1:9" ht="21" customHeight="1" x14ac:dyDescent="0.25">
      <c r="A32" s="133"/>
      <c r="B32" s="121"/>
      <c r="C32" s="8" t="s">
        <v>202</v>
      </c>
      <c r="D32" s="5" t="s">
        <v>188</v>
      </c>
      <c r="E32" s="6"/>
      <c r="F32" s="6"/>
      <c r="G32" s="6"/>
      <c r="H32" s="6"/>
      <c r="I32" s="25"/>
    </row>
    <row r="33" spans="1:9" ht="21" customHeight="1" x14ac:dyDescent="0.25">
      <c r="A33" s="133"/>
      <c r="B33" s="121"/>
      <c r="C33" s="8" t="s">
        <v>203</v>
      </c>
      <c r="D33" s="5" t="s">
        <v>185</v>
      </c>
      <c r="E33" s="6"/>
      <c r="F33" s="6"/>
      <c r="G33" s="6"/>
      <c r="H33" s="6"/>
      <c r="I33" s="25"/>
    </row>
    <row r="34" spans="1:9" ht="21" customHeight="1" x14ac:dyDescent="0.25">
      <c r="A34" s="133"/>
      <c r="B34" s="161"/>
      <c r="C34" s="91" t="s">
        <v>204</v>
      </c>
      <c r="D34" s="16" t="s">
        <v>185</v>
      </c>
      <c r="E34" s="17"/>
      <c r="F34" s="17"/>
      <c r="G34" s="17"/>
      <c r="H34" s="17"/>
      <c r="I34" s="92"/>
    </row>
    <row r="35" spans="1:9" ht="21" customHeight="1" x14ac:dyDescent="0.25">
      <c r="A35" s="133"/>
      <c r="B35" s="161"/>
      <c r="C35" s="91" t="s">
        <v>205</v>
      </c>
      <c r="D35" s="16" t="s">
        <v>185</v>
      </c>
      <c r="E35" s="17"/>
      <c r="F35" s="17"/>
      <c r="G35" s="17"/>
      <c r="H35" s="17"/>
      <c r="I35" s="92"/>
    </row>
    <row r="36" spans="1:9" ht="21" customHeight="1" x14ac:dyDescent="0.25">
      <c r="A36" s="133"/>
      <c r="B36" s="161"/>
      <c r="C36" s="91" t="s">
        <v>206</v>
      </c>
      <c r="D36" s="16" t="s">
        <v>189</v>
      </c>
      <c r="E36" s="17"/>
      <c r="F36" s="17"/>
      <c r="G36" s="17"/>
      <c r="H36" s="17"/>
      <c r="I36" s="92"/>
    </row>
    <row r="37" spans="1:9" ht="21" customHeight="1" thickBot="1" x14ac:dyDescent="0.3">
      <c r="A37" s="134"/>
      <c r="B37" s="122"/>
      <c r="C37" s="26" t="s">
        <v>207</v>
      </c>
      <c r="D37" s="27" t="s">
        <v>189</v>
      </c>
      <c r="E37" s="28"/>
      <c r="F37" s="28"/>
      <c r="G37" s="28"/>
      <c r="H37" s="28"/>
      <c r="I37" s="21" t="s">
        <v>22</v>
      </c>
    </row>
    <row r="38" spans="1:9" ht="37.9" customHeight="1" x14ac:dyDescent="0.25">
      <c r="A38" s="107" t="s">
        <v>138</v>
      </c>
      <c r="B38" s="120" t="s">
        <v>119</v>
      </c>
      <c r="C38" s="29">
        <v>183588.55</v>
      </c>
      <c r="D38" s="23" t="s">
        <v>10</v>
      </c>
      <c r="E38" s="24" t="s">
        <v>31</v>
      </c>
      <c r="F38" s="24">
        <v>2015</v>
      </c>
      <c r="G38" s="24"/>
      <c r="H38" s="24"/>
      <c r="I38" s="19" t="s">
        <v>32</v>
      </c>
    </row>
    <row r="39" spans="1:9" ht="37.15" customHeight="1" thickBot="1" x14ac:dyDescent="0.3">
      <c r="A39" s="109"/>
      <c r="B39" s="122"/>
      <c r="C39" s="28"/>
      <c r="D39" s="28"/>
      <c r="E39" s="28"/>
      <c r="F39" s="28"/>
      <c r="G39" s="28"/>
      <c r="H39" s="28"/>
      <c r="I39" s="20">
        <v>430.62</v>
      </c>
    </row>
    <row r="40" spans="1:9" ht="46.15" customHeight="1" thickBot="1" x14ac:dyDescent="0.3">
      <c r="A40" s="36" t="s">
        <v>36</v>
      </c>
      <c r="B40" s="37" t="s">
        <v>173</v>
      </c>
      <c r="C40" s="38">
        <v>95842.46</v>
      </c>
      <c r="D40" s="39" t="s">
        <v>21</v>
      </c>
      <c r="E40" s="40" t="s">
        <v>37</v>
      </c>
      <c r="F40" s="40">
        <v>2018</v>
      </c>
      <c r="G40" s="40"/>
      <c r="H40" s="40"/>
      <c r="I40" s="41" t="s">
        <v>38</v>
      </c>
    </row>
    <row r="41" spans="1:9" ht="46.15" customHeight="1" thickBot="1" x14ac:dyDescent="0.3">
      <c r="A41" s="36" t="s">
        <v>39</v>
      </c>
      <c r="B41" s="37" t="s">
        <v>121</v>
      </c>
      <c r="C41" s="105">
        <v>211442.16</v>
      </c>
      <c r="D41" s="39" t="s">
        <v>230</v>
      </c>
      <c r="E41" s="42" t="s">
        <v>139</v>
      </c>
      <c r="F41" s="43">
        <v>2020</v>
      </c>
      <c r="G41" s="44"/>
      <c r="H41" s="44"/>
      <c r="I41" s="41" t="s">
        <v>140</v>
      </c>
    </row>
    <row r="42" spans="1:9" ht="46.15" customHeight="1" thickBot="1" x14ac:dyDescent="0.3">
      <c r="A42" s="98" t="s">
        <v>224</v>
      </c>
      <c r="B42" s="102" t="s">
        <v>225</v>
      </c>
      <c r="C42" s="99" t="s">
        <v>227</v>
      </c>
      <c r="D42" s="5" t="s">
        <v>21</v>
      </c>
      <c r="E42" s="103" t="s">
        <v>228</v>
      </c>
      <c r="F42" s="100">
        <v>2020</v>
      </c>
      <c r="G42" s="101"/>
      <c r="H42" s="101"/>
      <c r="I42" s="104" t="s">
        <v>229</v>
      </c>
    </row>
    <row r="43" spans="1:9" ht="22.15" customHeight="1" x14ac:dyDescent="0.25">
      <c r="A43" s="117" t="s">
        <v>61</v>
      </c>
      <c r="B43" s="120" t="s">
        <v>62</v>
      </c>
      <c r="C43" s="29">
        <v>215934.52</v>
      </c>
      <c r="D43" s="23" t="s">
        <v>21</v>
      </c>
      <c r="E43" s="24" t="s">
        <v>63</v>
      </c>
      <c r="F43" s="24">
        <v>2014</v>
      </c>
      <c r="G43" s="24"/>
      <c r="H43" s="47">
        <v>40</v>
      </c>
      <c r="I43" s="19" t="s">
        <v>65</v>
      </c>
    </row>
    <row r="44" spans="1:9" ht="22.15" customHeight="1" x14ac:dyDescent="0.25">
      <c r="A44" s="118"/>
      <c r="B44" s="121"/>
      <c r="C44" s="4">
        <v>69996.05</v>
      </c>
      <c r="D44" s="5" t="s">
        <v>21</v>
      </c>
      <c r="E44" s="6" t="s">
        <v>64</v>
      </c>
      <c r="F44" s="6">
        <v>2018</v>
      </c>
      <c r="G44" s="6"/>
      <c r="H44" s="6"/>
      <c r="I44" s="25"/>
    </row>
    <row r="45" spans="1:9" ht="22.15" customHeight="1" thickBot="1" x14ac:dyDescent="0.3">
      <c r="A45" s="119"/>
      <c r="B45" s="122"/>
      <c r="C45" s="30">
        <v>87500</v>
      </c>
      <c r="D45" s="27" t="s">
        <v>21</v>
      </c>
      <c r="E45" s="28"/>
      <c r="F45" s="28"/>
      <c r="G45" s="28"/>
      <c r="H45" s="28"/>
      <c r="I45" s="21"/>
    </row>
    <row r="46" spans="1:9" ht="37.9" customHeight="1" x14ac:dyDescent="0.25">
      <c r="A46" s="117" t="s">
        <v>141</v>
      </c>
      <c r="B46" s="137" t="s">
        <v>62</v>
      </c>
      <c r="C46" s="146" t="s">
        <v>118</v>
      </c>
      <c r="D46" s="146"/>
      <c r="E46" s="24" t="s">
        <v>66</v>
      </c>
      <c r="F46" s="24">
        <v>2017</v>
      </c>
      <c r="G46" s="24"/>
      <c r="H46" s="24"/>
      <c r="I46" s="19" t="s">
        <v>67</v>
      </c>
    </row>
    <row r="47" spans="1:9" ht="37.9" customHeight="1" thickBot="1" x14ac:dyDescent="0.3">
      <c r="A47" s="119"/>
      <c r="B47" s="122"/>
      <c r="C47" s="147"/>
      <c r="D47" s="147"/>
      <c r="E47" s="28" t="s">
        <v>22</v>
      </c>
      <c r="F47" s="28"/>
      <c r="G47" s="28"/>
      <c r="H47" s="28"/>
      <c r="I47" s="21" t="s">
        <v>68</v>
      </c>
    </row>
    <row r="48" spans="1:9" ht="46.9" customHeight="1" thickBot="1" x14ac:dyDescent="0.3">
      <c r="A48" s="36" t="s">
        <v>69</v>
      </c>
      <c r="B48" s="48" t="s">
        <v>70</v>
      </c>
      <c r="C48" s="38" t="s">
        <v>145</v>
      </c>
      <c r="D48" s="39" t="s">
        <v>10</v>
      </c>
      <c r="E48" s="40"/>
      <c r="F48" s="40"/>
      <c r="G48" s="40"/>
      <c r="H48" s="40"/>
      <c r="I48" s="41" t="s">
        <v>71</v>
      </c>
    </row>
    <row r="49" spans="1:9" ht="46.9" customHeight="1" thickBot="1" x14ac:dyDescent="0.3">
      <c r="A49" s="36" t="s">
        <v>72</v>
      </c>
      <c r="B49" s="48" t="s">
        <v>70</v>
      </c>
      <c r="C49" s="38" t="s">
        <v>146</v>
      </c>
      <c r="D49" s="39" t="s">
        <v>21</v>
      </c>
      <c r="E49" s="40"/>
      <c r="F49" s="40"/>
      <c r="G49" s="40"/>
      <c r="H49" s="49">
        <v>4000</v>
      </c>
      <c r="I49" s="41" t="s">
        <v>73</v>
      </c>
    </row>
    <row r="50" spans="1:9" ht="46.9" customHeight="1" thickBot="1" x14ac:dyDescent="0.3">
      <c r="A50" s="36" t="s">
        <v>142</v>
      </c>
      <c r="B50" s="48" t="s">
        <v>62</v>
      </c>
      <c r="C50" s="38">
        <v>97707.57</v>
      </c>
      <c r="D50" s="39" t="s">
        <v>10</v>
      </c>
      <c r="E50" s="40" t="s">
        <v>74</v>
      </c>
      <c r="F50" s="40">
        <v>2008</v>
      </c>
      <c r="G50" s="40"/>
      <c r="H50" s="40"/>
      <c r="I50" s="41" t="s">
        <v>75</v>
      </c>
    </row>
    <row r="51" spans="1:9" ht="21" customHeight="1" x14ac:dyDescent="0.25">
      <c r="A51" s="117" t="s">
        <v>76</v>
      </c>
      <c r="B51" s="120" t="s">
        <v>62</v>
      </c>
      <c r="C51" s="22" t="s">
        <v>147</v>
      </c>
      <c r="D51" s="23" t="s">
        <v>21</v>
      </c>
      <c r="E51" s="24" t="s">
        <v>77</v>
      </c>
      <c r="F51" s="24">
        <v>2006</v>
      </c>
      <c r="G51" s="24"/>
      <c r="H51" s="47">
        <v>11927.82</v>
      </c>
      <c r="I51" s="19" t="s">
        <v>161</v>
      </c>
    </row>
    <row r="52" spans="1:9" ht="21" customHeight="1" x14ac:dyDescent="0.25">
      <c r="A52" s="118"/>
      <c r="B52" s="121"/>
      <c r="C52" s="8" t="s">
        <v>148</v>
      </c>
      <c r="D52" s="5" t="s">
        <v>21</v>
      </c>
      <c r="E52" s="6" t="s">
        <v>78</v>
      </c>
      <c r="F52" s="6">
        <v>2013</v>
      </c>
      <c r="G52" s="6"/>
      <c r="H52" s="6"/>
      <c r="I52" s="25"/>
    </row>
    <row r="53" spans="1:9" ht="21" customHeight="1" thickBot="1" x14ac:dyDescent="0.3">
      <c r="A53" s="119"/>
      <c r="B53" s="122"/>
      <c r="C53" s="26"/>
      <c r="D53" s="28"/>
      <c r="E53" s="28" t="s">
        <v>79</v>
      </c>
      <c r="F53" s="28">
        <v>2017</v>
      </c>
      <c r="G53" s="28"/>
      <c r="H53" s="28"/>
      <c r="I53" s="21"/>
    </row>
    <row r="54" spans="1:9" ht="22.15" customHeight="1" x14ac:dyDescent="0.25">
      <c r="A54" s="117" t="s">
        <v>80</v>
      </c>
      <c r="B54" s="120" t="s">
        <v>62</v>
      </c>
      <c r="C54" s="29">
        <v>163322.62</v>
      </c>
      <c r="D54" s="23" t="s">
        <v>10</v>
      </c>
      <c r="E54" s="24" t="s">
        <v>81</v>
      </c>
      <c r="F54" s="24">
        <v>2007</v>
      </c>
      <c r="G54" s="24"/>
      <c r="H54" s="47">
        <v>29300</v>
      </c>
      <c r="I54" s="19" t="s">
        <v>83</v>
      </c>
    </row>
    <row r="55" spans="1:9" ht="22.15" customHeight="1" x14ac:dyDescent="0.25">
      <c r="A55" s="118"/>
      <c r="B55" s="121"/>
      <c r="C55" s="4">
        <v>15474.36</v>
      </c>
      <c r="D55" s="5" t="s">
        <v>10</v>
      </c>
      <c r="E55" s="6"/>
      <c r="F55" s="6"/>
      <c r="G55" s="6"/>
      <c r="H55" s="6"/>
      <c r="I55" s="25" t="s">
        <v>82</v>
      </c>
    </row>
    <row r="56" spans="1:9" ht="22.15" customHeight="1" thickBot="1" x14ac:dyDescent="0.3">
      <c r="A56" s="119"/>
      <c r="B56" s="122"/>
      <c r="C56" s="30">
        <v>4050</v>
      </c>
      <c r="D56" s="27" t="s">
        <v>21</v>
      </c>
      <c r="E56" s="28"/>
      <c r="F56" s="28"/>
      <c r="G56" s="28"/>
      <c r="H56" s="28"/>
      <c r="I56" s="21"/>
    </row>
    <row r="57" spans="1:9" ht="37.15" customHeight="1" x14ac:dyDescent="0.25">
      <c r="A57" s="117" t="s">
        <v>84</v>
      </c>
      <c r="B57" s="120" t="s">
        <v>70</v>
      </c>
      <c r="C57" s="29">
        <v>138887.06</v>
      </c>
      <c r="D57" s="23" t="s">
        <v>21</v>
      </c>
      <c r="E57" s="24" t="s">
        <v>85</v>
      </c>
      <c r="F57" s="24">
        <v>2013</v>
      </c>
      <c r="G57" s="24"/>
      <c r="H57" s="156" t="s">
        <v>88</v>
      </c>
      <c r="I57" s="19" t="s">
        <v>87</v>
      </c>
    </row>
    <row r="58" spans="1:9" ht="37.15" customHeight="1" thickBot="1" x14ac:dyDescent="0.3">
      <c r="A58" s="119"/>
      <c r="B58" s="122"/>
      <c r="C58" s="28"/>
      <c r="D58" s="28"/>
      <c r="E58" s="28" t="s">
        <v>86</v>
      </c>
      <c r="F58" s="28">
        <v>2017</v>
      </c>
      <c r="G58" s="28"/>
      <c r="H58" s="157"/>
      <c r="I58" s="21"/>
    </row>
    <row r="59" spans="1:9" ht="22.15" customHeight="1" x14ac:dyDescent="0.25">
      <c r="A59" s="117" t="s">
        <v>89</v>
      </c>
      <c r="B59" s="120" t="s">
        <v>62</v>
      </c>
      <c r="C59" s="29">
        <v>156024.66</v>
      </c>
      <c r="D59" s="23" t="s">
        <v>10</v>
      </c>
      <c r="E59" s="24"/>
      <c r="F59" s="24"/>
      <c r="G59" s="24"/>
      <c r="H59" s="24"/>
      <c r="I59" s="19" t="s">
        <v>91</v>
      </c>
    </row>
    <row r="60" spans="1:9" ht="22.15" customHeight="1" x14ac:dyDescent="0.25">
      <c r="A60" s="118"/>
      <c r="B60" s="121"/>
      <c r="C60" s="4">
        <v>162219.23000000001</v>
      </c>
      <c r="D60" s="5" t="s">
        <v>10</v>
      </c>
      <c r="E60" s="6"/>
      <c r="F60" s="6"/>
      <c r="G60" s="6"/>
      <c r="H60" s="6"/>
      <c r="I60" s="25"/>
    </row>
    <row r="61" spans="1:9" ht="22.15" customHeight="1" x14ac:dyDescent="0.25">
      <c r="A61" s="118"/>
      <c r="B61" s="121"/>
      <c r="C61" s="4">
        <v>23039.94</v>
      </c>
      <c r="D61" s="5" t="s">
        <v>10</v>
      </c>
      <c r="E61" s="6"/>
      <c r="F61" s="6"/>
      <c r="G61" s="6"/>
      <c r="H61" s="6"/>
      <c r="I61" s="25"/>
    </row>
    <row r="62" spans="1:9" ht="22.15" customHeight="1" thickBot="1" x14ac:dyDescent="0.3">
      <c r="A62" s="119"/>
      <c r="B62" s="122"/>
      <c r="C62" s="30">
        <v>20000</v>
      </c>
      <c r="D62" s="27" t="s">
        <v>90</v>
      </c>
      <c r="E62" s="28" t="s">
        <v>22</v>
      </c>
      <c r="F62" s="28"/>
      <c r="G62" s="28"/>
      <c r="H62" s="28"/>
      <c r="I62" s="21"/>
    </row>
    <row r="63" spans="1:9" ht="48" customHeight="1" thickBot="1" x14ac:dyDescent="0.3">
      <c r="A63" s="36" t="s">
        <v>92</v>
      </c>
      <c r="B63" s="48" t="s">
        <v>70</v>
      </c>
      <c r="C63" s="38">
        <v>204000</v>
      </c>
      <c r="D63" s="39" t="s">
        <v>21</v>
      </c>
      <c r="E63" s="40" t="s">
        <v>93</v>
      </c>
      <c r="F63" s="40">
        <v>2002</v>
      </c>
      <c r="G63" s="40"/>
      <c r="H63" s="40"/>
      <c r="I63" s="41" t="s">
        <v>94</v>
      </c>
    </row>
    <row r="64" spans="1:9" ht="48" customHeight="1" x14ac:dyDescent="0.25">
      <c r="A64" s="126" t="s">
        <v>42</v>
      </c>
      <c r="B64" s="129" t="s">
        <v>70</v>
      </c>
      <c r="C64" s="50">
        <v>205000</v>
      </c>
      <c r="D64" s="24" t="s">
        <v>21</v>
      </c>
      <c r="E64" s="24"/>
      <c r="F64" s="24"/>
      <c r="G64" s="24"/>
      <c r="H64" s="24"/>
      <c r="I64" s="19" t="s">
        <v>44</v>
      </c>
    </row>
    <row r="65" spans="1:9" ht="48" customHeight="1" x14ac:dyDescent="0.25">
      <c r="A65" s="127"/>
      <c r="B65" s="130"/>
      <c r="C65" s="9">
        <v>18499.11</v>
      </c>
      <c r="D65" s="6" t="s">
        <v>43</v>
      </c>
      <c r="E65" s="6"/>
      <c r="F65" s="6"/>
      <c r="G65" s="6"/>
      <c r="H65" s="6"/>
      <c r="I65" s="25" t="s">
        <v>45</v>
      </c>
    </row>
    <row r="66" spans="1:9" ht="48" customHeight="1" thickBot="1" x14ac:dyDescent="0.3">
      <c r="A66" s="128"/>
      <c r="B66" s="131"/>
      <c r="C66" s="51">
        <v>12000</v>
      </c>
      <c r="D66" s="28" t="s">
        <v>21</v>
      </c>
      <c r="E66" s="28"/>
      <c r="F66" s="28"/>
      <c r="G66" s="28"/>
      <c r="H66" s="28"/>
      <c r="I66" s="21"/>
    </row>
    <row r="67" spans="1:9" s="3" customFormat="1" x14ac:dyDescent="0.25">
      <c r="A67" s="143" t="s">
        <v>13</v>
      </c>
      <c r="B67" s="138" t="s">
        <v>70</v>
      </c>
      <c r="C67" s="146" t="s">
        <v>118</v>
      </c>
      <c r="D67" s="146"/>
      <c r="E67" s="146" t="s">
        <v>149</v>
      </c>
      <c r="F67" s="146">
        <v>2019</v>
      </c>
      <c r="G67" s="146"/>
      <c r="H67" s="146"/>
      <c r="I67" s="52" t="s">
        <v>16</v>
      </c>
    </row>
    <row r="68" spans="1:9" s="3" customFormat="1" ht="16.5" thickBot="1" x14ac:dyDescent="0.3">
      <c r="A68" s="144"/>
      <c r="B68" s="140"/>
      <c r="C68" s="147"/>
      <c r="D68" s="147"/>
      <c r="E68" s="147"/>
      <c r="F68" s="147"/>
      <c r="G68" s="147"/>
      <c r="H68" s="147"/>
      <c r="I68" s="53" t="s">
        <v>150</v>
      </c>
    </row>
    <row r="69" spans="1:9" ht="48" customHeight="1" x14ac:dyDescent="0.25">
      <c r="A69" s="143" t="s">
        <v>25</v>
      </c>
      <c r="B69" s="138" t="s">
        <v>62</v>
      </c>
      <c r="C69" s="29">
        <v>194508.45</v>
      </c>
      <c r="D69" s="23" t="s">
        <v>21</v>
      </c>
      <c r="E69" s="24" t="s">
        <v>26</v>
      </c>
      <c r="F69" s="24">
        <v>2012</v>
      </c>
      <c r="G69" s="24"/>
      <c r="H69" s="24"/>
      <c r="I69" s="19" t="s">
        <v>151</v>
      </c>
    </row>
    <row r="70" spans="1:9" ht="48" customHeight="1" x14ac:dyDescent="0.25">
      <c r="A70" s="163"/>
      <c r="B70" s="139"/>
      <c r="C70" s="4">
        <v>5327.11</v>
      </c>
      <c r="D70" s="5" t="s">
        <v>21</v>
      </c>
      <c r="E70" s="6" t="s">
        <v>27</v>
      </c>
      <c r="F70" s="6">
        <v>2003</v>
      </c>
      <c r="G70" s="6"/>
      <c r="H70" s="6"/>
      <c r="I70" s="25"/>
    </row>
    <row r="71" spans="1:9" ht="48" customHeight="1" thickBot="1" x14ac:dyDescent="0.3">
      <c r="A71" s="144"/>
      <c r="B71" s="140"/>
      <c r="C71" s="28"/>
      <c r="D71" s="28"/>
      <c r="E71" s="28" t="s">
        <v>28</v>
      </c>
      <c r="F71" s="28">
        <v>2014</v>
      </c>
      <c r="G71" s="28"/>
      <c r="H71" s="28"/>
      <c r="I71" s="21"/>
    </row>
    <row r="72" spans="1:9" ht="46.15" customHeight="1" x14ac:dyDescent="0.25">
      <c r="A72" s="143" t="s">
        <v>40</v>
      </c>
      <c r="B72" s="138" t="s">
        <v>62</v>
      </c>
      <c r="C72" s="141" t="s">
        <v>118</v>
      </c>
      <c r="D72" s="141"/>
      <c r="E72" s="24" t="s">
        <v>41</v>
      </c>
      <c r="F72" s="24">
        <v>2017</v>
      </c>
      <c r="G72" s="24"/>
      <c r="H72" s="47">
        <v>15372</v>
      </c>
      <c r="I72" s="19" t="s">
        <v>152</v>
      </c>
    </row>
    <row r="73" spans="1:9" ht="46.15" customHeight="1" thickBot="1" x14ac:dyDescent="0.3">
      <c r="A73" s="144"/>
      <c r="B73" s="140"/>
      <c r="C73" s="142"/>
      <c r="D73" s="142"/>
      <c r="E73" s="28"/>
      <c r="F73" s="28"/>
      <c r="G73" s="28"/>
      <c r="H73" s="54"/>
      <c r="I73" s="21" t="s">
        <v>153</v>
      </c>
    </row>
    <row r="74" spans="1:9" ht="45" customHeight="1" x14ac:dyDescent="0.25">
      <c r="A74" s="107" t="s">
        <v>50</v>
      </c>
      <c r="B74" s="158" t="s">
        <v>182</v>
      </c>
      <c r="C74" s="146" t="s">
        <v>118</v>
      </c>
      <c r="D74" s="146"/>
      <c r="E74" s="24" t="s">
        <v>51</v>
      </c>
      <c r="F74" s="24">
        <v>1997</v>
      </c>
      <c r="G74" s="24"/>
      <c r="H74" s="45" t="s">
        <v>53</v>
      </c>
      <c r="I74" s="96" t="s">
        <v>220</v>
      </c>
    </row>
    <row r="75" spans="1:9" ht="45" customHeight="1" thickBot="1" x14ac:dyDescent="0.3">
      <c r="A75" s="108"/>
      <c r="B75" s="159"/>
      <c r="C75" s="162"/>
      <c r="D75" s="162"/>
      <c r="E75" s="28" t="s">
        <v>52</v>
      </c>
      <c r="F75" s="28">
        <v>2001</v>
      </c>
      <c r="G75" s="93"/>
      <c r="H75" s="94"/>
      <c r="I75" s="95" t="s">
        <v>219</v>
      </c>
    </row>
    <row r="76" spans="1:9" ht="54" customHeight="1" thickBot="1" x14ac:dyDescent="0.3">
      <c r="A76" s="109"/>
      <c r="B76" s="157"/>
      <c r="C76" s="147"/>
      <c r="D76" s="147"/>
      <c r="E76" s="90" t="s">
        <v>217</v>
      </c>
      <c r="F76" s="90" t="s">
        <v>218</v>
      </c>
      <c r="G76" s="28"/>
      <c r="H76" s="46" t="s">
        <v>54</v>
      </c>
      <c r="I76" s="21"/>
    </row>
    <row r="77" spans="1:9" x14ac:dyDescent="0.25">
      <c r="C77" s="1"/>
      <c r="D77" s="1"/>
      <c r="E77" s="1"/>
      <c r="F77" s="1"/>
      <c r="G77" s="1"/>
      <c r="H77" s="1"/>
      <c r="I77" s="1"/>
    </row>
    <row r="78" spans="1:9" x14ac:dyDescent="0.25">
      <c r="C78" s="1"/>
      <c r="D78" s="1"/>
      <c r="E78" s="1"/>
      <c r="F78" s="1"/>
      <c r="G78" s="1"/>
      <c r="H78" s="1"/>
      <c r="I78" s="1"/>
    </row>
  </sheetData>
  <mergeCells count="59">
    <mergeCell ref="H57:H58"/>
    <mergeCell ref="G67:G68"/>
    <mergeCell ref="H67:H68"/>
    <mergeCell ref="B74:B76"/>
    <mergeCell ref="A17:A19"/>
    <mergeCell ref="A67:A68"/>
    <mergeCell ref="B67:B68"/>
    <mergeCell ref="C67:D68"/>
    <mergeCell ref="E67:E68"/>
    <mergeCell ref="F67:F68"/>
    <mergeCell ref="B17:B19"/>
    <mergeCell ref="B54:B56"/>
    <mergeCell ref="B20:B37"/>
    <mergeCell ref="C74:D76"/>
    <mergeCell ref="C46:D47"/>
    <mergeCell ref="A69:A71"/>
    <mergeCell ref="B69:B71"/>
    <mergeCell ref="C72:D73"/>
    <mergeCell ref="B72:B73"/>
    <mergeCell ref="A72:A73"/>
    <mergeCell ref="B1:I1"/>
    <mergeCell ref="C8:H9"/>
    <mergeCell ref="C10:H11"/>
    <mergeCell ref="H4:H5"/>
    <mergeCell ref="B3:B5"/>
    <mergeCell ref="E3:I3"/>
    <mergeCell ref="G4:G5"/>
    <mergeCell ref="E4:F4"/>
    <mergeCell ref="H2:I2"/>
    <mergeCell ref="A15:A16"/>
    <mergeCell ref="B15:B16"/>
    <mergeCell ref="A6:A7"/>
    <mergeCell ref="B6:B7"/>
    <mergeCell ref="A57:A58"/>
    <mergeCell ref="B57:B58"/>
    <mergeCell ref="A51:A53"/>
    <mergeCell ref="B51:B53"/>
    <mergeCell ref="A38:A39"/>
    <mergeCell ref="B38:B39"/>
    <mergeCell ref="A54:A56"/>
    <mergeCell ref="A46:A47"/>
    <mergeCell ref="B46:B47"/>
    <mergeCell ref="A43:A45"/>
    <mergeCell ref="A74:A76"/>
    <mergeCell ref="A3:A5"/>
    <mergeCell ref="C3:D3"/>
    <mergeCell ref="C4:D4"/>
    <mergeCell ref="A12:A14"/>
    <mergeCell ref="B12:B14"/>
    <mergeCell ref="A10:A11"/>
    <mergeCell ref="B10:B11"/>
    <mergeCell ref="A8:A9"/>
    <mergeCell ref="B8:B9"/>
    <mergeCell ref="A59:A62"/>
    <mergeCell ref="B59:B62"/>
    <mergeCell ref="A64:A66"/>
    <mergeCell ref="B64:B66"/>
    <mergeCell ref="B43:B45"/>
    <mergeCell ref="A20:A37"/>
  </mergeCells>
  <pageMargins left="0.7" right="0.7" top="0.75" bottom="0.75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topLeftCell="A4" zoomScale="70" zoomScaleNormal="70" zoomScalePageLayoutView="80" workbookViewId="0">
      <selection activeCell="K27" sqref="K27"/>
    </sheetView>
  </sheetViews>
  <sheetFormatPr baseColWidth="10" defaultColWidth="10.7109375" defaultRowHeight="15.75" x14ac:dyDescent="0.25"/>
  <cols>
    <col min="1" max="1" width="30" style="1" bestFit="1" customWidth="1"/>
    <col min="2" max="2" width="48" style="1" customWidth="1"/>
    <col min="3" max="3" width="29.28515625" style="2" customWidth="1"/>
    <col min="4" max="4" width="32.28515625" style="2" customWidth="1"/>
    <col min="5" max="5" width="32.140625" style="2" customWidth="1"/>
    <col min="6" max="6" width="14.85546875" style="2" bestFit="1" customWidth="1"/>
    <col min="7" max="7" width="36.7109375" style="2" bestFit="1" customWidth="1"/>
    <col min="8" max="8" width="47.28515625" style="2" bestFit="1" customWidth="1"/>
    <col min="9" max="9" width="31" style="2" customWidth="1"/>
    <col min="10" max="16384" width="10.7109375" style="1"/>
  </cols>
  <sheetData>
    <row r="1" spans="1:9" ht="46.15" customHeight="1" x14ac:dyDescent="0.25">
      <c r="B1" s="145" t="s">
        <v>165</v>
      </c>
      <c r="C1" s="145"/>
      <c r="D1" s="145"/>
      <c r="E1" s="145"/>
      <c r="F1" s="145"/>
      <c r="G1" s="145"/>
      <c r="H1" s="145"/>
      <c r="I1" s="145"/>
    </row>
    <row r="2" spans="1:9" ht="15.75" customHeight="1" thickBot="1" x14ac:dyDescent="0.3">
      <c r="H2" s="153"/>
      <c r="I2" s="153"/>
    </row>
    <row r="3" spans="1:9" ht="18.75" x14ac:dyDescent="0.25">
      <c r="A3" s="110" t="s">
        <v>1</v>
      </c>
      <c r="B3" s="113" t="s">
        <v>4</v>
      </c>
      <c r="C3" s="113" t="s">
        <v>5</v>
      </c>
      <c r="D3" s="114"/>
      <c r="E3" s="113" t="s">
        <v>6</v>
      </c>
      <c r="F3" s="113"/>
      <c r="G3" s="113"/>
      <c r="H3" s="113"/>
      <c r="I3" s="152"/>
    </row>
    <row r="4" spans="1:9" ht="24" customHeight="1" x14ac:dyDescent="0.25">
      <c r="A4" s="111"/>
      <c r="B4" s="150"/>
      <c r="C4" s="115" t="s">
        <v>9</v>
      </c>
      <c r="D4" s="116"/>
      <c r="E4" s="115" t="s">
        <v>7</v>
      </c>
      <c r="F4" s="116"/>
      <c r="G4" s="148" t="s">
        <v>57</v>
      </c>
      <c r="H4" s="148" t="s">
        <v>11</v>
      </c>
      <c r="I4" s="65" t="s">
        <v>8</v>
      </c>
    </row>
    <row r="5" spans="1:9" ht="38.25" thickBot="1" x14ac:dyDescent="0.3">
      <c r="A5" s="112"/>
      <c r="B5" s="151"/>
      <c r="C5" s="66" t="s">
        <v>134</v>
      </c>
      <c r="D5" s="66" t="s">
        <v>20</v>
      </c>
      <c r="E5" s="66" t="s">
        <v>2</v>
      </c>
      <c r="F5" s="67" t="s">
        <v>3</v>
      </c>
      <c r="G5" s="149"/>
      <c r="H5" s="149"/>
      <c r="I5" s="68"/>
    </row>
    <row r="6" spans="1:9" ht="46.9" customHeight="1" thickBot="1" x14ac:dyDescent="0.3">
      <c r="A6" s="55" t="s">
        <v>95</v>
      </c>
      <c r="B6" s="37" t="s">
        <v>167</v>
      </c>
      <c r="C6" s="38">
        <v>332552.86</v>
      </c>
      <c r="D6" s="39" t="s">
        <v>10</v>
      </c>
      <c r="E6" s="40" t="s">
        <v>96</v>
      </c>
      <c r="F6" s="40">
        <v>2012</v>
      </c>
      <c r="G6" s="40"/>
      <c r="H6" s="40" t="s">
        <v>97</v>
      </c>
      <c r="I6" s="41" t="s">
        <v>98</v>
      </c>
    </row>
    <row r="7" spans="1:9" ht="46.9" customHeight="1" thickBot="1" x14ac:dyDescent="0.3">
      <c r="A7" s="36" t="s">
        <v>104</v>
      </c>
      <c r="B7" s="79" t="s">
        <v>168</v>
      </c>
      <c r="C7" s="38">
        <v>199251.55</v>
      </c>
      <c r="D7" s="39" t="s">
        <v>21</v>
      </c>
      <c r="E7" s="40"/>
      <c r="F7" s="40"/>
      <c r="G7" s="40"/>
      <c r="H7" s="40"/>
      <c r="I7" s="41" t="s">
        <v>103</v>
      </c>
    </row>
    <row r="8" spans="1:9" ht="48" customHeight="1" thickBot="1" x14ac:dyDescent="0.3">
      <c r="A8" s="36" t="s">
        <v>99</v>
      </c>
      <c r="B8" s="48" t="s">
        <v>169</v>
      </c>
      <c r="C8" s="164" t="s">
        <v>118</v>
      </c>
      <c r="D8" s="164"/>
      <c r="E8" s="164"/>
      <c r="F8" s="164"/>
      <c r="G8" s="164"/>
      <c r="H8" s="40"/>
      <c r="I8" s="41" t="s">
        <v>100</v>
      </c>
    </row>
    <row r="9" spans="1:9" ht="37.9" customHeight="1" x14ac:dyDescent="0.25">
      <c r="A9" s="117" t="s">
        <v>106</v>
      </c>
      <c r="B9" s="120" t="s">
        <v>170</v>
      </c>
      <c r="C9" s="29">
        <v>129073.96</v>
      </c>
      <c r="D9" s="23" t="s">
        <v>107</v>
      </c>
      <c r="E9" s="24"/>
      <c r="F9" s="24"/>
      <c r="G9" s="24"/>
      <c r="H9" s="24"/>
      <c r="I9" s="19" t="s">
        <v>108</v>
      </c>
    </row>
    <row r="10" spans="1:9" ht="37.9" customHeight="1" thickBot="1" x14ac:dyDescent="0.3">
      <c r="A10" s="119"/>
      <c r="B10" s="122"/>
      <c r="C10" s="28"/>
      <c r="D10" s="28"/>
      <c r="E10" s="28"/>
      <c r="F10" s="28"/>
      <c r="G10" s="28"/>
      <c r="H10" s="28"/>
      <c r="I10" s="21" t="s">
        <v>109</v>
      </c>
    </row>
    <row r="11" spans="1:9" ht="48" customHeight="1" thickBot="1" x14ac:dyDescent="0.3">
      <c r="A11" s="36" t="s">
        <v>110</v>
      </c>
      <c r="B11" s="79" t="s">
        <v>170</v>
      </c>
      <c r="C11" s="164" t="s">
        <v>118</v>
      </c>
      <c r="D11" s="164"/>
      <c r="E11" s="164"/>
      <c r="F11" s="164"/>
      <c r="G11" s="164"/>
      <c r="H11" s="40"/>
      <c r="I11" s="41" t="s">
        <v>111</v>
      </c>
    </row>
    <row r="12" spans="1:9" ht="22.15" customHeight="1" thickBot="1" x14ac:dyDescent="0.3">
      <c r="A12" s="117" t="s">
        <v>112</v>
      </c>
      <c r="B12" s="171" t="s">
        <v>170</v>
      </c>
      <c r="C12" s="29">
        <v>78131.570000000007</v>
      </c>
      <c r="D12" s="23" t="s">
        <v>21</v>
      </c>
      <c r="E12" s="24" t="s">
        <v>113</v>
      </c>
      <c r="F12" s="24">
        <v>2011</v>
      </c>
      <c r="G12" s="24"/>
      <c r="H12" s="24"/>
      <c r="I12" s="19" t="s">
        <v>115</v>
      </c>
    </row>
    <row r="13" spans="1:9" ht="22.15" customHeight="1" thickBot="1" x14ac:dyDescent="0.3">
      <c r="A13" s="118"/>
      <c r="B13" s="172"/>
      <c r="C13" s="4">
        <v>10517.71</v>
      </c>
      <c r="D13" s="5" t="s">
        <v>21</v>
      </c>
      <c r="E13" s="6"/>
      <c r="F13" s="6"/>
      <c r="G13" s="6"/>
      <c r="H13" s="84"/>
      <c r="I13" s="25" t="s">
        <v>114</v>
      </c>
    </row>
    <row r="14" spans="1:9" ht="22.15" customHeight="1" thickBot="1" x14ac:dyDescent="0.3">
      <c r="A14" s="119"/>
      <c r="B14" s="173"/>
      <c r="C14" s="30">
        <v>8900</v>
      </c>
      <c r="D14" s="27" t="s">
        <v>21</v>
      </c>
      <c r="E14" s="28"/>
      <c r="F14" s="28"/>
      <c r="G14" s="28"/>
      <c r="H14" s="84"/>
      <c r="I14" s="21"/>
    </row>
    <row r="15" spans="1:9" ht="31.5" customHeight="1" thickBot="1" x14ac:dyDescent="0.3">
      <c r="A15" s="177" t="s">
        <v>175</v>
      </c>
      <c r="B15" s="179" t="s">
        <v>171</v>
      </c>
      <c r="C15" s="86">
        <v>169008</v>
      </c>
      <c r="D15" s="27" t="s">
        <v>21</v>
      </c>
      <c r="E15" s="85"/>
      <c r="F15" s="85"/>
      <c r="G15" s="85"/>
      <c r="H15" s="87" t="s">
        <v>181</v>
      </c>
      <c r="I15" s="89">
        <v>169696</v>
      </c>
    </row>
    <row r="16" spans="1:9" ht="48" customHeight="1" thickBot="1" x14ac:dyDescent="0.3">
      <c r="A16" s="178"/>
      <c r="B16" s="180"/>
      <c r="C16" s="86">
        <v>1327</v>
      </c>
      <c r="D16" s="27" t="s">
        <v>178</v>
      </c>
      <c r="E16" s="85" t="s">
        <v>179</v>
      </c>
      <c r="F16" s="81">
        <v>2019</v>
      </c>
      <c r="G16" s="81"/>
      <c r="H16" s="87" t="s">
        <v>180</v>
      </c>
      <c r="I16" s="89">
        <v>837</v>
      </c>
    </row>
    <row r="17" spans="1:9" ht="31.5" customHeight="1" thickBot="1" x14ac:dyDescent="0.3">
      <c r="A17" s="36" t="s">
        <v>123</v>
      </c>
      <c r="B17" s="80" t="s">
        <v>170</v>
      </c>
      <c r="C17" s="164" t="s">
        <v>118</v>
      </c>
      <c r="D17" s="164"/>
      <c r="E17" s="164"/>
      <c r="F17" s="164"/>
      <c r="G17" s="164"/>
      <c r="H17" s="88"/>
      <c r="I17" s="41" t="s">
        <v>155</v>
      </c>
    </row>
    <row r="18" spans="1:9" x14ac:dyDescent="0.25">
      <c r="A18" s="143" t="s">
        <v>124</v>
      </c>
      <c r="B18" s="174" t="s">
        <v>170</v>
      </c>
      <c r="C18" s="29">
        <f>78704.3+6535</f>
        <v>85239.3</v>
      </c>
      <c r="D18" s="23" t="s">
        <v>21</v>
      </c>
      <c r="E18" s="24"/>
      <c r="F18" s="24"/>
      <c r="G18" s="24"/>
      <c r="H18" s="56" t="s">
        <v>157</v>
      </c>
      <c r="I18" s="57">
        <v>1660</v>
      </c>
    </row>
    <row r="19" spans="1:9" ht="31.5" x14ac:dyDescent="0.25">
      <c r="A19" s="163"/>
      <c r="B19" s="175"/>
      <c r="C19" s="4">
        <f>47519.79+48852.23+180000</f>
        <v>276372.02</v>
      </c>
      <c r="D19" s="5" t="s">
        <v>10</v>
      </c>
      <c r="E19" s="6"/>
      <c r="F19" s="6"/>
      <c r="G19" s="6"/>
      <c r="H19" s="6"/>
      <c r="I19" s="58" t="s">
        <v>158</v>
      </c>
    </row>
    <row r="20" spans="1:9" ht="16.5" thickBot="1" x14ac:dyDescent="0.3">
      <c r="A20" s="144"/>
      <c r="B20" s="176"/>
      <c r="C20" s="30">
        <f>10946.42+3000</f>
        <v>13946.42</v>
      </c>
      <c r="D20" s="27" t="s">
        <v>43</v>
      </c>
      <c r="E20" s="28"/>
      <c r="F20" s="28"/>
      <c r="G20" s="28"/>
      <c r="H20" s="28"/>
      <c r="I20" s="21"/>
    </row>
    <row r="21" spans="1:9" x14ac:dyDescent="0.25">
      <c r="A21" s="143" t="s">
        <v>125</v>
      </c>
      <c r="B21" s="169" t="s">
        <v>169</v>
      </c>
      <c r="C21" s="29">
        <v>133214.21</v>
      </c>
      <c r="D21" s="23" t="s">
        <v>21</v>
      </c>
      <c r="E21" s="24" t="s">
        <v>159</v>
      </c>
      <c r="F21" s="24">
        <v>2017</v>
      </c>
      <c r="G21" s="24"/>
      <c r="H21" s="24"/>
      <c r="I21" s="59">
        <v>25045.439999999999</v>
      </c>
    </row>
    <row r="22" spans="1:9" ht="16.5" thickBot="1" x14ac:dyDescent="0.3">
      <c r="A22" s="144"/>
      <c r="B22" s="170"/>
      <c r="C22" s="30"/>
      <c r="D22" s="27"/>
      <c r="E22" s="28"/>
      <c r="F22" s="28"/>
      <c r="G22" s="28"/>
      <c r="H22" s="28"/>
      <c r="I22" s="60" t="s">
        <v>160</v>
      </c>
    </row>
    <row r="23" spans="1:9" x14ac:dyDescent="0.25">
      <c r="A23" s="167" t="s">
        <v>126</v>
      </c>
      <c r="B23" s="169" t="s">
        <v>169</v>
      </c>
      <c r="C23" s="146" t="s">
        <v>118</v>
      </c>
      <c r="D23" s="146"/>
      <c r="E23" s="146"/>
      <c r="F23" s="146"/>
      <c r="G23" s="146"/>
      <c r="H23" s="61"/>
      <c r="I23" s="62" t="s">
        <v>162</v>
      </c>
    </row>
    <row r="24" spans="1:9" ht="16.5" thickBot="1" x14ac:dyDescent="0.3">
      <c r="A24" s="168"/>
      <c r="B24" s="170"/>
      <c r="C24" s="147"/>
      <c r="D24" s="147"/>
      <c r="E24" s="147"/>
      <c r="F24" s="147"/>
      <c r="G24" s="147"/>
      <c r="H24" s="63"/>
      <c r="I24" s="64" t="s">
        <v>163</v>
      </c>
    </row>
    <row r="25" spans="1:9" ht="16.5" thickBot="1" x14ac:dyDescent="0.3">
      <c r="A25" s="36" t="s">
        <v>116</v>
      </c>
      <c r="B25" s="80" t="s">
        <v>174</v>
      </c>
      <c r="C25" s="38">
        <v>75151.710000000006</v>
      </c>
      <c r="D25" s="39" t="s">
        <v>21</v>
      </c>
      <c r="E25" s="40" t="s">
        <v>154</v>
      </c>
      <c r="F25" s="40">
        <v>2020</v>
      </c>
      <c r="G25" s="40"/>
      <c r="H25" s="40"/>
      <c r="I25" s="41" t="s">
        <v>156</v>
      </c>
    </row>
    <row r="26" spans="1:9" ht="37.9" customHeight="1" x14ac:dyDescent="0.25">
      <c r="A26" s="117" t="s">
        <v>105</v>
      </c>
      <c r="B26" s="165" t="s">
        <v>232</v>
      </c>
      <c r="C26" s="29">
        <v>108182.18</v>
      </c>
      <c r="D26" s="23" t="s">
        <v>10</v>
      </c>
      <c r="E26" s="24" t="s">
        <v>101</v>
      </c>
      <c r="F26" s="24">
        <v>2014</v>
      </c>
      <c r="G26" s="24"/>
      <c r="H26" s="24"/>
      <c r="I26" s="19" t="s">
        <v>102</v>
      </c>
    </row>
    <row r="27" spans="1:9" ht="37.9" customHeight="1" thickBot="1" x14ac:dyDescent="0.3">
      <c r="A27" s="119"/>
      <c r="B27" s="166"/>
      <c r="C27" s="97">
        <v>65000</v>
      </c>
      <c r="D27" s="28" t="s">
        <v>10</v>
      </c>
      <c r="E27" s="28"/>
      <c r="F27" s="28"/>
      <c r="G27" s="28"/>
      <c r="H27" s="28"/>
      <c r="I27" s="21" t="s">
        <v>233</v>
      </c>
    </row>
    <row r="30" spans="1:9" ht="123.6" customHeight="1" x14ac:dyDescent="0.25">
      <c r="C30" s="1"/>
      <c r="D30" s="1"/>
      <c r="E30" s="1"/>
      <c r="F30" s="1"/>
      <c r="G30" s="1"/>
      <c r="H30" s="1"/>
      <c r="I30" s="1"/>
    </row>
    <row r="31" spans="1:9" x14ac:dyDescent="0.25">
      <c r="C31" s="1"/>
      <c r="D31" s="1"/>
      <c r="E31" s="1"/>
      <c r="F31" s="1"/>
      <c r="G31" s="1"/>
      <c r="H31" s="1"/>
      <c r="I31" s="1"/>
    </row>
    <row r="32" spans="1:9" x14ac:dyDescent="0.25">
      <c r="C32" s="1"/>
      <c r="D32" s="1"/>
      <c r="E32" s="1"/>
      <c r="F32" s="1"/>
      <c r="G32" s="1"/>
      <c r="H32" s="1"/>
      <c r="I32" s="1"/>
    </row>
    <row r="33" spans="3:9" x14ac:dyDescent="0.25">
      <c r="C33" s="1"/>
      <c r="D33" s="1"/>
      <c r="E33" s="1"/>
      <c r="F33" s="1"/>
      <c r="G33" s="1"/>
      <c r="H33" s="1"/>
      <c r="I33" s="1"/>
    </row>
    <row r="34" spans="3:9" x14ac:dyDescent="0.25">
      <c r="C34" s="1"/>
      <c r="D34" s="1"/>
      <c r="E34" s="1"/>
      <c r="F34" s="1"/>
      <c r="G34" s="1"/>
      <c r="H34" s="1"/>
      <c r="I34" s="1"/>
    </row>
    <row r="35" spans="3:9" x14ac:dyDescent="0.25">
      <c r="C35" s="1"/>
      <c r="D35" s="1"/>
      <c r="E35" s="1"/>
      <c r="F35" s="1"/>
      <c r="G35" s="1"/>
      <c r="H35" s="1"/>
      <c r="I35" s="1"/>
    </row>
    <row r="36" spans="3:9" x14ac:dyDescent="0.25">
      <c r="C36" s="1"/>
      <c r="D36" s="1"/>
      <c r="E36" s="1"/>
      <c r="F36" s="1"/>
      <c r="G36" s="1"/>
      <c r="H36" s="1"/>
      <c r="I36" s="1"/>
    </row>
    <row r="37" spans="3:9" x14ac:dyDescent="0.25">
      <c r="C37" s="1"/>
      <c r="D37" s="1"/>
      <c r="E37" s="1"/>
      <c r="F37" s="1"/>
      <c r="G37" s="1"/>
      <c r="H37" s="1"/>
      <c r="I37" s="1"/>
    </row>
    <row r="38" spans="3:9" x14ac:dyDescent="0.25">
      <c r="C38" s="1"/>
      <c r="D38" s="1"/>
      <c r="E38" s="1"/>
      <c r="F38" s="1"/>
      <c r="G38" s="1"/>
      <c r="H38" s="1"/>
      <c r="I38" s="1"/>
    </row>
    <row r="39" spans="3:9" x14ac:dyDescent="0.25">
      <c r="C39" s="1"/>
      <c r="D39" s="1"/>
      <c r="E39" s="1"/>
      <c r="F39" s="1"/>
      <c r="G39" s="1"/>
      <c r="H39" s="1"/>
      <c r="I39" s="1"/>
    </row>
    <row r="40" spans="3:9" x14ac:dyDescent="0.25">
      <c r="C40" s="1"/>
      <c r="D40" s="1"/>
      <c r="E40" s="1"/>
      <c r="F40" s="1"/>
      <c r="G40" s="1"/>
      <c r="H40" s="1"/>
      <c r="I40" s="1"/>
    </row>
    <row r="41" spans="3:9" x14ac:dyDescent="0.25">
      <c r="C41" s="1"/>
      <c r="D41" s="1"/>
      <c r="E41" s="1"/>
      <c r="F41" s="1"/>
      <c r="G41" s="1"/>
      <c r="H41" s="1"/>
      <c r="I41" s="1"/>
    </row>
  </sheetData>
  <mergeCells count="28">
    <mergeCell ref="C23:G24"/>
    <mergeCell ref="A12:A14"/>
    <mergeCell ref="B12:B14"/>
    <mergeCell ref="C17:G17"/>
    <mergeCell ref="A18:A20"/>
    <mergeCell ref="B18:B20"/>
    <mergeCell ref="A21:A22"/>
    <mergeCell ref="B21:B22"/>
    <mergeCell ref="A15:A16"/>
    <mergeCell ref="B15:B16"/>
    <mergeCell ref="A26:A27"/>
    <mergeCell ref="B26:B27"/>
    <mergeCell ref="A9:A10"/>
    <mergeCell ref="B9:B10"/>
    <mergeCell ref="A23:A24"/>
    <mergeCell ref="B23:B24"/>
    <mergeCell ref="C11:G11"/>
    <mergeCell ref="B1:I1"/>
    <mergeCell ref="H2:I2"/>
    <mergeCell ref="A3:A5"/>
    <mergeCell ref="B3:B5"/>
    <mergeCell ref="C3:D3"/>
    <mergeCell ref="E3:I3"/>
    <mergeCell ref="C4:D4"/>
    <mergeCell ref="E4:F4"/>
    <mergeCell ref="G4:G5"/>
    <mergeCell ref="H4:H5"/>
    <mergeCell ref="C8:G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tabSelected="1" zoomScale="90" zoomScaleNormal="90" zoomScalePageLayoutView="80" workbookViewId="0">
      <selection activeCell="B16" sqref="B16"/>
    </sheetView>
  </sheetViews>
  <sheetFormatPr baseColWidth="10" defaultColWidth="10.7109375" defaultRowHeight="15.75" x14ac:dyDescent="0.25"/>
  <cols>
    <col min="1" max="1" width="30" style="1" bestFit="1" customWidth="1"/>
    <col min="2" max="2" width="47.85546875" style="1" customWidth="1"/>
    <col min="3" max="3" width="29.28515625" style="2" customWidth="1"/>
    <col min="4" max="4" width="32.42578125" style="2" customWidth="1"/>
    <col min="5" max="5" width="32.140625" style="2" customWidth="1"/>
    <col min="6" max="6" width="15" style="2" customWidth="1"/>
    <col min="7" max="7" width="36.7109375" style="2" bestFit="1" customWidth="1"/>
    <col min="8" max="8" width="47.28515625" style="2" bestFit="1" customWidth="1"/>
    <col min="9" max="9" width="23.7109375" style="2" customWidth="1"/>
    <col min="10" max="16384" width="10.7109375" style="1"/>
  </cols>
  <sheetData>
    <row r="1" spans="1:14" ht="46.15" customHeight="1" x14ac:dyDescent="0.25">
      <c r="B1" s="145" t="s">
        <v>166</v>
      </c>
      <c r="C1" s="145"/>
      <c r="D1" s="145"/>
      <c r="E1" s="145"/>
      <c r="F1" s="145"/>
      <c r="G1" s="145"/>
      <c r="H1" s="145"/>
      <c r="I1" s="145"/>
    </row>
    <row r="2" spans="1:14" ht="15.75" customHeight="1" thickBot="1" x14ac:dyDescent="0.3">
      <c r="H2" s="195"/>
      <c r="I2" s="195"/>
    </row>
    <row r="3" spans="1:14" ht="18.75" x14ac:dyDescent="0.25">
      <c r="A3" s="187" t="s">
        <v>1</v>
      </c>
      <c r="B3" s="190" t="s">
        <v>4</v>
      </c>
      <c r="C3" s="190" t="s">
        <v>5</v>
      </c>
      <c r="D3" s="192"/>
      <c r="E3" s="190" t="s">
        <v>6</v>
      </c>
      <c r="F3" s="190"/>
      <c r="G3" s="190"/>
      <c r="H3" s="190"/>
      <c r="I3" s="193"/>
    </row>
    <row r="4" spans="1:14" ht="25.5" customHeight="1" x14ac:dyDescent="0.25">
      <c r="A4" s="188"/>
      <c r="B4" s="150"/>
      <c r="C4" s="115" t="s">
        <v>9</v>
      </c>
      <c r="D4" s="116"/>
      <c r="E4" s="115" t="s">
        <v>7</v>
      </c>
      <c r="F4" s="116"/>
      <c r="G4" s="148" t="s">
        <v>57</v>
      </c>
      <c r="H4" s="148" t="s">
        <v>11</v>
      </c>
      <c r="I4" s="70" t="s">
        <v>8</v>
      </c>
    </row>
    <row r="5" spans="1:14" ht="38.25" thickBot="1" x14ac:dyDescent="0.3">
      <c r="A5" s="189"/>
      <c r="B5" s="191"/>
      <c r="C5" s="71" t="s">
        <v>134</v>
      </c>
      <c r="D5" s="71" t="s">
        <v>20</v>
      </c>
      <c r="E5" s="71" t="s">
        <v>2</v>
      </c>
      <c r="F5" s="72" t="s">
        <v>3</v>
      </c>
      <c r="G5" s="194"/>
      <c r="H5" s="194"/>
      <c r="I5" s="73"/>
    </row>
    <row r="6" spans="1:14" ht="37.15" customHeight="1" x14ac:dyDescent="0.25">
      <c r="A6" s="181" t="s">
        <v>127</v>
      </c>
      <c r="B6" s="184" t="s">
        <v>128</v>
      </c>
      <c r="C6" s="74">
        <v>391799.16</v>
      </c>
      <c r="D6" s="23" t="s">
        <v>10</v>
      </c>
      <c r="E6" s="24" t="s">
        <v>130</v>
      </c>
      <c r="F6" s="24">
        <v>2014</v>
      </c>
      <c r="G6" s="24"/>
      <c r="H6" s="29" t="s">
        <v>131</v>
      </c>
      <c r="I6" s="52"/>
    </row>
    <row r="7" spans="1:14" ht="37.15" customHeight="1" x14ac:dyDescent="0.25">
      <c r="A7" s="182"/>
      <c r="B7" s="185"/>
      <c r="C7" s="69">
        <v>150000</v>
      </c>
      <c r="D7" s="5" t="s">
        <v>10</v>
      </c>
      <c r="E7" s="6"/>
      <c r="F7" s="6"/>
      <c r="G7" s="6"/>
      <c r="H7" s="4" t="s">
        <v>132</v>
      </c>
      <c r="I7" s="75"/>
    </row>
    <row r="8" spans="1:14" ht="37.15" customHeight="1" x14ac:dyDescent="0.25">
      <c r="A8" s="182"/>
      <c r="B8" s="185"/>
      <c r="C8" s="69">
        <v>135062</v>
      </c>
      <c r="D8" s="5" t="s">
        <v>21</v>
      </c>
      <c r="E8" s="6"/>
      <c r="F8" s="6"/>
      <c r="G8" s="6"/>
      <c r="H8" s="4"/>
      <c r="I8" s="75" t="s">
        <v>133</v>
      </c>
    </row>
    <row r="9" spans="1:14" ht="40.9" customHeight="1" thickBot="1" x14ac:dyDescent="0.3">
      <c r="A9" s="183"/>
      <c r="B9" s="186"/>
      <c r="C9" s="76">
        <v>14972.24</v>
      </c>
      <c r="D9" s="27" t="s">
        <v>21</v>
      </c>
      <c r="E9" s="28"/>
      <c r="F9" s="28"/>
      <c r="G9" s="28"/>
      <c r="H9" s="28"/>
      <c r="I9" s="21"/>
      <c r="N9" s="1" t="s">
        <v>22</v>
      </c>
    </row>
    <row r="10" spans="1:14" ht="57" customHeight="1" thickBot="1" x14ac:dyDescent="0.3">
      <c r="A10" s="77" t="s">
        <v>137</v>
      </c>
      <c r="B10" s="37" t="s">
        <v>129</v>
      </c>
      <c r="C10" s="164" t="s">
        <v>118</v>
      </c>
      <c r="D10" s="164"/>
      <c r="E10" s="40" t="s">
        <v>135</v>
      </c>
      <c r="F10" s="40">
        <v>2012</v>
      </c>
      <c r="G10" s="40"/>
      <c r="H10" s="38" t="s">
        <v>136</v>
      </c>
      <c r="I10" s="78">
        <v>14944.22</v>
      </c>
    </row>
    <row r="11" spans="1:14" ht="16.5" thickBot="1" x14ac:dyDescent="0.3">
      <c r="A11" s="77" t="s">
        <v>176</v>
      </c>
      <c r="B11" s="37" t="s">
        <v>177</v>
      </c>
      <c r="C11" s="106" t="s">
        <v>234</v>
      </c>
      <c r="D11" s="106" t="s">
        <v>21</v>
      </c>
      <c r="E11" s="83" t="s">
        <v>235</v>
      </c>
      <c r="F11" s="83">
        <v>2019</v>
      </c>
      <c r="G11" s="83"/>
      <c r="H11" s="82" t="s">
        <v>236</v>
      </c>
      <c r="I11" s="78">
        <v>68200</v>
      </c>
    </row>
    <row r="12" spans="1:14" x14ac:dyDescent="0.25">
      <c r="C12" s="1"/>
      <c r="D12" s="1"/>
      <c r="E12" s="1"/>
      <c r="F12" s="1"/>
      <c r="G12" s="1"/>
      <c r="H12" s="1"/>
      <c r="I12" s="1"/>
    </row>
    <row r="13" spans="1:14" x14ac:dyDescent="0.25">
      <c r="C13" s="1"/>
      <c r="D13" s="1"/>
      <c r="E13" s="1"/>
      <c r="F13" s="1"/>
      <c r="G13" s="1"/>
      <c r="H13" s="1"/>
      <c r="I13" s="1"/>
    </row>
    <row r="14" spans="1:14" x14ac:dyDescent="0.25">
      <c r="C14" s="1"/>
      <c r="D14" s="1"/>
      <c r="E14" s="1"/>
      <c r="F14" s="1"/>
      <c r="G14" s="1"/>
      <c r="H14" s="1"/>
      <c r="I14" s="1"/>
    </row>
  </sheetData>
  <mergeCells count="13">
    <mergeCell ref="C10:D10"/>
    <mergeCell ref="A6:A9"/>
    <mergeCell ref="B6:B9"/>
    <mergeCell ref="B1:I1"/>
    <mergeCell ref="A3:A5"/>
    <mergeCell ref="B3:B5"/>
    <mergeCell ref="C3:D3"/>
    <mergeCell ref="E3:I3"/>
    <mergeCell ref="C4:D4"/>
    <mergeCell ref="E4:F4"/>
    <mergeCell ref="G4:G5"/>
    <mergeCell ref="H4:H5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Càrrecs electes </vt:lpstr>
      <vt:lpstr>Càrrecs de confiança</vt:lpstr>
      <vt:lpstr>Directius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Padilla Bermejo, Claudia</dc:creator>
  <cp:lastModifiedBy>Grau Galiano, Asunción</cp:lastModifiedBy>
  <dcterms:created xsi:type="dcterms:W3CDTF">2020-03-11T11:53:27Z</dcterms:created>
  <dcterms:modified xsi:type="dcterms:W3CDTF">2022-11-17T13:55:59Z</dcterms:modified>
</cp:coreProperties>
</file>