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Neus\Desktop\"/>
    </mc:Choice>
  </mc:AlternateContent>
  <xr:revisionPtr revIDLastSave="0" documentId="13_ncr:1_{5B4B4493-FD67-4BC8-A2C2-77A660A14AF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ajor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9" i="1" l="1"/>
  <c r="D92" i="1"/>
  <c r="D84" i="1"/>
  <c r="D78" i="1"/>
  <c r="D68" i="1"/>
  <c r="D65" i="1"/>
  <c r="D55" i="1"/>
  <c r="D47" i="1"/>
  <c r="D42" i="1"/>
  <c r="D29" i="1"/>
  <c r="D25" i="1"/>
</calcChain>
</file>

<file path=xl/sharedStrings.xml><?xml version="1.0" encoding="utf-8"?>
<sst xmlns="http://schemas.openxmlformats.org/spreadsheetml/2006/main" count="368" uniqueCount="132">
  <si>
    <t>Import (Eur)</t>
  </si>
  <si>
    <t>C. Orgànica</t>
  </si>
  <si>
    <t>C. Programa</t>
  </si>
  <si>
    <t>C. Econòmica</t>
  </si>
  <si>
    <t>Subpartida</t>
  </si>
  <si>
    <t>Tipus Acord</t>
  </si>
  <si>
    <t>AD</t>
  </si>
  <si>
    <t>ACORD DE PLE</t>
  </si>
  <si>
    <t>RESOLUCIO REGIDOR D'HISENDA</t>
  </si>
  <si>
    <t>JUNTA GOVERN LOCAL</t>
  </si>
  <si>
    <t>RESOLUCIO</t>
  </si>
  <si>
    <t xml:space="preserve">SERVEIS ENERGETICS I MANTENIMENT JUNY DESEMBRE </t>
  </si>
  <si>
    <t>Arrendament renovació instal.lacions consumidores energia.</t>
  </si>
  <si>
    <t>VEOLIA SERVEIS CATALUNYA, S.A.U.</t>
  </si>
  <si>
    <t>DECRET D'ALCALDIA</t>
  </si>
  <si>
    <t>Manteniment energètic edificis municipals.</t>
  </si>
  <si>
    <t>Garantia total Instal.lacions consumidores d' energia.</t>
  </si>
  <si>
    <t>Consum energètic edificis municipals.</t>
  </si>
  <si>
    <t>Cervera, capital de la Cultura 2019</t>
  </si>
  <si>
    <t>Festa Aquelarre.</t>
  </si>
  <si>
    <t>CONTRACTE ESPORGA 2018 IOC</t>
  </si>
  <si>
    <t xml:space="preserve">Contractes pel manteniment de parcs i jardins </t>
  </si>
  <si>
    <t>NEGOCIOS PUERTO 1975, S.L. ( LA CYCA)</t>
  </si>
  <si>
    <t xml:space="preserve">CONTRACTE SERVEIS FUNERARIS JULIOL A DESEMBRE </t>
  </si>
  <si>
    <t>Treballs gestió cementiri.</t>
  </si>
  <si>
    <t>CONSTRUCCIONS CODINA-VALL, S.L.</t>
  </si>
  <si>
    <t>LLOGUERS JUNY A DESEMBRE 2019</t>
  </si>
  <si>
    <t>Manteniment parquímetres, via pública. A</t>
  </si>
  <si>
    <t>ESTACIONAMIENTOS Y SERVICIOS, S.A.U.</t>
  </si>
  <si>
    <t>ATRIBUCIO FONS PROV. DESP. DIRECTES I INDIRECTES</t>
  </si>
  <si>
    <t>Empresa Municipal d'Aigües, gestió EDAR</t>
  </si>
  <si>
    <t>EMPRESA D'AIGUES I SERVEIS DE CERVERA I SEGARRA, S.L.</t>
  </si>
  <si>
    <t>ATRIBUCIÓ DE FONS PROV. REPOSICIO I MILLORES 2019</t>
  </si>
  <si>
    <t xml:space="preserve">PREVISIO PREMI DE COBRANÇA 2ON- 3ER. I LIQUIDACIO </t>
  </si>
  <si>
    <t>OAGRTL servei de recaptació.</t>
  </si>
  <si>
    <t>ORGAMISME AUT.NOM DE GEST. I RECAPTACIO</t>
  </si>
  <si>
    <t>APORTACIO EFECTIVA SERVEIS SOCIALS 2019</t>
  </si>
  <si>
    <t>CCS serveis socials.</t>
  </si>
  <si>
    <t>CONSELL COMARCAL DE LA SEGARRA</t>
  </si>
  <si>
    <t>Adquisició plataforma elevadora Cementiri</t>
  </si>
  <si>
    <t>MECANO CAMP, S.A.</t>
  </si>
  <si>
    <t>ADEQUACIÓ ESPAIS FARINERA 18 - IOC</t>
  </si>
  <si>
    <t>Rehabilitació Sindicat. Adequació d'espais.</t>
  </si>
  <si>
    <t>MARTI FALIP, ANTONI</t>
  </si>
  <si>
    <t>D</t>
  </si>
  <si>
    <t>PLEC CLÀUSULES ADM. DIRECCIÓ ARTÍSTICA AQUELARRE</t>
  </si>
  <si>
    <t>PARRA VILLAROYA, ALBERT</t>
  </si>
  <si>
    <t>ADO</t>
  </si>
  <si>
    <t>TREBALLS DIVERSOS URBANITZACIÓ ONDARA</t>
  </si>
  <si>
    <t>Conservació vies públiques.</t>
  </si>
  <si>
    <t>MIRO ROSELL, CARLES</t>
  </si>
  <si>
    <t>TREBALLS DIVERSOS CARRERS P.I.</t>
  </si>
  <si>
    <t>NETEJA AMB AIGUA A PRESSIÓ CARRERS DIVERSOS CERVER</t>
  </si>
  <si>
    <t>ESBROSSAR HERBES DIVERSOS CARRERS</t>
  </si>
  <si>
    <t xml:space="preserve">Junta Govern Local - propostes </t>
  </si>
  <si>
    <t>MANTENIMENT SERVEIS ENERGÈTICS GENER</t>
  </si>
  <si>
    <t>SERVEIS ENERGÈTICS EDIFICIS MUNICIPALS MARÇ</t>
  </si>
  <si>
    <t>SERVEIS ENERGÈTICS I MANTENIMENT EDIFICIS FEBRER</t>
  </si>
  <si>
    <t>SERVEIS ENERGÈTICS I MANTENIMENT MAIG</t>
  </si>
  <si>
    <t>SERVICIOS ENERGETICOS Y MANTENIMIENTO EDIFICIONS M</t>
  </si>
  <si>
    <t>ENLLUMENAT PÚBLIC 01.12.18 - 31.12.2018</t>
  </si>
  <si>
    <t>Enellumenat públic.</t>
  </si>
  <si>
    <t>ENDESA ENERGIA, S.A. UNIPERSONAL</t>
  </si>
  <si>
    <t>SUBMINISTRE ENLLUMENAT PÚBLIC GENER</t>
  </si>
  <si>
    <t>ENLLUMENAT PÚBLIC MAIG</t>
  </si>
  <si>
    <t>ENLLUMENAT PÚBLIC ABRIL</t>
  </si>
  <si>
    <t>CONSUM ENERGIA DESEMBRE 18</t>
  </si>
  <si>
    <t>SUBMINISTRAMENT ENERGIA EDIFICIS MUNICIPALS FEBRER</t>
  </si>
  <si>
    <t>CONSUM ENERGÈTIC EDIFICIS MUNICIAPALS GENER</t>
  </si>
  <si>
    <t>SUBMINISTRE ELÈCTRIC PISCINA COBERTA ABRIL</t>
  </si>
  <si>
    <t xml:space="preserve">Energia elèctricacomplex piscina coberta </t>
  </si>
  <si>
    <t>TRADE UNIVERSAL ENERGY, S.A.</t>
  </si>
  <si>
    <t>SUBMINISTRE ELÈCTRIC PISCINA COBERTA MAIG</t>
  </si>
  <si>
    <t>SUBMINISTRE LLUM PISCINA COBERTA JUNY</t>
  </si>
  <si>
    <t>SUBMINISTRE ELÈCTRIC PISCINA COBERTA MARÇ</t>
  </si>
  <si>
    <t>SUBMINISTRE ELÈCTRIC PISCINA COBERTA GENER</t>
  </si>
  <si>
    <t>SUBMINISTRE ELÈCTRIC PISCINA COBERTA DESEMBRE</t>
  </si>
  <si>
    <t>SUBMINISTRE ELÈCTRIC FEBRER PISCINA COBERTA</t>
  </si>
  <si>
    <t>MANTENIMIENTO Y GARANTIA TOTAL R2 ENERO 19</t>
  </si>
  <si>
    <t>Gas complex piscina coberta</t>
  </si>
  <si>
    <t>MANTENIMIENTO Y GARANTIA TOTAL FEBRERO</t>
  </si>
  <si>
    <t>MANTENIMIENTO Y GARANTIA TOTAL R2 CORRESPONDIENTE</t>
  </si>
  <si>
    <t>MANTENIMENT I ENERGIA TERMICA MAIG</t>
  </si>
  <si>
    <t>MANTENIMIENTO Y GARANTIA TOTAL R2 JUNY PISCINA COB</t>
  </si>
  <si>
    <t xml:space="preserve">GUIÓ, PERSONAL ARTÍSTIC, DIRECCIÓ MUSICAL MEM </t>
  </si>
  <si>
    <t>ASSOCIACIÓ CULTURAL LA FAMIGLIA</t>
  </si>
  <si>
    <t>DIRECCIÓ ARTÍSTICA CCCC19 GENER</t>
  </si>
  <si>
    <t>COMES RIFA, MARC</t>
  </si>
  <si>
    <t>DIRECCIÓ ARTÍSTICA CCCC19 MAIG</t>
  </si>
  <si>
    <t>DIRECCIÓ ARTÍSTICA CCCC19 ABRIL</t>
  </si>
  <si>
    <t>DIRECCIÓ ARTÍSTICA MARÇ - CCCC19</t>
  </si>
  <si>
    <t>DIRECCIÓ ARTÍSTICA FEBRER - CCCC19</t>
  </si>
  <si>
    <t>496 HORES SERVEI NETEJA VIÀRIA ABRIL</t>
  </si>
  <si>
    <t>FUNDACIO XAVIER PAULES</t>
  </si>
  <si>
    <t>413 hores servei neteja via pública juny</t>
  </si>
  <si>
    <t>515 HORES SERVEI NETEJA VIA PÚBLICA MAIG</t>
  </si>
  <si>
    <t>482 HORES SERVEI NETEJA VIA PÚBLICA MARÇ</t>
  </si>
  <si>
    <t>408 HORES SERVEI NETEJA VIÀRIA GENER</t>
  </si>
  <si>
    <t>446 HORES PRESTACIÓ NETEJA VIA PÚBLICA</t>
  </si>
  <si>
    <t>Esporga de formació de l`arbrat viari amb platafor</t>
  </si>
  <si>
    <t>DESPESES DE LA DEPURADORA DESEMBRE 18</t>
  </si>
  <si>
    <t>DESPESES DE LA DEPURADORA OCTUBRE 18</t>
  </si>
  <si>
    <t>DESPESES DEPURADORA NOVEMBRE 2018</t>
  </si>
  <si>
    <t>Reposició i Millores (I) Depurado</t>
  </si>
  <si>
    <t>Reposició i Millores (III) Depura</t>
  </si>
  <si>
    <t>Reposició i Millores (IV) Depurad</t>
  </si>
  <si>
    <t>Reposició i Millores (V) Depurado</t>
  </si>
  <si>
    <t>(Ref: MF219) Quarta i darrera factura corresponen</t>
  </si>
  <si>
    <t>Valoració i catalogació dels llocs de treball.</t>
  </si>
  <si>
    <t>CONSULTORS DE GESTIÓ PÚBLICA, S.L.</t>
  </si>
  <si>
    <t>APORTACIO 2ON. TRIMESTRE 2019</t>
  </si>
  <si>
    <t>SERVEIS COMARCALS LIQUIDACIÓ 2018</t>
  </si>
  <si>
    <t>SUBMINISTRAMENT PLATAFORMA ELEVADORA PORTAFERETRES</t>
  </si>
  <si>
    <t>Nom de l'adjudicatari</t>
  </si>
  <si>
    <t>Objecte del contracte</t>
  </si>
  <si>
    <t>Descripció de l'aplicació pressupostària</t>
  </si>
  <si>
    <t>Document comptable</t>
  </si>
  <si>
    <t>Data de l'acord</t>
  </si>
  <si>
    <t>Contracte serveis complex esportiu</t>
  </si>
  <si>
    <t>ADJUDICACIÓ CONTRACTE SERVEIS COMPLEX ESPORTIU MUN</t>
  </si>
  <si>
    <t>LLOP GESTIO ESPORTIVA, S.L.</t>
  </si>
  <si>
    <t>Arrendament nau viver empreses innovadores.</t>
  </si>
  <si>
    <t>ARRENDAMENT MES D'AGOST A DESEMBRE NAU AV. GARRIGU</t>
  </si>
  <si>
    <t>INSTITUT CATALA DEL SOL</t>
  </si>
  <si>
    <t>Arrendament magatzem</t>
  </si>
  <si>
    <t>de la Llei 19/2013, de 9 de desembre, de transparència, accés a la informació pública i bon govern, i article 63.4 de la Llei 9/2017, de 8 de novembre, de Contractes del sector públic.</t>
  </si>
  <si>
    <t>Que el següent llistat no comprèn la informació econòmica derivada de les factures inferiors a 3.000,00 €.</t>
  </si>
  <si>
    <t>La secretària,</t>
  </si>
  <si>
    <t>Neus Roura i Serra</t>
  </si>
  <si>
    <t>Cervera, 13 d'agost de 2019</t>
  </si>
  <si>
    <t>CONTRACTES DE LA PAERIA DE CERVERA-2019</t>
  </si>
  <si>
    <r>
      <t>FAIG CONSTAR.-</t>
    </r>
    <r>
      <rPr>
        <sz val="11"/>
        <color theme="1"/>
        <rFont val="Verdana"/>
        <family val="2"/>
      </rPr>
      <t xml:space="preserve"> </t>
    </r>
    <r>
      <rPr>
        <sz val="11"/>
        <color indexed="8"/>
        <rFont val="Verdana"/>
        <family val="2"/>
      </rPr>
      <t xml:space="preserve">Que el llistat següent conté la relació de contractes de Paeria de Cervera -2019 (aquells no inclosos en la relació de contractes menors) </t>
    </r>
    <r>
      <rPr>
        <sz val="11"/>
        <color theme="1"/>
        <rFont val="Verdana"/>
        <family val="2"/>
      </rPr>
      <t>i que la seva publicació prové de l'obligació legal de publicació de l'article 13 de la Llei 19/2014, del 29 de desembre, de Transparència, art. 8.a)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</si>
</sst>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  <family val="2"/>
    </font>
    <font>
      <b/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49" fontId="3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4" fontId="1" fillId="0" borderId="6" xfId="0" applyNumberFormat="1" applyFont="1" applyFill="1" applyBorder="1" applyAlignment="1">
      <alignment horizontal="right" vertical="top"/>
    </xf>
    <xf numFmtId="0" fontId="1" fillId="0" borderId="8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4" fontId="1" fillId="0" borderId="5" xfId="0" applyNumberFormat="1" applyFont="1" applyFill="1" applyBorder="1" applyAlignment="1">
      <alignment horizontal="right" vertical="top"/>
    </xf>
    <xf numFmtId="0" fontId="3" fillId="0" borderId="0" xfId="0" applyFont="1" applyFill="1"/>
    <xf numFmtId="0" fontId="1" fillId="0" borderId="11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14" fontId="1" fillId="0" borderId="13" xfId="0" applyNumberFormat="1" applyFont="1" applyFill="1" applyBorder="1" applyAlignment="1">
      <alignment horizontal="right" vertical="top"/>
    </xf>
    <xf numFmtId="14" fontId="1" fillId="0" borderId="7" xfId="0" applyNumberFormat="1" applyFont="1" applyFill="1" applyBorder="1" applyAlignment="1">
      <alignment horizontal="right" vertical="top"/>
    </xf>
    <xf numFmtId="0" fontId="1" fillId="0" borderId="14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  <xf numFmtId="14" fontId="1" fillId="0" borderId="16" xfId="0" applyNumberFormat="1" applyFont="1" applyFill="1" applyBorder="1" applyAlignment="1">
      <alignment horizontal="right" vertical="top"/>
    </xf>
    <xf numFmtId="0" fontId="1" fillId="0" borderId="17" xfId="0" applyFont="1" applyFill="1" applyBorder="1" applyAlignment="1">
      <alignment horizontal="left" vertical="top"/>
    </xf>
    <xf numFmtId="14" fontId="1" fillId="0" borderId="18" xfId="0" applyNumberFormat="1" applyFont="1" applyFill="1" applyBorder="1" applyAlignment="1">
      <alignment horizontal="right" vertical="top"/>
    </xf>
    <xf numFmtId="14" fontId="1" fillId="0" borderId="19" xfId="0" applyNumberFormat="1" applyFont="1" applyFill="1" applyBorder="1" applyAlignment="1">
      <alignment horizontal="right" vertical="top"/>
    </xf>
    <xf numFmtId="0" fontId="1" fillId="0" borderId="20" xfId="0" applyFont="1" applyFill="1" applyBorder="1" applyAlignment="1">
      <alignment horizontal="left" vertical="top"/>
    </xf>
    <xf numFmtId="14" fontId="1" fillId="0" borderId="21" xfId="0" applyNumberFormat="1" applyFont="1" applyFill="1" applyBorder="1" applyAlignment="1">
      <alignment horizontal="right" vertical="top"/>
    </xf>
    <xf numFmtId="0" fontId="1" fillId="0" borderId="22" xfId="0" applyFont="1" applyFill="1" applyBorder="1" applyAlignment="1">
      <alignment horizontal="left" vertical="top"/>
    </xf>
    <xf numFmtId="14" fontId="1" fillId="0" borderId="23" xfId="0" applyNumberFormat="1" applyFont="1" applyFill="1" applyBorder="1" applyAlignment="1">
      <alignment horizontal="right" vertical="top"/>
    </xf>
    <xf numFmtId="0" fontId="1" fillId="0" borderId="24" xfId="0" applyFont="1" applyFill="1" applyBorder="1" applyAlignment="1">
      <alignment horizontal="left" vertical="top"/>
    </xf>
    <xf numFmtId="14" fontId="1" fillId="0" borderId="25" xfId="0" applyNumberFormat="1" applyFont="1" applyFill="1" applyBorder="1" applyAlignment="1">
      <alignment horizontal="right" vertical="top"/>
    </xf>
    <xf numFmtId="0" fontId="1" fillId="0" borderId="26" xfId="0" applyFont="1" applyFill="1" applyBorder="1" applyAlignment="1">
      <alignment horizontal="left" vertical="top"/>
    </xf>
    <xf numFmtId="0" fontId="1" fillId="0" borderId="27" xfId="0" applyFont="1" applyFill="1" applyBorder="1" applyAlignment="1">
      <alignment horizontal="left" vertical="top"/>
    </xf>
    <xf numFmtId="4" fontId="1" fillId="0" borderId="28" xfId="0" applyNumberFormat="1" applyFont="1" applyFill="1" applyBorder="1" applyAlignment="1">
      <alignment horizontal="right" vertical="top"/>
    </xf>
    <xf numFmtId="0" fontId="1" fillId="0" borderId="16" xfId="0" applyFont="1" applyFill="1" applyBorder="1" applyAlignment="1">
      <alignment horizontal="left" vertical="top"/>
    </xf>
    <xf numFmtId="0" fontId="1" fillId="0" borderId="28" xfId="0" applyFont="1" applyFill="1" applyBorder="1" applyAlignment="1">
      <alignment horizontal="left" vertical="top"/>
    </xf>
    <xf numFmtId="14" fontId="1" fillId="0" borderId="27" xfId="0" applyNumberFormat="1" applyFont="1" applyFill="1" applyBorder="1" applyAlignment="1">
      <alignment horizontal="right" vertical="top"/>
    </xf>
    <xf numFmtId="0" fontId="1" fillId="0" borderId="30" xfId="0" applyFont="1" applyFill="1" applyBorder="1" applyAlignment="1">
      <alignment horizontal="left" vertical="top"/>
    </xf>
    <xf numFmtId="0" fontId="1" fillId="0" borderId="29" xfId="0" applyFont="1" applyFill="1" applyBorder="1" applyAlignment="1">
      <alignment horizontal="left" vertical="top"/>
    </xf>
    <xf numFmtId="0" fontId="1" fillId="0" borderId="31" xfId="0" applyFont="1" applyFill="1" applyBorder="1" applyAlignment="1">
      <alignment horizontal="left" vertical="top"/>
    </xf>
    <xf numFmtId="0" fontId="1" fillId="0" borderId="32" xfId="0" applyFont="1" applyFill="1" applyBorder="1" applyAlignment="1">
      <alignment horizontal="left" vertical="top"/>
    </xf>
    <xf numFmtId="0" fontId="1" fillId="0" borderId="39" xfId="0" applyFont="1" applyFill="1" applyBorder="1" applyAlignment="1">
      <alignment horizontal="left" vertical="top"/>
    </xf>
    <xf numFmtId="0" fontId="1" fillId="0" borderId="38" xfId="0" applyFont="1" applyFill="1" applyBorder="1" applyAlignment="1">
      <alignment horizontal="left" vertical="top"/>
    </xf>
    <xf numFmtId="0" fontId="1" fillId="0" borderId="40" xfId="0" applyFont="1" applyFill="1" applyBorder="1" applyAlignment="1">
      <alignment horizontal="left" vertical="top"/>
    </xf>
    <xf numFmtId="0" fontId="1" fillId="0" borderId="41" xfId="0" applyFont="1" applyFill="1" applyBorder="1" applyAlignment="1">
      <alignment horizontal="left" vertical="top"/>
    </xf>
    <xf numFmtId="4" fontId="1" fillId="0" borderId="2" xfId="0" applyNumberFormat="1" applyFont="1" applyFill="1" applyBorder="1" applyAlignment="1">
      <alignment horizontal="right" vertical="top"/>
    </xf>
    <xf numFmtId="4" fontId="1" fillId="0" borderId="42" xfId="0" applyNumberFormat="1" applyFont="1" applyFill="1" applyBorder="1" applyAlignment="1">
      <alignment horizontal="right" vertical="top"/>
    </xf>
    <xf numFmtId="4" fontId="1" fillId="0" borderId="43" xfId="0" applyNumberFormat="1" applyFont="1" applyFill="1" applyBorder="1" applyAlignment="1">
      <alignment horizontal="right" vertical="top"/>
    </xf>
    <xf numFmtId="4" fontId="1" fillId="0" borderId="0" xfId="0" applyNumberFormat="1" applyFont="1" applyFill="1" applyBorder="1" applyAlignment="1">
      <alignment horizontal="right" vertical="top"/>
    </xf>
    <xf numFmtId="0" fontId="1" fillId="0" borderId="18" xfId="0" applyFont="1" applyFill="1" applyBorder="1" applyAlignment="1">
      <alignment horizontal="left" vertical="top"/>
    </xf>
    <xf numFmtId="0" fontId="1" fillId="0" borderId="33" xfId="0" applyFont="1" applyFill="1" applyBorder="1" applyAlignment="1">
      <alignment horizontal="left" vertical="top"/>
    </xf>
    <xf numFmtId="0" fontId="1" fillId="0" borderId="34" xfId="0" applyFont="1" applyFill="1" applyBorder="1" applyAlignment="1">
      <alignment horizontal="left" vertical="top"/>
    </xf>
    <xf numFmtId="0" fontId="1" fillId="0" borderId="35" xfId="0" applyFont="1" applyFill="1" applyBorder="1" applyAlignment="1">
      <alignment horizontal="left" vertical="top"/>
    </xf>
    <xf numFmtId="0" fontId="1" fillId="0" borderId="36" xfId="0" applyFont="1" applyFill="1" applyBorder="1" applyAlignment="1">
      <alignment horizontal="left" vertical="top"/>
    </xf>
    <xf numFmtId="0" fontId="1" fillId="0" borderId="37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left" vertical="top"/>
    </xf>
    <xf numFmtId="0" fontId="5" fillId="0" borderId="44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45" xfId="0" applyFont="1" applyFill="1" applyBorder="1" applyAlignment="1">
      <alignment horizontal="right"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right" vertical="center" wrapText="1"/>
    </xf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99"/>
  <sheetViews>
    <sheetView tabSelected="1" zoomScale="75" zoomScaleNormal="75" workbookViewId="0">
      <selection activeCell="E11" sqref="E11"/>
    </sheetView>
  </sheetViews>
  <sheetFormatPr baseColWidth="10" defaultColWidth="9.140625" defaultRowHeight="14.25" x14ac:dyDescent="0.2"/>
  <cols>
    <col min="1" max="1" width="9.140625" style="1"/>
    <col min="2" max="2" width="85.28515625" style="1" customWidth="1"/>
    <col min="3" max="3" width="66.42578125" style="1" customWidth="1"/>
    <col min="4" max="4" width="23.28515625" style="1" customWidth="1"/>
    <col min="5" max="5" width="69.28515625" style="1" customWidth="1"/>
    <col min="6" max="6" width="15.85546875" style="1" customWidth="1"/>
    <col min="7" max="7" width="14.42578125" style="1" customWidth="1"/>
    <col min="8" max="8" width="13.85546875" style="1" customWidth="1"/>
    <col min="9" max="9" width="14.7109375" style="1" customWidth="1"/>
    <col min="10" max="10" width="15" style="1" customWidth="1"/>
    <col min="11" max="11" width="28" style="1" customWidth="1"/>
    <col min="12" max="12" width="15.7109375" style="1" customWidth="1"/>
    <col min="13" max="16384" width="9.140625" style="1"/>
  </cols>
  <sheetData>
    <row r="2" spans="2:16" x14ac:dyDescent="0.2">
      <c r="B2" s="2" t="s">
        <v>130</v>
      </c>
      <c r="C2" s="2"/>
      <c r="D2" s="2"/>
      <c r="F2" s="3"/>
      <c r="H2" s="3"/>
      <c r="I2" s="3"/>
      <c r="J2" s="3"/>
      <c r="K2" s="3"/>
      <c r="L2" s="3"/>
    </row>
    <row r="3" spans="2:16" x14ac:dyDescent="0.2">
      <c r="B3" s="4"/>
      <c r="C3" s="4"/>
      <c r="D3" s="4"/>
      <c r="F3" s="3"/>
      <c r="H3" s="3"/>
      <c r="I3" s="3"/>
      <c r="J3" s="3"/>
      <c r="K3" s="3"/>
      <c r="L3" s="3"/>
    </row>
    <row r="4" spans="2:16" x14ac:dyDescent="0.2">
      <c r="B4" s="4"/>
      <c r="C4" s="4"/>
      <c r="D4" s="4"/>
      <c r="F4" s="3"/>
      <c r="H4" s="3"/>
      <c r="I4" s="3"/>
      <c r="J4" s="3"/>
      <c r="K4" s="3"/>
      <c r="L4" s="3"/>
    </row>
    <row r="5" spans="2:16" x14ac:dyDescent="0.2">
      <c r="B5" s="2" t="s">
        <v>131</v>
      </c>
      <c r="C5" s="2"/>
      <c r="D5" s="2"/>
      <c r="F5" s="3"/>
      <c r="H5" s="3"/>
      <c r="I5" s="3"/>
      <c r="J5" s="3"/>
      <c r="K5" s="3"/>
      <c r="L5" s="3"/>
    </row>
    <row r="6" spans="2:16" x14ac:dyDescent="0.2">
      <c r="B6" s="4" t="s">
        <v>125</v>
      </c>
      <c r="C6" s="4"/>
      <c r="D6" s="4"/>
      <c r="F6" s="3"/>
      <c r="H6" s="3"/>
      <c r="I6" s="3"/>
      <c r="J6" s="3"/>
      <c r="K6" s="3"/>
      <c r="L6" s="3"/>
    </row>
    <row r="7" spans="2:16" x14ac:dyDescent="0.2">
      <c r="B7" s="4"/>
      <c r="C7" s="4"/>
      <c r="D7" s="4"/>
      <c r="F7" s="3"/>
      <c r="H7" s="3"/>
      <c r="I7" s="3"/>
      <c r="J7" s="3"/>
      <c r="K7" s="3"/>
      <c r="L7" s="3"/>
    </row>
    <row r="8" spans="2:16" x14ac:dyDescent="0.2">
      <c r="B8" s="4" t="s">
        <v>126</v>
      </c>
      <c r="C8" s="4"/>
      <c r="D8" s="4"/>
      <c r="F8" s="3"/>
      <c r="H8" s="3"/>
      <c r="I8" s="3"/>
      <c r="J8" s="3"/>
      <c r="K8" s="3"/>
      <c r="L8" s="3"/>
    </row>
    <row r="9" spans="2:16" x14ac:dyDescent="0.2">
      <c r="B9" s="4"/>
      <c r="C9" s="4"/>
      <c r="D9" s="4"/>
      <c r="F9" s="3"/>
      <c r="H9" s="3"/>
      <c r="I9" s="3"/>
      <c r="J9" s="3"/>
      <c r="K9" s="3"/>
      <c r="L9" s="3"/>
    </row>
    <row r="10" spans="2:16" x14ac:dyDescent="0.2">
      <c r="B10" s="4"/>
      <c r="C10" s="4"/>
      <c r="D10" s="4"/>
      <c r="F10" s="3"/>
      <c r="H10" s="3"/>
      <c r="I10" s="3"/>
      <c r="J10" s="3"/>
      <c r="K10" s="3"/>
      <c r="L10" s="3"/>
    </row>
    <row r="11" spans="2:16" ht="15" x14ac:dyDescent="0.25">
      <c r="B11" s="4" t="s">
        <v>127</v>
      </c>
      <c r="C11" s="4"/>
      <c r="D11" s="4"/>
      <c r="E11" s="71"/>
      <c r="F11" s="3"/>
      <c r="H11" s="3"/>
      <c r="I11" s="3"/>
      <c r="J11" s="3"/>
      <c r="K11" s="3"/>
      <c r="L11" s="3"/>
    </row>
    <row r="12" spans="2:16" x14ac:dyDescent="0.2">
      <c r="B12" s="4"/>
      <c r="C12" s="4"/>
      <c r="D12" s="4"/>
      <c r="F12" s="3"/>
      <c r="H12" s="3"/>
      <c r="I12" s="3"/>
      <c r="J12" s="3"/>
      <c r="K12" s="3"/>
      <c r="L12" s="3"/>
    </row>
    <row r="13" spans="2:16" x14ac:dyDescent="0.2">
      <c r="B13" s="4"/>
      <c r="C13" s="4"/>
      <c r="D13" s="4"/>
      <c r="F13" s="3"/>
      <c r="H13" s="3"/>
      <c r="I13" s="3"/>
      <c r="J13" s="3"/>
      <c r="K13" s="3"/>
      <c r="L13" s="3"/>
    </row>
    <row r="14" spans="2:16" x14ac:dyDescent="0.2">
      <c r="B14" s="4" t="s">
        <v>128</v>
      </c>
      <c r="C14" s="4"/>
      <c r="D14" s="4"/>
      <c r="F14" s="3"/>
      <c r="H14" s="3"/>
      <c r="I14" s="3"/>
      <c r="J14" s="3"/>
      <c r="K14" s="3"/>
      <c r="L14" s="3"/>
    </row>
    <row r="15" spans="2:16" x14ac:dyDescent="0.2">
      <c r="B15" s="4"/>
      <c r="C15" s="5"/>
      <c r="D15" s="5"/>
      <c r="E15" s="6"/>
      <c r="F15" s="7"/>
      <c r="G15" s="6"/>
      <c r="H15" s="7"/>
      <c r="I15" s="7"/>
      <c r="J15" s="7"/>
      <c r="K15" s="7"/>
      <c r="L15" s="7"/>
      <c r="M15" s="6"/>
      <c r="N15" s="6"/>
      <c r="O15" s="6"/>
      <c r="P15" s="6"/>
    </row>
    <row r="16" spans="2:16" x14ac:dyDescent="0.2">
      <c r="B16" s="5" t="s">
        <v>129</v>
      </c>
      <c r="C16" s="5"/>
      <c r="D16" s="5"/>
      <c r="E16" s="6"/>
      <c r="F16" s="7"/>
      <c r="G16" s="6"/>
      <c r="H16" s="7"/>
      <c r="I16" s="7"/>
      <c r="J16" s="7"/>
      <c r="K16" s="7"/>
      <c r="L16" s="7"/>
      <c r="M16" s="6"/>
      <c r="N16" s="6"/>
      <c r="O16" s="6"/>
      <c r="P16" s="6"/>
    </row>
    <row r="17" spans="2:12" ht="15" thickBot="1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2:12" s="18" customFormat="1" ht="57.75" thickBot="1" x14ac:dyDescent="0.25">
      <c r="B18" s="63" t="s">
        <v>113</v>
      </c>
      <c r="C18" s="64" t="s">
        <v>114</v>
      </c>
      <c r="D18" s="65" t="s">
        <v>0</v>
      </c>
      <c r="E18" s="66" t="s">
        <v>115</v>
      </c>
      <c r="F18" s="67" t="s">
        <v>116</v>
      </c>
      <c r="G18" s="67" t="s">
        <v>1</v>
      </c>
      <c r="H18" s="67" t="s">
        <v>2</v>
      </c>
      <c r="I18" s="67" t="s">
        <v>3</v>
      </c>
      <c r="J18" s="68" t="s">
        <v>4</v>
      </c>
      <c r="K18" s="69" t="s">
        <v>5</v>
      </c>
      <c r="L18" s="70" t="s">
        <v>117</v>
      </c>
    </row>
    <row r="19" spans="2:12" ht="15" thickBot="1" x14ac:dyDescent="0.25">
      <c r="B19" s="44" t="s">
        <v>85</v>
      </c>
      <c r="C19" s="48" t="s">
        <v>84</v>
      </c>
      <c r="D19" s="52">
        <v>20000</v>
      </c>
      <c r="E19" s="33" t="s">
        <v>18</v>
      </c>
      <c r="F19" s="26" t="s">
        <v>47</v>
      </c>
      <c r="G19" s="26">
        <v>1</v>
      </c>
      <c r="H19" s="26">
        <v>334</v>
      </c>
      <c r="I19" s="26">
        <v>2260914</v>
      </c>
      <c r="J19" s="62">
        <v>1</v>
      </c>
      <c r="K19" s="58" t="s">
        <v>9</v>
      </c>
      <c r="L19" s="34">
        <v>43515</v>
      </c>
    </row>
    <row r="20" spans="2:12" x14ac:dyDescent="0.2">
      <c r="B20" s="42" t="s">
        <v>87</v>
      </c>
      <c r="C20" s="46" t="s">
        <v>88</v>
      </c>
      <c r="D20" s="50">
        <v>3097.6</v>
      </c>
      <c r="E20" s="19" t="s">
        <v>18</v>
      </c>
      <c r="F20" s="20" t="s">
        <v>47</v>
      </c>
      <c r="G20" s="20">
        <v>1</v>
      </c>
      <c r="H20" s="20">
        <v>334</v>
      </c>
      <c r="I20" s="20">
        <v>2260914</v>
      </c>
      <c r="J20" s="60">
        <v>1</v>
      </c>
      <c r="K20" s="54" t="s">
        <v>9</v>
      </c>
      <c r="L20" s="21">
        <v>43628</v>
      </c>
    </row>
    <row r="21" spans="2:12" x14ac:dyDescent="0.2">
      <c r="B21" s="11" t="s">
        <v>87</v>
      </c>
      <c r="C21" s="12" t="s">
        <v>90</v>
      </c>
      <c r="D21" s="13">
        <v>3267</v>
      </c>
      <c r="E21" s="14" t="s">
        <v>18</v>
      </c>
      <c r="F21" s="8" t="s">
        <v>47</v>
      </c>
      <c r="G21" s="8">
        <v>1</v>
      </c>
      <c r="H21" s="8">
        <v>334</v>
      </c>
      <c r="I21" s="8">
        <v>2260914</v>
      </c>
      <c r="J21" s="15">
        <v>1</v>
      </c>
      <c r="K21" s="55" t="s">
        <v>9</v>
      </c>
      <c r="L21" s="22">
        <v>43613</v>
      </c>
    </row>
    <row r="22" spans="2:12" x14ac:dyDescent="0.2">
      <c r="B22" s="11" t="s">
        <v>87</v>
      </c>
      <c r="C22" s="12" t="s">
        <v>91</v>
      </c>
      <c r="D22" s="13">
        <v>3363.8</v>
      </c>
      <c r="E22" s="14" t="s">
        <v>18</v>
      </c>
      <c r="F22" s="8" t="s">
        <v>47</v>
      </c>
      <c r="G22" s="8">
        <v>1</v>
      </c>
      <c r="H22" s="8">
        <v>334</v>
      </c>
      <c r="I22" s="8">
        <v>2260914</v>
      </c>
      <c r="J22" s="15">
        <v>1</v>
      </c>
      <c r="K22" s="55" t="s">
        <v>9</v>
      </c>
      <c r="L22" s="22">
        <v>43613</v>
      </c>
    </row>
    <row r="23" spans="2:12" x14ac:dyDescent="0.2">
      <c r="B23" s="11" t="s">
        <v>87</v>
      </c>
      <c r="C23" s="12" t="s">
        <v>86</v>
      </c>
      <c r="D23" s="13">
        <v>3388</v>
      </c>
      <c r="E23" s="14" t="s">
        <v>18</v>
      </c>
      <c r="F23" s="8" t="s">
        <v>47</v>
      </c>
      <c r="G23" s="8">
        <v>1</v>
      </c>
      <c r="H23" s="8">
        <v>334</v>
      </c>
      <c r="I23" s="8">
        <v>2260914</v>
      </c>
      <c r="J23" s="15">
        <v>1</v>
      </c>
      <c r="K23" s="55" t="s">
        <v>9</v>
      </c>
      <c r="L23" s="22">
        <v>43571</v>
      </c>
    </row>
    <row r="24" spans="2:12" x14ac:dyDescent="0.2">
      <c r="B24" s="11" t="s">
        <v>87</v>
      </c>
      <c r="C24" s="12" t="s">
        <v>89</v>
      </c>
      <c r="D24" s="13">
        <v>3388</v>
      </c>
      <c r="E24" s="14" t="s">
        <v>18</v>
      </c>
      <c r="F24" s="8" t="s">
        <v>47</v>
      </c>
      <c r="G24" s="8">
        <v>1</v>
      </c>
      <c r="H24" s="8">
        <v>334</v>
      </c>
      <c r="I24" s="8">
        <v>2260914</v>
      </c>
      <c r="J24" s="15">
        <v>1</v>
      </c>
      <c r="K24" s="55" t="s">
        <v>9</v>
      </c>
      <c r="L24" s="22">
        <v>43620</v>
      </c>
    </row>
    <row r="25" spans="2:12" ht="15" thickBot="1" x14ac:dyDescent="0.25">
      <c r="B25" s="35"/>
      <c r="C25" s="36"/>
      <c r="D25" s="37">
        <f>SUM(D20:D24)</f>
        <v>16504.400000000001</v>
      </c>
      <c r="E25" s="23"/>
      <c r="F25" s="24"/>
      <c r="G25" s="24"/>
      <c r="H25" s="24"/>
      <c r="I25" s="24"/>
      <c r="J25" s="38"/>
      <c r="K25" s="56"/>
      <c r="L25" s="25"/>
    </row>
    <row r="26" spans="2:12" x14ac:dyDescent="0.2">
      <c r="B26" s="42" t="s">
        <v>38</v>
      </c>
      <c r="C26" s="46" t="s">
        <v>110</v>
      </c>
      <c r="D26" s="50">
        <v>22761.93</v>
      </c>
      <c r="E26" s="19" t="s">
        <v>37</v>
      </c>
      <c r="F26" s="20" t="s">
        <v>47</v>
      </c>
      <c r="G26" s="20">
        <v>1</v>
      </c>
      <c r="H26" s="20">
        <v>231</v>
      </c>
      <c r="I26" s="20">
        <v>2500002</v>
      </c>
      <c r="J26" s="60">
        <v>1</v>
      </c>
      <c r="K26" s="54" t="s">
        <v>9</v>
      </c>
      <c r="L26" s="21">
        <v>43599</v>
      </c>
    </row>
    <row r="27" spans="2:12" x14ac:dyDescent="0.2">
      <c r="B27" s="11" t="s">
        <v>38</v>
      </c>
      <c r="C27" s="12" t="s">
        <v>111</v>
      </c>
      <c r="D27" s="13">
        <v>29687.72</v>
      </c>
      <c r="E27" s="14" t="s">
        <v>37</v>
      </c>
      <c r="F27" s="8" t="s">
        <v>47</v>
      </c>
      <c r="G27" s="8">
        <v>1</v>
      </c>
      <c r="H27" s="8">
        <v>231</v>
      </c>
      <c r="I27" s="8">
        <v>2500002</v>
      </c>
      <c r="J27" s="15">
        <v>1</v>
      </c>
      <c r="K27" s="55" t="s">
        <v>9</v>
      </c>
      <c r="L27" s="22">
        <v>43557</v>
      </c>
    </row>
    <row r="28" spans="2:12" x14ac:dyDescent="0.2">
      <c r="B28" s="11" t="s">
        <v>38</v>
      </c>
      <c r="C28" s="12" t="s">
        <v>36</v>
      </c>
      <c r="D28" s="13">
        <v>68315.789999999994</v>
      </c>
      <c r="E28" s="14" t="s">
        <v>37</v>
      </c>
      <c r="F28" s="8" t="s">
        <v>6</v>
      </c>
      <c r="G28" s="8">
        <v>1</v>
      </c>
      <c r="H28" s="8">
        <v>231</v>
      </c>
      <c r="I28" s="8">
        <v>2500002</v>
      </c>
      <c r="J28" s="15">
        <v>1</v>
      </c>
      <c r="K28" s="55" t="s">
        <v>10</v>
      </c>
      <c r="L28" s="22">
        <v>43543</v>
      </c>
    </row>
    <row r="29" spans="2:12" ht="15" thickBot="1" x14ac:dyDescent="0.25">
      <c r="B29" s="35"/>
      <c r="C29" s="36"/>
      <c r="D29" s="37">
        <f>SUM(D26:D28)</f>
        <v>120765.44</v>
      </c>
      <c r="E29" s="23"/>
      <c r="F29" s="24"/>
      <c r="G29" s="24"/>
      <c r="H29" s="24"/>
      <c r="I29" s="24"/>
      <c r="J29" s="38"/>
      <c r="K29" s="56"/>
      <c r="L29" s="25"/>
    </row>
    <row r="30" spans="2:12" x14ac:dyDescent="0.2">
      <c r="B30" s="43" t="s">
        <v>25</v>
      </c>
      <c r="C30" s="47" t="s">
        <v>23</v>
      </c>
      <c r="D30" s="51">
        <v>13975.5</v>
      </c>
      <c r="E30" s="31" t="s">
        <v>24</v>
      </c>
      <c r="F30" s="10" t="s">
        <v>6</v>
      </c>
      <c r="G30" s="10">
        <v>1</v>
      </c>
      <c r="H30" s="10">
        <v>164</v>
      </c>
      <c r="I30" s="10">
        <v>2279910</v>
      </c>
      <c r="J30" s="61">
        <v>1</v>
      </c>
      <c r="K30" s="57" t="s">
        <v>9</v>
      </c>
      <c r="L30" s="32">
        <v>42920</v>
      </c>
    </row>
    <row r="31" spans="2:12" ht="15" thickBot="1" x14ac:dyDescent="0.25">
      <c r="B31" s="41" t="s">
        <v>109</v>
      </c>
      <c r="C31" s="45" t="s">
        <v>107</v>
      </c>
      <c r="D31" s="49">
        <v>6265.38</v>
      </c>
      <c r="E31" s="29" t="s">
        <v>108</v>
      </c>
      <c r="F31" s="9" t="s">
        <v>47</v>
      </c>
      <c r="G31" s="9">
        <v>1</v>
      </c>
      <c r="H31" s="9">
        <v>920</v>
      </c>
      <c r="I31" s="9">
        <v>2279917</v>
      </c>
      <c r="J31" s="59">
        <v>1</v>
      </c>
      <c r="K31" s="53" t="s">
        <v>9</v>
      </c>
      <c r="L31" s="30">
        <v>43620</v>
      </c>
    </row>
    <row r="32" spans="2:12" x14ac:dyDescent="0.2">
      <c r="B32" s="42" t="s">
        <v>31</v>
      </c>
      <c r="C32" s="46" t="s">
        <v>29</v>
      </c>
      <c r="D32" s="50">
        <v>8359.27</v>
      </c>
      <c r="E32" s="19" t="s">
        <v>30</v>
      </c>
      <c r="F32" s="20" t="s">
        <v>6</v>
      </c>
      <c r="G32" s="20">
        <v>1</v>
      </c>
      <c r="H32" s="20">
        <v>160</v>
      </c>
      <c r="I32" s="20">
        <v>2279915</v>
      </c>
      <c r="J32" s="60">
        <v>1</v>
      </c>
      <c r="K32" s="54" t="s">
        <v>8</v>
      </c>
      <c r="L32" s="21">
        <v>43497</v>
      </c>
    </row>
    <row r="33" spans="2:12" x14ac:dyDescent="0.2">
      <c r="B33" s="11" t="s">
        <v>31</v>
      </c>
      <c r="C33" s="12" t="s">
        <v>104</v>
      </c>
      <c r="D33" s="13">
        <v>10986</v>
      </c>
      <c r="E33" s="14" t="s">
        <v>30</v>
      </c>
      <c r="F33" s="8" t="s">
        <v>47</v>
      </c>
      <c r="G33" s="8">
        <v>1</v>
      </c>
      <c r="H33" s="8">
        <v>160</v>
      </c>
      <c r="I33" s="8">
        <v>2279915</v>
      </c>
      <c r="J33" s="15">
        <v>1</v>
      </c>
      <c r="K33" s="55" t="s">
        <v>9</v>
      </c>
      <c r="L33" s="22">
        <v>43620</v>
      </c>
    </row>
    <row r="34" spans="2:12" x14ac:dyDescent="0.2">
      <c r="B34" s="11" t="s">
        <v>31</v>
      </c>
      <c r="C34" s="12" t="s">
        <v>32</v>
      </c>
      <c r="D34" s="13">
        <v>11129.92</v>
      </c>
      <c r="E34" s="14" t="s">
        <v>30</v>
      </c>
      <c r="F34" s="8" t="s">
        <v>6</v>
      </c>
      <c r="G34" s="8">
        <v>1</v>
      </c>
      <c r="H34" s="8">
        <v>160</v>
      </c>
      <c r="I34" s="8">
        <v>2279915</v>
      </c>
      <c r="J34" s="15">
        <v>1</v>
      </c>
      <c r="K34" s="55" t="s">
        <v>8</v>
      </c>
      <c r="L34" s="22">
        <v>43581</v>
      </c>
    </row>
    <row r="35" spans="2:12" x14ac:dyDescent="0.2">
      <c r="B35" s="11" t="s">
        <v>31</v>
      </c>
      <c r="C35" s="12" t="s">
        <v>106</v>
      </c>
      <c r="D35" s="13">
        <v>12198.26</v>
      </c>
      <c r="E35" s="14" t="s">
        <v>30</v>
      </c>
      <c r="F35" s="8" t="s">
        <v>47</v>
      </c>
      <c r="G35" s="8">
        <v>1</v>
      </c>
      <c r="H35" s="8">
        <v>160</v>
      </c>
      <c r="I35" s="8">
        <v>2279915</v>
      </c>
      <c r="J35" s="15">
        <v>1</v>
      </c>
      <c r="K35" s="55" t="s">
        <v>9</v>
      </c>
      <c r="L35" s="22">
        <v>43620</v>
      </c>
    </row>
    <row r="36" spans="2:12" x14ac:dyDescent="0.2">
      <c r="B36" s="11" t="s">
        <v>31</v>
      </c>
      <c r="C36" s="12" t="s">
        <v>102</v>
      </c>
      <c r="D36" s="13">
        <v>12456.41</v>
      </c>
      <c r="E36" s="14" t="s">
        <v>30</v>
      </c>
      <c r="F36" s="8" t="s">
        <v>47</v>
      </c>
      <c r="G36" s="8">
        <v>1</v>
      </c>
      <c r="H36" s="8">
        <v>160</v>
      </c>
      <c r="I36" s="8">
        <v>2279915</v>
      </c>
      <c r="J36" s="15">
        <v>1</v>
      </c>
      <c r="K36" s="55" t="s">
        <v>9</v>
      </c>
      <c r="L36" s="22">
        <v>43628</v>
      </c>
    </row>
    <row r="37" spans="2:12" x14ac:dyDescent="0.2">
      <c r="B37" s="11" t="s">
        <v>31</v>
      </c>
      <c r="C37" s="12" t="s">
        <v>101</v>
      </c>
      <c r="D37" s="13">
        <v>17489.41</v>
      </c>
      <c r="E37" s="14" t="s">
        <v>30</v>
      </c>
      <c r="F37" s="8" t="s">
        <v>47</v>
      </c>
      <c r="G37" s="8">
        <v>1</v>
      </c>
      <c r="H37" s="8">
        <v>160</v>
      </c>
      <c r="I37" s="8">
        <v>2279915</v>
      </c>
      <c r="J37" s="15">
        <v>1</v>
      </c>
      <c r="K37" s="55" t="s">
        <v>9</v>
      </c>
      <c r="L37" s="22">
        <v>43543</v>
      </c>
    </row>
    <row r="38" spans="2:12" x14ac:dyDescent="0.2">
      <c r="B38" s="11" t="s">
        <v>31</v>
      </c>
      <c r="C38" s="12" t="s">
        <v>100</v>
      </c>
      <c r="D38" s="13">
        <v>20869.150000000001</v>
      </c>
      <c r="E38" s="14" t="s">
        <v>30</v>
      </c>
      <c r="F38" s="8" t="s">
        <v>47</v>
      </c>
      <c r="G38" s="8">
        <v>1</v>
      </c>
      <c r="H38" s="8">
        <v>160</v>
      </c>
      <c r="I38" s="8">
        <v>2279915</v>
      </c>
      <c r="J38" s="15">
        <v>1</v>
      </c>
      <c r="K38" s="55" t="s">
        <v>9</v>
      </c>
      <c r="L38" s="22">
        <v>43543</v>
      </c>
    </row>
    <row r="39" spans="2:12" x14ac:dyDescent="0.2">
      <c r="B39" s="11" t="s">
        <v>31</v>
      </c>
      <c r="C39" s="12" t="s">
        <v>103</v>
      </c>
      <c r="D39" s="13">
        <v>56100.03</v>
      </c>
      <c r="E39" s="14" t="s">
        <v>30</v>
      </c>
      <c r="F39" s="8" t="s">
        <v>47</v>
      </c>
      <c r="G39" s="8">
        <v>1</v>
      </c>
      <c r="H39" s="8">
        <v>160</v>
      </c>
      <c r="I39" s="8">
        <v>2279915</v>
      </c>
      <c r="J39" s="15">
        <v>1</v>
      </c>
      <c r="K39" s="55" t="s">
        <v>9</v>
      </c>
      <c r="L39" s="22">
        <v>43620</v>
      </c>
    </row>
    <row r="40" spans="2:12" x14ac:dyDescent="0.2">
      <c r="B40" s="11" t="s">
        <v>31</v>
      </c>
      <c r="C40" s="12" t="s">
        <v>105</v>
      </c>
      <c r="D40" s="13">
        <v>109378.12</v>
      </c>
      <c r="E40" s="14" t="s">
        <v>30</v>
      </c>
      <c r="F40" s="8" t="s">
        <v>47</v>
      </c>
      <c r="G40" s="8">
        <v>1</v>
      </c>
      <c r="H40" s="8">
        <v>160</v>
      </c>
      <c r="I40" s="8">
        <v>2279915</v>
      </c>
      <c r="J40" s="15">
        <v>1</v>
      </c>
      <c r="K40" s="55" t="s">
        <v>9</v>
      </c>
      <c r="L40" s="22">
        <v>43620</v>
      </c>
    </row>
    <row r="41" spans="2:12" x14ac:dyDescent="0.2">
      <c r="B41" s="11" t="s">
        <v>31</v>
      </c>
      <c r="C41" s="12" t="s">
        <v>29</v>
      </c>
      <c r="D41" s="13">
        <v>151986.68</v>
      </c>
      <c r="E41" s="14" t="s">
        <v>30</v>
      </c>
      <c r="F41" s="8" t="s">
        <v>6</v>
      </c>
      <c r="G41" s="8">
        <v>1</v>
      </c>
      <c r="H41" s="8">
        <v>160</v>
      </c>
      <c r="I41" s="8">
        <v>2279915</v>
      </c>
      <c r="J41" s="15">
        <v>1</v>
      </c>
      <c r="K41" s="55" t="s">
        <v>8</v>
      </c>
      <c r="L41" s="22">
        <v>43497</v>
      </c>
    </row>
    <row r="42" spans="2:12" ht="15" thickBot="1" x14ac:dyDescent="0.25">
      <c r="B42" s="35"/>
      <c r="C42" s="36"/>
      <c r="D42" s="37">
        <f>SUM(D32:D41)</f>
        <v>410953.25</v>
      </c>
      <c r="E42" s="23"/>
      <c r="F42" s="24"/>
      <c r="G42" s="24"/>
      <c r="H42" s="24"/>
      <c r="I42" s="24"/>
      <c r="J42" s="38"/>
      <c r="K42" s="56"/>
      <c r="L42" s="25"/>
    </row>
    <row r="43" spans="2:12" x14ac:dyDescent="0.2">
      <c r="B43" s="42" t="s">
        <v>62</v>
      </c>
      <c r="C43" s="46" t="s">
        <v>64</v>
      </c>
      <c r="D43" s="50">
        <v>15110.02</v>
      </c>
      <c r="E43" s="19" t="s">
        <v>61</v>
      </c>
      <c r="F43" s="20" t="s">
        <v>47</v>
      </c>
      <c r="G43" s="20">
        <v>1</v>
      </c>
      <c r="H43" s="20">
        <v>165</v>
      </c>
      <c r="I43" s="20">
        <v>2210004</v>
      </c>
      <c r="J43" s="60">
        <v>1</v>
      </c>
      <c r="K43" s="54" t="s">
        <v>14</v>
      </c>
      <c r="L43" s="21">
        <v>43644</v>
      </c>
    </row>
    <row r="44" spans="2:12" x14ac:dyDescent="0.2">
      <c r="B44" s="11" t="s">
        <v>62</v>
      </c>
      <c r="C44" s="12" t="s">
        <v>63</v>
      </c>
      <c r="D44" s="13">
        <v>15448.82</v>
      </c>
      <c r="E44" s="14" t="s">
        <v>61</v>
      </c>
      <c r="F44" s="8" t="s">
        <v>47</v>
      </c>
      <c r="G44" s="8">
        <v>1</v>
      </c>
      <c r="H44" s="8">
        <v>165</v>
      </c>
      <c r="I44" s="8">
        <v>2210004</v>
      </c>
      <c r="J44" s="15">
        <v>1</v>
      </c>
      <c r="K44" s="55" t="s">
        <v>9</v>
      </c>
      <c r="L44" s="22">
        <v>43529</v>
      </c>
    </row>
    <row r="45" spans="2:12" x14ac:dyDescent="0.2">
      <c r="B45" s="11" t="s">
        <v>62</v>
      </c>
      <c r="C45" s="12" t="s">
        <v>65</v>
      </c>
      <c r="D45" s="13">
        <v>25766.880000000001</v>
      </c>
      <c r="E45" s="14" t="s">
        <v>61</v>
      </c>
      <c r="F45" s="8" t="s">
        <v>47</v>
      </c>
      <c r="G45" s="8">
        <v>1</v>
      </c>
      <c r="H45" s="8">
        <v>165</v>
      </c>
      <c r="I45" s="8">
        <v>2210004</v>
      </c>
      <c r="J45" s="15">
        <v>1</v>
      </c>
      <c r="K45" s="55" t="s">
        <v>9</v>
      </c>
      <c r="L45" s="22">
        <v>43620</v>
      </c>
    </row>
    <row r="46" spans="2:12" x14ac:dyDescent="0.2">
      <c r="B46" s="11" t="s">
        <v>62</v>
      </c>
      <c r="C46" s="12" t="s">
        <v>60</v>
      </c>
      <c r="D46" s="13">
        <v>30999.09</v>
      </c>
      <c r="E46" s="14" t="s">
        <v>61</v>
      </c>
      <c r="F46" s="8" t="s">
        <v>47</v>
      </c>
      <c r="G46" s="8">
        <v>1</v>
      </c>
      <c r="H46" s="8">
        <v>165</v>
      </c>
      <c r="I46" s="8">
        <v>2210004</v>
      </c>
      <c r="J46" s="15">
        <v>1</v>
      </c>
      <c r="K46" s="55" t="s">
        <v>9</v>
      </c>
      <c r="L46" s="22">
        <v>43500</v>
      </c>
    </row>
    <row r="47" spans="2:12" ht="15" thickBot="1" x14ac:dyDescent="0.25">
      <c r="B47" s="35"/>
      <c r="C47" s="36"/>
      <c r="D47" s="37">
        <f>SUM(D43:D46)</f>
        <v>87324.81</v>
      </c>
      <c r="E47" s="23"/>
      <c r="F47" s="24"/>
      <c r="G47" s="24"/>
      <c r="H47" s="24"/>
      <c r="I47" s="24"/>
      <c r="J47" s="38"/>
      <c r="K47" s="56"/>
      <c r="L47" s="25"/>
    </row>
    <row r="48" spans="2:12" ht="15" thickBot="1" x14ac:dyDescent="0.25">
      <c r="B48" s="44" t="s">
        <v>28</v>
      </c>
      <c r="C48" s="48" t="s">
        <v>26</v>
      </c>
      <c r="D48" s="52">
        <v>15141.1</v>
      </c>
      <c r="E48" s="33" t="s">
        <v>27</v>
      </c>
      <c r="F48" s="26" t="s">
        <v>6</v>
      </c>
      <c r="G48" s="26">
        <v>1</v>
      </c>
      <c r="H48" s="26">
        <v>133</v>
      </c>
      <c r="I48" s="26">
        <v>2279913</v>
      </c>
      <c r="J48" s="62">
        <v>1</v>
      </c>
      <c r="K48" s="58" t="s">
        <v>7</v>
      </c>
      <c r="L48" s="34">
        <v>37988</v>
      </c>
    </row>
    <row r="49" spans="2:12" x14ac:dyDescent="0.2">
      <c r="B49" s="42" t="s">
        <v>93</v>
      </c>
      <c r="C49" s="46" t="s">
        <v>97</v>
      </c>
      <c r="D49" s="50">
        <v>4757.28</v>
      </c>
      <c r="E49" s="19" t="s">
        <v>21</v>
      </c>
      <c r="F49" s="20" t="s">
        <v>47</v>
      </c>
      <c r="G49" s="20">
        <v>1</v>
      </c>
      <c r="H49" s="20">
        <v>171</v>
      </c>
      <c r="I49" s="20">
        <v>2279902</v>
      </c>
      <c r="J49" s="60">
        <v>1</v>
      </c>
      <c r="K49" s="54" t="s">
        <v>9</v>
      </c>
      <c r="L49" s="21">
        <v>43557</v>
      </c>
    </row>
    <row r="50" spans="2:12" x14ac:dyDescent="0.2">
      <c r="B50" s="11" t="s">
        <v>93</v>
      </c>
      <c r="C50" s="12" t="s">
        <v>94</v>
      </c>
      <c r="D50" s="13">
        <v>4815.58</v>
      </c>
      <c r="E50" s="14" t="s">
        <v>21</v>
      </c>
      <c r="F50" s="8" t="s">
        <v>47</v>
      </c>
      <c r="G50" s="8">
        <v>1</v>
      </c>
      <c r="H50" s="8">
        <v>171</v>
      </c>
      <c r="I50" s="8">
        <v>2279902</v>
      </c>
      <c r="J50" s="15">
        <v>1</v>
      </c>
      <c r="K50" s="55" t="s">
        <v>9</v>
      </c>
      <c r="L50" s="22">
        <v>43669</v>
      </c>
    </row>
    <row r="51" spans="2:12" x14ac:dyDescent="0.2">
      <c r="B51" s="11" t="s">
        <v>93</v>
      </c>
      <c r="C51" s="12" t="s">
        <v>98</v>
      </c>
      <c r="D51" s="13">
        <v>5200.3599999999997</v>
      </c>
      <c r="E51" s="14" t="s">
        <v>21</v>
      </c>
      <c r="F51" s="8" t="s">
        <v>47</v>
      </c>
      <c r="G51" s="8">
        <v>1</v>
      </c>
      <c r="H51" s="8">
        <v>171</v>
      </c>
      <c r="I51" s="8">
        <v>2279902</v>
      </c>
      <c r="J51" s="15">
        <v>1</v>
      </c>
      <c r="K51" s="55" t="s">
        <v>9</v>
      </c>
      <c r="L51" s="22">
        <v>43557</v>
      </c>
    </row>
    <row r="52" spans="2:12" x14ac:dyDescent="0.2">
      <c r="B52" s="11" t="s">
        <v>93</v>
      </c>
      <c r="C52" s="12" t="s">
        <v>96</v>
      </c>
      <c r="D52" s="13">
        <v>5620.12</v>
      </c>
      <c r="E52" s="14" t="s">
        <v>21</v>
      </c>
      <c r="F52" s="8" t="s">
        <v>47</v>
      </c>
      <c r="G52" s="8">
        <v>1</v>
      </c>
      <c r="H52" s="8">
        <v>171</v>
      </c>
      <c r="I52" s="8">
        <v>2279902</v>
      </c>
      <c r="J52" s="15">
        <v>1</v>
      </c>
      <c r="K52" s="55" t="s">
        <v>9</v>
      </c>
      <c r="L52" s="22">
        <v>43599</v>
      </c>
    </row>
    <row r="53" spans="2:12" x14ac:dyDescent="0.2">
      <c r="B53" s="11" t="s">
        <v>93</v>
      </c>
      <c r="C53" s="12" t="s">
        <v>92</v>
      </c>
      <c r="D53" s="13">
        <v>5783.36</v>
      </c>
      <c r="E53" s="14" t="s">
        <v>21</v>
      </c>
      <c r="F53" s="8" t="s">
        <v>47</v>
      </c>
      <c r="G53" s="8">
        <v>1</v>
      </c>
      <c r="H53" s="8">
        <v>171</v>
      </c>
      <c r="I53" s="8">
        <v>2279902</v>
      </c>
      <c r="J53" s="15">
        <v>1</v>
      </c>
      <c r="K53" s="55" t="s">
        <v>9</v>
      </c>
      <c r="L53" s="22">
        <v>43613</v>
      </c>
    </row>
    <row r="54" spans="2:12" x14ac:dyDescent="0.2">
      <c r="B54" s="11" t="s">
        <v>93</v>
      </c>
      <c r="C54" s="12" t="s">
        <v>95</v>
      </c>
      <c r="D54" s="13">
        <v>6004.9</v>
      </c>
      <c r="E54" s="14" t="s">
        <v>21</v>
      </c>
      <c r="F54" s="8" t="s">
        <v>47</v>
      </c>
      <c r="G54" s="8">
        <v>1</v>
      </c>
      <c r="H54" s="8">
        <v>171</v>
      </c>
      <c r="I54" s="8">
        <v>2279902</v>
      </c>
      <c r="J54" s="15">
        <v>1</v>
      </c>
      <c r="K54" s="55" t="s">
        <v>14</v>
      </c>
      <c r="L54" s="22">
        <v>43644</v>
      </c>
    </row>
    <row r="55" spans="2:12" ht="15" thickBot="1" x14ac:dyDescent="0.25">
      <c r="B55" s="35"/>
      <c r="C55" s="36"/>
      <c r="D55" s="37">
        <f>SUM(D49:D54)</f>
        <v>32181.599999999999</v>
      </c>
      <c r="E55" s="23"/>
      <c r="F55" s="24"/>
      <c r="G55" s="24"/>
      <c r="H55" s="24"/>
      <c r="I55" s="24"/>
      <c r="J55" s="38"/>
      <c r="K55" s="56"/>
      <c r="L55" s="25"/>
    </row>
    <row r="56" spans="2:12" x14ac:dyDescent="0.2">
      <c r="B56" s="43" t="s">
        <v>123</v>
      </c>
      <c r="C56" s="47" t="s">
        <v>122</v>
      </c>
      <c r="D56" s="51">
        <v>8833.83</v>
      </c>
      <c r="E56" s="31" t="s">
        <v>124</v>
      </c>
      <c r="F56" s="10" t="s">
        <v>6</v>
      </c>
      <c r="G56" s="10">
        <v>1</v>
      </c>
      <c r="H56" s="10">
        <v>153</v>
      </c>
      <c r="I56" s="10">
        <v>20202</v>
      </c>
      <c r="J56" s="61">
        <v>1</v>
      </c>
      <c r="K56" s="57" t="s">
        <v>10</v>
      </c>
      <c r="L56" s="32">
        <v>39990</v>
      </c>
    </row>
    <row r="57" spans="2:12" x14ac:dyDescent="0.2">
      <c r="B57" s="11" t="s">
        <v>123</v>
      </c>
      <c r="C57" s="12" t="s">
        <v>122</v>
      </c>
      <c r="D57" s="13">
        <v>6720</v>
      </c>
      <c r="E57" s="14" t="s">
        <v>121</v>
      </c>
      <c r="F57" s="8" t="s">
        <v>6</v>
      </c>
      <c r="G57" s="8">
        <v>1</v>
      </c>
      <c r="H57" s="8">
        <v>439</v>
      </c>
      <c r="I57" s="8">
        <v>20204</v>
      </c>
      <c r="J57" s="15">
        <v>1</v>
      </c>
      <c r="K57" s="55" t="s">
        <v>10</v>
      </c>
      <c r="L57" s="22">
        <v>39990</v>
      </c>
    </row>
    <row r="58" spans="2:12" x14ac:dyDescent="0.2">
      <c r="B58" s="11" t="s">
        <v>120</v>
      </c>
      <c r="C58" s="12" t="s">
        <v>119</v>
      </c>
      <c r="D58" s="13">
        <v>492899.32</v>
      </c>
      <c r="E58" s="14" t="s">
        <v>118</v>
      </c>
      <c r="F58" s="8" t="s">
        <v>6</v>
      </c>
      <c r="G58" s="8">
        <v>1</v>
      </c>
      <c r="H58" s="8">
        <v>342</v>
      </c>
      <c r="I58" s="8">
        <v>2279930</v>
      </c>
      <c r="J58" s="15">
        <v>1</v>
      </c>
      <c r="K58" s="55" t="s">
        <v>7</v>
      </c>
      <c r="L58" s="22">
        <v>43433</v>
      </c>
    </row>
    <row r="59" spans="2:12" x14ac:dyDescent="0.2">
      <c r="B59" s="11" t="s">
        <v>43</v>
      </c>
      <c r="C59" s="12" t="s">
        <v>41</v>
      </c>
      <c r="D59" s="13">
        <v>30004</v>
      </c>
      <c r="E59" s="14" t="s">
        <v>42</v>
      </c>
      <c r="F59" s="8" t="s">
        <v>6</v>
      </c>
      <c r="G59" s="8">
        <v>1</v>
      </c>
      <c r="H59" s="8">
        <v>336</v>
      </c>
      <c r="I59" s="8">
        <v>62507</v>
      </c>
      <c r="J59" s="15">
        <v>1</v>
      </c>
      <c r="K59" s="55" t="s">
        <v>10</v>
      </c>
      <c r="L59" s="22">
        <v>43599</v>
      </c>
    </row>
    <row r="60" spans="2:12" ht="15" thickBot="1" x14ac:dyDescent="0.25">
      <c r="B60" s="41" t="s">
        <v>40</v>
      </c>
      <c r="C60" s="45" t="s">
        <v>112</v>
      </c>
      <c r="D60" s="49">
        <v>30492</v>
      </c>
      <c r="E60" s="29" t="s">
        <v>39</v>
      </c>
      <c r="F60" s="9" t="s">
        <v>47</v>
      </c>
      <c r="G60" s="9">
        <v>1</v>
      </c>
      <c r="H60" s="9">
        <v>164</v>
      </c>
      <c r="I60" s="9">
        <v>62328</v>
      </c>
      <c r="J60" s="59">
        <v>1</v>
      </c>
      <c r="K60" s="53" t="s">
        <v>54</v>
      </c>
      <c r="L60" s="30">
        <v>43571</v>
      </c>
    </row>
    <row r="61" spans="2:12" x14ac:dyDescent="0.2">
      <c r="B61" s="42" t="s">
        <v>50</v>
      </c>
      <c r="C61" s="46" t="s">
        <v>53</v>
      </c>
      <c r="D61" s="50">
        <v>3441.24</v>
      </c>
      <c r="E61" s="19" t="s">
        <v>49</v>
      </c>
      <c r="F61" s="20" t="s">
        <v>47</v>
      </c>
      <c r="G61" s="20">
        <v>1</v>
      </c>
      <c r="H61" s="20">
        <v>153</v>
      </c>
      <c r="I61" s="20">
        <v>21003</v>
      </c>
      <c r="J61" s="60">
        <v>1</v>
      </c>
      <c r="K61" s="54" t="s">
        <v>14</v>
      </c>
      <c r="L61" s="21">
        <v>43644</v>
      </c>
    </row>
    <row r="62" spans="2:12" x14ac:dyDescent="0.2">
      <c r="B62" s="11" t="s">
        <v>50</v>
      </c>
      <c r="C62" s="12" t="s">
        <v>51</v>
      </c>
      <c r="D62" s="13">
        <v>3945.5</v>
      </c>
      <c r="E62" s="14" t="s">
        <v>49</v>
      </c>
      <c r="F62" s="8" t="s">
        <v>47</v>
      </c>
      <c r="G62" s="8">
        <v>1</v>
      </c>
      <c r="H62" s="8">
        <v>153</v>
      </c>
      <c r="I62" s="8">
        <v>21003</v>
      </c>
      <c r="J62" s="15">
        <v>1</v>
      </c>
      <c r="K62" s="55" t="s">
        <v>9</v>
      </c>
      <c r="L62" s="22">
        <v>43543</v>
      </c>
    </row>
    <row r="63" spans="2:12" x14ac:dyDescent="0.2">
      <c r="B63" s="11" t="s">
        <v>50</v>
      </c>
      <c r="C63" s="12" t="s">
        <v>48</v>
      </c>
      <c r="D63" s="13">
        <v>5639.5</v>
      </c>
      <c r="E63" s="14" t="s">
        <v>49</v>
      </c>
      <c r="F63" s="8" t="s">
        <v>47</v>
      </c>
      <c r="G63" s="8">
        <v>1</v>
      </c>
      <c r="H63" s="8">
        <v>153</v>
      </c>
      <c r="I63" s="8">
        <v>21003</v>
      </c>
      <c r="J63" s="15">
        <v>1</v>
      </c>
      <c r="K63" s="55" t="s">
        <v>9</v>
      </c>
      <c r="L63" s="22">
        <v>43543</v>
      </c>
    </row>
    <row r="64" spans="2:12" x14ac:dyDescent="0.2">
      <c r="B64" s="11" t="s">
        <v>50</v>
      </c>
      <c r="C64" s="12" t="s">
        <v>52</v>
      </c>
      <c r="D64" s="13">
        <v>6712.47</v>
      </c>
      <c r="E64" s="14" t="s">
        <v>49</v>
      </c>
      <c r="F64" s="8" t="s">
        <v>47</v>
      </c>
      <c r="G64" s="8">
        <v>1</v>
      </c>
      <c r="H64" s="8">
        <v>153</v>
      </c>
      <c r="I64" s="8">
        <v>21003</v>
      </c>
      <c r="J64" s="15">
        <v>1</v>
      </c>
      <c r="K64" s="55" t="s">
        <v>9</v>
      </c>
      <c r="L64" s="22">
        <v>43515</v>
      </c>
    </row>
    <row r="65" spans="2:12" ht="15" thickBot="1" x14ac:dyDescent="0.25">
      <c r="B65" s="35"/>
      <c r="C65" s="36"/>
      <c r="D65" s="37">
        <f>SUM(D61:D64)</f>
        <v>19738.71</v>
      </c>
      <c r="E65" s="23"/>
      <c r="F65" s="24"/>
      <c r="G65" s="24"/>
      <c r="H65" s="24"/>
      <c r="I65" s="24"/>
      <c r="J65" s="38"/>
      <c r="K65" s="56"/>
      <c r="L65" s="25"/>
    </row>
    <row r="66" spans="2:12" x14ac:dyDescent="0.2">
      <c r="B66" s="42" t="s">
        <v>22</v>
      </c>
      <c r="C66" s="46" t="s">
        <v>99</v>
      </c>
      <c r="D66" s="50">
        <v>4501.2</v>
      </c>
      <c r="E66" s="19" t="s">
        <v>21</v>
      </c>
      <c r="F66" s="20" t="s">
        <v>47</v>
      </c>
      <c r="G66" s="20">
        <v>1</v>
      </c>
      <c r="H66" s="20">
        <v>171</v>
      </c>
      <c r="I66" s="20">
        <v>2279902</v>
      </c>
      <c r="J66" s="60">
        <v>1</v>
      </c>
      <c r="K66" s="54" t="s">
        <v>9</v>
      </c>
      <c r="L66" s="21">
        <v>43543</v>
      </c>
    </row>
    <row r="67" spans="2:12" x14ac:dyDescent="0.2">
      <c r="B67" s="11" t="s">
        <v>22</v>
      </c>
      <c r="C67" s="12" t="s">
        <v>20</v>
      </c>
      <c r="D67" s="13">
        <v>17718.34</v>
      </c>
      <c r="E67" s="14" t="s">
        <v>21</v>
      </c>
      <c r="F67" s="8" t="s">
        <v>6</v>
      </c>
      <c r="G67" s="8">
        <v>1</v>
      </c>
      <c r="H67" s="8">
        <v>171</v>
      </c>
      <c r="I67" s="8">
        <v>2279902</v>
      </c>
      <c r="J67" s="15">
        <v>1</v>
      </c>
      <c r="K67" s="55" t="s">
        <v>10</v>
      </c>
      <c r="L67" s="22">
        <v>43599</v>
      </c>
    </row>
    <row r="68" spans="2:12" ht="15" thickBot="1" x14ac:dyDescent="0.25">
      <c r="B68" s="35"/>
      <c r="C68" s="36"/>
      <c r="D68" s="37">
        <f>SUM(D66:D67)</f>
        <v>22219.54</v>
      </c>
      <c r="E68" s="23"/>
      <c r="F68" s="24"/>
      <c r="G68" s="24"/>
      <c r="H68" s="24"/>
      <c r="I68" s="24"/>
      <c r="J68" s="38"/>
      <c r="K68" s="56"/>
      <c r="L68" s="25"/>
    </row>
    <row r="69" spans="2:12" x14ac:dyDescent="0.2">
      <c r="B69" s="43" t="s">
        <v>35</v>
      </c>
      <c r="C69" s="47" t="s">
        <v>33</v>
      </c>
      <c r="D69" s="51">
        <v>205000</v>
      </c>
      <c r="E69" s="31" t="s">
        <v>34</v>
      </c>
      <c r="F69" s="10" t="s">
        <v>6</v>
      </c>
      <c r="G69" s="10">
        <v>1</v>
      </c>
      <c r="H69" s="10">
        <v>932</v>
      </c>
      <c r="I69" s="10">
        <v>2500000</v>
      </c>
      <c r="J69" s="61">
        <v>1</v>
      </c>
      <c r="K69" s="57" t="s">
        <v>8</v>
      </c>
      <c r="L69" s="32">
        <v>43662</v>
      </c>
    </row>
    <row r="70" spans="2:12" ht="15" thickBot="1" x14ac:dyDescent="0.25">
      <c r="B70" s="41" t="s">
        <v>46</v>
      </c>
      <c r="C70" s="45" t="s">
        <v>45</v>
      </c>
      <c r="D70" s="49">
        <v>32000</v>
      </c>
      <c r="E70" s="29" t="s">
        <v>19</v>
      </c>
      <c r="F70" s="9" t="s">
        <v>44</v>
      </c>
      <c r="G70" s="9">
        <v>1</v>
      </c>
      <c r="H70" s="9">
        <v>338</v>
      </c>
      <c r="I70" s="9">
        <v>2269980</v>
      </c>
      <c r="J70" s="59">
        <v>1</v>
      </c>
      <c r="K70" s="53" t="s">
        <v>9</v>
      </c>
      <c r="L70" s="30">
        <v>43571</v>
      </c>
    </row>
    <row r="71" spans="2:12" x14ac:dyDescent="0.2">
      <c r="B71" s="42" t="s">
        <v>71</v>
      </c>
      <c r="C71" s="46" t="s">
        <v>69</v>
      </c>
      <c r="D71" s="50">
        <v>3538.61</v>
      </c>
      <c r="E71" s="19" t="s">
        <v>70</v>
      </c>
      <c r="F71" s="20" t="s">
        <v>47</v>
      </c>
      <c r="G71" s="20">
        <v>1</v>
      </c>
      <c r="H71" s="20">
        <v>342</v>
      </c>
      <c r="I71" s="20">
        <v>2210036</v>
      </c>
      <c r="J71" s="60">
        <v>1</v>
      </c>
      <c r="K71" s="54" t="s">
        <v>9</v>
      </c>
      <c r="L71" s="21">
        <v>43613</v>
      </c>
    </row>
    <row r="72" spans="2:12" x14ac:dyDescent="0.2">
      <c r="B72" s="11" t="s">
        <v>71</v>
      </c>
      <c r="C72" s="12" t="s">
        <v>77</v>
      </c>
      <c r="D72" s="13">
        <v>3727.22</v>
      </c>
      <c r="E72" s="14" t="s">
        <v>70</v>
      </c>
      <c r="F72" s="8" t="s">
        <v>47</v>
      </c>
      <c r="G72" s="8">
        <v>1</v>
      </c>
      <c r="H72" s="8">
        <v>342</v>
      </c>
      <c r="I72" s="8">
        <v>2210036</v>
      </c>
      <c r="J72" s="15">
        <v>1</v>
      </c>
      <c r="K72" s="55" t="s">
        <v>9</v>
      </c>
      <c r="L72" s="22">
        <v>43543</v>
      </c>
    </row>
    <row r="73" spans="2:12" x14ac:dyDescent="0.2">
      <c r="B73" s="11" t="s">
        <v>71</v>
      </c>
      <c r="C73" s="12" t="s">
        <v>74</v>
      </c>
      <c r="D73" s="13">
        <v>3744.13</v>
      </c>
      <c r="E73" s="14" t="s">
        <v>70</v>
      </c>
      <c r="F73" s="8" t="s">
        <v>47</v>
      </c>
      <c r="G73" s="8">
        <v>1</v>
      </c>
      <c r="H73" s="8">
        <v>342</v>
      </c>
      <c r="I73" s="8">
        <v>2210036</v>
      </c>
      <c r="J73" s="15">
        <v>1</v>
      </c>
      <c r="K73" s="55" t="s">
        <v>9</v>
      </c>
      <c r="L73" s="22">
        <v>43592</v>
      </c>
    </row>
    <row r="74" spans="2:12" x14ac:dyDescent="0.2">
      <c r="B74" s="11" t="s">
        <v>71</v>
      </c>
      <c r="C74" s="12" t="s">
        <v>76</v>
      </c>
      <c r="D74" s="13">
        <v>4211.28</v>
      </c>
      <c r="E74" s="14" t="s">
        <v>70</v>
      </c>
      <c r="F74" s="8" t="s">
        <v>47</v>
      </c>
      <c r="G74" s="8">
        <v>1</v>
      </c>
      <c r="H74" s="8">
        <v>342</v>
      </c>
      <c r="I74" s="8">
        <v>2210036</v>
      </c>
      <c r="J74" s="15">
        <v>1</v>
      </c>
      <c r="K74" s="55" t="s">
        <v>9</v>
      </c>
      <c r="L74" s="22">
        <v>43543</v>
      </c>
    </row>
    <row r="75" spans="2:12" x14ac:dyDescent="0.2">
      <c r="B75" s="11" t="s">
        <v>71</v>
      </c>
      <c r="C75" s="12" t="s">
        <v>73</v>
      </c>
      <c r="D75" s="13">
        <v>4424.45</v>
      </c>
      <c r="E75" s="14" t="s">
        <v>70</v>
      </c>
      <c r="F75" s="8" t="s">
        <v>47</v>
      </c>
      <c r="G75" s="8">
        <v>1</v>
      </c>
      <c r="H75" s="8">
        <v>342</v>
      </c>
      <c r="I75" s="8">
        <v>2210036</v>
      </c>
      <c r="J75" s="15">
        <v>1</v>
      </c>
      <c r="K75" s="55" t="s">
        <v>9</v>
      </c>
      <c r="L75" s="22">
        <v>43669</v>
      </c>
    </row>
    <row r="76" spans="2:12" x14ac:dyDescent="0.2">
      <c r="B76" s="11" t="s">
        <v>71</v>
      </c>
      <c r="C76" s="12" t="s">
        <v>72</v>
      </c>
      <c r="D76" s="13">
        <v>4439.82</v>
      </c>
      <c r="E76" s="14" t="s">
        <v>70</v>
      </c>
      <c r="F76" s="8" t="s">
        <v>47</v>
      </c>
      <c r="G76" s="8">
        <v>1</v>
      </c>
      <c r="H76" s="8">
        <v>342</v>
      </c>
      <c r="I76" s="8">
        <v>2210036</v>
      </c>
      <c r="J76" s="15">
        <v>1</v>
      </c>
      <c r="K76" s="55" t="s">
        <v>14</v>
      </c>
      <c r="L76" s="22">
        <v>43644</v>
      </c>
    </row>
    <row r="77" spans="2:12" x14ac:dyDescent="0.2">
      <c r="B77" s="11" t="s">
        <v>71</v>
      </c>
      <c r="C77" s="12" t="s">
        <v>75</v>
      </c>
      <c r="D77" s="13">
        <v>4693.0600000000004</v>
      </c>
      <c r="E77" s="14" t="s">
        <v>70</v>
      </c>
      <c r="F77" s="8" t="s">
        <v>47</v>
      </c>
      <c r="G77" s="8">
        <v>1</v>
      </c>
      <c r="H77" s="8">
        <v>342</v>
      </c>
      <c r="I77" s="8">
        <v>2210036</v>
      </c>
      <c r="J77" s="15">
        <v>1</v>
      </c>
      <c r="K77" s="55" t="s">
        <v>9</v>
      </c>
      <c r="L77" s="22">
        <v>43529</v>
      </c>
    </row>
    <row r="78" spans="2:12" ht="15" thickBot="1" x14ac:dyDescent="0.25">
      <c r="B78" s="35"/>
      <c r="C78" s="36"/>
      <c r="D78" s="37">
        <f>SUM(D71:D77)</f>
        <v>28778.57</v>
      </c>
      <c r="E78" s="23"/>
      <c r="F78" s="24"/>
      <c r="G78" s="24"/>
      <c r="H78" s="24"/>
      <c r="I78" s="24"/>
      <c r="J78" s="38"/>
      <c r="K78" s="56"/>
      <c r="L78" s="25"/>
    </row>
    <row r="79" spans="2:12" ht="15" thickBot="1" x14ac:dyDescent="0.25">
      <c r="B79" s="44" t="s">
        <v>13</v>
      </c>
      <c r="C79" s="48" t="s">
        <v>11</v>
      </c>
      <c r="D79" s="52">
        <v>8573.74</v>
      </c>
      <c r="E79" s="33" t="s">
        <v>12</v>
      </c>
      <c r="F79" s="26" t="s">
        <v>6</v>
      </c>
      <c r="G79" s="26">
        <v>1</v>
      </c>
      <c r="H79" s="26">
        <v>920</v>
      </c>
      <c r="I79" s="26">
        <v>20301</v>
      </c>
      <c r="J79" s="62">
        <v>1</v>
      </c>
      <c r="K79" s="58" t="s">
        <v>14</v>
      </c>
      <c r="L79" s="34">
        <v>40143</v>
      </c>
    </row>
    <row r="80" spans="2:12" x14ac:dyDescent="0.2">
      <c r="B80" s="42" t="s">
        <v>13</v>
      </c>
      <c r="C80" s="46" t="s">
        <v>67</v>
      </c>
      <c r="D80" s="50">
        <v>3111.19</v>
      </c>
      <c r="E80" s="19" t="s">
        <v>17</v>
      </c>
      <c r="F80" s="20" t="s">
        <v>47</v>
      </c>
      <c r="G80" s="20">
        <v>1</v>
      </c>
      <c r="H80" s="20">
        <v>920</v>
      </c>
      <c r="I80" s="20">
        <v>2210024</v>
      </c>
      <c r="J80" s="60">
        <v>1</v>
      </c>
      <c r="K80" s="54" t="s">
        <v>9</v>
      </c>
      <c r="L80" s="21">
        <v>43571</v>
      </c>
    </row>
    <row r="81" spans="2:13" x14ac:dyDescent="0.2">
      <c r="B81" s="11" t="s">
        <v>13</v>
      </c>
      <c r="C81" s="12" t="s">
        <v>66</v>
      </c>
      <c r="D81" s="13">
        <v>3615.25</v>
      </c>
      <c r="E81" s="14" t="s">
        <v>17</v>
      </c>
      <c r="F81" s="8" t="s">
        <v>47</v>
      </c>
      <c r="G81" s="8">
        <v>1</v>
      </c>
      <c r="H81" s="8">
        <v>920</v>
      </c>
      <c r="I81" s="8">
        <v>2210024</v>
      </c>
      <c r="J81" s="15">
        <v>1</v>
      </c>
      <c r="K81" s="55" t="s">
        <v>9</v>
      </c>
      <c r="L81" s="22">
        <v>43500</v>
      </c>
    </row>
    <row r="82" spans="2:13" x14ac:dyDescent="0.2">
      <c r="B82" s="11" t="s">
        <v>13</v>
      </c>
      <c r="C82" s="12" t="s">
        <v>68</v>
      </c>
      <c r="D82" s="13">
        <v>7291.24</v>
      </c>
      <c r="E82" s="14" t="s">
        <v>17</v>
      </c>
      <c r="F82" s="8" t="s">
        <v>47</v>
      </c>
      <c r="G82" s="8">
        <v>1</v>
      </c>
      <c r="H82" s="8">
        <v>920</v>
      </c>
      <c r="I82" s="8">
        <v>2210024</v>
      </c>
      <c r="J82" s="15">
        <v>1</v>
      </c>
      <c r="K82" s="55" t="s">
        <v>9</v>
      </c>
      <c r="L82" s="22">
        <v>43571</v>
      </c>
    </row>
    <row r="83" spans="2:13" x14ac:dyDescent="0.2">
      <c r="B83" s="11" t="s">
        <v>13</v>
      </c>
      <c r="C83" s="12" t="s">
        <v>11</v>
      </c>
      <c r="D83" s="13">
        <v>12550</v>
      </c>
      <c r="E83" s="14" t="s">
        <v>17</v>
      </c>
      <c r="F83" s="8" t="s">
        <v>6</v>
      </c>
      <c r="G83" s="8">
        <v>1</v>
      </c>
      <c r="H83" s="8">
        <v>920</v>
      </c>
      <c r="I83" s="8">
        <v>2210024</v>
      </c>
      <c r="J83" s="15">
        <v>1</v>
      </c>
      <c r="K83" s="55" t="s">
        <v>14</v>
      </c>
      <c r="L83" s="22">
        <v>40143</v>
      </c>
    </row>
    <row r="84" spans="2:13" ht="15" thickBot="1" x14ac:dyDescent="0.25">
      <c r="B84" s="35"/>
      <c r="C84" s="36"/>
      <c r="D84" s="37">
        <f>SUM(D80:D83)</f>
        <v>26567.68</v>
      </c>
      <c r="E84" s="23"/>
      <c r="F84" s="24"/>
      <c r="G84" s="24"/>
      <c r="H84" s="24"/>
      <c r="I84" s="24"/>
      <c r="J84" s="38"/>
      <c r="K84" s="56"/>
      <c r="L84" s="25"/>
    </row>
    <row r="85" spans="2:13" ht="15" thickBot="1" x14ac:dyDescent="0.25">
      <c r="B85" s="44" t="s">
        <v>13</v>
      </c>
      <c r="C85" s="48" t="s">
        <v>11</v>
      </c>
      <c r="D85" s="52">
        <v>8992.34</v>
      </c>
      <c r="E85" s="33" t="s">
        <v>16</v>
      </c>
      <c r="F85" s="26" t="s">
        <v>6</v>
      </c>
      <c r="G85" s="26">
        <v>1</v>
      </c>
      <c r="H85" s="26">
        <v>920</v>
      </c>
      <c r="I85" s="26">
        <v>21308</v>
      </c>
      <c r="J85" s="62">
        <v>1</v>
      </c>
      <c r="K85" s="58" t="s">
        <v>14</v>
      </c>
      <c r="L85" s="34">
        <v>40143</v>
      </c>
    </row>
    <row r="86" spans="2:13" x14ac:dyDescent="0.2">
      <c r="B86" s="42" t="s">
        <v>13</v>
      </c>
      <c r="C86" s="46" t="s">
        <v>78</v>
      </c>
      <c r="D86" s="50">
        <v>7337.54</v>
      </c>
      <c r="E86" s="19" t="s">
        <v>79</v>
      </c>
      <c r="F86" s="20" t="s">
        <v>47</v>
      </c>
      <c r="G86" s="20">
        <v>1</v>
      </c>
      <c r="H86" s="20">
        <v>342</v>
      </c>
      <c r="I86" s="20">
        <v>2210211</v>
      </c>
      <c r="J86" s="60">
        <v>1</v>
      </c>
      <c r="K86" s="54" t="s">
        <v>9</v>
      </c>
      <c r="L86" s="21">
        <v>43529</v>
      </c>
    </row>
    <row r="87" spans="2:13" x14ac:dyDescent="0.2">
      <c r="B87" s="11" t="s">
        <v>13</v>
      </c>
      <c r="C87" s="12" t="s">
        <v>80</v>
      </c>
      <c r="D87" s="13">
        <v>7337.54</v>
      </c>
      <c r="E87" s="14" t="s">
        <v>79</v>
      </c>
      <c r="F87" s="8" t="s">
        <v>47</v>
      </c>
      <c r="G87" s="8">
        <v>1</v>
      </c>
      <c r="H87" s="8">
        <v>342</v>
      </c>
      <c r="I87" s="8">
        <v>2210211</v>
      </c>
      <c r="J87" s="15">
        <v>1</v>
      </c>
      <c r="K87" s="55" t="s">
        <v>9</v>
      </c>
      <c r="L87" s="22">
        <v>43543</v>
      </c>
    </row>
    <row r="88" spans="2:13" x14ac:dyDescent="0.2">
      <c r="B88" s="11" t="s">
        <v>13</v>
      </c>
      <c r="C88" s="12" t="s">
        <v>81</v>
      </c>
      <c r="D88" s="13">
        <v>7337.54</v>
      </c>
      <c r="E88" s="14" t="s">
        <v>79</v>
      </c>
      <c r="F88" s="8" t="s">
        <v>47</v>
      </c>
      <c r="G88" s="8">
        <v>1</v>
      </c>
      <c r="H88" s="8">
        <v>342</v>
      </c>
      <c r="I88" s="8">
        <v>2210211</v>
      </c>
      <c r="J88" s="15">
        <v>1</v>
      </c>
      <c r="K88" s="55" t="s">
        <v>9</v>
      </c>
      <c r="L88" s="22">
        <v>43592</v>
      </c>
    </row>
    <row r="89" spans="2:13" x14ac:dyDescent="0.2">
      <c r="B89" s="11" t="s">
        <v>13</v>
      </c>
      <c r="C89" s="12" t="s">
        <v>81</v>
      </c>
      <c r="D89" s="13">
        <v>7337.54</v>
      </c>
      <c r="E89" s="14" t="s">
        <v>79</v>
      </c>
      <c r="F89" s="8" t="s">
        <v>47</v>
      </c>
      <c r="G89" s="8">
        <v>1</v>
      </c>
      <c r="H89" s="8">
        <v>342</v>
      </c>
      <c r="I89" s="8">
        <v>2210211</v>
      </c>
      <c r="J89" s="15">
        <v>1</v>
      </c>
      <c r="K89" s="55" t="s">
        <v>9</v>
      </c>
      <c r="L89" s="22">
        <v>43599</v>
      </c>
    </row>
    <row r="90" spans="2:13" x14ac:dyDescent="0.2">
      <c r="B90" s="11" t="s">
        <v>13</v>
      </c>
      <c r="C90" s="12" t="s">
        <v>82</v>
      </c>
      <c r="D90" s="13">
        <v>7337.54</v>
      </c>
      <c r="E90" s="14" t="s">
        <v>79</v>
      </c>
      <c r="F90" s="8" t="s">
        <v>47</v>
      </c>
      <c r="G90" s="8">
        <v>1</v>
      </c>
      <c r="H90" s="8">
        <v>342</v>
      </c>
      <c r="I90" s="8">
        <v>2210211</v>
      </c>
      <c r="J90" s="15">
        <v>1</v>
      </c>
      <c r="K90" s="55" t="s">
        <v>9</v>
      </c>
      <c r="L90" s="22">
        <v>43628</v>
      </c>
    </row>
    <row r="91" spans="2:13" x14ac:dyDescent="0.2">
      <c r="B91" s="11" t="s">
        <v>13</v>
      </c>
      <c r="C91" s="12" t="s">
        <v>83</v>
      </c>
      <c r="D91" s="13">
        <v>7337.54</v>
      </c>
      <c r="E91" s="14" t="s">
        <v>79</v>
      </c>
      <c r="F91" s="8" t="s">
        <v>47</v>
      </c>
      <c r="G91" s="8">
        <v>1</v>
      </c>
      <c r="H91" s="8">
        <v>342</v>
      </c>
      <c r="I91" s="8">
        <v>2210211</v>
      </c>
      <c r="J91" s="15">
        <v>1</v>
      </c>
      <c r="K91" s="55" t="s">
        <v>9</v>
      </c>
      <c r="L91" s="22">
        <v>43669</v>
      </c>
    </row>
    <row r="92" spans="2:13" ht="15" thickBot="1" x14ac:dyDescent="0.25">
      <c r="B92" s="35"/>
      <c r="C92" s="36"/>
      <c r="D92" s="37">
        <f>SUM(D86:D91)</f>
        <v>44025.24</v>
      </c>
      <c r="E92" s="23"/>
      <c r="F92" s="24"/>
      <c r="G92" s="24"/>
      <c r="H92" s="24"/>
      <c r="I92" s="24"/>
      <c r="J92" s="38"/>
      <c r="K92" s="56"/>
      <c r="L92" s="25"/>
    </row>
    <row r="93" spans="2:13" x14ac:dyDescent="0.2">
      <c r="B93" s="43" t="s">
        <v>13</v>
      </c>
      <c r="C93" s="47" t="s">
        <v>55</v>
      </c>
      <c r="D93" s="51">
        <v>5238.7</v>
      </c>
      <c r="E93" s="31" t="s">
        <v>15</v>
      </c>
      <c r="F93" s="10" t="s">
        <v>47</v>
      </c>
      <c r="G93" s="10">
        <v>1</v>
      </c>
      <c r="H93" s="10">
        <v>920</v>
      </c>
      <c r="I93" s="10">
        <v>21305</v>
      </c>
      <c r="J93" s="61">
        <v>1</v>
      </c>
      <c r="K93" s="57" t="s">
        <v>9</v>
      </c>
      <c r="L93" s="32">
        <v>43529</v>
      </c>
    </row>
    <row r="94" spans="2:13" x14ac:dyDescent="0.2">
      <c r="B94" s="11" t="s">
        <v>13</v>
      </c>
      <c r="C94" s="12" t="s">
        <v>56</v>
      </c>
      <c r="D94" s="13">
        <v>5238.7</v>
      </c>
      <c r="E94" s="14" t="s">
        <v>15</v>
      </c>
      <c r="F94" s="8" t="s">
        <v>47</v>
      </c>
      <c r="G94" s="8">
        <v>1</v>
      </c>
      <c r="H94" s="8">
        <v>920</v>
      </c>
      <c r="I94" s="8">
        <v>21305</v>
      </c>
      <c r="J94" s="15">
        <v>1</v>
      </c>
      <c r="K94" s="55" t="s">
        <v>9</v>
      </c>
      <c r="L94" s="22">
        <v>43571</v>
      </c>
    </row>
    <row r="95" spans="2:13" x14ac:dyDescent="0.2">
      <c r="B95" s="11" t="s">
        <v>13</v>
      </c>
      <c r="C95" s="12" t="s">
        <v>57</v>
      </c>
      <c r="D95" s="13">
        <v>5238.7</v>
      </c>
      <c r="E95" s="14" t="s">
        <v>15</v>
      </c>
      <c r="F95" s="8" t="s">
        <v>47</v>
      </c>
      <c r="G95" s="8">
        <v>1</v>
      </c>
      <c r="H95" s="8">
        <v>920</v>
      </c>
      <c r="I95" s="8">
        <v>21305</v>
      </c>
      <c r="J95" s="15">
        <v>1</v>
      </c>
      <c r="K95" s="55" t="s">
        <v>9</v>
      </c>
      <c r="L95" s="22">
        <v>43557</v>
      </c>
    </row>
    <row r="96" spans="2:13" x14ac:dyDescent="0.2">
      <c r="B96" s="41" t="s">
        <v>13</v>
      </c>
      <c r="C96" s="47" t="s">
        <v>58</v>
      </c>
      <c r="D96" s="49">
        <v>5238.7</v>
      </c>
      <c r="E96" s="29" t="s">
        <v>15</v>
      </c>
      <c r="F96" s="9" t="s">
        <v>47</v>
      </c>
      <c r="G96" s="9">
        <v>1</v>
      </c>
      <c r="H96" s="9">
        <v>920</v>
      </c>
      <c r="I96" s="9">
        <v>21305</v>
      </c>
      <c r="J96" s="59">
        <v>1</v>
      </c>
      <c r="K96" s="53" t="s">
        <v>9</v>
      </c>
      <c r="L96" s="30">
        <v>43628</v>
      </c>
      <c r="M96" s="27"/>
    </row>
    <row r="97" spans="2:13" x14ac:dyDescent="0.2">
      <c r="B97" s="11" t="s">
        <v>13</v>
      </c>
      <c r="C97" s="12" t="s">
        <v>59</v>
      </c>
      <c r="D97" s="13">
        <v>5238.7</v>
      </c>
      <c r="E97" s="14" t="s">
        <v>15</v>
      </c>
      <c r="F97" s="8" t="s">
        <v>47</v>
      </c>
      <c r="G97" s="8">
        <v>1</v>
      </c>
      <c r="H97" s="8">
        <v>920</v>
      </c>
      <c r="I97" s="8">
        <v>21305</v>
      </c>
      <c r="J97" s="15">
        <v>1</v>
      </c>
      <c r="K97" s="16" t="s">
        <v>9</v>
      </c>
      <c r="L97" s="17">
        <v>43606</v>
      </c>
      <c r="M97" s="28"/>
    </row>
    <row r="98" spans="2:13" x14ac:dyDescent="0.2">
      <c r="B98" s="11" t="s">
        <v>13</v>
      </c>
      <c r="C98" s="12" t="s">
        <v>11</v>
      </c>
      <c r="D98" s="13">
        <v>36670.9</v>
      </c>
      <c r="E98" s="14" t="s">
        <v>15</v>
      </c>
      <c r="F98" s="8" t="s">
        <v>6</v>
      </c>
      <c r="G98" s="8">
        <v>1</v>
      </c>
      <c r="H98" s="8">
        <v>920</v>
      </c>
      <c r="I98" s="8">
        <v>21305</v>
      </c>
      <c r="J98" s="15">
        <v>1</v>
      </c>
      <c r="K98" s="16" t="s">
        <v>14</v>
      </c>
      <c r="L98" s="17">
        <v>40143</v>
      </c>
      <c r="M98" s="28"/>
    </row>
    <row r="99" spans="2:13" ht="15" thickBot="1" x14ac:dyDescent="0.25">
      <c r="B99" s="35"/>
      <c r="C99" s="36"/>
      <c r="D99" s="37">
        <f>SUM(D93:D98)</f>
        <v>62864.4</v>
      </c>
      <c r="E99" s="23"/>
      <c r="F99" s="24"/>
      <c r="G99" s="24"/>
      <c r="H99" s="24"/>
      <c r="I99" s="24"/>
      <c r="J99" s="38"/>
      <c r="K99" s="39"/>
      <c r="L99" s="40"/>
      <c r="M99" s="28"/>
    </row>
  </sheetData>
  <sortState xmlns:xlrd2="http://schemas.microsoft.com/office/spreadsheetml/2017/richdata2" ref="B19:L98">
    <sortCondition ref="B19:B98"/>
    <sortCondition ref="E19:E98"/>
    <sortCondition ref="D19:D98"/>
  </sortState>
  <pageMargins left="0.7" right="0.7" top="0.75" bottom="0.75" header="0.3" footer="0.3"/>
  <legacyDrawing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hnmkH+HfkUhd3jjpxZ5Joqrt2zsxFkgZqV4739WnZnM=</DigestValue>
    </Reference>
    <Reference Type="http://www.w3.org/2000/09/xmldsig#Object" URI="#idOfficeObject">
      <DigestMethod Algorithm="http://www.w3.org/2001/04/xmlenc#sha256"/>
      <DigestValue>eFrPR0xGQOX3EzvDyD42oBdh5Q51Wft+MNvxmULtu6w=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FV6COUFZ1nehCocH17f0X/2o7YJPhzQxswDgI9ZrcQA=</DigestValue>
    </Reference>
    <Reference Type="http://www.w3.org/2000/09/xmldsig#Object" URI="#idValidSigLnImg">
      <DigestMethod Algorithm="http://www.w3.org/2001/04/xmlenc#sha256"/>
      <DigestValue>IY5z/jJncLgflmWvtPVgPPz4z7DhHRbBfWTi/CXjGZA=</DigestValue>
    </Reference>
    <Reference Type="http://www.w3.org/2000/09/xmldsig#Object" URI="#idInvalidSigLnImg">
      <DigestMethod Algorithm="http://www.w3.org/2001/04/xmlenc#sha256"/>
      <DigestValue>qjwM7tt2fAdXjBY3zAgZ2ZLyONB2Iww0vNbkpXVyjig=</DigestValue>
    </Reference>
  </SignedInfo>
  <SignatureValue>PQzPnyGJ/PV/OF2fOS4eIL4qZQtsDxXeq6KQiVO34Z0vd9BrcegTPFl3zCeQzSCKHwwzcSdwjsr8
2JBTUrGfd1JHpRd5ClboelURkpZ0CQlUffm9NzWrvVGs0yRhLZiukSVq+kVUlEnZXSCwVMFWs3To
1TNaq+qST6dNZU8TIEluGX7XjqxDtU9eMzEqZUjHxKfy7Y15Ir5TKqZZF+ZVysDp9AZHlcJJPC+k
7kB76NQchNgZ2F4vNWN8FtwHBlA98dBSd6SuGpuR1XvhBIgTQx1aFpzs7cMaZCVPd83xPg7NNbB4
YICb4GyWuf/bgBms+gDHPZGoxTSLm5PNlDzSqA==</SignatureValue>
  <KeyInfo>
    <X509Data>
      <X509Certificate>MIIHrjCCBpagAwIBAgIIKS0+upma7bgwDQYJKoZIhvcNAQELBQAwgYgxCzAJBgNVBAYTAkVTMTMwMQYDVQQKDCpDT05TT1JDSSBBRE1JTklTVFJBQ0lPIE9CRVJUQSBERSBDQVRBTFVOWUExKjAoBgNVBAsMIVNlcnZlaXMgUMO6YmxpY3MgZGUgQ2VydGlmaWNhY2nDszEYMBYGA1UEAwwPRUMtU2VjdG9yUHVibGljMB4XDTE4MTAyMzA2MzM0MloXDTIyMTAyMjA2MzM0MlowggEZMQswCQYDVQQGEwJFUzEeMBwGA1UECgwVQWp1bnRhbWVudCBkZSBDZXJ2ZXJhMRgwFgYDVQRhDA9WQVRFUy1QMjUwODQwMEUxOjA4BgNVBAsMMVRyZWJhbGxhZG9yIHDDumJsaWMgZGUgbml2ZWxsIGFsdCBkJ2F1dGVudGljYWNpw7MxFDASBgNVBAwMC1NlY3JldMOgcmlhMSQwIgYDVQQEDBtSb3VyYSBTZXJyYSAtIEROSSA0NjM1OTUxNkExDTALBgNVBCoMBE5ldXMxGDAWBgNVBAUTD0lEQ0VTLTQ2MzU5NTE2QTEvMC0GA1UEAwwmTmV1cyBSb3VyYSBTZXJyYSAtIEROSSA0NjM1OTUxNkEgKEFVVCkwggEiMA0GCSqGSIb3DQEBAQUAA4IBDwAwggEKAoIBAQCOzMtDCfkE19wq4h86bGtZdWCwldKNepnA0JRfQTIYY3cRnsTpM7jVi7v7kx8YTOP3dYbnv/uKhxMPq4GS34w15bt3gszyh84PbT7hiDkC9M5nQ2d6iPkk+6MndYul6GEAYUxqgZWfRx6eO3E6bHPBlFHiL23gZrTFTO9NExjpJ7VMtp9i2B3cIOcyAAgbW/kuoP41si1lVN5d0/vxm3U8nOw/3Y9UTVFaVFeyAV60slXW4FHuuyaQd4iVZqFhqOxqZH40hXJAi/muJn/nVTtgd6TAutarHZKTpBZxe2tGqV3eHEEaSLITgYHAxVaDrKea5QtNAOS4Kq9wjhw8Wr2dAgMBAAGjggOGMIIDgjB2BggrBgEFBQcBAQRqMGgwQQYIKwYBBQUHMAKGNWh0dHA6Ly93d3cuY2F0Y2VydC5jYXQvZGVzY2FycmVnYS9lYy1zZWN0b3JwdWJsaWMuY3J0MCMGCCsGAQUFBzABhhdodHRwOi8vb2NzcC5jYXRjZXJ0LmNhdDAdBgNVHQ4EFgQU4KPUH8S3rjw9hhau9pm3EtjPMb4wDAYDVR0TAQH/BAIwADAfBgNVHSMEGDAWgBRHPN4Ud7tqT0eRqQL/1Abhc9zi2TCCARIGA1UdIASCAQkwggEFMIHsBg0rBgEEAfV4AQMCBwECMIHaMDEGCCsGAQUFBwIBFiVodHRwczovL3d3dy5hb2MuY2F0L0NBVENlcnQvUmVndWxhY2lvMIGkBggrBgEFBQcCAjCBlwyBlENlcnRpZmljYXQgZWxlY3Ryw7JuaWMgZGUgdHJlYmFsbGFkb3IgcMO6YmxpYyBkZSBuaXZlbGwgYWx0IGQnYXV0ZW50aWNhY2nDsyAuIEFkcmXDp2EgaSBOSUYgZGVsIHByZXN0YWRvcjogVmlhIExhaWV0YW5hIDI2IDA4MDAzIEJhcmNlbG9uYSBRMDgwMTE3NUEwCgYIYIVUAQMFBwEwCAYGBACPegECMEEGA1UdHwQ6MDgwNqA0oDKGMGh0dHA6Ly9lcHNjZC5jYXRjZXJ0Lm5ldC9jcmwvZWMtc2VjdG9ycHVibGljLmNybDAOBgNVHQ8BAf8EBAMCBaAwKQYDVR0lBCIwIAYIKwYBBQUHAwIGCCsGAQUFBwMEBgorBgEEAYI3FAICMIIBJAYDVR0RBIIBGzCCAReBGG5yb3VyYUBjZXJ2ZXJhcGFlcmlhLmNhdKSB+jCB9zFaMFgGCWCFVAEDBQcBAQxLQ2VydGlmaWNhdCBlbGVjdHLDsm5pYyBkZSB0cmViYWxsYWRvciBww7pibGljIGRlIG5pdmVsbCBhbHQgZCdhdXRlbnRpY2FjacOzMSQwIgYJYIVUAQMFBwECDBVBanVudGFtZW50IGRlIENlcnZlcmExGDAWBglghVQBAwUHAQMMCVAyNTA4NDAwRTEYMBYGCWCFVAEDBQcBBAwJNDYzNTk1MTZBMRMwEQYJYIVUAQMFBwEGDAROZXVzMRQwEgYJYIVUAQMFBwEHDAVSb3VyYTEUMBIGCWCFVAEDBQcBCAwFU2VycmEwDQYJKoZIhvcNAQELBQADggEBAKzjlugXI7fSkFJ+tZRrZT0F/MpK3Xxrrn7qrlvFTKXYSJ96+aqzfyxPV09pu5yn4UFltJkWNl+6ksVtwI6ivaqh9P1Cso7a6e3psrh+xxicfoeGBgEw7THguPv4nj7CClh9lFTWwHhAKWqZMd6H1l0b/9O0NGHMbe8UFSs1hABj56gUR4ac3m0YfjJG/T9izR+jeua8RZr+dpTA20pdOzo0JPCTrxTd9DgkNwmDA0YsPs2nSWcSxR70d1huOtLn/xMYWm0QtkvBPZ9jJd+t33/zeXQdl0AwDNvGXwtNq8vn41++fceFMtLhTYxLZVAMlFaz0tOb+UDFqe+pb4Mpah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O3pKd35uHDCPlg8tA7WtjIrurRPN7NKX38c0+MGZRY4=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xdA5jEOWmDcehvwD+qFoSOsKyovXdDitObqVUWe97QI=</DigestValue>
      </Reference>
      <Reference URI="/xl/media/image1.emf?ContentType=image/x-emf">
        <DigestMethod Algorithm="http://www.w3.org/2001/04/xmlenc#sha256"/>
        <DigestValue>inzZZnWHezSD3wv+McTA6ZJbKwATYuAwlSB0tK8Vsvg=</DigestValue>
      </Reference>
      <Reference URI="/xl/sharedStrings.xml?ContentType=application/vnd.openxmlformats-officedocument.spreadsheetml.sharedStrings+xml">
        <DigestMethod Algorithm="http://www.w3.org/2001/04/xmlenc#sha256"/>
        <DigestValue>XBPy91PdSp/yP7vwZVWIMy645U1XuM7SM2eK5l85xFs=</DigestValue>
      </Reference>
      <Reference URI="/xl/styles.xml?ContentType=application/vnd.openxmlformats-officedocument.spreadsheetml.styles+xml">
        <DigestMethod Algorithm="http://www.w3.org/2001/04/xmlenc#sha256"/>
        <DigestValue>ITCpIqMO29JEkYR3xNTHOJ9jq1qMJfjcnmDIcURg2so=</DigestValue>
      </Reference>
      <Reference URI="/xl/theme/theme1.xml?ContentType=application/vnd.openxmlformats-officedocument.theme+xml">
        <DigestMethod Algorithm="http://www.w3.org/2001/04/xmlenc#sha256"/>
        <DigestValue>6X+H6oZv8bFWXDlENb4AFhS8/e674SGlKGn83vH5aSI=</DigestValue>
      </Reference>
      <Reference URI="/xl/workbook.xml?ContentType=application/vnd.openxmlformats-officedocument.spreadsheetml.sheet.main+xml">
        <DigestMethod Algorithm="http://www.w3.org/2001/04/xmlenc#sha256"/>
        <DigestValue>2m0qegWCIj+2IIwADPiJ8lq7jcpZI61pIANi0YsvJ7g=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bka0CIrXp6Wltt1ACQhaqKRF7rKSNvIVUVyWJY8Ac5I=</DigestValue>
      </Reference>
      <Reference URI="/xl/worksheets/sheet1.xml?ContentType=application/vnd.openxmlformats-officedocument.spreadsheetml.worksheet+xml">
        <DigestMethod Algorithm="http://www.w3.org/2001/04/xmlenc#sha256"/>
        <DigestValue>yFwXdVUCl+4dZ/GPa4rM9OzxejUskfJGgcrgG1a1whQ=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2019-08-13T10:31:19Z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{93540FB3-7305-4652-85EC-7D1B10B13217}</SetupID>
          <SignatureText> </SignatureText>
          <SignatureImage/>
          <SignatureComments/>
          <WindowsVersion>10.0</WindowsVersion>
          <OfficeVersion>16.0.11901/19</OfficeVersion>
          <ApplicationVersion>16.0.11901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2019-08-13T10:31:19Z</xd:SigningTime>
          <xd:SigningCertificate>
            <xd:Cert>
              <xd:CertDigest>
                <DigestMethod Algorithm="http://www.w3.org/2001/04/xmlenc#sha256"/>
                <DigestValue>GVzrrTEk9ELsTngFV6N3ceU1+hiri6CIrr+3rZKKSXU=</DigestValue>
              </xd:CertDigest>
              <xd:IssuerSerial>
                <X509IssuerName>CN=EC-SectorPublic, OU=Serveis Públics de Certificació, O=CONSORCI ADMINISTRACIO OBERTA DE CATALUNYA, C=ES</X509IssuerName>
                <X509SerialNumber>2967096700668931512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  <Object Id="idValidSigLnImg">AQAAAGwAAAAAAAAAAAAAACUBAAB/AAAAAAAAAAAAAADDHwAA2A0AACBFTUYAAAEAjBoAAKI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AAAAAASAAAADAAAAAEAAAAeAAAAGAAAAL0AAAAEAAAA9wAAABEAAAAlAAAADAAAAAEAAABUAAAAiAAAAL4AAAAEAAAA9QAAABAAAAABAAAAAEDdQUJ73UG+AAAABAAAAAoAAABMAAAAAAAAAAAAAAAAAAAA//////////9gAAAAMQAzAC8AMAA4AC8AMgAwADEAOQAGAAAABgAAAAQAAAAGAAAABgAAAAQAAAAGAAAABgAAAAYAAAAGAAAASwAAAEAAAAAwAAAABQAAACAAAAABAAAAAQAAABAAAAAAAAAAAAAAACYBAACAAAAAAAAAAAAAAAAmAQAAgAAAAFIAAABwAQAAAgAAABAAAAAHAAAAAAAAAAAAAAC8AgAAAAAAAAECAiJTAHkAcwB0AGUAbQAAAAAAAAAAAAAAAAAAAAAAAAAAAAAAAAAAAAAAAAAAAAAAAAAAAAAAAAAAAAAAAAAAAAAAAABTAHc8RncJAAAASPpvAKI8RndA6VMASPpvAELGdmgAAAAAQsZ2aAAAAABI+m8AAAAAAAAAAAAAAAAAAAAAAODXbwAAAAAAAAAAAAAAAAAAAAAAAAAAAAAAAAAAAAAAAAAAAAAAAAAAAAAAAAAAAAAAAAAAAAAAAAAAAAAAAAAAAAAAEy5P2mAAdWzo6VMAhLZBdwAAAAABAAAAQOlTAP//AAAAAAAAtLhBd7S4QXeJWnNsGOpTABzqUwBCxnZoAAAAAAAAAAB2Wrd2CQAAAFQGSv8HAAAAVOpTAMwTrHYB2AAAVOpTAAAAAAAAAAAAAAAAAAAAAAAAAAAAyM4oG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MA+NRTAN06jHUY0lMAsNJTAAAAAABC+0F3GP5Pdxi5DAEQuQwBhH/DZxC5DAEQuQwB3NZTAEMhXWcYuQwBMNdTAKAPAADbYmdnb4xJ2YgM3RNOT19nEHH4AAAAAADTiEnZdNJTABQAAACgwT0aAAAAAGDUUwAJOox1sNJTAAAAAAAVOox1AAAAAOD///8AAAAAAAAAAAAAAACQAQAAAAAAAQAAAABhAHIAaQBhAGwAAAAAAAAAAAAAAAAAAAAAAAAABgAAAAAAAAB2Wrd2AAAAAFQGSv8GAAAAENRTAMwTrHYB2AAAENRTAAAAAAAAAAAAAAAAAAAAAAAAAAAAZHYACAAAAAAlAAAADAAAAAMAAAAYAAAADAAAAAAAAAASAAAADAAAAAEAAAAWAAAADAAAAAgAAABUAAAAVAAAAAoAAAAnAAAAHgAAAEoAAAABAAAAAEDdQUJ73UEKAAAASwAAAAEAAABMAAAABAAAAAkAAAAnAAAAIAAAAEsAAABQAAAAWABT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AuAAAARwAAACkAAAAzAAAABgAAABUAAAAhAPAAAAAAAAAAAAAAAIA/AAAAAAAAAAAAAIA/AAAAAAAAAAAAAAAAAAAAAAAAAAAAAAAAAAAAAAAAAAAlAAAADAAAAAAAAIAoAAAADAAAAAQAAABSAAAAcAEAAAQAAADw////AAAAAAAAAAAAAAAAkAEAAAAAAAEAAAAAcwBlAGcAbwBlACAAdQBpAAAAAAAAAAAAAAAAAAAAAAAAAAAAAAAAAAAAAAAAAAAAAAAAAAAAAAAAAAAAAAAAAAAAUwAI1VMA3TqMdQAAAADA0lMAAAAAAJn+oGIBAAAAINNTACANAIQAAAAAuEl2yHzSUwBbJRpoKFivADuISdk7iEnZAgAAADTUUwBP2n5n/////0DUUwCIImln845J2S0AAABY2VMAL7tlZ5DBPRoAAAAAcNRTAAk6jHXA0lMAAAAAABU6jHUHAAAA8P///wAAAAAAAAAAAAAAAJABAAAAAAABAAAAAHMAZQBnAG8AZQAgAHUAaQAAAAAAAAAAAAAAAAAJAAAAAAAAAHZat3YAAAAAVAZK/wkAAAAg1FMAzBOsdgHYAAAg1FMAAAAAAAAAAAAAAAAAAAAAAAAAAABkdgAIAAAAACUAAAAMAAAABAAAABgAAAAMAAAAAAAAABIAAAAMAAAAAQAAAB4AAAAYAAAAKQAAADMAAAAvAAAASAAAACUAAAAMAAAABAAAAFQAAABUAAAAKgAAADMAAAAtAAAARwAAAAEAAAAAQN1BQnvdQSoAAAAzAAAAAQAAAEwAAAAAAAAAAAAAAAAAAAD//////////1AAAAAgAAMJBAAAAEsAAABAAAAAMAAAAAUAAAAgAAAAAQAAAAEAAAAQAAAAAAAAAAAAAAAmAQAAgAAAAAAAAAAAAAAAJgEAAIAAAAAlAAAADAAAAAIAAAAnAAAAGAAAAAUAAAAAAAAA////AAAAAAAlAAAADAAAAAUAAABMAAAAZAAAAAAAAABQAAAAJQEAAHwAAAAAAAAAUAAAACY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4AAAACgAAAFAAAABoAAAAXAAAAAEAAAAAQN1BQnvdQQoAAABQAAAAEgAAAEwAAAAAAAAAAAAAAAAAAAD//////////3AAAABOAGUAdQBzACAAUgBvAHUAcgBhACAAaQAgAFMAZQByAHIAYQAIAAAABgAAAAcAAAAFAAAAAwAAAAcAAAAHAAAABwAAAAQAAAAGAAAAAwAAAAMAAAADAAAABgAAAAYAAAAEAAAABAAAAAYAAABLAAAAQAAAADAAAAAFAAAAIAAAAAEAAAABAAAAEAAAAAAAAAAAAAAAJgEAAIAAAAAAAAAAAAAAACYBAACAAAAAJQAAAAwAAAACAAAAJwAAABgAAAAFAAAAAAAAAP///wAAAAAAJQAAAAwAAAAFAAAATAAAAGQAAAAJAAAAYAAAAP8AAABsAAAACQAAAGAAAAD3AAAADQAAACEA8AAAAAAAAAAAAAAAgD8AAAAAAAAAAAAAgD8AAAAAAAAAAAAAAAAAAAAAAAAAAAAAAAAAAAAAAAAAACUAAAAMAAAAAAAAgCgAAAAMAAAABQAAACcAAAAYAAAABQAAAAAAAAD///8AAAAAACUAAAAMAAAABQAAAEwAAABkAAAACQAAAHAAAAAcAQAAfAAAAAkAAABwAAAAFAEAAA0AAAAhAPAAAAAAAAAAAAAAAIA/AAAAAAAAAAAAAIA/AAAAAAAAAAAAAAAAAAAAAAAAAAAAAAAAAAAAAAAAAAAlAAAADAAAAAAAAIAoAAAADAAAAAUAAAAlAAAADAAAAAEAAAAYAAAADAAAAAAAAAASAAAADAAAAAEAAAAWAAAADAAAAAAAAABUAAAAgAEAAAoAAABwAAAAGwEAAHwAAAABAAAAAEDdQUJ73UEKAAAAcAAAADMAAABMAAAABAAAAAkAAABwAAAAHQEAAH0AAAC0AAAARgBpAHIAbQBhAGQAbwAgAHAAbwByADoAIABOAGUAdQBzACAAUgBvAHUAcgBhACAAUwBlAHIAcgBhACAALQAgAEQATgBJACAANAA2ADMANQA5ADUAMQA2AEEAIAAoAEEAVQBUACkA/yUGAAAAAwAAAAQAAAAJAAAABgAAAAcAAAAHAAAAAwAAAAcAAAAHAAAABAAAAAMAAAADAAAACAAAAAYAAAAHAAAABQAAAAMAAAAHAAAABwAAAAcAAAAEAAAABgAAAAMAAAAGAAAABgAAAAQAAAAEAAAABgAAAAMAAAAEAAAAAwAAAAgAAAAIAAAAAwAAAAMAAAAGAAAABgAAAAYAAAAGAAAABgAAAAYAAAAGAAAABgAAAAcAAAADAAAAAwAAAAcAAAAIAAAABQAAAAMAAAAWAAAADAAAAAAAAAAlAAAADAAAAAIAAAAOAAAAFAAAAAAAAAAQAAAAFAAAAA==</Object>
  <Object Id="idInvalidSigLnImg">AQAAAGwAAAAAAAAAAAAAACUBAAB/AAAAAAAAAAAAAADDHwAA2A0AACBFTUYAAAEA+B8AAKk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cQAAABAAAAAiAAAABAAAAFA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P8AAAASAAAADAAAAAEAAAAeAAAAGAAAACIAAAAEAAAAcgAAABEAAAAlAAAADAAAAAEAAABUAAAAqAAAACMAAAAEAAAAcAAAABAAAAABAAAAAEDdQUJ73UEjAAAABAAAAA8AAABMAAAAAAAAAAAAAAAAAAAA//////////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FMAdzxGdwkAAABI+m8AojxGd0DpUwBI+m8AQsZ2aAAAAABCxnZoAAAAAEj6bwAAAAAAAAAAAAAAAAAAAAAA4NdvAAAAAAAAAAAAAAAAAAAAAAAAAAAAAAAAAAAAAAAAAAAAAAAAAAAAAAAAAAAAAAAAAAAAAAAAAAAAAAAAAAAAAAATLk/aYAB1bOjpUwCEtkF3AAAAAAEAAABA6VMA//8AAAAAAAC0uEF3tLhBd4lac2wY6lMAHOpTAELGdmgAAAAAAAAAAHZat3YJAAAAVAZK/wcAAABU6lMAzBOsdgHYAABU6lMAAAAAAAAAAAAAAAAAAAAAAAAAAADIzigZ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UwD41FMA3TqMdRjSUwCw0lMAAAAAAEL7QXcY/k93GLkMARC5DAGEf8NnELkMARC5DAHc1lMAQyFdZxi5DAEw11MAoA8AANtiZ2dvjEnZiAzdE05PX2cQcfgAAAAAANOISdl00lMAFAAAAKDBPRoAAAAAYNRTAAk6jHWw0lMAAAAAABU6jHUAAAAA4P///wAAAAAAAAAAAAAAAJABAAAAAAABAAAAAGEAcgBpAGEAbAAAAAAAAAAAAAAAAAAAAAAAAAAGAAAAAAAAAHZat3YAAAAAVAZK/wYAAAAQ1FMAzBOsdgHYAAAQ1FMAAAAAAAAAAAAAAAAAAAAAAAAAAABkdgAIAAAAACUAAAAMAAAAAwAAABgAAAAMAAAAAAAAABIAAAAMAAAAAQAAABYAAAAMAAAACAAAAFQAAABUAAAACgAAACcAAAAeAAAASgAAAAEAAAAAQN1BQnvd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C4AAABHAAAAKQAAADMAAAAGAAAAFQAAACEA8AAAAAAAAAAAAAAAgD8AAAAAAAAAAAAAgD8AAAAAAAAAAAAAAAAAAAAAAAAAAAAAAAAAAAAAAAAAACUAAAAMAAAAAAAAgCgAAAAMAAAABAAAAFIAAABwAQAABAAAAPD///8AAAAAAAAAAAAAAACQAQAAAAAAAQAAAABzAGUAZwBvAGUAIAB1AGkAAAAAAAAAAAAAAAAAAAAAAAAAAAAAAAAAAAAAAAAAAAAAAAAAAAAAAAAAAAAAAAAAAABTAAjVUwDdOox1AAAAAMDSUwAAAAAAmf6gYgEAAAAg01MAIA0AhAAAAAC4SXbIfNJTAFslGmgoWK8AO4hJ2TuISdkCAAAANNRTAE/afmf/////QNRTAIgiaWfzjknZLQAAAFjZUwAvu2VnkME9GgAAAABw1FMACTqMdcDSUwAAAAAAFTqMdQcAAADw////AAAAAAAAAAAAAAAAkAEAAAAAAAEAAAAAcwBlAGcAbwBlACAAdQBpAAAAAAAAAAAAAAAAAAkAAAAAAAAAdlq3dgAAAABUBkr/CQAAACDUUwDME6x2AdgAACDUUwAAAAAAAAAAAAAAAAAAAAAAAAAAAGR2AAgAAAAAJQAAAAwAAAAEAAAAGAAAAAwAAAAAAAAAEgAAAAwAAAABAAAAHgAAABgAAAApAAAAMwAAAC8AAABIAAAAJQAAAAwAAAAEAAAAVAAAAFQAAAAqAAAAMwAAAC0AAABHAAAAAQAAAABA3UFCe91BKgAAADMAAAABAAAATAAAAAAAAAAAAAAAAAAAAP//////////UAAAACAAAAAEAAAASwAAAEAAAAAwAAAABQAAACAAAAABAAAAAQAAABAAAAAAAAAAAAAAACYBAACAAAAAAAAAAAAAAAAmAQAAgAAAACUAAAAMAAAAAgAAACcAAAAYAAAABQAAAAAAAAD///8AAAAAACUAAAAMAAAABQAAAEwAAABkAAAAAAAAAFAAAAAlAQAAfAAAAAAAAABQAAAAJgEAAC0AAAAhAPAAAAAAAAAAAAAAAIA/AAAAAAAAAAAAAIA/AAAAAAAAAAAAAAAAAAAAAAAAAAAAAAAAAAAAAAAAAAAlAAAADAAAAAAAAIAoAAAADAAAAAUAAAAnAAAAGAAAAAUAAAAAAAAA////AAAAAAAlAAAADAAAAAUAAABMAAAAZAAAAAkAAABQAAAA/wAAAFwAAAAJAAAAUAAAAPcAAAANAAAAIQDwAAAAAAAAAAAAAACAPwAAAAAAAAAAAACAPwAAAAAAAAAAAAAAAAAAAAAAAAAAAAAAAAAAAAAAAAAAJQAAAAwAAAAAAACAKAAAAAwAAAAFAAAAJQAAAAwAAAABAAAAGAAAAAwAAAAAAAAAEgAAAAwAAAABAAAAHgAAABgAAAAJAAAAUAAAAAABAABdAAAAJQAAAAwAAAABAAAAVAAAALgAAAAKAAAAUAAAAGgAAABcAAAAAQAAAABA3UFCe91BCgAAAFAAAAASAAAATAAAAAAAAAAAAAAAAAAAAP//////////cAAAAE4AZQB1AHMAIABSAG8AdQByAGEAIABpACAAUwBlAHIAcgBhAAgAAAAGAAAABwAAAAUAAAADAAAABwAAAAcAAAAHAAAABAAAAAYAAAADAAAAAwAAAAMAAAAGAAAABgAAAAQAAAAEAAAABgAAAEsAAABAAAAAMAAAAAUAAAAgAAAAAQAAAAEAAAAQAAAAAAAAAAAAAAAmAQAAgAAAAAAAAAAAAAAAJgEAAIAAAAAlAAAADAAAAAIAAAAnAAAAGAAAAAUAAAAAAAAA////AAAAAAAlAAAADAAAAAUAAABMAAAAZAAAAAkAAABgAAAA/wAAAGwAAAAJAAAAYAAAAPcAAAANAAAAIQDwAAAAAAAAAAAAAACAPwAAAAAAAAAAAACAPwAAAAAAAAAAAAAAAAAAAAAAAAAAAAAAAAAAAAAAAAAAJQAAAAwAAAAAAACAKAAAAAwAAAAFAAAAJwAAABgAAAAFAAAAAAAAAP///wAAAAAAJQAAAAwAAAAFAAAATAAAAGQAAAAJAAAAcAAAABwBAAB8AAAACQAAAHAAAAAUAQAADQAAACEA8AAAAAAAAAAAAAAAgD8AAAAAAAAAAAAAgD8AAAAAAAAAAAAAAAAAAAAAAAAAAAAAAAAAAAAAAAAAACUAAAAMAAAAAAAAgCgAAAAMAAAABQAAACUAAAAMAAAAAQAAABgAAAAMAAAAAAAAABIAAAAMAAAAAQAAABYAAAAMAAAAAAAAAFQAAACAAQAACgAAAHAAAAAbAQAAfAAAAAEAAAAAQN1BQnvdQQoAAABwAAAAMwAAAEwAAAAEAAAACQAAAHAAAAAdAQAAfQAAALQAAABGAGkAcgBtAGEAZABvACAAcABvAHIAOgAgAE4AZQB1AHMAIABSAG8AdQByAGEAIABTAGUAcgByAGEAIAAtACAARABOAEkAIAA0ADYAMwA1ADkANQAxADYAQQAgACgAQQBVAFQAKQAAAAYAAAADAAAABAAAAAkAAAAGAAAABwAAAAcAAAADAAAABwAAAAcAAAAEAAAAAwAAAAMAAAAIAAAABgAAAAcAAAAFAAAAAwAAAAcAAAAHAAAABwAAAAQAAAAGAAAAAwAAAAYAAAAGAAAABAAAAAQAAAAGAAAAAwAAAAQAAAADAAAACAAAAAgAAAADAAAAAwAAAAYAAAAGAAAABgAAAAYAAAAGAAAABgAAAAYAAAAGAAAABwAAAAMAAAADAAAABwAAAAgAAAAFAAAAAw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Major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Neus</cp:lastModifiedBy>
  <dcterms:created xsi:type="dcterms:W3CDTF">2015-06-05T18:19:34Z</dcterms:created>
  <dcterms:modified xsi:type="dcterms:W3CDTF">2019-08-13T10:31:17Z</dcterms:modified>
</cp:coreProperties>
</file>