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3422342A-3952-4318-A9D6-FE893D8EC50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jor 20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2" l="1"/>
  <c r="D106" i="2"/>
  <c r="D114" i="2"/>
  <c r="D117" i="2"/>
  <c r="D102" i="2"/>
  <c r="D95" i="2"/>
  <c r="D91" i="2"/>
  <c r="D86" i="2"/>
  <c r="D82" i="2"/>
  <c r="D75" i="2"/>
  <c r="D62" i="2"/>
  <c r="D56" i="2"/>
  <c r="D52" i="2"/>
  <c r="D39" i="2"/>
  <c r="D29" i="2"/>
  <c r="D25" i="2"/>
  <c r="D21" i="2"/>
</calcChain>
</file>

<file path=xl/sharedStrings.xml><?xml version="1.0" encoding="utf-8"?>
<sst xmlns="http://schemas.openxmlformats.org/spreadsheetml/2006/main" count="428" uniqueCount="160">
  <si>
    <t>Import (Eur)</t>
  </si>
  <si>
    <t>C. Orgànica</t>
  </si>
  <si>
    <t>C. Programa</t>
  </si>
  <si>
    <t>C. Econòmica</t>
  </si>
  <si>
    <t>Subpartida</t>
  </si>
  <si>
    <t>Tipus Acord</t>
  </si>
  <si>
    <t>AD</t>
  </si>
  <si>
    <t>DECRET D'ALCALDIA</t>
  </si>
  <si>
    <t>JUNTA GOVERN LOCAL</t>
  </si>
  <si>
    <t>ACORD DE PLE</t>
  </si>
  <si>
    <t xml:space="preserve">ARRENDAMENT NAU B CEI I MAGATZEM MARÇ A DESEMBRE </t>
  </si>
  <si>
    <t>Arrendament magatzem</t>
  </si>
  <si>
    <t>INSTITUT CATALA DEL SOL</t>
  </si>
  <si>
    <t>Arrendament nau viver empreses innovadores.</t>
  </si>
  <si>
    <t>PRESTACION DE SERVICIOS SERVICIOS ENERGETICOS Y MA</t>
  </si>
  <si>
    <t>Arrendament renovació instal.lacions consumidores energia.</t>
  </si>
  <si>
    <t>VEOLIA SERVEIS CATALUNYA, S.A.U.</t>
  </si>
  <si>
    <t>RESOLUCIO</t>
  </si>
  <si>
    <t>CONTRACTE OBRES CAMI FRANQUESES I MANT. CAMI CARDO</t>
  </si>
  <si>
    <t>Conservació camins rurals</t>
  </si>
  <si>
    <t>BERNAUS ROVIRA JUAN</t>
  </si>
  <si>
    <t>Manteniment voreres.</t>
  </si>
  <si>
    <t>Manteniment energètic edificis municipals.</t>
  </si>
  <si>
    <t>Garantia total Instal.lacions consumidores d' energia.</t>
  </si>
  <si>
    <t>RESOLUCIO REGIDOR D'HISENDA</t>
  </si>
  <si>
    <t>DESPESES CONTRACTACIÓ ESPECTACLE INAUGURAL CCCC19</t>
  </si>
  <si>
    <t>Cervera, capital de la Cultura 2019</t>
  </si>
  <si>
    <t>ASSOCIACIÓ CULTURAL LA FAMIGLIA</t>
  </si>
  <si>
    <t>ADJUDICAR DIRECCIÓ ARTÍSTICA CAPITAL CULTURA CATAL</t>
  </si>
  <si>
    <t>COMES RIFA, MARC</t>
  </si>
  <si>
    <t>Cicle de teatre de Cervera</t>
  </si>
  <si>
    <t>DESPESES REPRESENTACIÓ OBRA BLOCK PARTY DE BRODAS</t>
  </si>
  <si>
    <t>SERVEIS ESPECTACLE FOCUS, S.A.</t>
  </si>
  <si>
    <t xml:space="preserve">REPRESENTACIO ESCENICA ADOSSATS </t>
  </si>
  <si>
    <t>ACTUACIONS DIVERSES FESTA MAJOR</t>
  </si>
  <si>
    <t>FM Sant Crist</t>
  </si>
  <si>
    <t>RAIBOR ESPECTACLES, S.L.</t>
  </si>
  <si>
    <t>Festa Aquelarre.</t>
  </si>
  <si>
    <t>CONTRACTE ESPORGA 2018</t>
  </si>
  <si>
    <t>Contractes pel manteniment de parcs i jardins - esporga.</t>
  </si>
  <si>
    <t>NEGOCIOS PUERTO 1975, S.L. ( LA CYCA)</t>
  </si>
  <si>
    <t xml:space="preserve">LLOGUER EXPENEDORS- GENER A DESEMBRE </t>
  </si>
  <si>
    <t>Manteniment parquímetres, via pública. A</t>
  </si>
  <si>
    <t>ESTACIONAMIENTOS Y SERVICIOS, S.A.U.</t>
  </si>
  <si>
    <t>DESPESES DIRECTES I INDIRECTES RESOLUCIO PROV 2018</t>
  </si>
  <si>
    <t>Empresa Municipal d'Aigües, gestió EDAR</t>
  </si>
  <si>
    <t>EMPRESA D'AIGUES I SERVEIS DE CERVERA I SEGARRA, S.L.</t>
  </si>
  <si>
    <t>REPOSICIO I MILLORES 2018</t>
  </si>
  <si>
    <t>ELABORACIO D'ORGANIGRAMA RLTI VLT I PLA D'OCUPAC</t>
  </si>
  <si>
    <t>Valoració i catalogació dels llocs de treball.</t>
  </si>
  <si>
    <t>CONSULTORS DE GESTIÓ PÚBLICA, S.L.</t>
  </si>
  <si>
    <t>RESTA SERVEIS SOCIALS 2018</t>
  </si>
  <si>
    <t>CCS serveis socials.</t>
  </si>
  <si>
    <t>CONSELL COMARCAL DE LA SEGARRA</t>
  </si>
  <si>
    <t>NOVA PONENT, S.L.</t>
  </si>
  <si>
    <t>ADQUIAICIÓ PLATAFORMA ELEVADORA PORTAFÈRETRES CEME</t>
  </si>
  <si>
    <t>Adquisició plataforma elevadora Cementiri</t>
  </si>
  <si>
    <t>MECANO CAMP, S.A.</t>
  </si>
  <si>
    <t xml:space="preserve">ADEQUACIO ESPAIS EDIFICI FARINERA </t>
  </si>
  <si>
    <t>Rehabilitació Sindicat. Adequació d'espais.</t>
  </si>
  <si>
    <t>MARTI FALIP, ANTONI</t>
  </si>
  <si>
    <t>CONVENI COL.LABORACIÓ SUBMIN. ELÈCTRIC DEIXALLERIA</t>
  </si>
  <si>
    <t>Consell Comarcal Segarra: Subministrament electric deixalleria</t>
  </si>
  <si>
    <t>D</t>
  </si>
  <si>
    <t>ADJUDICACIÓ DIRECCIÓ ARTÍSTICA AQUELARRE</t>
  </si>
  <si>
    <t>PARRA VILLAROYA, ALBERT</t>
  </si>
  <si>
    <t>ADJUDICACIÓ GESTIÓ DIPÒSIT PATRIMONI CULTURA</t>
  </si>
  <si>
    <t>Contractació arqueologia</t>
  </si>
  <si>
    <t>RUBRICATUM SERVEIS ENTORN EL PATRIMONI CULTURAL, SCP</t>
  </si>
  <si>
    <t>ADJUDICACIÓ ELABORACIÓ PROJECTE NOU PAVELLÓ</t>
  </si>
  <si>
    <t>CONSTRUCCIO PAVELLÓ</t>
  </si>
  <si>
    <t>CASALS PIERA, JORDI</t>
  </si>
  <si>
    <t>ADO</t>
  </si>
  <si>
    <t>FORTUNY CINCA, ALBERT</t>
  </si>
  <si>
    <t xml:space="preserve">TREBALLS DIVERSOS MILLORA CAMINS </t>
  </si>
  <si>
    <t>TREBALLS MILLORA CAMINS CERVERA I POBLES AGREGATS</t>
  </si>
  <si>
    <t>TREBALLS MOTONIVELLADORA MILLORA CAMINS MAIG</t>
  </si>
  <si>
    <t>MILLORA CAMINS JUNY</t>
  </si>
  <si>
    <t>TREBALLS DIVERSOS - MILLORA CAMINS</t>
  </si>
  <si>
    <t>TREBALLS DIVERSOS - MANTENIMENT CAMINS</t>
  </si>
  <si>
    <t>515 HORES SERVEI NETEJA VIA PÚBLICA AGOST</t>
  </si>
  <si>
    <t>Neteja viària Fundació Xavier Paules</t>
  </si>
  <si>
    <t>FUNDACIO XAVIER PAULES</t>
  </si>
  <si>
    <t>555 HORES SERVEI NETEJA VIA PÚBLICA JULIOL</t>
  </si>
  <si>
    <t>408 HORES SERVEI NETEJA VIA PÚBLICA SETEMBRE</t>
  </si>
  <si>
    <t>537 H. NETEJA VIA PÚBLICA JUNY</t>
  </si>
  <si>
    <t>581 HORES SERVEI NETEJA VIA PÚBLICA</t>
  </si>
  <si>
    <t>500 HORES SERVEI NETEJA VIA PÚBLICA</t>
  </si>
  <si>
    <t>470 HORES NETEJA VIA PÚBLICA MARÇ</t>
  </si>
  <si>
    <t>455 HORES SERVEI NETEJA VIA PÚBLICA ABRIL</t>
  </si>
  <si>
    <t>401 HORES SERVEI NETEJA VIÀRIA FEBRER</t>
  </si>
  <si>
    <t>480 HORES SERVEI NETEJA VIÀRIA DESEMBRE</t>
  </si>
  <si>
    <t>542 HORES SERVEI NETEJA VIA PÚBLICA OCTUBRE</t>
  </si>
  <si>
    <t>486 HORES SERVEI NETEJA VIA PÚBLICA NOVEMBRE</t>
  </si>
  <si>
    <t>CONDICIONAR PAVIMENT VORERES DIVERSOS CARRERS</t>
  </si>
  <si>
    <t xml:space="preserve">AMPLIACIÓ DIVERSOS TRAMS VORERES PP1 </t>
  </si>
  <si>
    <t>Av. Duran i Sanpere (reparar esfondrament vorera)</t>
  </si>
  <si>
    <t>SUBMINISTRE ELÈCTRIC ENLLUMENAT PÚBLIC OCTUBRE</t>
  </si>
  <si>
    <t>Enellumenat públic.</t>
  </si>
  <si>
    <t>ENDESA ENERGIA, S.A. UNIPERSONAL</t>
  </si>
  <si>
    <t>ENLLUMENAT PÚBLIC AGOST</t>
  </si>
  <si>
    <t>SUBMINISTRE ELÈCTRIC ENLLUMENAT PÚBLIC NOVEMBRE</t>
  </si>
  <si>
    <t>CONSUM ENERGÈTIC GENER 2018</t>
  </si>
  <si>
    <t>Consum energètic edificis municipals.</t>
  </si>
  <si>
    <t>CONSUM ENERGÈTIC EDIFICIS MUNICIPALS FEBRER 18</t>
  </si>
  <si>
    <t>SUBMINISTRE ELÈCTRIC PISCINA COBERTA NOVEMBRE</t>
  </si>
  <si>
    <t xml:space="preserve">Energia elèctricacomplex piscina coberta </t>
  </si>
  <si>
    <t>TRADE UNIVERSAL ENERGY, S.A.</t>
  </si>
  <si>
    <t>SUBMINISTRE ELÈCTRIC PISCINA COBERTA SETEMBRE</t>
  </si>
  <si>
    <t>SUBMINISTRE ELÈCTRIC PISCINA COBERTA AGOST</t>
  </si>
  <si>
    <t>SUBMINISTRAMENT ELÈCTRIC - PISCINA COBERTA</t>
  </si>
  <si>
    <t>SUBMINISTRAMENT ELÈCTRIC 01.08-31.08 PISCINA COBER</t>
  </si>
  <si>
    <t>SUBMINISTRE ELÈCTRIC PISCINA COBERTA OCTUBRE</t>
  </si>
  <si>
    <t>MANTENIMIENTO Y GARANTIA TOTAL OCTUBRE</t>
  </si>
  <si>
    <t>Gas complex piscina coberta</t>
  </si>
  <si>
    <t>SERVEI MANTENIMENT ENERGÈTIC PISCINA COB. JULIOL</t>
  </si>
  <si>
    <t>MANTENIMIENTO Y GARANTIA TOTAL AGOST PISCINA COBER</t>
  </si>
  <si>
    <t>MANTENIMIENTO Y GARANTIA ENERGIA SETEMBRE PIS.COB</t>
  </si>
  <si>
    <t>MANTENIMIENTO Y GARANTIA TOTAL R2 CORRESPONDIENTE</t>
  </si>
  <si>
    <t>CÀNON AIGUA I CONSUM 3R. TRIM. 18</t>
  </si>
  <si>
    <t>Canon aigua edificis esportius.</t>
  </si>
  <si>
    <t>(B25308818) AIGUA-QUOTA DE SERVEI-QUOTA DE SERVEI</t>
  </si>
  <si>
    <t xml:space="preserve">Canon Aigua complex piscina coberta </t>
  </si>
  <si>
    <t>PRODUCCIÓ ESPECTACLE INAUGURAL CCCC2019</t>
  </si>
  <si>
    <t>Resta factura 356 - Actes diversos festa Major</t>
  </si>
  <si>
    <t>Lloguer d´equips de so el dia 25 d´agost al munici</t>
  </si>
  <si>
    <t>BYMEDIO SUBMARINO INTERNACIONAL, SL</t>
  </si>
  <si>
    <t>Actuació del grup musical Doctor Prats el dia 25 d</t>
  </si>
  <si>
    <t>Actuació del grup musical Roba Estesa el dia 24 d´</t>
  </si>
  <si>
    <t>Treballs d'esporga de l'arbrat campanya 2017</t>
  </si>
  <si>
    <t>REPOSICIO I MILLORES (II) 2017</t>
  </si>
  <si>
    <t>REPOSICIO I MILLORES (I) 2017</t>
  </si>
  <si>
    <t>DESPESES DE LA DEPURADORA DESEMBRE 17</t>
  </si>
  <si>
    <t>DESPESES DE LA DEPURADORA NOVEMBRE 2017</t>
  </si>
  <si>
    <t>DESPESES DE LA DEPURADORA</t>
  </si>
  <si>
    <t>PREMI DE COBRANÇA LIQUIDACIO 2018</t>
  </si>
  <si>
    <t>OAGRTL servei de recaptació.</t>
  </si>
  <si>
    <t>ORGAMISME AUT.NOM DE GEST. I RECAPTACIO</t>
  </si>
  <si>
    <t>LIQUIDACIO I APORTACIO TRIMESTRAL 4AR. 2017</t>
  </si>
  <si>
    <t>APORTACIO 2ON. TRIMESTRE 2018</t>
  </si>
  <si>
    <t>Document comptable</t>
  </si>
  <si>
    <t>Objecte del contracte</t>
  </si>
  <si>
    <t>Descripció de l'aplicació pressupostària</t>
  </si>
  <si>
    <t>Nom de l'adjudicatari</t>
  </si>
  <si>
    <t>Data de l'acord</t>
  </si>
  <si>
    <t>Arrendament màquina d'escombrar 2013</t>
  </si>
  <si>
    <t>MARÇ -ABRIL I MAIG I UNA MES DE 2461.39 ARRENDAMEN</t>
  </si>
  <si>
    <t>CAIXARENTING, S.A.</t>
  </si>
  <si>
    <t>Cuota Renting Contrato: 6800720064788-82 - Nº Cuot</t>
  </si>
  <si>
    <t>Treballs gestió cementiri.</t>
  </si>
  <si>
    <t>CONTRACTE SERVEIS FUNERARIS DE FEBRER A DESEMBRE</t>
  </si>
  <si>
    <t>CONSTRUCCIONS CODINA-VALL, S.L.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</si>
  <si>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</si>
  <si>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</si>
  <si>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</si>
  <si>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</si>
  <si>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13 d'agost de 2019</t>
  </si>
  <si>
    <t>CONTRACTES DE LA PAERIA DE CERVERA-2018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</si>
  <si>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de Paeria de Cervera -2018 (aquells no inclosos en la relació de contractes menors)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</si>
  <si>
    <t>RESOLUCIÓ REGIDOR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</si>
</sst>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49" fontId="3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3" fillId="0" borderId="0" xfId="0" applyFont="1" applyFill="1"/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/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14" fontId="2" fillId="0" borderId="7" xfId="0" applyNumberFormat="1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left" vertical="top"/>
    </xf>
    <xf numFmtId="14" fontId="2" fillId="0" borderId="9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14" fontId="2" fillId="0" borderId="12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left" vertical="top"/>
    </xf>
    <xf numFmtId="14" fontId="2" fillId="0" borderId="18" xfId="0" applyNumberFormat="1" applyFont="1" applyFill="1" applyBorder="1" applyAlignment="1">
      <alignment horizontal="right" vertical="top"/>
    </xf>
    <xf numFmtId="0" fontId="2" fillId="0" borderId="19" xfId="0" applyFont="1" applyFill="1" applyBorder="1" applyAlignment="1">
      <alignment horizontal="left" vertical="top"/>
    </xf>
    <xf numFmtId="14" fontId="2" fillId="0" borderId="20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left" vertical="top"/>
    </xf>
    <xf numFmtId="14" fontId="2" fillId="0" borderId="22" xfId="0" applyNumberFormat="1" applyFont="1" applyFill="1" applyBorder="1" applyAlignment="1">
      <alignment horizontal="right" vertical="top"/>
    </xf>
    <xf numFmtId="0" fontId="5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2" fillId="0" borderId="40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right" vertical="center" wrapText="1"/>
    </xf>
    <xf numFmtId="4" fontId="2" fillId="0" borderId="45" xfId="0" applyNumberFormat="1" applyFont="1" applyFill="1" applyBorder="1" applyAlignment="1">
      <alignment horizontal="right" vertical="top"/>
    </xf>
    <xf numFmtId="4" fontId="2" fillId="0" borderId="46" xfId="0" applyNumberFormat="1" applyFont="1" applyFill="1" applyBorder="1" applyAlignment="1">
      <alignment horizontal="right" vertical="top"/>
    </xf>
    <xf numFmtId="4" fontId="2" fillId="0" borderId="47" xfId="0" applyNumberFormat="1" applyFont="1" applyFill="1" applyBorder="1" applyAlignment="1">
      <alignment horizontal="right" vertical="top"/>
    </xf>
    <xf numFmtId="4" fontId="2" fillId="0" borderId="48" xfId="0" applyNumberFormat="1" applyFont="1" applyFill="1" applyBorder="1" applyAlignment="1">
      <alignment horizontal="right" vertical="top"/>
    </xf>
    <xf numFmtId="4" fontId="2" fillId="0" borderId="2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0" fontId="5" fillId="0" borderId="30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 vertical="top"/>
    </xf>
    <xf numFmtId="0" fontId="2" fillId="0" borderId="32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2" fillId="0" borderId="34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1F83-4235-4C3A-B976-0139802D98B3}">
  <dimension ref="A2:L117"/>
  <sheetViews>
    <sheetView tabSelected="1" workbookViewId="0">
      <selection activeCell="D11" sqref="D11"/>
    </sheetView>
  </sheetViews>
  <sheetFormatPr baseColWidth="10" defaultRowHeight="14.25" x14ac:dyDescent="0.2"/>
  <cols>
    <col min="1" max="1" width="11.42578125" style="1"/>
    <col min="2" max="2" width="70.5703125" style="1" customWidth="1"/>
    <col min="3" max="3" width="85.5703125" style="1" customWidth="1"/>
    <col min="4" max="4" width="16.140625" style="1" customWidth="1"/>
    <col min="5" max="5" width="57.85546875" style="1" customWidth="1"/>
    <col min="6" max="6" width="17.85546875" style="1" customWidth="1"/>
    <col min="7" max="7" width="14.85546875" style="1" customWidth="1"/>
    <col min="8" max="8" width="15.140625" style="1" customWidth="1"/>
    <col min="9" max="9" width="15.42578125" style="1" customWidth="1"/>
    <col min="10" max="10" width="14.85546875" style="1" customWidth="1"/>
    <col min="11" max="11" width="17.28515625" style="1" bestFit="1" customWidth="1"/>
    <col min="12" max="12" width="14.7109375" style="1" bestFit="1" customWidth="1"/>
    <col min="13" max="16384" width="11.42578125" style="1"/>
  </cols>
  <sheetData>
    <row r="2" spans="2:11" x14ac:dyDescent="0.2">
      <c r="B2" s="2" t="s">
        <v>157</v>
      </c>
      <c r="C2" s="2"/>
      <c r="E2" s="3"/>
      <c r="G2" s="3"/>
      <c r="H2" s="3"/>
      <c r="I2" s="3"/>
      <c r="J2" s="3"/>
      <c r="K2" s="3"/>
    </row>
    <row r="3" spans="2:11" x14ac:dyDescent="0.2">
      <c r="B3" s="4"/>
      <c r="C3" s="4"/>
      <c r="E3" s="3"/>
      <c r="G3" s="3"/>
      <c r="H3" s="3"/>
      <c r="I3" s="3"/>
      <c r="J3" s="3"/>
      <c r="K3" s="3"/>
    </row>
    <row r="4" spans="2:11" x14ac:dyDescent="0.2">
      <c r="B4" s="4"/>
      <c r="C4" s="4"/>
      <c r="E4" s="3"/>
      <c r="G4" s="3"/>
      <c r="H4" s="3"/>
      <c r="I4" s="3"/>
      <c r="J4" s="3"/>
      <c r="K4" s="3"/>
    </row>
    <row r="5" spans="2:11" x14ac:dyDescent="0.2">
      <c r="B5" s="2" t="s">
        <v>158</v>
      </c>
      <c r="C5" s="2"/>
      <c r="E5" s="3"/>
      <c r="G5" s="3"/>
      <c r="H5" s="3"/>
      <c r="I5" s="3"/>
      <c r="J5" s="3"/>
      <c r="K5" s="3"/>
    </row>
    <row r="6" spans="2:11" x14ac:dyDescent="0.2">
      <c r="B6" s="4" t="s">
        <v>152</v>
      </c>
      <c r="C6" s="4"/>
      <c r="E6" s="3"/>
      <c r="G6" s="3"/>
      <c r="H6" s="3"/>
      <c r="I6" s="3"/>
      <c r="J6" s="3"/>
      <c r="K6" s="3"/>
    </row>
    <row r="7" spans="2:11" x14ac:dyDescent="0.2">
      <c r="B7" s="4"/>
      <c r="C7" s="4"/>
      <c r="E7" s="3"/>
      <c r="G7" s="3"/>
      <c r="H7" s="3"/>
      <c r="I7" s="3"/>
      <c r="J7" s="3"/>
      <c r="K7" s="3"/>
    </row>
    <row r="8" spans="2:11" x14ac:dyDescent="0.2">
      <c r="B8" s="4" t="s">
        <v>153</v>
      </c>
      <c r="C8" s="4"/>
      <c r="E8" s="3"/>
      <c r="G8" s="3"/>
      <c r="H8" s="3"/>
      <c r="I8" s="3"/>
      <c r="J8" s="3"/>
      <c r="K8" s="3"/>
    </row>
    <row r="9" spans="2:11" x14ac:dyDescent="0.2">
      <c r="B9" s="4"/>
      <c r="C9" s="4"/>
      <c r="E9" s="3"/>
      <c r="G9" s="3"/>
      <c r="H9" s="3"/>
      <c r="I9" s="3"/>
      <c r="J9" s="3"/>
      <c r="K9" s="3"/>
    </row>
    <row r="10" spans="2:11" x14ac:dyDescent="0.2">
      <c r="B10" s="4"/>
      <c r="C10" s="4"/>
      <c r="E10" s="3"/>
      <c r="G10" s="3"/>
      <c r="H10" s="3"/>
      <c r="I10" s="3"/>
      <c r="J10" s="3"/>
      <c r="K10" s="3"/>
    </row>
    <row r="11" spans="2:11" x14ac:dyDescent="0.2">
      <c r="B11" s="4" t="s">
        <v>154</v>
      </c>
      <c r="C11" s="4"/>
      <c r="E11" s="3"/>
      <c r="G11" s="3"/>
      <c r="H11" s="3"/>
      <c r="I11" s="3"/>
      <c r="J11" s="3"/>
      <c r="K11" s="3"/>
    </row>
    <row r="12" spans="2:11" x14ac:dyDescent="0.2">
      <c r="B12" s="4"/>
      <c r="C12" s="4"/>
      <c r="E12" s="3"/>
      <c r="G12" s="3"/>
      <c r="H12" s="3"/>
      <c r="I12" s="3"/>
      <c r="J12" s="3"/>
      <c r="K12" s="3"/>
    </row>
    <row r="13" spans="2:11" x14ac:dyDescent="0.2">
      <c r="B13" s="4"/>
      <c r="C13" s="4"/>
      <c r="E13" s="3"/>
      <c r="G13" s="3"/>
      <c r="H13" s="3"/>
      <c r="I13" s="3"/>
      <c r="J13" s="3"/>
      <c r="K13" s="3"/>
    </row>
    <row r="14" spans="2:11" x14ac:dyDescent="0.2">
      <c r="B14" s="4" t="s">
        <v>155</v>
      </c>
      <c r="C14" s="4"/>
      <c r="E14" s="3"/>
      <c r="G14" s="3"/>
      <c r="H14" s="3"/>
      <c r="I14" s="3"/>
      <c r="J14" s="3"/>
      <c r="K14" s="3"/>
    </row>
    <row r="15" spans="2:11" x14ac:dyDescent="0.2">
      <c r="B15" s="4"/>
      <c r="C15" s="4"/>
      <c r="E15" s="3"/>
      <c r="G15" s="3"/>
      <c r="H15" s="3"/>
      <c r="I15" s="3"/>
      <c r="J15" s="3"/>
      <c r="K15" s="3"/>
    </row>
    <row r="16" spans="2:11" s="7" customFormat="1" x14ac:dyDescent="0.2">
      <c r="B16" s="8" t="s">
        <v>156</v>
      </c>
      <c r="C16" s="8"/>
      <c r="E16" s="9"/>
      <c r="G16" s="9"/>
      <c r="H16" s="9"/>
      <c r="I16" s="9"/>
      <c r="J16" s="9"/>
      <c r="K16" s="9"/>
    </row>
    <row r="17" spans="2:12" ht="15" thickBo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s="6" customFormat="1" ht="57.75" thickBot="1" x14ac:dyDescent="0.25">
      <c r="B18" s="31" t="s">
        <v>143</v>
      </c>
      <c r="C18" s="38" t="s">
        <v>141</v>
      </c>
      <c r="D18" s="45" t="s">
        <v>0</v>
      </c>
      <c r="E18" s="22" t="s">
        <v>142</v>
      </c>
      <c r="F18" s="23" t="s">
        <v>140</v>
      </c>
      <c r="G18" s="23" t="s">
        <v>1</v>
      </c>
      <c r="H18" s="23" t="s">
        <v>2</v>
      </c>
      <c r="I18" s="23" t="s">
        <v>3</v>
      </c>
      <c r="J18" s="59" t="s">
        <v>4</v>
      </c>
      <c r="K18" s="52" t="s">
        <v>5</v>
      </c>
      <c r="L18" s="24" t="s">
        <v>144</v>
      </c>
    </row>
    <row r="19" spans="2:12" x14ac:dyDescent="0.2">
      <c r="B19" s="32" t="s">
        <v>27</v>
      </c>
      <c r="C19" s="39" t="s">
        <v>123</v>
      </c>
      <c r="D19" s="46">
        <v>10000</v>
      </c>
      <c r="E19" s="12" t="s">
        <v>26</v>
      </c>
      <c r="F19" s="13" t="s">
        <v>72</v>
      </c>
      <c r="G19" s="13">
        <v>1</v>
      </c>
      <c r="H19" s="13">
        <v>334</v>
      </c>
      <c r="I19" s="13">
        <v>2260914</v>
      </c>
      <c r="J19" s="60">
        <v>1</v>
      </c>
      <c r="K19" s="53" t="s">
        <v>8</v>
      </c>
      <c r="L19" s="14">
        <v>43438</v>
      </c>
    </row>
    <row r="20" spans="2:12" x14ac:dyDescent="0.2">
      <c r="B20" s="33" t="s">
        <v>27</v>
      </c>
      <c r="C20" s="40" t="s">
        <v>25</v>
      </c>
      <c r="D20" s="47">
        <v>20000</v>
      </c>
      <c r="E20" s="15" t="s">
        <v>26</v>
      </c>
      <c r="F20" s="5" t="s">
        <v>6</v>
      </c>
      <c r="G20" s="5">
        <v>1</v>
      </c>
      <c r="H20" s="5">
        <v>334</v>
      </c>
      <c r="I20" s="5">
        <v>2260914</v>
      </c>
      <c r="J20" s="61">
        <v>1</v>
      </c>
      <c r="K20" s="54" t="s">
        <v>17</v>
      </c>
      <c r="L20" s="16">
        <v>43462</v>
      </c>
    </row>
    <row r="21" spans="2:12" ht="15" thickBot="1" x14ac:dyDescent="0.25">
      <c r="B21" s="34"/>
      <c r="C21" s="41"/>
      <c r="D21" s="48">
        <f>SUM(D19:D20)</f>
        <v>30000</v>
      </c>
      <c r="E21" s="17"/>
      <c r="F21" s="18"/>
      <c r="G21" s="18"/>
      <c r="H21" s="18"/>
      <c r="I21" s="18"/>
      <c r="J21" s="62"/>
      <c r="K21" s="55"/>
      <c r="L21" s="19"/>
    </row>
    <row r="22" spans="2:12" x14ac:dyDescent="0.2">
      <c r="B22" s="32" t="s">
        <v>20</v>
      </c>
      <c r="C22" s="39" t="s">
        <v>78</v>
      </c>
      <c r="D22" s="46">
        <v>3001.95</v>
      </c>
      <c r="E22" s="12" t="s">
        <v>19</v>
      </c>
      <c r="F22" s="13" t="s">
        <v>72</v>
      </c>
      <c r="G22" s="13">
        <v>1</v>
      </c>
      <c r="H22" s="13">
        <v>454</v>
      </c>
      <c r="I22" s="13">
        <v>21004</v>
      </c>
      <c r="J22" s="60">
        <v>1</v>
      </c>
      <c r="K22" s="53" t="s">
        <v>8</v>
      </c>
      <c r="L22" s="14">
        <v>43161</v>
      </c>
    </row>
    <row r="23" spans="2:12" x14ac:dyDescent="0.2">
      <c r="B23" s="33" t="s">
        <v>20</v>
      </c>
      <c r="C23" s="40" t="s">
        <v>79</v>
      </c>
      <c r="D23" s="47">
        <v>5768.2</v>
      </c>
      <c r="E23" s="15" t="s">
        <v>19</v>
      </c>
      <c r="F23" s="5" t="s">
        <v>72</v>
      </c>
      <c r="G23" s="5">
        <v>1</v>
      </c>
      <c r="H23" s="5">
        <v>454</v>
      </c>
      <c r="I23" s="5">
        <v>21004</v>
      </c>
      <c r="J23" s="61">
        <v>1</v>
      </c>
      <c r="K23" s="54" t="s">
        <v>8</v>
      </c>
      <c r="L23" s="16">
        <v>43193</v>
      </c>
    </row>
    <row r="24" spans="2:12" x14ac:dyDescent="0.2">
      <c r="B24" s="33" t="s">
        <v>20</v>
      </c>
      <c r="C24" s="40" t="s">
        <v>18</v>
      </c>
      <c r="D24" s="47">
        <v>9567.39</v>
      </c>
      <c r="E24" s="15" t="s">
        <v>19</v>
      </c>
      <c r="F24" s="5" t="s">
        <v>6</v>
      </c>
      <c r="G24" s="5">
        <v>1</v>
      </c>
      <c r="H24" s="5">
        <v>454</v>
      </c>
      <c r="I24" s="5">
        <v>21004</v>
      </c>
      <c r="J24" s="61">
        <v>1</v>
      </c>
      <c r="K24" s="54" t="s">
        <v>17</v>
      </c>
      <c r="L24" s="16">
        <v>43180</v>
      </c>
    </row>
    <row r="25" spans="2:12" ht="15" thickBot="1" x14ac:dyDescent="0.25">
      <c r="B25" s="34"/>
      <c r="C25" s="41"/>
      <c r="D25" s="48">
        <f>SUM(D22:D24)</f>
        <v>18337.54</v>
      </c>
      <c r="E25" s="17"/>
      <c r="F25" s="18"/>
      <c r="G25" s="18"/>
      <c r="H25" s="18"/>
      <c r="I25" s="18"/>
      <c r="J25" s="62"/>
      <c r="K25" s="55"/>
      <c r="L25" s="19"/>
    </row>
    <row r="26" spans="2:12" x14ac:dyDescent="0.2">
      <c r="B26" s="32" t="s">
        <v>126</v>
      </c>
      <c r="C26" s="39" t="s">
        <v>125</v>
      </c>
      <c r="D26" s="46">
        <v>4235</v>
      </c>
      <c r="E26" s="12" t="s">
        <v>37</v>
      </c>
      <c r="F26" s="13" t="s">
        <v>72</v>
      </c>
      <c r="G26" s="13">
        <v>1</v>
      </c>
      <c r="H26" s="13">
        <v>338</v>
      </c>
      <c r="I26" s="13">
        <v>2269980</v>
      </c>
      <c r="J26" s="60">
        <v>1</v>
      </c>
      <c r="K26" s="53" t="s">
        <v>8</v>
      </c>
      <c r="L26" s="14">
        <v>43361</v>
      </c>
    </row>
    <row r="27" spans="2:12" x14ac:dyDescent="0.2">
      <c r="B27" s="33" t="s">
        <v>126</v>
      </c>
      <c r="C27" s="40" t="s">
        <v>128</v>
      </c>
      <c r="D27" s="47">
        <v>4489.1000000000004</v>
      </c>
      <c r="E27" s="15" t="s">
        <v>37</v>
      </c>
      <c r="F27" s="5" t="s">
        <v>72</v>
      </c>
      <c r="G27" s="5">
        <v>1</v>
      </c>
      <c r="H27" s="5">
        <v>338</v>
      </c>
      <c r="I27" s="5">
        <v>2269980</v>
      </c>
      <c r="J27" s="61">
        <v>1</v>
      </c>
      <c r="K27" s="54" t="s">
        <v>8</v>
      </c>
      <c r="L27" s="16">
        <v>43347</v>
      </c>
    </row>
    <row r="28" spans="2:12" x14ac:dyDescent="0.2">
      <c r="B28" s="33" t="s">
        <v>126</v>
      </c>
      <c r="C28" s="40" t="s">
        <v>127</v>
      </c>
      <c r="D28" s="47">
        <v>12100</v>
      </c>
      <c r="E28" s="15" t="s">
        <v>37</v>
      </c>
      <c r="F28" s="5" t="s">
        <v>72</v>
      </c>
      <c r="G28" s="5">
        <v>1</v>
      </c>
      <c r="H28" s="5">
        <v>338</v>
      </c>
      <c r="I28" s="5">
        <v>2269980</v>
      </c>
      <c r="J28" s="61">
        <v>1</v>
      </c>
      <c r="K28" s="54" t="s">
        <v>8</v>
      </c>
      <c r="L28" s="16">
        <v>43361</v>
      </c>
    </row>
    <row r="29" spans="2:12" ht="15" thickBot="1" x14ac:dyDescent="0.25">
      <c r="B29" s="34"/>
      <c r="C29" s="41"/>
      <c r="D29" s="48">
        <f>SUM(D26:D28)</f>
        <v>20824.099999999999</v>
      </c>
      <c r="E29" s="17"/>
      <c r="F29" s="18"/>
      <c r="G29" s="18"/>
      <c r="H29" s="18"/>
      <c r="I29" s="18"/>
      <c r="J29" s="62"/>
      <c r="K29" s="55"/>
      <c r="L29" s="19"/>
    </row>
    <row r="30" spans="2:12" x14ac:dyDescent="0.2">
      <c r="B30" s="32" t="s">
        <v>147</v>
      </c>
      <c r="C30" s="39" t="s">
        <v>148</v>
      </c>
      <c r="D30" s="46">
        <v>3076.74</v>
      </c>
      <c r="E30" s="12" t="s">
        <v>145</v>
      </c>
      <c r="F30" s="13" t="s">
        <v>72</v>
      </c>
      <c r="G30" s="13">
        <v>1</v>
      </c>
      <c r="H30" s="13">
        <v>163</v>
      </c>
      <c r="I30" s="13">
        <v>20308</v>
      </c>
      <c r="J30" s="60">
        <v>1</v>
      </c>
      <c r="K30" s="53" t="s">
        <v>8</v>
      </c>
      <c r="L30" s="14">
        <v>43139</v>
      </c>
    </row>
    <row r="31" spans="2:12" x14ac:dyDescent="0.2">
      <c r="B31" s="33" t="s">
        <v>147</v>
      </c>
      <c r="C31" s="40" t="s">
        <v>146</v>
      </c>
      <c r="D31" s="47">
        <v>11691.61</v>
      </c>
      <c r="E31" s="15" t="s">
        <v>145</v>
      </c>
      <c r="F31" s="5" t="s">
        <v>6</v>
      </c>
      <c r="G31" s="5">
        <v>1</v>
      </c>
      <c r="H31" s="5">
        <v>163</v>
      </c>
      <c r="I31" s="5">
        <v>20308</v>
      </c>
      <c r="J31" s="61">
        <v>1</v>
      </c>
      <c r="K31" s="54" t="s">
        <v>8</v>
      </c>
      <c r="L31" s="16">
        <v>41429</v>
      </c>
    </row>
    <row r="32" spans="2:12" ht="15" thickBot="1" x14ac:dyDescent="0.25">
      <c r="B32" s="34"/>
      <c r="C32" s="41"/>
      <c r="D32" s="48">
        <f>SUM(D30:D31)</f>
        <v>14768.35</v>
      </c>
      <c r="E32" s="17"/>
      <c r="F32" s="18"/>
      <c r="G32" s="18"/>
      <c r="H32" s="18"/>
      <c r="I32" s="18"/>
      <c r="J32" s="62"/>
      <c r="K32" s="55"/>
      <c r="L32" s="19"/>
    </row>
    <row r="33" spans="2:12" x14ac:dyDescent="0.2">
      <c r="B33" s="35" t="s">
        <v>71</v>
      </c>
      <c r="C33" s="42" t="s">
        <v>69</v>
      </c>
      <c r="D33" s="49">
        <v>50820</v>
      </c>
      <c r="E33" s="25" t="s">
        <v>70</v>
      </c>
      <c r="F33" s="11" t="s">
        <v>63</v>
      </c>
      <c r="G33" s="11">
        <v>1</v>
      </c>
      <c r="H33" s="11">
        <v>342</v>
      </c>
      <c r="I33" s="11">
        <v>62202</v>
      </c>
      <c r="J33" s="63">
        <v>1</v>
      </c>
      <c r="K33" s="56" t="s">
        <v>8</v>
      </c>
      <c r="L33" s="26">
        <v>43214</v>
      </c>
    </row>
    <row r="34" spans="2:12" x14ac:dyDescent="0.2">
      <c r="B34" s="33" t="s">
        <v>151</v>
      </c>
      <c r="C34" s="40" t="s">
        <v>150</v>
      </c>
      <c r="D34" s="47">
        <v>25621.75</v>
      </c>
      <c r="E34" s="15" t="s">
        <v>149</v>
      </c>
      <c r="F34" s="5" t="s">
        <v>6</v>
      </c>
      <c r="G34" s="5">
        <v>1</v>
      </c>
      <c r="H34" s="5">
        <v>164</v>
      </c>
      <c r="I34" s="5">
        <v>2279910</v>
      </c>
      <c r="J34" s="61">
        <v>1</v>
      </c>
      <c r="K34" s="54" t="s">
        <v>8</v>
      </c>
      <c r="L34" s="16">
        <v>42920</v>
      </c>
    </row>
    <row r="35" spans="2:12" ht="15" thickBot="1" x14ac:dyDescent="0.25">
      <c r="B35" s="36" t="s">
        <v>29</v>
      </c>
      <c r="C35" s="43" t="s">
        <v>28</v>
      </c>
      <c r="D35" s="50">
        <v>20570</v>
      </c>
      <c r="E35" s="27" t="s">
        <v>26</v>
      </c>
      <c r="F35" s="20" t="s">
        <v>6</v>
      </c>
      <c r="G35" s="20">
        <v>1</v>
      </c>
      <c r="H35" s="20">
        <v>334</v>
      </c>
      <c r="I35" s="20">
        <v>2260914</v>
      </c>
      <c r="J35" s="64">
        <v>1</v>
      </c>
      <c r="K35" s="57" t="s">
        <v>17</v>
      </c>
      <c r="L35" s="28">
        <v>43167</v>
      </c>
    </row>
    <row r="36" spans="2:12" x14ac:dyDescent="0.2">
      <c r="B36" s="32" t="s">
        <v>53</v>
      </c>
      <c r="C36" s="39" t="s">
        <v>138</v>
      </c>
      <c r="D36" s="46">
        <v>20800.990000000002</v>
      </c>
      <c r="E36" s="12" t="s">
        <v>52</v>
      </c>
      <c r="F36" s="13" t="s">
        <v>72</v>
      </c>
      <c r="G36" s="13">
        <v>1</v>
      </c>
      <c r="H36" s="13">
        <v>231</v>
      </c>
      <c r="I36" s="13">
        <v>2500002</v>
      </c>
      <c r="J36" s="60">
        <v>1</v>
      </c>
      <c r="K36" s="53" t="s">
        <v>8</v>
      </c>
      <c r="L36" s="14">
        <v>43214</v>
      </c>
    </row>
    <row r="37" spans="2:12" x14ac:dyDescent="0.2">
      <c r="B37" s="33" t="s">
        <v>53</v>
      </c>
      <c r="C37" s="40" t="s">
        <v>139</v>
      </c>
      <c r="D37" s="47">
        <v>23691.35</v>
      </c>
      <c r="E37" s="15" t="s">
        <v>52</v>
      </c>
      <c r="F37" s="5" t="s">
        <v>72</v>
      </c>
      <c r="G37" s="5">
        <v>1</v>
      </c>
      <c r="H37" s="5">
        <v>231</v>
      </c>
      <c r="I37" s="5">
        <v>2500002</v>
      </c>
      <c r="J37" s="61">
        <v>1</v>
      </c>
      <c r="K37" s="54" t="s">
        <v>8</v>
      </c>
      <c r="L37" s="16">
        <v>43256</v>
      </c>
    </row>
    <row r="38" spans="2:12" x14ac:dyDescent="0.2">
      <c r="B38" s="33" t="s">
        <v>53</v>
      </c>
      <c r="C38" s="40" t="s">
        <v>51</v>
      </c>
      <c r="D38" s="47">
        <v>50308.65</v>
      </c>
      <c r="E38" s="15" t="s">
        <v>52</v>
      </c>
      <c r="F38" s="5" t="s">
        <v>6</v>
      </c>
      <c r="G38" s="5">
        <v>1</v>
      </c>
      <c r="H38" s="5">
        <v>231</v>
      </c>
      <c r="I38" s="5">
        <v>2500002</v>
      </c>
      <c r="J38" s="61">
        <v>1</v>
      </c>
      <c r="K38" s="54" t="s">
        <v>24</v>
      </c>
      <c r="L38" s="16">
        <v>43213</v>
      </c>
    </row>
    <row r="39" spans="2:12" ht="15" thickBot="1" x14ac:dyDescent="0.25">
      <c r="B39" s="34"/>
      <c r="C39" s="41"/>
      <c r="D39" s="48">
        <f>SUM(D36:D38)</f>
        <v>94800.989999999991</v>
      </c>
      <c r="E39" s="17"/>
      <c r="F39" s="18"/>
      <c r="G39" s="18"/>
      <c r="H39" s="18"/>
      <c r="I39" s="18"/>
      <c r="J39" s="62"/>
      <c r="K39" s="55"/>
      <c r="L39" s="19"/>
    </row>
    <row r="40" spans="2:12" x14ac:dyDescent="0.2">
      <c r="B40" s="35" t="s">
        <v>53</v>
      </c>
      <c r="C40" s="42" t="s">
        <v>61</v>
      </c>
      <c r="D40" s="49">
        <v>6371.21</v>
      </c>
      <c r="E40" s="25" t="s">
        <v>62</v>
      </c>
      <c r="F40" s="11" t="s">
        <v>6</v>
      </c>
      <c r="G40" s="11">
        <v>1</v>
      </c>
      <c r="H40" s="11">
        <v>172</v>
      </c>
      <c r="I40" s="11">
        <v>76500</v>
      </c>
      <c r="J40" s="63">
        <v>1</v>
      </c>
      <c r="K40" s="56" t="s">
        <v>9</v>
      </c>
      <c r="L40" s="26">
        <v>43223</v>
      </c>
    </row>
    <row r="41" spans="2:12" x14ac:dyDescent="0.2">
      <c r="B41" s="33" t="s">
        <v>50</v>
      </c>
      <c r="C41" s="40" t="s">
        <v>48</v>
      </c>
      <c r="D41" s="47">
        <v>16707.68</v>
      </c>
      <c r="E41" s="15" t="s">
        <v>49</v>
      </c>
      <c r="F41" s="5" t="s">
        <v>6</v>
      </c>
      <c r="G41" s="5">
        <v>1</v>
      </c>
      <c r="H41" s="5">
        <v>920</v>
      </c>
      <c r="I41" s="5">
        <v>2279917</v>
      </c>
      <c r="J41" s="61">
        <v>1</v>
      </c>
      <c r="K41" s="54" t="s">
        <v>24</v>
      </c>
      <c r="L41" s="16">
        <v>42871</v>
      </c>
    </row>
    <row r="42" spans="2:12" x14ac:dyDescent="0.2">
      <c r="B42" s="33" t="s">
        <v>46</v>
      </c>
      <c r="C42" s="40" t="s">
        <v>121</v>
      </c>
      <c r="D42" s="47">
        <v>5526.3</v>
      </c>
      <c r="E42" s="15" t="s">
        <v>122</v>
      </c>
      <c r="F42" s="5" t="s">
        <v>72</v>
      </c>
      <c r="G42" s="5">
        <v>1</v>
      </c>
      <c r="H42" s="5">
        <v>342</v>
      </c>
      <c r="I42" s="5">
        <v>2250121</v>
      </c>
      <c r="J42" s="61">
        <v>1</v>
      </c>
      <c r="K42" s="54" t="s">
        <v>8</v>
      </c>
      <c r="L42" s="16">
        <v>43438</v>
      </c>
    </row>
    <row r="43" spans="2:12" ht="15" thickBot="1" x14ac:dyDescent="0.25">
      <c r="B43" s="36" t="s">
        <v>46</v>
      </c>
      <c r="C43" s="43" t="s">
        <v>119</v>
      </c>
      <c r="D43" s="50">
        <v>3568.1</v>
      </c>
      <c r="E43" s="27" t="s">
        <v>120</v>
      </c>
      <c r="F43" s="20" t="s">
        <v>72</v>
      </c>
      <c r="G43" s="20">
        <v>1</v>
      </c>
      <c r="H43" s="20">
        <v>342</v>
      </c>
      <c r="I43" s="20">
        <v>2250103</v>
      </c>
      <c r="J43" s="64">
        <v>1</v>
      </c>
      <c r="K43" s="57" t="s">
        <v>8</v>
      </c>
      <c r="L43" s="28">
        <v>43426</v>
      </c>
    </row>
    <row r="44" spans="2:12" x14ac:dyDescent="0.2">
      <c r="B44" s="32" t="s">
        <v>46</v>
      </c>
      <c r="C44" s="39" t="s">
        <v>134</v>
      </c>
      <c r="D44" s="46">
        <v>5623.61</v>
      </c>
      <c r="E44" s="12" t="s">
        <v>45</v>
      </c>
      <c r="F44" s="13" t="s">
        <v>72</v>
      </c>
      <c r="G44" s="13">
        <v>1</v>
      </c>
      <c r="H44" s="13">
        <v>160</v>
      </c>
      <c r="I44" s="13">
        <v>2279915</v>
      </c>
      <c r="J44" s="60">
        <v>1</v>
      </c>
      <c r="K44" s="53" t="s">
        <v>8</v>
      </c>
      <c r="L44" s="14">
        <v>43161</v>
      </c>
    </row>
    <row r="45" spans="2:12" x14ac:dyDescent="0.2">
      <c r="B45" s="33" t="s">
        <v>46</v>
      </c>
      <c r="C45" s="40" t="s">
        <v>133</v>
      </c>
      <c r="D45" s="47">
        <v>14034.9</v>
      </c>
      <c r="E45" s="15" t="s">
        <v>45</v>
      </c>
      <c r="F45" s="5" t="s">
        <v>72</v>
      </c>
      <c r="G45" s="5">
        <v>1</v>
      </c>
      <c r="H45" s="5">
        <v>160</v>
      </c>
      <c r="I45" s="5">
        <v>2279915</v>
      </c>
      <c r="J45" s="61">
        <v>1</v>
      </c>
      <c r="K45" s="54" t="s">
        <v>8</v>
      </c>
      <c r="L45" s="16">
        <v>43193</v>
      </c>
    </row>
    <row r="46" spans="2:12" x14ac:dyDescent="0.2">
      <c r="B46" s="33" t="s">
        <v>46</v>
      </c>
      <c r="C46" s="40" t="s">
        <v>132</v>
      </c>
      <c r="D46" s="47">
        <v>22131.15</v>
      </c>
      <c r="E46" s="15" t="s">
        <v>45</v>
      </c>
      <c r="F46" s="5" t="s">
        <v>72</v>
      </c>
      <c r="G46" s="5">
        <v>1</v>
      </c>
      <c r="H46" s="5">
        <v>160</v>
      </c>
      <c r="I46" s="5">
        <v>2279915</v>
      </c>
      <c r="J46" s="61">
        <v>1</v>
      </c>
      <c r="K46" s="54" t="s">
        <v>8</v>
      </c>
      <c r="L46" s="16">
        <v>43193</v>
      </c>
    </row>
    <row r="47" spans="2:12" x14ac:dyDescent="0.2">
      <c r="B47" s="33" t="s">
        <v>46</v>
      </c>
      <c r="C47" s="40" t="s">
        <v>130</v>
      </c>
      <c r="D47" s="47">
        <v>27847.3</v>
      </c>
      <c r="E47" s="15" t="s">
        <v>45</v>
      </c>
      <c r="F47" s="5" t="s">
        <v>72</v>
      </c>
      <c r="G47" s="5">
        <v>1</v>
      </c>
      <c r="H47" s="5">
        <v>160</v>
      </c>
      <c r="I47" s="5">
        <v>2279915</v>
      </c>
      <c r="J47" s="61">
        <v>1</v>
      </c>
      <c r="K47" s="54" t="s">
        <v>8</v>
      </c>
      <c r="L47" s="16">
        <v>43178</v>
      </c>
    </row>
    <row r="48" spans="2:12" x14ac:dyDescent="0.2">
      <c r="B48" s="33" t="s">
        <v>46</v>
      </c>
      <c r="C48" s="40" t="s">
        <v>134</v>
      </c>
      <c r="D48" s="47">
        <v>35526.07</v>
      </c>
      <c r="E48" s="15" t="s">
        <v>45</v>
      </c>
      <c r="F48" s="5" t="s">
        <v>72</v>
      </c>
      <c r="G48" s="5">
        <v>1</v>
      </c>
      <c r="H48" s="5">
        <v>160</v>
      </c>
      <c r="I48" s="5">
        <v>2279915</v>
      </c>
      <c r="J48" s="61">
        <v>1</v>
      </c>
      <c r="K48" s="54" t="s">
        <v>8</v>
      </c>
      <c r="L48" s="16">
        <v>43161</v>
      </c>
    </row>
    <row r="49" spans="2:12" x14ac:dyDescent="0.2">
      <c r="B49" s="33" t="s">
        <v>46</v>
      </c>
      <c r="C49" s="40" t="s">
        <v>131</v>
      </c>
      <c r="D49" s="47">
        <v>51669.82</v>
      </c>
      <c r="E49" s="15" t="s">
        <v>45</v>
      </c>
      <c r="F49" s="5" t="s">
        <v>72</v>
      </c>
      <c r="G49" s="5">
        <v>1</v>
      </c>
      <c r="H49" s="5">
        <v>160</v>
      </c>
      <c r="I49" s="5">
        <v>2279915</v>
      </c>
      <c r="J49" s="61">
        <v>1</v>
      </c>
      <c r="K49" s="54" t="s">
        <v>8</v>
      </c>
      <c r="L49" s="16">
        <v>43178</v>
      </c>
    </row>
    <row r="50" spans="2:12" x14ac:dyDescent="0.2">
      <c r="B50" s="33" t="s">
        <v>46</v>
      </c>
      <c r="C50" s="40" t="s">
        <v>44</v>
      </c>
      <c r="D50" s="47">
        <v>151986.68</v>
      </c>
      <c r="E50" s="15" t="s">
        <v>45</v>
      </c>
      <c r="F50" s="5" t="s">
        <v>6</v>
      </c>
      <c r="G50" s="5">
        <v>1</v>
      </c>
      <c r="H50" s="5">
        <v>160</v>
      </c>
      <c r="I50" s="5">
        <v>2279915</v>
      </c>
      <c r="J50" s="61">
        <v>1</v>
      </c>
      <c r="K50" s="54" t="s">
        <v>24</v>
      </c>
      <c r="L50" s="16">
        <v>43131</v>
      </c>
    </row>
    <row r="51" spans="2:12" x14ac:dyDescent="0.2">
      <c r="B51" s="33" t="s">
        <v>46</v>
      </c>
      <c r="C51" s="40" t="s">
        <v>47</v>
      </c>
      <c r="D51" s="47">
        <v>196409.54</v>
      </c>
      <c r="E51" s="15" t="s">
        <v>45</v>
      </c>
      <c r="F51" s="5" t="s">
        <v>6</v>
      </c>
      <c r="G51" s="5">
        <v>1</v>
      </c>
      <c r="H51" s="5">
        <v>160</v>
      </c>
      <c r="I51" s="5">
        <v>2279915</v>
      </c>
      <c r="J51" s="61">
        <v>1</v>
      </c>
      <c r="K51" s="54" t="s">
        <v>24</v>
      </c>
      <c r="L51" s="16">
        <v>43395</v>
      </c>
    </row>
    <row r="52" spans="2:12" ht="15" thickBot="1" x14ac:dyDescent="0.25">
      <c r="B52" s="34"/>
      <c r="C52" s="41"/>
      <c r="D52" s="48">
        <f>SUM(D44:D51)</f>
        <v>505229.07000000007</v>
      </c>
      <c r="E52" s="17"/>
      <c r="F52" s="18"/>
      <c r="G52" s="18"/>
      <c r="H52" s="18"/>
      <c r="I52" s="18"/>
      <c r="J52" s="62"/>
      <c r="K52" s="55"/>
      <c r="L52" s="19"/>
    </row>
    <row r="53" spans="2:12" x14ac:dyDescent="0.2">
      <c r="B53" s="32" t="s">
        <v>99</v>
      </c>
      <c r="C53" s="39" t="s">
        <v>100</v>
      </c>
      <c r="D53" s="46">
        <v>18719.490000000002</v>
      </c>
      <c r="E53" s="12" t="s">
        <v>98</v>
      </c>
      <c r="F53" s="13" t="s">
        <v>72</v>
      </c>
      <c r="G53" s="13">
        <v>1</v>
      </c>
      <c r="H53" s="13">
        <v>165</v>
      </c>
      <c r="I53" s="13">
        <v>2210004</v>
      </c>
      <c r="J53" s="60">
        <v>1</v>
      </c>
      <c r="K53" s="53" t="s">
        <v>8</v>
      </c>
      <c r="L53" s="14">
        <v>43375</v>
      </c>
    </row>
    <row r="54" spans="2:12" x14ac:dyDescent="0.2">
      <c r="B54" s="33" t="s">
        <v>99</v>
      </c>
      <c r="C54" s="40" t="s">
        <v>101</v>
      </c>
      <c r="D54" s="47">
        <v>18953.91</v>
      </c>
      <c r="E54" s="15" t="s">
        <v>98</v>
      </c>
      <c r="F54" s="5" t="s">
        <v>72</v>
      </c>
      <c r="G54" s="5">
        <v>1</v>
      </c>
      <c r="H54" s="5">
        <v>165</v>
      </c>
      <c r="I54" s="5">
        <v>2210004</v>
      </c>
      <c r="J54" s="61">
        <v>1</v>
      </c>
      <c r="K54" s="54" t="s">
        <v>7</v>
      </c>
      <c r="L54" s="16">
        <v>43462</v>
      </c>
    </row>
    <row r="55" spans="2:12" x14ac:dyDescent="0.2">
      <c r="B55" s="33" t="s">
        <v>99</v>
      </c>
      <c r="C55" s="40" t="s">
        <v>97</v>
      </c>
      <c r="D55" s="47">
        <v>19941.84</v>
      </c>
      <c r="E55" s="15" t="s">
        <v>98</v>
      </c>
      <c r="F55" s="5" t="s">
        <v>72</v>
      </c>
      <c r="G55" s="5">
        <v>1</v>
      </c>
      <c r="H55" s="5">
        <v>165</v>
      </c>
      <c r="I55" s="5">
        <v>2210004</v>
      </c>
      <c r="J55" s="61">
        <v>1</v>
      </c>
      <c r="K55" s="54" t="s">
        <v>8</v>
      </c>
      <c r="L55" s="16">
        <v>43426</v>
      </c>
    </row>
    <row r="56" spans="2:12" ht="15" thickBot="1" x14ac:dyDescent="0.25">
      <c r="B56" s="34"/>
      <c r="C56" s="41"/>
      <c r="D56" s="48">
        <f>SUM(D53:D55)</f>
        <v>57615.240000000005</v>
      </c>
      <c r="E56" s="17"/>
      <c r="F56" s="18"/>
      <c r="G56" s="18"/>
      <c r="H56" s="18"/>
      <c r="I56" s="18"/>
      <c r="J56" s="62"/>
      <c r="K56" s="55"/>
      <c r="L56" s="19"/>
    </row>
    <row r="57" spans="2:12" ht="15" thickBot="1" x14ac:dyDescent="0.25">
      <c r="B57" s="37" t="s">
        <v>43</v>
      </c>
      <c r="C57" s="44" t="s">
        <v>41</v>
      </c>
      <c r="D57" s="51">
        <v>33500</v>
      </c>
      <c r="E57" s="29" t="s">
        <v>42</v>
      </c>
      <c r="F57" s="21" t="s">
        <v>6</v>
      </c>
      <c r="G57" s="21">
        <v>1</v>
      </c>
      <c r="H57" s="21">
        <v>133</v>
      </c>
      <c r="I57" s="21">
        <v>2279913</v>
      </c>
      <c r="J57" s="65">
        <v>1</v>
      </c>
      <c r="K57" s="58" t="s">
        <v>8</v>
      </c>
      <c r="L57" s="30">
        <v>37988</v>
      </c>
    </row>
    <row r="58" spans="2:12" x14ac:dyDescent="0.2">
      <c r="B58" s="32" t="s">
        <v>73</v>
      </c>
      <c r="C58" s="39" t="s">
        <v>77</v>
      </c>
      <c r="D58" s="46">
        <v>3593.88</v>
      </c>
      <c r="E58" s="12" t="s">
        <v>19</v>
      </c>
      <c r="F58" s="13" t="s">
        <v>72</v>
      </c>
      <c r="G58" s="13">
        <v>1</v>
      </c>
      <c r="H58" s="13">
        <v>454</v>
      </c>
      <c r="I58" s="13">
        <v>21004</v>
      </c>
      <c r="J58" s="60">
        <v>1</v>
      </c>
      <c r="K58" s="53" t="s">
        <v>8</v>
      </c>
      <c r="L58" s="14">
        <v>43325</v>
      </c>
    </row>
    <row r="59" spans="2:12" x14ac:dyDescent="0.2">
      <c r="B59" s="33" t="s">
        <v>73</v>
      </c>
      <c r="C59" s="40" t="s">
        <v>76</v>
      </c>
      <c r="D59" s="47">
        <v>3670.29</v>
      </c>
      <c r="E59" s="15" t="s">
        <v>19</v>
      </c>
      <c r="F59" s="5" t="s">
        <v>72</v>
      </c>
      <c r="G59" s="5">
        <v>1</v>
      </c>
      <c r="H59" s="5">
        <v>454</v>
      </c>
      <c r="I59" s="5">
        <v>21004</v>
      </c>
      <c r="J59" s="61">
        <v>1</v>
      </c>
      <c r="K59" s="54" t="s">
        <v>8</v>
      </c>
      <c r="L59" s="16">
        <v>43325</v>
      </c>
    </row>
    <row r="60" spans="2:12" x14ac:dyDescent="0.2">
      <c r="B60" s="33" t="s">
        <v>73</v>
      </c>
      <c r="C60" s="40" t="s">
        <v>74</v>
      </c>
      <c r="D60" s="47">
        <v>5433.14</v>
      </c>
      <c r="E60" s="15" t="s">
        <v>19</v>
      </c>
      <c r="F60" s="5" t="s">
        <v>72</v>
      </c>
      <c r="G60" s="5">
        <v>1</v>
      </c>
      <c r="H60" s="5">
        <v>454</v>
      </c>
      <c r="I60" s="5">
        <v>21004</v>
      </c>
      <c r="J60" s="61">
        <v>1</v>
      </c>
      <c r="K60" s="54" t="s">
        <v>8</v>
      </c>
      <c r="L60" s="16">
        <v>43375</v>
      </c>
    </row>
    <row r="61" spans="2:12" x14ac:dyDescent="0.2">
      <c r="B61" s="33" t="s">
        <v>73</v>
      </c>
      <c r="C61" s="40" t="s">
        <v>75</v>
      </c>
      <c r="D61" s="47">
        <v>5639.83</v>
      </c>
      <c r="E61" s="15" t="s">
        <v>19</v>
      </c>
      <c r="F61" s="5" t="s">
        <v>72</v>
      </c>
      <c r="G61" s="5">
        <v>1</v>
      </c>
      <c r="H61" s="5">
        <v>454</v>
      </c>
      <c r="I61" s="5">
        <v>21004</v>
      </c>
      <c r="J61" s="61">
        <v>1</v>
      </c>
      <c r="K61" s="54" t="s">
        <v>8</v>
      </c>
      <c r="L61" s="16">
        <v>43270</v>
      </c>
    </row>
    <row r="62" spans="2:12" ht="15" thickBot="1" x14ac:dyDescent="0.25">
      <c r="B62" s="34"/>
      <c r="C62" s="41"/>
      <c r="D62" s="48">
        <f>SUM(D58:D61)</f>
        <v>18337.14</v>
      </c>
      <c r="E62" s="17"/>
      <c r="F62" s="18"/>
      <c r="G62" s="18"/>
      <c r="H62" s="18"/>
      <c r="I62" s="18"/>
      <c r="J62" s="62"/>
      <c r="K62" s="55"/>
      <c r="L62" s="19"/>
    </row>
    <row r="63" spans="2:12" x14ac:dyDescent="0.2">
      <c r="B63" s="32" t="s">
        <v>82</v>
      </c>
      <c r="C63" s="39" t="s">
        <v>90</v>
      </c>
      <c r="D63" s="46">
        <v>4675.66</v>
      </c>
      <c r="E63" s="12" t="s">
        <v>81</v>
      </c>
      <c r="F63" s="13" t="s">
        <v>72</v>
      </c>
      <c r="G63" s="13">
        <v>1</v>
      </c>
      <c r="H63" s="13">
        <v>163</v>
      </c>
      <c r="I63" s="13">
        <v>21005</v>
      </c>
      <c r="J63" s="60">
        <v>1</v>
      </c>
      <c r="K63" s="53" t="s">
        <v>8</v>
      </c>
      <c r="L63" s="14">
        <v>43242</v>
      </c>
    </row>
    <row r="64" spans="2:12" x14ac:dyDescent="0.2">
      <c r="B64" s="33" t="s">
        <v>82</v>
      </c>
      <c r="C64" s="40" t="s">
        <v>84</v>
      </c>
      <c r="D64" s="47">
        <v>4757.28</v>
      </c>
      <c r="E64" s="15" t="s">
        <v>81</v>
      </c>
      <c r="F64" s="5" t="s">
        <v>72</v>
      </c>
      <c r="G64" s="5">
        <v>1</v>
      </c>
      <c r="H64" s="5">
        <v>163</v>
      </c>
      <c r="I64" s="5">
        <v>21005</v>
      </c>
      <c r="J64" s="61">
        <v>1</v>
      </c>
      <c r="K64" s="54" t="s">
        <v>8</v>
      </c>
      <c r="L64" s="16">
        <v>43438</v>
      </c>
    </row>
    <row r="65" spans="2:12" x14ac:dyDescent="0.2">
      <c r="B65" s="33" t="s">
        <v>82</v>
      </c>
      <c r="C65" s="40" t="s">
        <v>89</v>
      </c>
      <c r="D65" s="47">
        <v>5305.3</v>
      </c>
      <c r="E65" s="15" t="s">
        <v>81</v>
      </c>
      <c r="F65" s="5" t="s">
        <v>72</v>
      </c>
      <c r="G65" s="5">
        <v>1</v>
      </c>
      <c r="H65" s="5">
        <v>163</v>
      </c>
      <c r="I65" s="5">
        <v>21005</v>
      </c>
      <c r="J65" s="61">
        <v>1</v>
      </c>
      <c r="K65" s="54" t="s">
        <v>8</v>
      </c>
      <c r="L65" s="16">
        <v>43270</v>
      </c>
    </row>
    <row r="66" spans="2:12" x14ac:dyDescent="0.2">
      <c r="B66" s="33" t="s">
        <v>82</v>
      </c>
      <c r="C66" s="40" t="s">
        <v>88</v>
      </c>
      <c r="D66" s="47">
        <v>5480.2</v>
      </c>
      <c r="E66" s="15" t="s">
        <v>81</v>
      </c>
      <c r="F66" s="5" t="s">
        <v>72</v>
      </c>
      <c r="G66" s="5">
        <v>1</v>
      </c>
      <c r="H66" s="5">
        <v>163</v>
      </c>
      <c r="I66" s="5">
        <v>21005</v>
      </c>
      <c r="J66" s="61">
        <v>1</v>
      </c>
      <c r="K66" s="54" t="s">
        <v>8</v>
      </c>
      <c r="L66" s="16">
        <v>43256</v>
      </c>
    </row>
    <row r="67" spans="2:12" x14ac:dyDescent="0.2">
      <c r="B67" s="33" t="s">
        <v>82</v>
      </c>
      <c r="C67" s="40" t="s">
        <v>91</v>
      </c>
      <c r="D67" s="47">
        <v>5596.8</v>
      </c>
      <c r="E67" s="15" t="s">
        <v>81</v>
      </c>
      <c r="F67" s="5" t="s">
        <v>72</v>
      </c>
      <c r="G67" s="5">
        <v>1</v>
      </c>
      <c r="H67" s="5">
        <v>163</v>
      </c>
      <c r="I67" s="5">
        <v>21005</v>
      </c>
      <c r="J67" s="61">
        <v>1</v>
      </c>
      <c r="K67" s="54" t="s">
        <v>7</v>
      </c>
      <c r="L67" s="16">
        <v>43462</v>
      </c>
    </row>
    <row r="68" spans="2:12" x14ac:dyDescent="0.2">
      <c r="B68" s="33" t="s">
        <v>82</v>
      </c>
      <c r="C68" s="40" t="s">
        <v>93</v>
      </c>
      <c r="D68" s="47">
        <v>5666.76</v>
      </c>
      <c r="E68" s="15" t="s">
        <v>81</v>
      </c>
      <c r="F68" s="5" t="s">
        <v>72</v>
      </c>
      <c r="G68" s="5">
        <v>1</v>
      </c>
      <c r="H68" s="5">
        <v>163</v>
      </c>
      <c r="I68" s="5">
        <v>21005</v>
      </c>
      <c r="J68" s="61">
        <v>1</v>
      </c>
      <c r="K68" s="54" t="s">
        <v>7</v>
      </c>
      <c r="L68" s="16">
        <v>43462</v>
      </c>
    </row>
    <row r="69" spans="2:12" x14ac:dyDescent="0.2">
      <c r="B69" s="33" t="s">
        <v>82</v>
      </c>
      <c r="C69" s="40" t="s">
        <v>87</v>
      </c>
      <c r="D69" s="47">
        <v>5830</v>
      </c>
      <c r="E69" s="15" t="s">
        <v>81</v>
      </c>
      <c r="F69" s="5" t="s">
        <v>72</v>
      </c>
      <c r="G69" s="5">
        <v>1</v>
      </c>
      <c r="H69" s="5">
        <v>163</v>
      </c>
      <c r="I69" s="5">
        <v>21005</v>
      </c>
      <c r="J69" s="61">
        <v>1</v>
      </c>
      <c r="K69" s="54" t="s">
        <v>8</v>
      </c>
      <c r="L69" s="16">
        <v>43161</v>
      </c>
    </row>
    <row r="70" spans="2:12" x14ac:dyDescent="0.2">
      <c r="B70" s="33" t="s">
        <v>82</v>
      </c>
      <c r="C70" s="40" t="s">
        <v>80</v>
      </c>
      <c r="D70" s="47">
        <v>6004.9</v>
      </c>
      <c r="E70" s="15" t="s">
        <v>81</v>
      </c>
      <c r="F70" s="5" t="s">
        <v>72</v>
      </c>
      <c r="G70" s="5">
        <v>1</v>
      </c>
      <c r="H70" s="5">
        <v>163</v>
      </c>
      <c r="I70" s="5">
        <v>21005</v>
      </c>
      <c r="J70" s="61">
        <v>1</v>
      </c>
      <c r="K70" s="54" t="s">
        <v>8</v>
      </c>
      <c r="L70" s="16">
        <v>43426</v>
      </c>
    </row>
    <row r="71" spans="2:12" x14ac:dyDescent="0.2">
      <c r="B71" s="33" t="s">
        <v>82</v>
      </c>
      <c r="C71" s="40" t="s">
        <v>85</v>
      </c>
      <c r="D71" s="47">
        <v>6261.42</v>
      </c>
      <c r="E71" s="15" t="s">
        <v>81</v>
      </c>
      <c r="F71" s="5" t="s">
        <v>72</v>
      </c>
      <c r="G71" s="5">
        <v>1</v>
      </c>
      <c r="H71" s="5">
        <v>163</v>
      </c>
      <c r="I71" s="5">
        <v>21005</v>
      </c>
      <c r="J71" s="61">
        <v>1</v>
      </c>
      <c r="K71" s="54" t="s">
        <v>8</v>
      </c>
      <c r="L71" s="16">
        <v>43325</v>
      </c>
    </row>
    <row r="72" spans="2:12" x14ac:dyDescent="0.2">
      <c r="B72" s="33" t="s">
        <v>82</v>
      </c>
      <c r="C72" s="40" t="s">
        <v>92</v>
      </c>
      <c r="D72" s="47">
        <v>6319.72</v>
      </c>
      <c r="E72" s="15" t="s">
        <v>81</v>
      </c>
      <c r="F72" s="5" t="s">
        <v>72</v>
      </c>
      <c r="G72" s="5">
        <v>1</v>
      </c>
      <c r="H72" s="5">
        <v>163</v>
      </c>
      <c r="I72" s="5">
        <v>21005</v>
      </c>
      <c r="J72" s="61">
        <v>1</v>
      </c>
      <c r="K72" s="54" t="s">
        <v>7</v>
      </c>
      <c r="L72" s="16">
        <v>43462</v>
      </c>
    </row>
    <row r="73" spans="2:12" x14ac:dyDescent="0.2">
      <c r="B73" s="33" t="s">
        <v>82</v>
      </c>
      <c r="C73" s="40" t="s">
        <v>83</v>
      </c>
      <c r="D73" s="47">
        <v>6471.3</v>
      </c>
      <c r="E73" s="15" t="s">
        <v>81</v>
      </c>
      <c r="F73" s="5" t="s">
        <v>72</v>
      </c>
      <c r="G73" s="5">
        <v>1</v>
      </c>
      <c r="H73" s="5">
        <v>163</v>
      </c>
      <c r="I73" s="5">
        <v>21005</v>
      </c>
      <c r="J73" s="61">
        <v>1</v>
      </c>
      <c r="K73" s="54" t="s">
        <v>8</v>
      </c>
      <c r="L73" s="16">
        <v>43375</v>
      </c>
    </row>
    <row r="74" spans="2:12" x14ac:dyDescent="0.2">
      <c r="B74" s="33" t="s">
        <v>82</v>
      </c>
      <c r="C74" s="40" t="s">
        <v>86</v>
      </c>
      <c r="D74" s="47">
        <v>6774.46</v>
      </c>
      <c r="E74" s="15" t="s">
        <v>81</v>
      </c>
      <c r="F74" s="5" t="s">
        <v>72</v>
      </c>
      <c r="G74" s="5">
        <v>1</v>
      </c>
      <c r="H74" s="5">
        <v>163</v>
      </c>
      <c r="I74" s="5">
        <v>21005</v>
      </c>
      <c r="J74" s="61">
        <v>1</v>
      </c>
      <c r="K74" s="54" t="s">
        <v>8</v>
      </c>
      <c r="L74" s="16">
        <v>43298</v>
      </c>
    </row>
    <row r="75" spans="2:12" ht="15" thickBot="1" x14ac:dyDescent="0.25">
      <c r="B75" s="34"/>
      <c r="C75" s="41"/>
      <c r="D75" s="48">
        <f>SUM(D63:D74)</f>
        <v>69143.8</v>
      </c>
      <c r="E75" s="17"/>
      <c r="F75" s="18"/>
      <c r="G75" s="18"/>
      <c r="H75" s="18"/>
      <c r="I75" s="18"/>
      <c r="J75" s="62"/>
      <c r="K75" s="55"/>
      <c r="L75" s="19"/>
    </row>
    <row r="76" spans="2:12" x14ac:dyDescent="0.2">
      <c r="B76" s="35" t="s">
        <v>12</v>
      </c>
      <c r="C76" s="42" t="s">
        <v>10</v>
      </c>
      <c r="D76" s="49">
        <v>25966.6</v>
      </c>
      <c r="E76" s="25" t="s">
        <v>11</v>
      </c>
      <c r="F76" s="11" t="s">
        <v>6</v>
      </c>
      <c r="G76" s="11">
        <v>1</v>
      </c>
      <c r="H76" s="11">
        <v>153</v>
      </c>
      <c r="I76" s="11">
        <v>20202</v>
      </c>
      <c r="J76" s="63">
        <v>1</v>
      </c>
      <c r="K76" s="56" t="s">
        <v>9</v>
      </c>
      <c r="L76" s="26">
        <v>43461</v>
      </c>
    </row>
    <row r="77" spans="2:12" x14ac:dyDescent="0.2">
      <c r="B77" s="33" t="s">
        <v>12</v>
      </c>
      <c r="C77" s="40" t="s">
        <v>10</v>
      </c>
      <c r="D77" s="47">
        <v>20300</v>
      </c>
      <c r="E77" s="15" t="s">
        <v>13</v>
      </c>
      <c r="F77" s="5" t="s">
        <v>6</v>
      </c>
      <c r="G77" s="5">
        <v>1</v>
      </c>
      <c r="H77" s="5">
        <v>439</v>
      </c>
      <c r="I77" s="5">
        <v>20204</v>
      </c>
      <c r="J77" s="61">
        <v>1</v>
      </c>
      <c r="K77" s="54" t="s">
        <v>9</v>
      </c>
      <c r="L77" s="16">
        <v>43461</v>
      </c>
    </row>
    <row r="78" spans="2:12" x14ac:dyDescent="0.2">
      <c r="B78" s="33" t="s">
        <v>60</v>
      </c>
      <c r="C78" s="40" t="s">
        <v>58</v>
      </c>
      <c r="D78" s="47">
        <v>30004</v>
      </c>
      <c r="E78" s="15" t="s">
        <v>59</v>
      </c>
      <c r="F78" s="5" t="s">
        <v>6</v>
      </c>
      <c r="G78" s="5">
        <v>1</v>
      </c>
      <c r="H78" s="5">
        <v>336</v>
      </c>
      <c r="I78" s="5">
        <v>62507</v>
      </c>
      <c r="J78" s="61">
        <v>1</v>
      </c>
      <c r="K78" s="54" t="s">
        <v>8</v>
      </c>
      <c r="L78" s="16">
        <v>43109</v>
      </c>
    </row>
    <row r="79" spans="2:12" ht="15" thickBot="1" x14ac:dyDescent="0.25">
      <c r="B79" s="36" t="s">
        <v>57</v>
      </c>
      <c r="C79" s="43" t="s">
        <v>55</v>
      </c>
      <c r="D79" s="50">
        <v>30492</v>
      </c>
      <c r="E79" s="27" t="s">
        <v>56</v>
      </c>
      <c r="F79" s="20" t="s">
        <v>6</v>
      </c>
      <c r="G79" s="20">
        <v>1</v>
      </c>
      <c r="H79" s="20">
        <v>164</v>
      </c>
      <c r="I79" s="20">
        <v>62328</v>
      </c>
      <c r="J79" s="64">
        <v>1</v>
      </c>
      <c r="K79" s="57" t="s">
        <v>8</v>
      </c>
      <c r="L79" s="28">
        <v>43325</v>
      </c>
    </row>
    <row r="80" spans="2:12" x14ac:dyDescent="0.2">
      <c r="B80" s="32" t="s">
        <v>40</v>
      </c>
      <c r="C80" s="39" t="s">
        <v>129</v>
      </c>
      <c r="D80" s="46">
        <v>23447.67</v>
      </c>
      <c r="E80" s="12" t="s">
        <v>39</v>
      </c>
      <c r="F80" s="13" t="s">
        <v>72</v>
      </c>
      <c r="G80" s="13">
        <v>1</v>
      </c>
      <c r="H80" s="13">
        <v>171</v>
      </c>
      <c r="I80" s="13">
        <v>2279902</v>
      </c>
      <c r="J80" s="60">
        <v>1</v>
      </c>
      <c r="K80" s="53" t="s">
        <v>8</v>
      </c>
      <c r="L80" s="14">
        <v>43151</v>
      </c>
    </row>
    <row r="81" spans="1:12" x14ac:dyDescent="0.2">
      <c r="B81" s="33" t="s">
        <v>40</v>
      </c>
      <c r="C81" s="40" t="s">
        <v>38</v>
      </c>
      <c r="D81" s="47">
        <v>23926.19</v>
      </c>
      <c r="E81" s="15" t="s">
        <v>39</v>
      </c>
      <c r="F81" s="5" t="s">
        <v>6</v>
      </c>
      <c r="G81" s="5">
        <v>1</v>
      </c>
      <c r="H81" s="5">
        <v>171</v>
      </c>
      <c r="I81" s="5">
        <v>2279902</v>
      </c>
      <c r="J81" s="61">
        <v>1</v>
      </c>
      <c r="K81" s="54" t="s">
        <v>24</v>
      </c>
      <c r="L81" s="16">
        <v>43213</v>
      </c>
    </row>
    <row r="82" spans="1:12" ht="15" thickBot="1" x14ac:dyDescent="0.25">
      <c r="B82" s="34"/>
      <c r="C82" s="41"/>
      <c r="D82" s="48">
        <f>SUM(D80:D81)</f>
        <v>47373.86</v>
      </c>
      <c r="E82" s="17"/>
      <c r="F82" s="18"/>
      <c r="G82" s="18"/>
      <c r="H82" s="18"/>
      <c r="I82" s="18"/>
      <c r="J82" s="62"/>
      <c r="K82" s="55"/>
      <c r="L82" s="19"/>
    </row>
    <row r="83" spans="1:12" x14ac:dyDescent="0.2">
      <c r="B83" s="32" t="s">
        <v>54</v>
      </c>
      <c r="C83" s="39" t="s">
        <v>95</v>
      </c>
      <c r="D83" s="46">
        <v>3546.95</v>
      </c>
      <c r="E83" s="12" t="s">
        <v>21</v>
      </c>
      <c r="F83" s="13" t="s">
        <v>72</v>
      </c>
      <c r="G83" s="13">
        <v>1</v>
      </c>
      <c r="H83" s="13">
        <v>153</v>
      </c>
      <c r="I83" s="13">
        <v>21007</v>
      </c>
      <c r="J83" s="60">
        <v>1</v>
      </c>
      <c r="K83" s="53" t="s">
        <v>8</v>
      </c>
      <c r="L83" s="14">
        <v>43230</v>
      </c>
    </row>
    <row r="84" spans="1:12" x14ac:dyDescent="0.2">
      <c r="B84" s="33" t="s">
        <v>54</v>
      </c>
      <c r="C84" s="40" t="s">
        <v>94</v>
      </c>
      <c r="D84" s="47">
        <v>4989.55</v>
      </c>
      <c r="E84" s="15" t="s">
        <v>21</v>
      </c>
      <c r="F84" s="5" t="s">
        <v>72</v>
      </c>
      <c r="G84" s="5">
        <v>1</v>
      </c>
      <c r="H84" s="5">
        <v>153</v>
      </c>
      <c r="I84" s="5">
        <v>21007</v>
      </c>
      <c r="J84" s="61">
        <v>1</v>
      </c>
      <c r="K84" s="54" t="s">
        <v>8</v>
      </c>
      <c r="L84" s="16">
        <v>43256</v>
      </c>
    </row>
    <row r="85" spans="1:12" x14ac:dyDescent="0.2">
      <c r="B85" s="33" t="s">
        <v>54</v>
      </c>
      <c r="C85" s="40" t="s">
        <v>96</v>
      </c>
      <c r="D85" s="47">
        <v>9579.15</v>
      </c>
      <c r="E85" s="15" t="s">
        <v>21</v>
      </c>
      <c r="F85" s="5" t="s">
        <v>72</v>
      </c>
      <c r="G85" s="5">
        <v>1</v>
      </c>
      <c r="H85" s="5">
        <v>153</v>
      </c>
      <c r="I85" s="5">
        <v>21007</v>
      </c>
      <c r="J85" s="61">
        <v>1</v>
      </c>
      <c r="K85" s="54" t="s">
        <v>8</v>
      </c>
      <c r="L85" s="16">
        <v>43311</v>
      </c>
    </row>
    <row r="86" spans="1:12" ht="15.75" thickBot="1" x14ac:dyDescent="0.3">
      <c r="A86" s="10"/>
      <c r="B86" s="34"/>
      <c r="C86" s="41"/>
      <c r="D86" s="48">
        <f>SUM(D83:D85)</f>
        <v>18115.650000000001</v>
      </c>
      <c r="E86" s="17"/>
      <c r="F86" s="18"/>
      <c r="G86" s="18"/>
      <c r="H86" s="18"/>
      <c r="I86" s="18"/>
      <c r="J86" s="62"/>
      <c r="K86" s="55"/>
      <c r="L86" s="19"/>
    </row>
    <row r="87" spans="1:12" x14ac:dyDescent="0.2">
      <c r="B87" s="35" t="s">
        <v>137</v>
      </c>
      <c r="C87" s="42" t="s">
        <v>135</v>
      </c>
      <c r="D87" s="49">
        <v>128487.76</v>
      </c>
      <c r="E87" s="25" t="s">
        <v>136</v>
      </c>
      <c r="F87" s="11" t="s">
        <v>72</v>
      </c>
      <c r="G87" s="11">
        <v>1</v>
      </c>
      <c r="H87" s="11">
        <v>932</v>
      </c>
      <c r="I87" s="11">
        <v>2500000</v>
      </c>
      <c r="J87" s="63">
        <v>1</v>
      </c>
      <c r="K87" s="56" t="s">
        <v>24</v>
      </c>
      <c r="L87" s="26">
        <v>43465</v>
      </c>
    </row>
    <row r="88" spans="1:12" ht="15" thickBot="1" x14ac:dyDescent="0.25">
      <c r="B88" s="36" t="s">
        <v>65</v>
      </c>
      <c r="C88" s="43" t="s">
        <v>64</v>
      </c>
      <c r="D88" s="50">
        <v>35025.01</v>
      </c>
      <c r="E88" s="27" t="s">
        <v>37</v>
      </c>
      <c r="F88" s="20" t="s">
        <v>63</v>
      </c>
      <c r="G88" s="20">
        <v>1</v>
      </c>
      <c r="H88" s="20">
        <v>338</v>
      </c>
      <c r="I88" s="20">
        <v>2269980</v>
      </c>
      <c r="J88" s="64">
        <v>1</v>
      </c>
      <c r="K88" s="57" t="s">
        <v>8</v>
      </c>
      <c r="L88" s="28">
        <v>43242</v>
      </c>
    </row>
    <row r="89" spans="1:12" x14ac:dyDescent="0.2">
      <c r="B89" s="32" t="s">
        <v>36</v>
      </c>
      <c r="C89" s="39" t="s">
        <v>124</v>
      </c>
      <c r="D89" s="46">
        <v>3630</v>
      </c>
      <c r="E89" s="12" t="s">
        <v>35</v>
      </c>
      <c r="F89" s="13" t="s">
        <v>72</v>
      </c>
      <c r="G89" s="13">
        <v>1</v>
      </c>
      <c r="H89" s="13">
        <v>338</v>
      </c>
      <c r="I89" s="13">
        <v>2269975</v>
      </c>
      <c r="J89" s="60">
        <v>1</v>
      </c>
      <c r="K89" s="53" t="s">
        <v>8</v>
      </c>
      <c r="L89" s="14">
        <v>43426</v>
      </c>
    </row>
    <row r="90" spans="1:12" x14ac:dyDescent="0.2">
      <c r="B90" s="33" t="s">
        <v>36</v>
      </c>
      <c r="C90" s="40" t="s">
        <v>34</v>
      </c>
      <c r="D90" s="47">
        <v>17545</v>
      </c>
      <c r="E90" s="15" t="s">
        <v>35</v>
      </c>
      <c r="F90" s="5" t="s">
        <v>6</v>
      </c>
      <c r="G90" s="5">
        <v>1</v>
      </c>
      <c r="H90" s="5">
        <v>338</v>
      </c>
      <c r="I90" s="5">
        <v>2269975</v>
      </c>
      <c r="J90" s="61">
        <v>1</v>
      </c>
      <c r="K90" s="54" t="s">
        <v>17</v>
      </c>
      <c r="L90" s="16">
        <v>43357</v>
      </c>
    </row>
    <row r="91" spans="1:12" ht="15" thickBot="1" x14ac:dyDescent="0.25">
      <c r="B91" s="34"/>
      <c r="C91" s="41"/>
      <c r="D91" s="48">
        <f>SUM(D89:D90)</f>
        <v>21175</v>
      </c>
      <c r="E91" s="17"/>
      <c r="F91" s="18"/>
      <c r="G91" s="18"/>
      <c r="H91" s="18"/>
      <c r="I91" s="18"/>
      <c r="J91" s="62"/>
      <c r="K91" s="55"/>
      <c r="L91" s="19"/>
    </row>
    <row r="92" spans="1:12" ht="15" thickBot="1" x14ac:dyDescent="0.25">
      <c r="B92" s="37" t="s">
        <v>68</v>
      </c>
      <c r="C92" s="44" t="s">
        <v>66</v>
      </c>
      <c r="D92" s="51">
        <v>23606.86</v>
      </c>
      <c r="E92" s="29" t="s">
        <v>67</v>
      </c>
      <c r="F92" s="21" t="s">
        <v>63</v>
      </c>
      <c r="G92" s="21">
        <v>1</v>
      </c>
      <c r="H92" s="21">
        <v>336</v>
      </c>
      <c r="I92" s="21">
        <v>2279927</v>
      </c>
      <c r="J92" s="65">
        <v>1</v>
      </c>
      <c r="K92" s="58" t="s">
        <v>8</v>
      </c>
      <c r="L92" s="30">
        <v>43179</v>
      </c>
    </row>
    <row r="93" spans="1:12" x14ac:dyDescent="0.2">
      <c r="B93" s="32" t="s">
        <v>32</v>
      </c>
      <c r="C93" s="39" t="s">
        <v>31</v>
      </c>
      <c r="D93" s="46">
        <v>9680</v>
      </c>
      <c r="E93" s="12" t="s">
        <v>30</v>
      </c>
      <c r="F93" s="13" t="s">
        <v>6</v>
      </c>
      <c r="G93" s="13">
        <v>1</v>
      </c>
      <c r="H93" s="13">
        <v>334</v>
      </c>
      <c r="I93" s="13">
        <v>2269936</v>
      </c>
      <c r="J93" s="60">
        <v>1</v>
      </c>
      <c r="K93" s="53" t="s">
        <v>17</v>
      </c>
      <c r="L93" s="14">
        <v>43361</v>
      </c>
    </row>
    <row r="94" spans="1:12" x14ac:dyDescent="0.2">
      <c r="B94" s="33" t="s">
        <v>32</v>
      </c>
      <c r="C94" s="40" t="s">
        <v>33</v>
      </c>
      <c r="D94" s="47">
        <v>10236.42</v>
      </c>
      <c r="E94" s="15" t="s">
        <v>30</v>
      </c>
      <c r="F94" s="5" t="s">
        <v>6</v>
      </c>
      <c r="G94" s="5">
        <v>1</v>
      </c>
      <c r="H94" s="5">
        <v>334</v>
      </c>
      <c r="I94" s="5">
        <v>2269936</v>
      </c>
      <c r="J94" s="61">
        <v>1</v>
      </c>
      <c r="K94" s="54" t="s">
        <v>159</v>
      </c>
      <c r="L94" s="16">
        <v>43196</v>
      </c>
    </row>
    <row r="95" spans="1:12" ht="15" thickBot="1" x14ac:dyDescent="0.25">
      <c r="B95" s="34"/>
      <c r="C95" s="41"/>
      <c r="D95" s="48">
        <f>SUM(D93:D94)</f>
        <v>19916.419999999998</v>
      </c>
      <c r="E95" s="17"/>
      <c r="F95" s="18"/>
      <c r="G95" s="18"/>
      <c r="H95" s="18"/>
      <c r="I95" s="18"/>
      <c r="J95" s="62"/>
      <c r="K95" s="55"/>
      <c r="L95" s="19"/>
    </row>
    <row r="96" spans="1:12" x14ac:dyDescent="0.2">
      <c r="B96" s="32" t="s">
        <v>107</v>
      </c>
      <c r="C96" s="39" t="s">
        <v>105</v>
      </c>
      <c r="D96" s="46">
        <v>4170.46</v>
      </c>
      <c r="E96" s="12" t="s">
        <v>106</v>
      </c>
      <c r="F96" s="13" t="s">
        <v>72</v>
      </c>
      <c r="G96" s="13">
        <v>1</v>
      </c>
      <c r="H96" s="13">
        <v>342</v>
      </c>
      <c r="I96" s="13">
        <v>2210036</v>
      </c>
      <c r="J96" s="60">
        <v>1</v>
      </c>
      <c r="K96" s="53" t="s">
        <v>7</v>
      </c>
      <c r="L96" s="14">
        <v>43462</v>
      </c>
    </row>
    <row r="97" spans="2:12" x14ac:dyDescent="0.2">
      <c r="B97" s="33" t="s">
        <v>107</v>
      </c>
      <c r="C97" s="40" t="s">
        <v>112</v>
      </c>
      <c r="D97" s="47">
        <v>4244.8599999999997</v>
      </c>
      <c r="E97" s="15" t="s">
        <v>106</v>
      </c>
      <c r="F97" s="5" t="s">
        <v>72</v>
      </c>
      <c r="G97" s="5">
        <v>1</v>
      </c>
      <c r="H97" s="5">
        <v>342</v>
      </c>
      <c r="I97" s="5">
        <v>2210036</v>
      </c>
      <c r="J97" s="61">
        <v>1</v>
      </c>
      <c r="K97" s="54" t="s">
        <v>8</v>
      </c>
      <c r="L97" s="16">
        <v>43426</v>
      </c>
    </row>
    <row r="98" spans="2:12" x14ac:dyDescent="0.2">
      <c r="B98" s="33" t="s">
        <v>107</v>
      </c>
      <c r="C98" s="40" t="s">
        <v>109</v>
      </c>
      <c r="D98" s="47">
        <v>4795.22</v>
      </c>
      <c r="E98" s="15" t="s">
        <v>106</v>
      </c>
      <c r="F98" s="5" t="s">
        <v>72</v>
      </c>
      <c r="G98" s="5">
        <v>1</v>
      </c>
      <c r="H98" s="5">
        <v>342</v>
      </c>
      <c r="I98" s="5">
        <v>2210036</v>
      </c>
      <c r="J98" s="61">
        <v>1</v>
      </c>
      <c r="K98" s="54" t="s">
        <v>7</v>
      </c>
      <c r="L98" s="16">
        <v>43462</v>
      </c>
    </row>
    <row r="99" spans="2:12" x14ac:dyDescent="0.2">
      <c r="B99" s="33" t="s">
        <v>107</v>
      </c>
      <c r="C99" s="40" t="s">
        <v>108</v>
      </c>
      <c r="D99" s="47">
        <v>4803.87</v>
      </c>
      <c r="E99" s="15" t="s">
        <v>106</v>
      </c>
      <c r="F99" s="5" t="s">
        <v>72</v>
      </c>
      <c r="G99" s="5">
        <v>1</v>
      </c>
      <c r="H99" s="5">
        <v>342</v>
      </c>
      <c r="I99" s="5">
        <v>2210036</v>
      </c>
      <c r="J99" s="61">
        <v>1</v>
      </c>
      <c r="K99" s="54" t="s">
        <v>7</v>
      </c>
      <c r="L99" s="16">
        <v>43462</v>
      </c>
    </row>
    <row r="100" spans="2:12" x14ac:dyDescent="0.2">
      <c r="B100" s="33" t="s">
        <v>107</v>
      </c>
      <c r="C100" s="40" t="s">
        <v>110</v>
      </c>
      <c r="D100" s="47">
        <v>4847.88</v>
      </c>
      <c r="E100" s="15" t="s">
        <v>106</v>
      </c>
      <c r="F100" s="5" t="s">
        <v>72</v>
      </c>
      <c r="G100" s="5">
        <v>1</v>
      </c>
      <c r="H100" s="5">
        <v>342</v>
      </c>
      <c r="I100" s="5">
        <v>2210036</v>
      </c>
      <c r="J100" s="61">
        <v>1</v>
      </c>
      <c r="K100" s="54" t="s">
        <v>8</v>
      </c>
      <c r="L100" s="16">
        <v>43361</v>
      </c>
    </row>
    <row r="101" spans="2:12" x14ac:dyDescent="0.2">
      <c r="B101" s="33" t="s">
        <v>107</v>
      </c>
      <c r="C101" s="40" t="s">
        <v>111</v>
      </c>
      <c r="D101" s="47">
        <v>5650.65</v>
      </c>
      <c r="E101" s="15" t="s">
        <v>106</v>
      </c>
      <c r="F101" s="5" t="s">
        <v>72</v>
      </c>
      <c r="G101" s="5">
        <v>1</v>
      </c>
      <c r="H101" s="5">
        <v>342</v>
      </c>
      <c r="I101" s="5">
        <v>2210036</v>
      </c>
      <c r="J101" s="61">
        <v>1</v>
      </c>
      <c r="K101" s="54" t="s">
        <v>8</v>
      </c>
      <c r="L101" s="16">
        <v>43361</v>
      </c>
    </row>
    <row r="102" spans="2:12" ht="15" thickBot="1" x14ac:dyDescent="0.25">
      <c r="B102" s="34"/>
      <c r="C102" s="41"/>
      <c r="D102" s="48">
        <f>SUM(D96:D101)</f>
        <v>28512.940000000002</v>
      </c>
      <c r="E102" s="17"/>
      <c r="F102" s="18"/>
      <c r="G102" s="18"/>
      <c r="H102" s="18"/>
      <c r="I102" s="18"/>
      <c r="J102" s="62"/>
      <c r="K102" s="55"/>
      <c r="L102" s="19"/>
    </row>
    <row r="103" spans="2:12" ht="15" thickBot="1" x14ac:dyDescent="0.25">
      <c r="B103" s="37" t="s">
        <v>16</v>
      </c>
      <c r="C103" s="44" t="s">
        <v>14</v>
      </c>
      <c r="D103" s="51">
        <v>13473.02</v>
      </c>
      <c r="E103" s="29" t="s">
        <v>15</v>
      </c>
      <c r="F103" s="21" t="s">
        <v>6</v>
      </c>
      <c r="G103" s="21">
        <v>1</v>
      </c>
      <c r="H103" s="21">
        <v>920</v>
      </c>
      <c r="I103" s="21">
        <v>20301</v>
      </c>
      <c r="J103" s="65">
        <v>1</v>
      </c>
      <c r="K103" s="58" t="s">
        <v>8</v>
      </c>
      <c r="L103" s="30">
        <v>40123</v>
      </c>
    </row>
    <row r="104" spans="2:12" x14ac:dyDescent="0.2">
      <c r="B104" s="32" t="s">
        <v>16</v>
      </c>
      <c r="C104" s="39" t="s">
        <v>104</v>
      </c>
      <c r="D104" s="46">
        <v>3334.28</v>
      </c>
      <c r="E104" s="12" t="s">
        <v>103</v>
      </c>
      <c r="F104" s="13" t="s">
        <v>72</v>
      </c>
      <c r="G104" s="13">
        <v>1</v>
      </c>
      <c r="H104" s="13">
        <v>920</v>
      </c>
      <c r="I104" s="13">
        <v>2210024</v>
      </c>
      <c r="J104" s="60">
        <v>1</v>
      </c>
      <c r="K104" s="53" t="s">
        <v>8</v>
      </c>
      <c r="L104" s="14">
        <v>43207</v>
      </c>
    </row>
    <row r="105" spans="2:12" x14ac:dyDescent="0.2">
      <c r="B105" s="33" t="s">
        <v>16</v>
      </c>
      <c r="C105" s="40" t="s">
        <v>102</v>
      </c>
      <c r="D105" s="47">
        <v>4377.4399999999996</v>
      </c>
      <c r="E105" s="15" t="s">
        <v>103</v>
      </c>
      <c r="F105" s="5" t="s">
        <v>72</v>
      </c>
      <c r="G105" s="5">
        <v>1</v>
      </c>
      <c r="H105" s="5">
        <v>920</v>
      </c>
      <c r="I105" s="5">
        <v>2210024</v>
      </c>
      <c r="J105" s="61">
        <v>1</v>
      </c>
      <c r="K105" s="54" t="s">
        <v>8</v>
      </c>
      <c r="L105" s="16">
        <v>43178</v>
      </c>
    </row>
    <row r="106" spans="2:12" ht="15" thickBot="1" x14ac:dyDescent="0.25">
      <c r="B106" s="34"/>
      <c r="C106" s="41"/>
      <c r="D106" s="48">
        <f>SUM(D104:D105)</f>
        <v>7711.7199999999993</v>
      </c>
      <c r="E106" s="17"/>
      <c r="F106" s="18"/>
      <c r="G106" s="18"/>
      <c r="H106" s="18"/>
      <c r="I106" s="18"/>
      <c r="J106" s="62"/>
      <c r="K106" s="55"/>
      <c r="L106" s="19"/>
    </row>
    <row r="107" spans="2:12" ht="15" thickBot="1" x14ac:dyDescent="0.25">
      <c r="B107" s="37" t="s">
        <v>16</v>
      </c>
      <c r="C107" s="44" t="s">
        <v>14</v>
      </c>
      <c r="D107" s="51">
        <v>14130.82</v>
      </c>
      <c r="E107" s="29" t="s">
        <v>23</v>
      </c>
      <c r="F107" s="21" t="s">
        <v>6</v>
      </c>
      <c r="G107" s="21">
        <v>1</v>
      </c>
      <c r="H107" s="21">
        <v>920</v>
      </c>
      <c r="I107" s="21">
        <v>21308</v>
      </c>
      <c r="J107" s="65">
        <v>1</v>
      </c>
      <c r="K107" s="58" t="s">
        <v>8</v>
      </c>
      <c r="L107" s="30">
        <v>40123</v>
      </c>
    </row>
    <row r="108" spans="2:12" x14ac:dyDescent="0.2">
      <c r="B108" s="32" t="s">
        <v>16</v>
      </c>
      <c r="C108" s="39" t="s">
        <v>113</v>
      </c>
      <c r="D108" s="46">
        <v>7337.54</v>
      </c>
      <c r="E108" s="12" t="s">
        <v>114</v>
      </c>
      <c r="F108" s="13" t="s">
        <v>72</v>
      </c>
      <c r="G108" s="13">
        <v>1</v>
      </c>
      <c r="H108" s="13">
        <v>342</v>
      </c>
      <c r="I108" s="13">
        <v>2210211</v>
      </c>
      <c r="J108" s="60">
        <v>1</v>
      </c>
      <c r="K108" s="53" t="s">
        <v>8</v>
      </c>
      <c r="L108" s="14">
        <v>43426</v>
      </c>
    </row>
    <row r="109" spans="2:12" x14ac:dyDescent="0.2">
      <c r="B109" s="33" t="s">
        <v>16</v>
      </c>
      <c r="C109" s="40" t="s">
        <v>115</v>
      </c>
      <c r="D109" s="47">
        <v>7337.54</v>
      </c>
      <c r="E109" s="15" t="s">
        <v>114</v>
      </c>
      <c r="F109" s="5" t="s">
        <v>72</v>
      </c>
      <c r="G109" s="5">
        <v>1</v>
      </c>
      <c r="H109" s="5">
        <v>342</v>
      </c>
      <c r="I109" s="5">
        <v>2210211</v>
      </c>
      <c r="J109" s="61">
        <v>1</v>
      </c>
      <c r="K109" s="54" t="s">
        <v>8</v>
      </c>
      <c r="L109" s="16">
        <v>43361</v>
      </c>
    </row>
    <row r="110" spans="2:12" x14ac:dyDescent="0.2">
      <c r="B110" s="33" t="s">
        <v>16</v>
      </c>
      <c r="C110" s="40" t="s">
        <v>116</v>
      </c>
      <c r="D110" s="47">
        <v>7337.54</v>
      </c>
      <c r="E110" s="15" t="s">
        <v>114</v>
      </c>
      <c r="F110" s="5" t="s">
        <v>72</v>
      </c>
      <c r="G110" s="5">
        <v>1</v>
      </c>
      <c r="H110" s="5">
        <v>342</v>
      </c>
      <c r="I110" s="5">
        <v>2210211</v>
      </c>
      <c r="J110" s="61">
        <v>1</v>
      </c>
      <c r="K110" s="54" t="s">
        <v>8</v>
      </c>
      <c r="L110" s="16">
        <v>43361</v>
      </c>
    </row>
    <row r="111" spans="2:12" x14ac:dyDescent="0.2">
      <c r="B111" s="33" t="s">
        <v>16</v>
      </c>
      <c r="C111" s="40" t="s">
        <v>117</v>
      </c>
      <c r="D111" s="47">
        <v>7337.54</v>
      </c>
      <c r="E111" s="15" t="s">
        <v>114</v>
      </c>
      <c r="F111" s="5" t="s">
        <v>72</v>
      </c>
      <c r="G111" s="5">
        <v>1</v>
      </c>
      <c r="H111" s="5">
        <v>342</v>
      </c>
      <c r="I111" s="5">
        <v>2210211</v>
      </c>
      <c r="J111" s="61">
        <v>1</v>
      </c>
      <c r="K111" s="54" t="s">
        <v>8</v>
      </c>
      <c r="L111" s="16">
        <v>43391</v>
      </c>
    </row>
    <row r="112" spans="2:12" x14ac:dyDescent="0.2">
      <c r="B112" s="33" t="s">
        <v>16</v>
      </c>
      <c r="C112" s="40" t="s">
        <v>118</v>
      </c>
      <c r="D112" s="47">
        <v>7337.54</v>
      </c>
      <c r="E112" s="15" t="s">
        <v>114</v>
      </c>
      <c r="F112" s="5" t="s">
        <v>72</v>
      </c>
      <c r="G112" s="5">
        <v>1</v>
      </c>
      <c r="H112" s="5">
        <v>342</v>
      </c>
      <c r="I112" s="5">
        <v>2210211</v>
      </c>
      <c r="J112" s="61">
        <v>1</v>
      </c>
      <c r="K112" s="54" t="s">
        <v>8</v>
      </c>
      <c r="L112" s="16">
        <v>43454</v>
      </c>
    </row>
    <row r="113" spans="2:12" x14ac:dyDescent="0.2">
      <c r="B113" s="33" t="s">
        <v>16</v>
      </c>
      <c r="C113" s="40" t="s">
        <v>118</v>
      </c>
      <c r="D113" s="47">
        <v>7337.54</v>
      </c>
      <c r="E113" s="15" t="s">
        <v>114</v>
      </c>
      <c r="F113" s="5" t="s">
        <v>72</v>
      </c>
      <c r="G113" s="5">
        <v>1</v>
      </c>
      <c r="H113" s="5">
        <v>342</v>
      </c>
      <c r="I113" s="5">
        <v>2210211</v>
      </c>
      <c r="J113" s="61">
        <v>1</v>
      </c>
      <c r="K113" s="54" t="s">
        <v>7</v>
      </c>
      <c r="L113" s="16">
        <v>43462</v>
      </c>
    </row>
    <row r="114" spans="2:12" ht="15" thickBot="1" x14ac:dyDescent="0.25">
      <c r="B114" s="34"/>
      <c r="C114" s="41"/>
      <c r="D114" s="48">
        <f>SUM(D108:D113)</f>
        <v>44025.24</v>
      </c>
      <c r="E114" s="17"/>
      <c r="F114" s="18"/>
      <c r="G114" s="18"/>
      <c r="H114" s="18"/>
      <c r="I114" s="18"/>
      <c r="J114" s="62"/>
      <c r="K114" s="55"/>
      <c r="L114" s="19"/>
    </row>
    <row r="115" spans="2:12" x14ac:dyDescent="0.2">
      <c r="B115" s="35" t="s">
        <v>16</v>
      </c>
      <c r="C115" s="42" t="s">
        <v>14</v>
      </c>
      <c r="D115" s="49">
        <v>5238.7</v>
      </c>
      <c r="E115" s="25" t="s">
        <v>22</v>
      </c>
      <c r="F115" s="11" t="s">
        <v>72</v>
      </c>
      <c r="G115" s="11">
        <v>1</v>
      </c>
      <c r="H115" s="11">
        <v>920</v>
      </c>
      <c r="I115" s="11">
        <v>21305</v>
      </c>
      <c r="J115" s="63">
        <v>1</v>
      </c>
      <c r="K115" s="56" t="s">
        <v>8</v>
      </c>
      <c r="L115" s="26">
        <v>43151</v>
      </c>
    </row>
    <row r="116" spans="2:12" x14ac:dyDescent="0.2">
      <c r="B116" s="33" t="s">
        <v>16</v>
      </c>
      <c r="C116" s="40" t="s">
        <v>14</v>
      </c>
      <c r="D116" s="47">
        <v>57625.7</v>
      </c>
      <c r="E116" s="15" t="s">
        <v>22</v>
      </c>
      <c r="F116" s="5" t="s">
        <v>6</v>
      </c>
      <c r="G116" s="5">
        <v>1</v>
      </c>
      <c r="H116" s="5">
        <v>920</v>
      </c>
      <c r="I116" s="5">
        <v>21305</v>
      </c>
      <c r="J116" s="61">
        <v>1</v>
      </c>
      <c r="K116" s="54" t="s">
        <v>8</v>
      </c>
      <c r="L116" s="16">
        <v>40123</v>
      </c>
    </row>
    <row r="117" spans="2:12" ht="15" thickBot="1" x14ac:dyDescent="0.25">
      <c r="B117" s="34"/>
      <c r="C117" s="41"/>
      <c r="D117" s="48">
        <f>SUM(D115:D116)</f>
        <v>62864.399999999994</v>
      </c>
      <c r="E117" s="17"/>
      <c r="F117" s="18"/>
      <c r="G117" s="18"/>
      <c r="H117" s="18"/>
      <c r="I117" s="18"/>
      <c r="J117" s="62"/>
      <c r="K117" s="55"/>
      <c r="L117" s="19"/>
    </row>
  </sheetData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l6vStofJI4Qqe4W/OH9MAL2z2X4DpEM4inPGg8/BL9A=</DigestValue>
    </Reference>
    <Reference Type="http://www.w3.org/2000/09/xmldsig#Object" URI="#idOfficeObject">
      <DigestMethod Algorithm="http://www.w3.org/2001/04/xmlenc#sha256"/>
      <DigestValue>W0XaVHJtIaLOZmhkZWuJTAUHB2gKUGn4bt92TcHKQEo=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dw4ErRhTWrj9npkPX8UzG2AHrEYpVtjuqJyGsNpB1Hg=</DigestValue>
    </Reference>
    <Reference Type="http://www.w3.org/2000/09/xmldsig#Object" URI="#idValidSigLnImg">
      <DigestMethod Algorithm="http://www.w3.org/2001/04/xmlenc#sha256"/>
      <DigestValue>z2q9nK4fnYrLxLWnlffTbCFkoaqLhLEIXQSXWC432DM=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X79+GQkmyivLht8weOxCMdKr9+uJEVs1rywosqzgci/PXaf0K16jHrXAWwLu4e35flLKl72LvXuP
rO95DyPq71nTmtqm9H3jtmPDkjgYoi10mHsIh+mUvkKYHF/uVOInt+gQ0OsJZu7cSC4b3pRLBgbs
xfwm6CQuB0IPa1EGLmVhXDk/KMWOYLcgcTyQ+0f4tSDDUgYmzNMtOLW8r1RBAYYB2eD6rAoAgT/D
NPBrQ0xclWCVHo4YS0SN4ilA9076gamGPlqtyVd44heENAwbv8u0Z0AqfdmzIhZAjthCyMP0O33K
4C4ZEMnt0f5wyNAi+50hMAcaE89jMJ61jVgmEA==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sM5iowOCbGr9OYmSCONDdmaubQ6NofWsEck3+ix0+W8=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z0BcbFSjgB4NZFUKICPBU2cTqrIQuDzHxUo3btBLp5Q=</DigestValue>
      </Reference>
      <Reference URI="/xl/media/image1.emf?ContentType=image/x-emf">
        <DigestMethod Algorithm="http://www.w3.org/2001/04/xmlenc#sha256"/>
        <DigestValue>sWmJYT7qfDfORVgAHT/v89XThU22/E/8JbqX1GGCSrw=</DigestValue>
      </Reference>
      <Reference URI="/xl/sharedStrings.xml?ContentType=application/vnd.openxmlformats-officedocument.spreadsheetml.sharedStrings+xml">
        <DigestMethod Algorithm="http://www.w3.org/2001/04/xmlenc#sha256"/>
        <DigestValue>Yi3fjKh2RF+l+WNJ8kmzEJTyMWbO30My+JW7R48v6nc=</DigestValue>
      </Reference>
      <Reference URI="/xl/styles.xml?ContentType=application/vnd.openxmlformats-officedocument.spreadsheetml.styles+xml">
        <DigestMethod Algorithm="http://www.w3.org/2001/04/xmlenc#sha256"/>
        <DigestValue>3R0W4fSmQ9wWUdsLngoBDLitSdjrwFDQOkG/XqhECiI=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UO3jNLWttliENKFjhyz1VGlt/n5kYpxnjoFdfdRhSmQ=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bka0CIrXp6Wltt1ACQhaqKRF7rKSNvIVUVyWJY8Ac5I=</DigestValue>
      </Reference>
      <Reference URI="/xl/worksheets/sheet1.xml?ContentType=application/vnd.openxmlformats-officedocument.spreadsheetml.worksheet+xml">
        <DigestMethod Algorithm="http://www.w3.org/2001/04/xmlenc#sha256"/>
        <DigestValue>wbVY3bBPpOIROp/RCOoYm6F2KGEHaV1I4S0qBQJ3/V0=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2019-08-13T10:32:00Z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{D06938AB-27FF-4C52-B17D-698BB159363A}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2019-08-13T10:32:00Z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AAA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AAA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Major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2019-08-13T10:31:57Z</dcterms:modified>
</cp:coreProperties>
</file>