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Neus\Desktop\"/>
    </mc:Choice>
  </mc:AlternateContent>
  <xr:revisionPtr revIDLastSave="0" documentId="13_ncr:1_{B55A114B-E02E-4A04-9E79-806ED316F53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AJOR 2017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6" i="3" l="1"/>
  <c r="D101" i="3"/>
  <c r="D88" i="3"/>
  <c r="D78" i="3"/>
  <c r="D75" i="3"/>
  <c r="D66" i="3"/>
  <c r="D52" i="3"/>
  <c r="D48" i="3"/>
  <c r="D34" i="3"/>
  <c r="D26" i="3"/>
</calcChain>
</file>

<file path=xl/sharedStrings.xml><?xml version="1.0" encoding="utf-8"?>
<sst xmlns="http://schemas.openxmlformats.org/spreadsheetml/2006/main" count="408" uniqueCount="164">
  <si>
    <t>Import (Eur)</t>
  </si>
  <si>
    <t>C. Orgànica</t>
  </si>
  <si>
    <t>C. Programa</t>
  </si>
  <si>
    <t>C. Econòmica</t>
  </si>
  <si>
    <t>Subpartida</t>
  </si>
  <si>
    <t>Tipus Acord</t>
  </si>
  <si>
    <t>AD</t>
  </si>
  <si>
    <t>RESOLUCIO REGIDOR D'HISENDA</t>
  </si>
  <si>
    <t>RESOLUCIO</t>
  </si>
  <si>
    <t>JUNTA GOVERN LOCAL</t>
  </si>
  <si>
    <t xml:space="preserve">ARRENDAMENT NAU CEI MARÇ A DESEMBRE </t>
  </si>
  <si>
    <t>Arrendament magatzem</t>
  </si>
  <si>
    <t>INSTITUT CATALA DEL SOL</t>
  </si>
  <si>
    <t>ACORD DE PLE</t>
  </si>
  <si>
    <t>Arrendament nau viver empreses innovadores.</t>
  </si>
  <si>
    <t>GESTIO DEL SERVEIS ENERGETICS I MANT. EDICIFIS MUN</t>
  </si>
  <si>
    <t>Arrendament renovació instal.lacions consumidores energia.</t>
  </si>
  <si>
    <t>VEOLIA SERVEIS CATALUNYA, S.A.U.</t>
  </si>
  <si>
    <t xml:space="preserve">CAIXA RENTING MAQUINA ESCOMBRADORA </t>
  </si>
  <si>
    <t>Arrendament màquina d'escombrar 2013</t>
  </si>
  <si>
    <t>CAIXARENTING, S.A.</t>
  </si>
  <si>
    <t>ARRENDAMENT VEHICLE POLICIA MPAL. FEBRER A NOV</t>
  </si>
  <si>
    <t>Arrendaments vehicle policia local 2013</t>
  </si>
  <si>
    <t>BANC SANTANDER, S.A.</t>
  </si>
  <si>
    <t>DECRET D'ALCALDIA</t>
  </si>
  <si>
    <t>Manteniment energètic edificis municipals.</t>
  </si>
  <si>
    <t>Garantia total Instal.lacions consumidores d' energia.</t>
  </si>
  <si>
    <t>Despeses jurídiques.</t>
  </si>
  <si>
    <t>SIMEO MIQUEL-ADVOCATS ASSOCIATS, SLP</t>
  </si>
  <si>
    <t>RECURSOS TELEFONICA MOBILS 2012</t>
  </si>
  <si>
    <t>MAS LÓPEZ, ENRIC</t>
  </si>
  <si>
    <t>FM Sant Crist</t>
  </si>
  <si>
    <t>Festa Aquelarre.</t>
  </si>
  <si>
    <t>RAIBOR ESPECTACLES, S.L.</t>
  </si>
  <si>
    <t>CONTRACTE ESPORGA ARBRAT VIARI 2017</t>
  </si>
  <si>
    <t>Contractes pel manteniment de parcs i jardins - esporga.</t>
  </si>
  <si>
    <t>NEGOCIOS PUERTO 1975, S.L. ( LA CYCA)</t>
  </si>
  <si>
    <t xml:space="preserve">LLOGUER EXPENEDORS / MES GENER -DESEMBRE </t>
  </si>
  <si>
    <t>Manteniment parquímetres, via pública. A</t>
  </si>
  <si>
    <t>ESTACIONAMIENTOS Y SERVICIOS, S.A.U.</t>
  </si>
  <si>
    <t>REPOSICIO I MILLORES 2017</t>
  </si>
  <si>
    <t>Empresa Municipal d'Aigües, gestió EDAR</t>
  </si>
  <si>
    <t>EMPRESA D'AIGUES I SERVEIS DE CERVERA I SEGARRA, S.L.</t>
  </si>
  <si>
    <t>DESP. SANEJ. DEPURADORA DIREC./INDIREC. 2017 PROV.</t>
  </si>
  <si>
    <t>ELEBAORACIO D'ORGANIGRAMA RLT I VLT I PLA D'OCUPAC</t>
  </si>
  <si>
    <t>Valoració i catalogació dels llocs de treball.</t>
  </si>
  <si>
    <t>CONSULTORS DE GESTIÓ PÚBLICA, S.L.</t>
  </si>
  <si>
    <t>CONTRACTE SERVEI DE GESTIÓ JUNY A DESEMBRE 2017</t>
  </si>
  <si>
    <t>Contractació arqueologia</t>
  </si>
  <si>
    <t>AGENCIA CATALANA DEL PATRIMONI CULTURAL</t>
  </si>
  <si>
    <t>APORTACIO PREVISTA EXERCICI 2017</t>
  </si>
  <si>
    <t>CCS serveis socials.</t>
  </si>
  <si>
    <t>CONSELL COMARCAL DE LA SEGARRA</t>
  </si>
  <si>
    <t xml:space="preserve">PROJECTE URBANITZACIO CARRER OLIVERES </t>
  </si>
  <si>
    <t>Urbanització Carrer Oliveres</t>
  </si>
  <si>
    <t>CONSTRUCCIONS CODINA-VALL, S.L.</t>
  </si>
  <si>
    <t xml:space="preserve">Rehabilitació del camí de Sant Jaume al Pas per Cervera </t>
  </si>
  <si>
    <t>ADJ. REHABILITACIO CAMI DE SANT JAUME</t>
  </si>
  <si>
    <t>UTE ACSA OBRAS E INFRAESTRUCTURAS, SAU-CONST.LLAB.FE</t>
  </si>
  <si>
    <t>NOVA PONENT, S.L.</t>
  </si>
  <si>
    <t>BERNAUS ROVIRA JUAN</t>
  </si>
  <si>
    <t xml:space="preserve">Condicionament pista esportiva per a entrenaments </t>
  </si>
  <si>
    <t>ADJUD. OBRES REPARACIO DEL MUR PORTA POUS CERVERA</t>
  </si>
  <si>
    <t>Reparació tram Muralla</t>
  </si>
  <si>
    <t>ACSA OBRAS E INFRAESTRUCTURES, S.A.U</t>
  </si>
  <si>
    <t>D</t>
  </si>
  <si>
    <t>CONTRACTACIÓ ACTUACIONS FESTA MAJOR</t>
  </si>
  <si>
    <t>PROPAGANDA PEL FET-SINERGIES MANAGEMENT</t>
  </si>
  <si>
    <t>CLÀUSULES ADM. DIRECCIÓ ARTÍSTICA AQUELARRE</t>
  </si>
  <si>
    <t>PARRA VILLAROYA, ALBERT</t>
  </si>
  <si>
    <t>SERVEI DE SALVAMENT I SOCORRISME 2017</t>
  </si>
  <si>
    <t>Contracte de serveis de salvament i socorrisme.</t>
  </si>
  <si>
    <t>SANEA 2008, S.L.</t>
  </si>
  <si>
    <t>EXP. CONTRACTACIO MAIG A DESEMBRE SERVEI CEMENTIRI</t>
  </si>
  <si>
    <t>Treballs gestió cementiri.</t>
  </si>
  <si>
    <t>ADJUDICACIÓ GESTIÓ DIPÒSIT PATRIMONI CULTURAL</t>
  </si>
  <si>
    <t>RUBRICATUM SERVEIS ENTORN EL PATRIMONI CULTURAL, SCP</t>
  </si>
  <si>
    <t>INICI EXP. CONDICIONAMENT DIVERSO TRAMS VORERA PP1</t>
  </si>
  <si>
    <t>Condicionament diversos trams de vorera urbanització PP1 Cervera</t>
  </si>
  <si>
    <t>MEM. VAL. REHABILITACIÓ TRAM CARRER DEL CASTELL</t>
  </si>
  <si>
    <t>Rehabilitació zona del Castell: carrer i zona lateral adjacent a Cervera</t>
  </si>
  <si>
    <t>CONSTRUCCIONS POHECA, SLU</t>
  </si>
  <si>
    <t>ADJUDICACIÓ REHAB. PAVIMENT AVDA. CAT. I C. LLIB</t>
  </si>
  <si>
    <t>Rehabilitació paviments iiletes av. Catlunya</t>
  </si>
  <si>
    <t>ADQUISICIÓ OBRA VORERES RAMBLA LLUIS SAMPERE</t>
  </si>
  <si>
    <t>Ampliació voreres Rambla Lluis Sampere.</t>
  </si>
  <si>
    <t>ADJUDICACIÓ REHABILITACIÓ TÚNEL PAS PÇ STA. ANNA</t>
  </si>
  <si>
    <t>Ampliació pas Casal</t>
  </si>
  <si>
    <t>ADJUDICACIÓ OBRA - PISTA ATLETISME</t>
  </si>
  <si>
    <t>ADJUDICACIÓ ELAB. DOCUMENTACIÓ TÈCNICA SINDICAT</t>
  </si>
  <si>
    <t>Rehabilitació Sindicat. Adequació d'espais.</t>
  </si>
  <si>
    <t>MARTI FALIP, ANTONI</t>
  </si>
  <si>
    <t>SUBSTITUCIÓ FUSTA EXTERIOR 1A PLANTA - J. BALMES</t>
  </si>
  <si>
    <t>Millores tancaments escola J. Balmes</t>
  </si>
  <si>
    <t>LOPEZ MARTINEZ BORJA</t>
  </si>
  <si>
    <t>ADO</t>
  </si>
  <si>
    <t>URBANITZACIÓ CARRER OLIVERES DE CERVERA - CERT. 1</t>
  </si>
  <si>
    <t xml:space="preserve">Junta Govern Local - propostes </t>
  </si>
  <si>
    <t>RESTA FACTURA 17326-1 - URBANITZACIÓ C. OLIVERES</t>
  </si>
  <si>
    <t>DESPESES DE LA DEPURADORA SETEMBRE 2016</t>
  </si>
  <si>
    <t>DESPESES DE LA DEPURADORA AGOST 2016</t>
  </si>
  <si>
    <t>DESPESES DE LA DEPURADORA JUNY 2016</t>
  </si>
  <si>
    <t>DESPESES DE LA DEPURADORA JULIOL 2016</t>
  </si>
  <si>
    <t>DESPESES DE LA DEPURADORA NOVEMBRE 2016</t>
  </si>
  <si>
    <t>DESPESES DE LA DEPURADORA DESEMBRE 2016</t>
  </si>
  <si>
    <t>DESPESES DIRECTES DE LA DEPURADORA 2014</t>
  </si>
  <si>
    <t>REPOSICIÓ I MILLORES (I) DEPURADORA 2016</t>
  </si>
  <si>
    <t>487 hores serveis de neteja de la via pública abri</t>
  </si>
  <si>
    <t>Neteja viària Fundació Xavier Paules</t>
  </si>
  <si>
    <t>FUNDACIO XAVIER PAULES</t>
  </si>
  <si>
    <t>476 HORES SERVEI NETEJA VIA PÚBLICA MARÇ</t>
  </si>
  <si>
    <t>330 HORES SERVEIS NETEJA VIA PÚBLICA</t>
  </si>
  <si>
    <t>307 HORES PRESTACIÓ NETEJA VIA PÚBLICA</t>
  </si>
  <si>
    <t>512 HORES SERVEI NETEJA VIA PÚBLICA NOVEMBRE</t>
  </si>
  <si>
    <t>440 HORES NETEJA VIA PÚBLICA DESEMBRE</t>
  </si>
  <si>
    <t>481 HORES SERVEI NETEJA VIA PÚBLICA OCTUBRE</t>
  </si>
  <si>
    <t>492 HORES PRRESTACIÓ SERVEI NETEJA VIA PÚBLICA</t>
  </si>
  <si>
    <t>497 HORES SERVEI NETEJA VIA PÚBLICA AGOST</t>
  </si>
  <si>
    <t>469 HORES SERVEI NETEJA VIA PÚBLICA JUNY</t>
  </si>
  <si>
    <t>518 HORES SERVEIS NETEJA VIA PUBLICA JULIOL</t>
  </si>
  <si>
    <t>630 hores servei neteja via pública</t>
  </si>
  <si>
    <t>4AR. TRIMESTRE I LIQUIDACIO 2016 SERVEIS SOCIALS</t>
  </si>
  <si>
    <t>ACORD PLE OBLIG. EXERC. AN</t>
  </si>
  <si>
    <t>PREMI DE COBRANÇA LIQUIDACIO 2017</t>
  </si>
  <si>
    <t>OAGRTL servei de recaptació.</t>
  </si>
  <si>
    <t>ORGAMISME AUT.NOM DE GEST. I RECAPTACIO</t>
  </si>
  <si>
    <t>Treballs d'esporga de l'arbrat viari 2016</t>
  </si>
  <si>
    <t>IOC - CERT. 9 FASE 1 - REHABILITACIÓ CAMÍ S. JAUME</t>
  </si>
  <si>
    <t>IOC - CERT. 9 FASE 2 REHABILITACIÓ CAMÍ S. JAUME</t>
  </si>
  <si>
    <t>IOC - CERT. 10 FASE 1 REHABILITACIÓ CAMÍ S. JAUME</t>
  </si>
  <si>
    <t>IOC - CERT. 10 FASE 2 REHABILITACIÓ CAMÍ S. JAUME</t>
  </si>
  <si>
    <t>CERT. 16 REHABILITACIO CAMINO DE SANTIAGO EN CATA</t>
  </si>
  <si>
    <t>CERT. 12 FASE 1 - REHABILITACIÓ CAMÍ ST. JAUME</t>
  </si>
  <si>
    <t>CERT. 12 FASE 2 - REHABILITACIÓ CAMÍ ST. JAUME</t>
  </si>
  <si>
    <t>CERT. 11 FASE 1 - REHABILITACIÓ CAMÍ SANT JAUME</t>
  </si>
  <si>
    <t>CERT. 11 FASE 2 REHABILITACIÓ CAMÍ SANT JAUME</t>
  </si>
  <si>
    <t>PRESTACION DE SERVICIOS SERVICIOS ENERGETICOS Y MA</t>
  </si>
  <si>
    <t>SUBMINISTRE ELÈCTRIC ENLLUMENAT PÚBLIC</t>
  </si>
  <si>
    <t>Enellumenat públic.</t>
  </si>
  <si>
    <t>ENDESA ENERGIA, S.A. UNIPERSONAL</t>
  </si>
  <si>
    <t>REMESA ENLLUMENAT PUBLIC DESEMBRE</t>
  </si>
  <si>
    <t>SUBMINISTRE ELÈCTRUC ENLLUMENAT PÚBLIC</t>
  </si>
  <si>
    <t>Data de l'acord</t>
  </si>
  <si>
    <t>Nom de l'adjudicatari</t>
  </si>
  <si>
    <t>Descripció de l'aplicació pressupostària</t>
  </si>
  <si>
    <t>Document comptable</t>
  </si>
  <si>
    <t>Objecte del contracte</t>
  </si>
  <si>
    <t>COSTOS DEFENSA I REPRESENT. JUDICIAL *</t>
  </si>
  <si>
    <t>CONVENI INCASOL 9/5/2007</t>
  </si>
  <si>
    <t>CONVENI INCASOL 09052007</t>
  </si>
  <si>
    <t>SERVEIS ESPECTACLE FOCUS, S.A.</t>
  </si>
  <si>
    <t>CONTRACTAR REPRESENTACIÓ ESCÈNICA OBRA ART</t>
  </si>
  <si>
    <t>Cicle de teatre de Cervera</t>
  </si>
  <si>
    <t>OBRA TEATRE "AVUI NO SOPEM" 12/02/17</t>
  </si>
  <si>
    <t>SERVEIS INFORMATICS HELP PC, S.L.</t>
  </si>
  <si>
    <t>SUBMINISTRAMENT FITXADORA</t>
  </si>
  <si>
    <t>Fitxadora personal Paeria</t>
  </si>
  <si>
    <t>de la Llei 19/2013, de 9 de desembre, de transparència, accés a la informació pública i bon govern, i article 63.4 de la Llei 9/2017, de 8 de novembre, de Contractes del sector públic.</t>
  </si>
  <si>
    <t>Que el següent llistat no comprèn la informació econòmica derivada de les factures inferiors a 3.000,00 €.</t>
  </si>
  <si>
    <t>La secretària,</t>
  </si>
  <si>
    <t>Neus Roura i Serra</t>
  </si>
  <si>
    <t>Cervera, 13 d'agost de 2019</t>
  </si>
  <si>
    <t>CONTRACTES DE LA PAERIA DE CERVERA-2017</t>
  </si>
  <si>
    <r>
      <t>FAIG CONSTAR.-</t>
    </r>
    <r>
      <rPr>
        <sz val="11"/>
        <color theme="1"/>
        <rFont val="Verdana"/>
        <family val="2"/>
      </rPr>
      <t xml:space="preserve"> </t>
    </r>
    <r>
      <rPr>
        <sz val="11"/>
        <color indexed="8"/>
        <rFont val="Verdana"/>
        <family val="2"/>
      </rPr>
      <t xml:space="preserve">Que el llistat següent conté la relació de contractes de Paeria de Cervera -2017 (aquells no inclosos en la relació de contractes menors) </t>
    </r>
    <r>
      <rPr>
        <sz val="11"/>
        <color theme="1"/>
        <rFont val="Verdana"/>
        <family val="2"/>
      </rPr>
      <t>i que la seva publicació prové de l'obligació legal de publicació de l'article 13 de la Llei 19/2014, del 29 de desembre, de Transparència, art. 8.a)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</si>
</sst>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theme="1"/>
      <name val="Verdana"/>
      <family val="2"/>
    </font>
    <font>
      <sz val="11"/>
      <color indexed="8"/>
      <name val="Verdana"/>
      <family val="2"/>
    </font>
    <font>
      <b/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49" fontId="3" fillId="0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Alignment="1">
      <alignment horizontal="left"/>
    </xf>
    <xf numFmtId="0" fontId="2" fillId="0" borderId="1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4" fontId="2" fillId="0" borderId="6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left" vertical="top"/>
    </xf>
    <xf numFmtId="14" fontId="2" fillId="0" borderId="3" xfId="0" applyNumberFormat="1" applyFont="1" applyFill="1" applyBorder="1" applyAlignment="1">
      <alignment horizontal="right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4" fontId="2" fillId="0" borderId="10" xfId="0" applyNumberFormat="1" applyFont="1" applyFill="1" applyBorder="1" applyAlignment="1">
      <alignment horizontal="right" vertical="top"/>
    </xf>
    <xf numFmtId="0" fontId="2" fillId="0" borderId="11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4" fontId="2" fillId="0" borderId="15" xfId="0" applyNumberFormat="1" applyFont="1" applyFill="1" applyBorder="1" applyAlignment="1">
      <alignment horizontal="right" vertical="top"/>
    </xf>
    <xf numFmtId="0" fontId="2" fillId="0" borderId="16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top"/>
    </xf>
    <xf numFmtId="0" fontId="2" fillId="0" borderId="18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4" fontId="2" fillId="0" borderId="20" xfId="0" applyNumberFormat="1" applyFont="1" applyFill="1" applyBorder="1" applyAlignment="1">
      <alignment horizontal="right" vertical="top"/>
    </xf>
    <xf numFmtId="0" fontId="2" fillId="0" borderId="21" xfId="0" applyFont="1" applyFill="1" applyBorder="1" applyAlignment="1">
      <alignment horizontal="left" vertical="top"/>
    </xf>
    <xf numFmtId="0" fontId="2" fillId="0" borderId="22" xfId="0" applyFont="1" applyFill="1" applyBorder="1" applyAlignment="1">
      <alignment horizontal="left" vertical="top"/>
    </xf>
    <xf numFmtId="0" fontId="2" fillId="0" borderId="24" xfId="0" applyFont="1" applyFill="1" applyBorder="1" applyAlignment="1">
      <alignment horizontal="left" vertical="top"/>
    </xf>
    <xf numFmtId="0" fontId="2" fillId="0" borderId="25" xfId="0" applyFon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horizontal="right" vertical="top"/>
    </xf>
    <xf numFmtId="0" fontId="2" fillId="0" borderId="26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left" vertical="top"/>
    </xf>
    <xf numFmtId="0" fontId="1" fillId="0" borderId="0" xfId="0" applyFont="1" applyFill="1" applyBorder="1"/>
    <xf numFmtId="49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3" fillId="0" borderId="0" xfId="0" applyFont="1" applyFill="1"/>
    <xf numFmtId="0" fontId="2" fillId="0" borderId="28" xfId="0" applyFont="1" applyFill="1" applyBorder="1" applyAlignment="1">
      <alignment horizontal="left" vertical="top"/>
    </xf>
    <xf numFmtId="0" fontId="2" fillId="0" borderId="29" xfId="0" applyFont="1" applyFill="1" applyBorder="1" applyAlignment="1">
      <alignment horizontal="left" vertical="top"/>
    </xf>
    <xf numFmtId="14" fontId="2" fillId="0" borderId="30" xfId="0" applyNumberFormat="1" applyFont="1" applyFill="1" applyBorder="1" applyAlignment="1">
      <alignment horizontal="right" vertical="top"/>
    </xf>
    <xf numFmtId="0" fontId="2" fillId="0" borderId="31" xfId="0" applyFont="1" applyFill="1" applyBorder="1" applyAlignment="1">
      <alignment horizontal="left" vertical="top"/>
    </xf>
    <xf numFmtId="14" fontId="2" fillId="0" borderId="32" xfId="0" applyNumberFormat="1" applyFont="1" applyFill="1" applyBorder="1" applyAlignment="1">
      <alignment horizontal="right" vertical="top"/>
    </xf>
    <xf numFmtId="0" fontId="2" fillId="0" borderId="33" xfId="0" applyFont="1" applyFill="1" applyBorder="1" applyAlignment="1">
      <alignment horizontal="left" vertical="top"/>
    </xf>
    <xf numFmtId="14" fontId="2" fillId="0" borderId="34" xfId="0" applyNumberFormat="1" applyFont="1" applyFill="1" applyBorder="1" applyAlignment="1">
      <alignment horizontal="right" vertical="top"/>
    </xf>
    <xf numFmtId="0" fontId="2" fillId="0" borderId="35" xfId="0" applyFont="1" applyFill="1" applyBorder="1" applyAlignment="1">
      <alignment horizontal="left" vertical="top"/>
    </xf>
    <xf numFmtId="14" fontId="2" fillId="0" borderId="36" xfId="0" applyNumberFormat="1" applyFont="1" applyFill="1" applyBorder="1" applyAlignment="1">
      <alignment horizontal="right" vertical="top"/>
    </xf>
    <xf numFmtId="0" fontId="2" fillId="0" borderId="23" xfId="0" applyFont="1" applyFill="1" applyBorder="1" applyAlignment="1">
      <alignment horizontal="left" vertical="top"/>
    </xf>
    <xf numFmtId="0" fontId="2" fillId="0" borderId="37" xfId="0" applyFont="1" applyFill="1" applyBorder="1" applyAlignment="1">
      <alignment horizontal="left" vertical="top"/>
    </xf>
    <xf numFmtId="0" fontId="2" fillId="0" borderId="38" xfId="0" applyFont="1" applyFill="1" applyBorder="1" applyAlignment="1">
      <alignment horizontal="left" vertical="top"/>
    </xf>
    <xf numFmtId="0" fontId="2" fillId="0" borderId="39" xfId="0" applyFont="1" applyFill="1" applyBorder="1" applyAlignment="1">
      <alignment horizontal="left" vertical="top"/>
    </xf>
    <xf numFmtId="14" fontId="2" fillId="0" borderId="40" xfId="0" applyNumberFormat="1" applyFont="1" applyFill="1" applyBorder="1" applyAlignment="1">
      <alignment horizontal="right" vertical="top"/>
    </xf>
    <xf numFmtId="0" fontId="2" fillId="0" borderId="41" xfId="0" applyFont="1" applyFill="1" applyBorder="1" applyAlignment="1">
      <alignment horizontal="left" vertical="top"/>
    </xf>
    <xf numFmtId="14" fontId="2" fillId="0" borderId="42" xfId="0" applyNumberFormat="1" applyFont="1" applyFill="1" applyBorder="1" applyAlignment="1">
      <alignment horizontal="right" vertical="top"/>
    </xf>
    <xf numFmtId="0" fontId="1" fillId="0" borderId="43" xfId="0" applyFont="1" applyFill="1" applyBorder="1"/>
    <xf numFmtId="0" fontId="1" fillId="0" borderId="44" xfId="0" applyFont="1" applyFill="1" applyBorder="1"/>
    <xf numFmtId="0" fontId="1" fillId="0" borderId="45" xfId="0" applyFont="1" applyFill="1" applyBorder="1"/>
    <xf numFmtId="0" fontId="5" fillId="0" borderId="29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horizontal="right" vertical="center" wrapText="1"/>
    </xf>
    <xf numFmtId="0" fontId="2" fillId="0" borderId="46" xfId="0" applyFont="1" applyFill="1" applyBorder="1" applyAlignment="1">
      <alignment horizontal="left" vertical="top"/>
    </xf>
    <xf numFmtId="14" fontId="2" fillId="0" borderId="47" xfId="0" applyNumberFormat="1" applyFont="1" applyFill="1" applyBorder="1" applyAlignment="1">
      <alignment horizontal="right" vertical="top"/>
    </xf>
    <xf numFmtId="0" fontId="2" fillId="0" borderId="48" xfId="0" applyFont="1" applyFill="1" applyBorder="1" applyAlignment="1">
      <alignment horizontal="left" vertical="top"/>
    </xf>
    <xf numFmtId="14" fontId="2" fillId="0" borderId="49" xfId="0" applyNumberFormat="1" applyFont="1" applyFill="1" applyBorder="1" applyAlignment="1">
      <alignment horizontal="right" vertical="top"/>
    </xf>
    <xf numFmtId="0" fontId="2" fillId="0" borderId="50" xfId="0" applyFont="1" applyFill="1" applyBorder="1" applyAlignment="1">
      <alignment horizontal="left" vertical="top"/>
    </xf>
    <xf numFmtId="14" fontId="2" fillId="0" borderId="51" xfId="0" applyNumberFormat="1" applyFont="1" applyFill="1" applyBorder="1" applyAlignment="1">
      <alignment horizontal="right" vertical="top"/>
    </xf>
    <xf numFmtId="0" fontId="5" fillId="0" borderId="8" xfId="0" applyFont="1" applyFill="1" applyBorder="1" applyAlignment="1">
      <alignment vertical="center" wrapText="1"/>
    </xf>
    <xf numFmtId="0" fontId="2" fillId="0" borderId="52" xfId="0" applyFont="1" applyFill="1" applyBorder="1" applyAlignment="1">
      <alignment horizontal="left" vertical="top"/>
    </xf>
    <xf numFmtId="0" fontId="2" fillId="0" borderId="53" xfId="0" applyFont="1" applyFill="1" applyBorder="1" applyAlignment="1">
      <alignment horizontal="left" vertical="top"/>
    </xf>
    <xf numFmtId="0" fontId="2" fillId="0" borderId="54" xfId="0" applyFont="1" applyFill="1" applyBorder="1" applyAlignment="1">
      <alignment horizontal="left" vertical="top"/>
    </xf>
    <xf numFmtId="0" fontId="2" fillId="0" borderId="55" xfId="0" applyFont="1" applyFill="1" applyBorder="1" applyAlignment="1">
      <alignment horizontal="left" vertical="top"/>
    </xf>
    <xf numFmtId="0" fontId="1" fillId="0" borderId="56" xfId="0" applyFont="1" applyFill="1" applyBorder="1"/>
    <xf numFmtId="0" fontId="5" fillId="0" borderId="9" xfId="0" applyFont="1" applyFill="1" applyBorder="1" applyAlignment="1">
      <alignment vertical="center" wrapText="1"/>
    </xf>
    <xf numFmtId="0" fontId="2" fillId="0" borderId="62" xfId="0" applyFont="1" applyFill="1" applyBorder="1" applyAlignment="1">
      <alignment horizontal="left" vertical="top"/>
    </xf>
    <xf numFmtId="0" fontId="2" fillId="0" borderId="63" xfId="0" applyFont="1" applyFill="1" applyBorder="1" applyAlignment="1">
      <alignment horizontal="left" vertical="top"/>
    </xf>
    <xf numFmtId="0" fontId="2" fillId="0" borderId="64" xfId="0" applyFont="1" applyFill="1" applyBorder="1" applyAlignment="1">
      <alignment horizontal="left" vertical="top"/>
    </xf>
    <xf numFmtId="0" fontId="2" fillId="0" borderId="65" xfId="0" applyFont="1" applyFill="1" applyBorder="1" applyAlignment="1">
      <alignment horizontal="left" vertical="top"/>
    </xf>
    <xf numFmtId="0" fontId="1" fillId="0" borderId="66" xfId="0" applyFont="1" applyFill="1" applyBorder="1"/>
    <xf numFmtId="0" fontId="5" fillId="0" borderId="10" xfId="0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top"/>
    </xf>
    <xf numFmtId="4" fontId="2" fillId="0" borderId="67" xfId="0" applyNumberFormat="1" applyFont="1" applyFill="1" applyBorder="1" applyAlignment="1">
      <alignment horizontal="right" vertical="top"/>
    </xf>
    <xf numFmtId="4" fontId="2" fillId="0" borderId="68" xfId="0" applyNumberFormat="1" applyFont="1" applyFill="1" applyBorder="1" applyAlignment="1">
      <alignment horizontal="right" vertical="top"/>
    </xf>
    <xf numFmtId="4" fontId="2" fillId="0" borderId="69" xfId="0" applyNumberFormat="1" applyFont="1" applyFill="1" applyBorder="1" applyAlignment="1">
      <alignment horizontal="right" vertical="top"/>
    </xf>
    <xf numFmtId="4" fontId="1" fillId="0" borderId="70" xfId="0" applyNumberFormat="1" applyFont="1" applyFill="1" applyBorder="1"/>
    <xf numFmtId="0" fontId="5" fillId="0" borderId="11" xfId="0" applyFont="1" applyFill="1" applyBorder="1" applyAlignment="1">
      <alignment vertical="center" wrapText="1"/>
    </xf>
    <xf numFmtId="0" fontId="2" fillId="0" borderId="57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58" xfId="0" applyFont="1" applyFill="1" applyBorder="1" applyAlignment="1">
      <alignment horizontal="left" vertical="top"/>
    </xf>
    <xf numFmtId="0" fontId="2" fillId="0" borderId="59" xfId="0" applyFont="1" applyFill="1" applyBorder="1" applyAlignment="1">
      <alignment horizontal="left" vertical="top"/>
    </xf>
    <xf numFmtId="0" fontId="2" fillId="0" borderId="60" xfId="0" applyFont="1" applyFill="1" applyBorder="1" applyAlignment="1">
      <alignment horizontal="left" vertical="top"/>
    </xf>
    <xf numFmtId="0" fontId="1" fillId="0" borderId="61" xfId="0" applyFont="1" applyFill="1" applyBorder="1"/>
    <xf numFmtId="0" fontId="5" fillId="0" borderId="30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horizontal="left" vertical="top"/>
    </xf>
    <xf numFmtId="0" fontId="2" fillId="0" borderId="36" xfId="0" applyFont="1" applyFill="1" applyBorder="1" applyAlignment="1">
      <alignment horizontal="left" vertical="top"/>
    </xf>
    <xf numFmtId="0" fontId="2" fillId="0" borderId="30" xfId="0" applyFont="1" applyFill="1" applyBorder="1" applyAlignment="1">
      <alignment horizontal="left" vertical="top"/>
    </xf>
    <xf numFmtId="0" fontId="2" fillId="0" borderId="34" xfId="0" applyFont="1" applyFill="1" applyBorder="1" applyAlignment="1">
      <alignment horizontal="left" vertical="top"/>
    </xf>
    <xf numFmtId="0" fontId="2" fillId="0" borderId="47" xfId="0" applyFont="1" applyFill="1" applyBorder="1" applyAlignment="1">
      <alignment horizontal="left" vertical="top"/>
    </xf>
    <xf numFmtId="0" fontId="2" fillId="0" borderId="49" xfId="0" applyFont="1" applyFill="1" applyBorder="1" applyAlignment="1">
      <alignment horizontal="left" vertical="top"/>
    </xf>
    <xf numFmtId="0" fontId="2" fillId="0" borderId="42" xfId="0" applyFont="1" applyFill="1" applyBorder="1" applyAlignment="1">
      <alignment horizontal="left" vertical="top"/>
    </xf>
    <xf numFmtId="0" fontId="2" fillId="0" borderId="51" xfId="0" applyFont="1" applyFill="1" applyBorder="1" applyAlignment="1">
      <alignment horizontal="left" vertical="top"/>
    </xf>
    <xf numFmtId="0" fontId="2" fillId="0" borderId="4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AFE1-551D-4052-BE2F-D672F119A124}">
  <dimension ref="B2:L106"/>
  <sheetViews>
    <sheetView tabSelected="1" topLeftCell="A4" zoomScale="75" zoomScaleNormal="75" workbookViewId="0">
      <selection activeCell="E11" sqref="E11"/>
    </sheetView>
  </sheetViews>
  <sheetFormatPr baseColWidth="10" defaultRowHeight="14.25" x14ac:dyDescent="0.2"/>
  <cols>
    <col min="1" max="1" width="11.42578125" style="2"/>
    <col min="2" max="2" width="73" style="2" customWidth="1"/>
    <col min="3" max="3" width="93.28515625" style="2" customWidth="1"/>
    <col min="4" max="4" width="14.28515625" style="2" bestFit="1" customWidth="1"/>
    <col min="5" max="5" width="66.42578125" style="2" bestFit="1" customWidth="1"/>
    <col min="6" max="6" width="18.42578125" style="2" customWidth="1"/>
    <col min="7" max="7" width="12" style="2" customWidth="1"/>
    <col min="8" max="8" width="13.85546875" style="2" customWidth="1"/>
    <col min="9" max="9" width="15.7109375" style="2" customWidth="1"/>
    <col min="10" max="10" width="13.42578125" style="2" customWidth="1"/>
    <col min="11" max="11" width="17.28515625" style="2" bestFit="1" customWidth="1"/>
    <col min="12" max="12" width="14.7109375" style="2" bestFit="1" customWidth="1"/>
    <col min="13" max="16384" width="11.42578125" style="2"/>
  </cols>
  <sheetData>
    <row r="2" spans="2:10" x14ac:dyDescent="0.2">
      <c r="B2" s="1" t="s">
        <v>162</v>
      </c>
      <c r="D2" s="3"/>
      <c r="F2" s="3"/>
      <c r="G2" s="3"/>
      <c r="H2" s="3"/>
      <c r="I2" s="3"/>
      <c r="J2" s="3"/>
    </row>
    <row r="3" spans="2:10" x14ac:dyDescent="0.2">
      <c r="B3" s="4"/>
      <c r="D3" s="3"/>
      <c r="F3" s="3"/>
      <c r="G3" s="3"/>
      <c r="H3" s="3"/>
      <c r="I3" s="3"/>
      <c r="J3" s="3"/>
    </row>
    <row r="4" spans="2:10" x14ac:dyDescent="0.2">
      <c r="B4" s="4"/>
      <c r="D4" s="3"/>
      <c r="F4" s="3"/>
      <c r="G4" s="3"/>
      <c r="H4" s="3"/>
      <c r="I4" s="3"/>
      <c r="J4" s="3"/>
    </row>
    <row r="5" spans="2:10" x14ac:dyDescent="0.2">
      <c r="B5" s="1" t="s">
        <v>163</v>
      </c>
      <c r="D5" s="3"/>
      <c r="F5" s="3"/>
      <c r="G5" s="3"/>
      <c r="H5" s="3"/>
      <c r="I5" s="3"/>
      <c r="J5" s="3"/>
    </row>
    <row r="6" spans="2:10" x14ac:dyDescent="0.2">
      <c r="B6" s="4" t="s">
        <v>157</v>
      </c>
      <c r="D6" s="3"/>
      <c r="F6" s="3"/>
      <c r="G6" s="3"/>
      <c r="H6" s="3"/>
      <c r="I6" s="3"/>
      <c r="J6" s="3"/>
    </row>
    <row r="7" spans="2:10" x14ac:dyDescent="0.2">
      <c r="B7" s="4"/>
      <c r="D7" s="3"/>
      <c r="F7" s="3"/>
      <c r="G7" s="3"/>
      <c r="H7" s="3"/>
      <c r="I7" s="3"/>
      <c r="J7" s="3"/>
    </row>
    <row r="8" spans="2:10" x14ac:dyDescent="0.2">
      <c r="B8" s="4" t="s">
        <v>158</v>
      </c>
      <c r="D8" s="3"/>
      <c r="F8" s="3"/>
      <c r="G8" s="3"/>
      <c r="H8" s="3"/>
      <c r="I8" s="3"/>
      <c r="J8" s="3"/>
    </row>
    <row r="9" spans="2:10" x14ac:dyDescent="0.2">
      <c r="B9" s="4"/>
      <c r="D9" s="3"/>
      <c r="F9" s="3"/>
      <c r="G9" s="3"/>
      <c r="H9" s="3"/>
      <c r="I9" s="3"/>
      <c r="J9" s="3"/>
    </row>
    <row r="10" spans="2:10" x14ac:dyDescent="0.2">
      <c r="B10" s="4"/>
      <c r="D10" s="3"/>
      <c r="F10" s="3"/>
      <c r="G10" s="3"/>
      <c r="H10" s="3"/>
      <c r="I10" s="3"/>
      <c r="J10" s="3"/>
    </row>
    <row r="11" spans="2:10" x14ac:dyDescent="0.2">
      <c r="B11" s="4" t="s">
        <v>159</v>
      </c>
      <c r="D11" s="3"/>
      <c r="F11" s="3"/>
      <c r="G11" s="3"/>
      <c r="H11" s="3"/>
      <c r="I11" s="3"/>
      <c r="J11" s="3"/>
    </row>
    <row r="12" spans="2:10" x14ac:dyDescent="0.2">
      <c r="B12" s="4"/>
      <c r="D12" s="3"/>
      <c r="F12" s="3"/>
      <c r="G12" s="3"/>
      <c r="H12" s="3"/>
      <c r="I12" s="3"/>
      <c r="J12" s="3"/>
    </row>
    <row r="13" spans="2:10" x14ac:dyDescent="0.2">
      <c r="B13" s="4"/>
      <c r="D13" s="3"/>
      <c r="F13" s="3"/>
      <c r="G13" s="3"/>
      <c r="H13" s="3"/>
      <c r="I13" s="3"/>
      <c r="J13" s="3"/>
    </row>
    <row r="14" spans="2:10" x14ac:dyDescent="0.2">
      <c r="B14" s="4" t="s">
        <v>160</v>
      </c>
      <c r="D14" s="3"/>
      <c r="F14" s="3"/>
      <c r="G14" s="3"/>
      <c r="H14" s="3"/>
      <c r="I14" s="3"/>
      <c r="J14" s="3"/>
    </row>
    <row r="15" spans="2:10" x14ac:dyDescent="0.2">
      <c r="B15" s="4"/>
      <c r="D15" s="3"/>
      <c r="F15" s="3"/>
      <c r="G15" s="3"/>
      <c r="H15" s="3"/>
      <c r="I15" s="3"/>
      <c r="J15" s="3"/>
    </row>
    <row r="16" spans="2:10" s="31" customFormat="1" x14ac:dyDescent="0.2">
      <c r="B16" s="32" t="s">
        <v>161</v>
      </c>
      <c r="D16" s="33"/>
      <c r="F16" s="33"/>
      <c r="G16" s="33"/>
      <c r="H16" s="33"/>
      <c r="I16" s="33"/>
      <c r="J16" s="33"/>
    </row>
    <row r="17" spans="2:12" ht="15" thickBot="1" x14ac:dyDescent="0.25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2:12" s="34" customFormat="1" ht="57" x14ac:dyDescent="0.2">
      <c r="B18" s="63" t="s">
        <v>143</v>
      </c>
      <c r="C18" s="69" t="s">
        <v>146</v>
      </c>
      <c r="D18" s="75" t="s">
        <v>0</v>
      </c>
      <c r="E18" s="54" t="s">
        <v>144</v>
      </c>
      <c r="F18" s="55" t="s">
        <v>145</v>
      </c>
      <c r="G18" s="55" t="s">
        <v>1</v>
      </c>
      <c r="H18" s="55" t="s">
        <v>2</v>
      </c>
      <c r="I18" s="55" t="s">
        <v>3</v>
      </c>
      <c r="J18" s="88" t="s">
        <v>4</v>
      </c>
      <c r="K18" s="81" t="s">
        <v>5</v>
      </c>
      <c r="L18" s="56" t="s">
        <v>142</v>
      </c>
    </row>
    <row r="19" spans="2:12" x14ac:dyDescent="0.2">
      <c r="B19" s="6" t="s">
        <v>64</v>
      </c>
      <c r="C19" s="7" t="s">
        <v>62</v>
      </c>
      <c r="D19" s="8">
        <v>62313.14</v>
      </c>
      <c r="E19" s="38" t="s">
        <v>63</v>
      </c>
      <c r="F19" s="5" t="s">
        <v>6</v>
      </c>
      <c r="G19" s="5">
        <v>1</v>
      </c>
      <c r="H19" s="5">
        <v>336</v>
      </c>
      <c r="I19" s="5">
        <v>68900</v>
      </c>
      <c r="J19" s="89">
        <v>1</v>
      </c>
      <c r="K19" s="9" t="s">
        <v>9</v>
      </c>
      <c r="L19" s="39">
        <v>42801</v>
      </c>
    </row>
    <row r="20" spans="2:12" x14ac:dyDescent="0.2">
      <c r="B20" s="6" t="s">
        <v>49</v>
      </c>
      <c r="C20" s="7" t="s">
        <v>47</v>
      </c>
      <c r="D20" s="8">
        <v>29166.67</v>
      </c>
      <c r="E20" s="38" t="s">
        <v>48</v>
      </c>
      <c r="F20" s="5" t="s">
        <v>6</v>
      </c>
      <c r="G20" s="5">
        <v>1</v>
      </c>
      <c r="H20" s="5">
        <v>336</v>
      </c>
      <c r="I20" s="5">
        <v>2279927</v>
      </c>
      <c r="J20" s="89">
        <v>1</v>
      </c>
      <c r="K20" s="9" t="s">
        <v>13</v>
      </c>
      <c r="L20" s="39">
        <v>42829</v>
      </c>
    </row>
    <row r="21" spans="2:12" x14ac:dyDescent="0.2">
      <c r="B21" s="6" t="s">
        <v>23</v>
      </c>
      <c r="C21" s="7" t="s">
        <v>21</v>
      </c>
      <c r="D21" s="8">
        <v>8561.1</v>
      </c>
      <c r="E21" s="38" t="s">
        <v>22</v>
      </c>
      <c r="F21" s="5" t="s">
        <v>6</v>
      </c>
      <c r="G21" s="5">
        <v>1</v>
      </c>
      <c r="H21" s="5">
        <v>130</v>
      </c>
      <c r="I21" s="5">
        <v>20405</v>
      </c>
      <c r="J21" s="89">
        <v>1</v>
      </c>
      <c r="K21" s="9" t="s">
        <v>9</v>
      </c>
      <c r="L21" s="39">
        <v>41171</v>
      </c>
    </row>
    <row r="22" spans="2:12" x14ac:dyDescent="0.2">
      <c r="B22" s="6" t="s">
        <v>60</v>
      </c>
      <c r="C22" s="7" t="s">
        <v>88</v>
      </c>
      <c r="D22" s="8">
        <v>13151.49</v>
      </c>
      <c r="E22" s="38" t="s">
        <v>61</v>
      </c>
      <c r="F22" s="5" t="s">
        <v>65</v>
      </c>
      <c r="G22" s="5">
        <v>1</v>
      </c>
      <c r="H22" s="5">
        <v>341</v>
      </c>
      <c r="I22" s="5">
        <v>62319</v>
      </c>
      <c r="J22" s="89">
        <v>1</v>
      </c>
      <c r="K22" s="9" t="s">
        <v>8</v>
      </c>
      <c r="L22" s="39">
        <v>42990</v>
      </c>
    </row>
    <row r="23" spans="2:12" ht="15" thickBot="1" x14ac:dyDescent="0.25">
      <c r="B23" s="64" t="s">
        <v>20</v>
      </c>
      <c r="C23" s="70" t="s">
        <v>18</v>
      </c>
      <c r="D23" s="76">
        <v>33844.14</v>
      </c>
      <c r="E23" s="42" t="s">
        <v>19</v>
      </c>
      <c r="F23" s="35" t="s">
        <v>6</v>
      </c>
      <c r="G23" s="35">
        <v>1</v>
      </c>
      <c r="H23" s="35">
        <v>163</v>
      </c>
      <c r="I23" s="35">
        <v>20308</v>
      </c>
      <c r="J23" s="90">
        <v>1</v>
      </c>
      <c r="K23" s="82" t="s">
        <v>8</v>
      </c>
      <c r="L23" s="43">
        <v>42736</v>
      </c>
    </row>
    <row r="24" spans="2:12" x14ac:dyDescent="0.2">
      <c r="B24" s="11" t="s">
        <v>52</v>
      </c>
      <c r="C24" s="12" t="s">
        <v>121</v>
      </c>
      <c r="D24" s="13">
        <v>12438.64</v>
      </c>
      <c r="E24" s="36" t="s">
        <v>51</v>
      </c>
      <c r="F24" s="15" t="s">
        <v>95</v>
      </c>
      <c r="G24" s="15">
        <v>1</v>
      </c>
      <c r="H24" s="15">
        <v>231</v>
      </c>
      <c r="I24" s="15">
        <v>2500002</v>
      </c>
      <c r="J24" s="91">
        <v>1</v>
      </c>
      <c r="K24" s="14" t="s">
        <v>122</v>
      </c>
      <c r="L24" s="37">
        <v>42829</v>
      </c>
    </row>
    <row r="25" spans="2:12" x14ac:dyDescent="0.2">
      <c r="B25" s="6" t="s">
        <v>52</v>
      </c>
      <c r="C25" s="7" t="s">
        <v>50</v>
      </c>
      <c r="D25" s="8">
        <v>73310.73</v>
      </c>
      <c r="E25" s="38" t="s">
        <v>51</v>
      </c>
      <c r="F25" s="5" t="s">
        <v>6</v>
      </c>
      <c r="G25" s="5">
        <v>1</v>
      </c>
      <c r="H25" s="5">
        <v>231</v>
      </c>
      <c r="I25" s="5">
        <v>2500002</v>
      </c>
      <c r="J25" s="89">
        <v>1</v>
      </c>
      <c r="K25" s="9" t="s">
        <v>24</v>
      </c>
      <c r="L25" s="39">
        <v>42736</v>
      </c>
    </row>
    <row r="26" spans="2:12" ht="15" thickBot="1" x14ac:dyDescent="0.25">
      <c r="B26" s="16"/>
      <c r="C26" s="17"/>
      <c r="D26" s="18">
        <f>SUM(D24:D25)</f>
        <v>85749.37</v>
      </c>
      <c r="E26" s="40"/>
      <c r="F26" s="20"/>
      <c r="G26" s="20"/>
      <c r="H26" s="20"/>
      <c r="I26" s="20"/>
      <c r="J26" s="92"/>
      <c r="K26" s="19"/>
      <c r="L26" s="41"/>
    </row>
    <row r="27" spans="2:12" x14ac:dyDescent="0.2">
      <c r="B27" s="21" t="s">
        <v>55</v>
      </c>
      <c r="C27" s="22" t="s">
        <v>86</v>
      </c>
      <c r="D27" s="23">
        <v>7784.83</v>
      </c>
      <c r="E27" s="57" t="s">
        <v>87</v>
      </c>
      <c r="F27" s="25" t="s">
        <v>65</v>
      </c>
      <c r="G27" s="25">
        <v>1</v>
      </c>
      <c r="H27" s="25">
        <v>153</v>
      </c>
      <c r="I27" s="25">
        <v>61948</v>
      </c>
      <c r="J27" s="93">
        <v>1</v>
      </c>
      <c r="K27" s="24" t="s">
        <v>8</v>
      </c>
      <c r="L27" s="58">
        <v>43068</v>
      </c>
    </row>
    <row r="28" spans="2:12" x14ac:dyDescent="0.2">
      <c r="B28" s="6" t="s">
        <v>55</v>
      </c>
      <c r="C28" s="7" t="s">
        <v>84</v>
      </c>
      <c r="D28" s="8">
        <v>32120.97</v>
      </c>
      <c r="E28" s="38" t="s">
        <v>85</v>
      </c>
      <c r="F28" s="5" t="s">
        <v>65</v>
      </c>
      <c r="G28" s="5">
        <v>1</v>
      </c>
      <c r="H28" s="5">
        <v>153</v>
      </c>
      <c r="I28" s="5">
        <v>61947</v>
      </c>
      <c r="J28" s="89">
        <v>1</v>
      </c>
      <c r="K28" s="9" t="s">
        <v>8</v>
      </c>
      <c r="L28" s="39">
        <v>43068</v>
      </c>
    </row>
    <row r="29" spans="2:12" x14ac:dyDescent="0.2">
      <c r="B29" s="6" t="s">
        <v>55</v>
      </c>
      <c r="C29" s="7" t="s">
        <v>82</v>
      </c>
      <c r="D29" s="8">
        <v>56623.35</v>
      </c>
      <c r="E29" s="38" t="s">
        <v>83</v>
      </c>
      <c r="F29" s="5" t="s">
        <v>65</v>
      </c>
      <c r="G29" s="5">
        <v>1</v>
      </c>
      <c r="H29" s="5">
        <v>153</v>
      </c>
      <c r="I29" s="5">
        <v>61946</v>
      </c>
      <c r="J29" s="89">
        <v>1</v>
      </c>
      <c r="K29" s="9" t="s">
        <v>8</v>
      </c>
      <c r="L29" s="39">
        <v>43097</v>
      </c>
    </row>
    <row r="30" spans="2:12" ht="15" thickBot="1" x14ac:dyDescent="0.25">
      <c r="B30" s="64" t="s">
        <v>55</v>
      </c>
      <c r="C30" s="70" t="s">
        <v>73</v>
      </c>
      <c r="D30" s="76">
        <v>16900</v>
      </c>
      <c r="E30" s="42" t="s">
        <v>74</v>
      </c>
      <c r="F30" s="35" t="s">
        <v>65</v>
      </c>
      <c r="G30" s="35">
        <v>1</v>
      </c>
      <c r="H30" s="35">
        <v>164</v>
      </c>
      <c r="I30" s="35">
        <v>2279910</v>
      </c>
      <c r="J30" s="90">
        <v>1</v>
      </c>
      <c r="K30" s="82" t="s">
        <v>9</v>
      </c>
      <c r="L30" s="43">
        <v>42920</v>
      </c>
    </row>
    <row r="31" spans="2:12" x14ac:dyDescent="0.2">
      <c r="B31" s="11" t="s">
        <v>55</v>
      </c>
      <c r="C31" s="12" t="s">
        <v>98</v>
      </c>
      <c r="D31" s="13">
        <v>3625.75</v>
      </c>
      <c r="E31" s="36" t="s">
        <v>54</v>
      </c>
      <c r="F31" s="15" t="s">
        <v>95</v>
      </c>
      <c r="G31" s="15">
        <v>1</v>
      </c>
      <c r="H31" s="15">
        <v>151</v>
      </c>
      <c r="I31" s="15">
        <v>60938</v>
      </c>
      <c r="J31" s="91">
        <v>1</v>
      </c>
      <c r="K31" s="14" t="s">
        <v>24</v>
      </c>
      <c r="L31" s="37">
        <v>43098</v>
      </c>
    </row>
    <row r="32" spans="2:12" x14ac:dyDescent="0.2">
      <c r="B32" s="6" t="s">
        <v>55</v>
      </c>
      <c r="C32" s="7" t="s">
        <v>96</v>
      </c>
      <c r="D32" s="8">
        <v>12259.45</v>
      </c>
      <c r="E32" s="38" t="s">
        <v>54</v>
      </c>
      <c r="F32" s="5" t="s">
        <v>95</v>
      </c>
      <c r="G32" s="5">
        <v>1</v>
      </c>
      <c r="H32" s="5">
        <v>151</v>
      </c>
      <c r="I32" s="5">
        <v>60938</v>
      </c>
      <c r="J32" s="89">
        <v>1</v>
      </c>
      <c r="K32" s="9" t="s">
        <v>97</v>
      </c>
      <c r="L32" s="39">
        <v>42864</v>
      </c>
    </row>
    <row r="33" spans="2:12" x14ac:dyDescent="0.2">
      <c r="B33" s="6" t="s">
        <v>55</v>
      </c>
      <c r="C33" s="7" t="s">
        <v>53</v>
      </c>
      <c r="D33" s="8">
        <v>85760.19</v>
      </c>
      <c r="E33" s="38" t="s">
        <v>54</v>
      </c>
      <c r="F33" s="5" t="s">
        <v>6</v>
      </c>
      <c r="G33" s="5">
        <v>1</v>
      </c>
      <c r="H33" s="5">
        <v>151</v>
      </c>
      <c r="I33" s="5">
        <v>60938</v>
      </c>
      <c r="J33" s="89">
        <v>1</v>
      </c>
      <c r="K33" s="9" t="s">
        <v>7</v>
      </c>
      <c r="L33" s="39">
        <v>42871</v>
      </c>
    </row>
    <row r="34" spans="2:12" ht="15" thickBot="1" x14ac:dyDescent="0.25">
      <c r="B34" s="16"/>
      <c r="C34" s="17"/>
      <c r="D34" s="18">
        <f>SUM(D31:D33)</f>
        <v>101645.39</v>
      </c>
      <c r="E34" s="40"/>
      <c r="F34" s="20"/>
      <c r="G34" s="20"/>
      <c r="H34" s="20"/>
      <c r="I34" s="20"/>
      <c r="J34" s="92"/>
      <c r="K34" s="19"/>
      <c r="L34" s="41"/>
    </row>
    <row r="35" spans="2:12" x14ac:dyDescent="0.2">
      <c r="B35" s="21" t="s">
        <v>81</v>
      </c>
      <c r="C35" s="22" t="s">
        <v>79</v>
      </c>
      <c r="D35" s="23">
        <v>28435</v>
      </c>
      <c r="E35" s="57" t="s">
        <v>80</v>
      </c>
      <c r="F35" s="25" t="s">
        <v>65</v>
      </c>
      <c r="G35" s="25">
        <v>1</v>
      </c>
      <c r="H35" s="25">
        <v>153</v>
      </c>
      <c r="I35" s="25">
        <v>61943</v>
      </c>
      <c r="J35" s="93">
        <v>1</v>
      </c>
      <c r="K35" s="24" t="s">
        <v>8</v>
      </c>
      <c r="L35" s="58">
        <v>43097</v>
      </c>
    </row>
    <row r="36" spans="2:12" ht="15" thickBot="1" x14ac:dyDescent="0.25">
      <c r="B36" s="64" t="s">
        <v>46</v>
      </c>
      <c r="C36" s="70" t="s">
        <v>44</v>
      </c>
      <c r="D36" s="76">
        <v>20884.599999999999</v>
      </c>
      <c r="E36" s="42" t="s">
        <v>45</v>
      </c>
      <c r="F36" s="35" t="s">
        <v>6</v>
      </c>
      <c r="G36" s="35">
        <v>1</v>
      </c>
      <c r="H36" s="35">
        <v>920</v>
      </c>
      <c r="I36" s="35">
        <v>2279917</v>
      </c>
      <c r="J36" s="90">
        <v>1</v>
      </c>
      <c r="K36" s="82" t="s">
        <v>7</v>
      </c>
      <c r="L36" s="43">
        <v>42871</v>
      </c>
    </row>
    <row r="37" spans="2:12" x14ac:dyDescent="0.2">
      <c r="B37" s="11" t="s">
        <v>42</v>
      </c>
      <c r="C37" s="12" t="s">
        <v>105</v>
      </c>
      <c r="D37" s="13">
        <v>3421.29</v>
      </c>
      <c r="E37" s="36" t="s">
        <v>41</v>
      </c>
      <c r="F37" s="15" t="s">
        <v>95</v>
      </c>
      <c r="G37" s="15">
        <v>1</v>
      </c>
      <c r="H37" s="15">
        <v>160</v>
      </c>
      <c r="I37" s="15">
        <v>2279915</v>
      </c>
      <c r="J37" s="91">
        <v>1</v>
      </c>
      <c r="K37" s="14" t="s">
        <v>9</v>
      </c>
      <c r="L37" s="37">
        <v>42787</v>
      </c>
    </row>
    <row r="38" spans="2:12" x14ac:dyDescent="0.2">
      <c r="B38" s="6" t="s">
        <v>42</v>
      </c>
      <c r="C38" s="7" t="s">
        <v>100</v>
      </c>
      <c r="D38" s="8">
        <v>5590.28</v>
      </c>
      <c r="E38" s="38" t="s">
        <v>41</v>
      </c>
      <c r="F38" s="5" t="s">
        <v>95</v>
      </c>
      <c r="G38" s="5">
        <v>1</v>
      </c>
      <c r="H38" s="5">
        <v>160</v>
      </c>
      <c r="I38" s="5">
        <v>2279915</v>
      </c>
      <c r="J38" s="89">
        <v>1</v>
      </c>
      <c r="K38" s="9" t="s">
        <v>9</v>
      </c>
      <c r="L38" s="39">
        <v>42787</v>
      </c>
    </row>
    <row r="39" spans="2:12" x14ac:dyDescent="0.2">
      <c r="B39" s="6" t="s">
        <v>42</v>
      </c>
      <c r="C39" s="7" t="s">
        <v>102</v>
      </c>
      <c r="D39" s="8">
        <v>8301.2999999999993</v>
      </c>
      <c r="E39" s="38" t="s">
        <v>41</v>
      </c>
      <c r="F39" s="5" t="s">
        <v>95</v>
      </c>
      <c r="G39" s="5">
        <v>1</v>
      </c>
      <c r="H39" s="5">
        <v>160</v>
      </c>
      <c r="I39" s="5">
        <v>2279915</v>
      </c>
      <c r="J39" s="89">
        <v>1</v>
      </c>
      <c r="K39" s="9" t="s">
        <v>9</v>
      </c>
      <c r="L39" s="39">
        <v>42787</v>
      </c>
    </row>
    <row r="40" spans="2:12" x14ac:dyDescent="0.2">
      <c r="B40" s="6" t="s">
        <v>42</v>
      </c>
      <c r="C40" s="7" t="s">
        <v>43</v>
      </c>
      <c r="D40" s="8">
        <v>8359.27</v>
      </c>
      <c r="E40" s="38" t="s">
        <v>41</v>
      </c>
      <c r="F40" s="5" t="s">
        <v>6</v>
      </c>
      <c r="G40" s="5">
        <v>1</v>
      </c>
      <c r="H40" s="5">
        <v>160</v>
      </c>
      <c r="I40" s="5">
        <v>2279915</v>
      </c>
      <c r="J40" s="89">
        <v>1</v>
      </c>
      <c r="K40" s="9" t="s">
        <v>7</v>
      </c>
      <c r="L40" s="39">
        <v>42780</v>
      </c>
    </row>
    <row r="41" spans="2:12" x14ac:dyDescent="0.2">
      <c r="B41" s="6" t="s">
        <v>42</v>
      </c>
      <c r="C41" s="7" t="s">
        <v>106</v>
      </c>
      <c r="D41" s="8">
        <v>9564.2999999999993</v>
      </c>
      <c r="E41" s="38" t="s">
        <v>41</v>
      </c>
      <c r="F41" s="5" t="s">
        <v>95</v>
      </c>
      <c r="G41" s="5">
        <v>1</v>
      </c>
      <c r="H41" s="5">
        <v>160</v>
      </c>
      <c r="I41" s="5">
        <v>2279915</v>
      </c>
      <c r="J41" s="89">
        <v>1</v>
      </c>
      <c r="K41" s="9" t="s">
        <v>9</v>
      </c>
      <c r="L41" s="39">
        <v>42878</v>
      </c>
    </row>
    <row r="42" spans="2:12" x14ac:dyDescent="0.2">
      <c r="B42" s="6" t="s">
        <v>42</v>
      </c>
      <c r="C42" s="7" t="s">
        <v>99</v>
      </c>
      <c r="D42" s="8">
        <v>16431.88</v>
      </c>
      <c r="E42" s="38" t="s">
        <v>41</v>
      </c>
      <c r="F42" s="5" t="s">
        <v>95</v>
      </c>
      <c r="G42" s="5">
        <v>1</v>
      </c>
      <c r="H42" s="5">
        <v>160</v>
      </c>
      <c r="I42" s="5">
        <v>2279915</v>
      </c>
      <c r="J42" s="89">
        <v>1</v>
      </c>
      <c r="K42" s="9" t="s">
        <v>9</v>
      </c>
      <c r="L42" s="39">
        <v>42787</v>
      </c>
    </row>
    <row r="43" spans="2:12" x14ac:dyDescent="0.2">
      <c r="B43" s="6" t="s">
        <v>42</v>
      </c>
      <c r="C43" s="7" t="s">
        <v>101</v>
      </c>
      <c r="D43" s="8">
        <v>17591.689999999999</v>
      </c>
      <c r="E43" s="38" t="s">
        <v>41</v>
      </c>
      <c r="F43" s="5" t="s">
        <v>95</v>
      </c>
      <c r="G43" s="5">
        <v>1</v>
      </c>
      <c r="H43" s="5">
        <v>160</v>
      </c>
      <c r="I43" s="5">
        <v>2279915</v>
      </c>
      <c r="J43" s="89">
        <v>1</v>
      </c>
      <c r="K43" s="9" t="s">
        <v>9</v>
      </c>
      <c r="L43" s="39">
        <v>42787</v>
      </c>
    </row>
    <row r="44" spans="2:12" x14ac:dyDescent="0.2">
      <c r="B44" s="6" t="s">
        <v>42</v>
      </c>
      <c r="C44" s="7" t="s">
        <v>103</v>
      </c>
      <c r="D44" s="8">
        <v>19660.830000000002</v>
      </c>
      <c r="E44" s="38" t="s">
        <v>41</v>
      </c>
      <c r="F44" s="5" t="s">
        <v>95</v>
      </c>
      <c r="G44" s="5">
        <v>1</v>
      </c>
      <c r="H44" s="5">
        <v>160</v>
      </c>
      <c r="I44" s="5">
        <v>2279915</v>
      </c>
      <c r="J44" s="89">
        <v>1</v>
      </c>
      <c r="K44" s="9" t="s">
        <v>9</v>
      </c>
      <c r="L44" s="39">
        <v>42787</v>
      </c>
    </row>
    <row r="45" spans="2:12" x14ac:dyDescent="0.2">
      <c r="B45" s="6" t="s">
        <v>42</v>
      </c>
      <c r="C45" s="7" t="s">
        <v>104</v>
      </c>
      <c r="D45" s="8">
        <v>43637</v>
      </c>
      <c r="E45" s="38" t="s">
        <v>41</v>
      </c>
      <c r="F45" s="5" t="s">
        <v>95</v>
      </c>
      <c r="G45" s="5">
        <v>1</v>
      </c>
      <c r="H45" s="5">
        <v>160</v>
      </c>
      <c r="I45" s="5">
        <v>2279915</v>
      </c>
      <c r="J45" s="89">
        <v>1</v>
      </c>
      <c r="K45" s="9" t="s">
        <v>9</v>
      </c>
      <c r="L45" s="39">
        <v>42787</v>
      </c>
    </row>
    <row r="46" spans="2:12" x14ac:dyDescent="0.2">
      <c r="B46" s="6" t="s">
        <v>42</v>
      </c>
      <c r="C46" s="7" t="s">
        <v>40</v>
      </c>
      <c r="D46" s="8">
        <v>79517.119999999995</v>
      </c>
      <c r="E46" s="38" t="s">
        <v>41</v>
      </c>
      <c r="F46" s="5" t="s">
        <v>6</v>
      </c>
      <c r="G46" s="5">
        <v>1</v>
      </c>
      <c r="H46" s="5">
        <v>160</v>
      </c>
      <c r="I46" s="5">
        <v>2279915</v>
      </c>
      <c r="J46" s="89">
        <v>1</v>
      </c>
      <c r="K46" s="9" t="s">
        <v>7</v>
      </c>
      <c r="L46" s="39">
        <v>42858</v>
      </c>
    </row>
    <row r="47" spans="2:12" x14ac:dyDescent="0.2">
      <c r="B47" s="6" t="s">
        <v>42</v>
      </c>
      <c r="C47" s="7" t="s">
        <v>43</v>
      </c>
      <c r="D47" s="8">
        <v>154894.78</v>
      </c>
      <c r="E47" s="38" t="s">
        <v>41</v>
      </c>
      <c r="F47" s="5" t="s">
        <v>6</v>
      </c>
      <c r="G47" s="5">
        <v>1</v>
      </c>
      <c r="H47" s="5">
        <v>160</v>
      </c>
      <c r="I47" s="5">
        <v>2279915</v>
      </c>
      <c r="J47" s="89">
        <v>1</v>
      </c>
      <c r="K47" s="9" t="s">
        <v>7</v>
      </c>
      <c r="L47" s="39">
        <v>42780</v>
      </c>
    </row>
    <row r="48" spans="2:12" ht="15" thickBot="1" x14ac:dyDescent="0.25">
      <c r="B48" s="16"/>
      <c r="C48" s="17"/>
      <c r="D48" s="18">
        <f>SUM(D37:D47)</f>
        <v>366969.74</v>
      </c>
      <c r="E48" s="40"/>
      <c r="F48" s="20"/>
      <c r="G48" s="20"/>
      <c r="H48" s="20"/>
      <c r="I48" s="20"/>
      <c r="J48" s="92"/>
      <c r="K48" s="19"/>
      <c r="L48" s="41"/>
    </row>
    <row r="49" spans="2:12" x14ac:dyDescent="0.2">
      <c r="B49" s="11" t="s">
        <v>139</v>
      </c>
      <c r="C49" s="12" t="s">
        <v>137</v>
      </c>
      <c r="D49" s="13">
        <v>11186.19</v>
      </c>
      <c r="E49" s="36" t="s">
        <v>138</v>
      </c>
      <c r="F49" s="15" t="s">
        <v>95</v>
      </c>
      <c r="G49" s="15">
        <v>1</v>
      </c>
      <c r="H49" s="15">
        <v>165</v>
      </c>
      <c r="I49" s="15">
        <v>2210004</v>
      </c>
      <c r="J49" s="91">
        <v>1</v>
      </c>
      <c r="K49" s="14" t="s">
        <v>9</v>
      </c>
      <c r="L49" s="37">
        <v>42948</v>
      </c>
    </row>
    <row r="50" spans="2:12" x14ac:dyDescent="0.2">
      <c r="B50" s="6" t="s">
        <v>139</v>
      </c>
      <c r="C50" s="7" t="s">
        <v>141</v>
      </c>
      <c r="D50" s="8">
        <v>14516.14</v>
      </c>
      <c r="E50" s="38" t="s">
        <v>138</v>
      </c>
      <c r="F50" s="5" t="s">
        <v>95</v>
      </c>
      <c r="G50" s="5">
        <v>1</v>
      </c>
      <c r="H50" s="5">
        <v>165</v>
      </c>
      <c r="I50" s="5">
        <v>2210004</v>
      </c>
      <c r="J50" s="89">
        <v>1</v>
      </c>
      <c r="K50" s="9" t="s">
        <v>9</v>
      </c>
      <c r="L50" s="39">
        <v>42878</v>
      </c>
    </row>
    <row r="51" spans="2:12" x14ac:dyDescent="0.2">
      <c r="B51" s="6" t="s">
        <v>139</v>
      </c>
      <c r="C51" s="7" t="s">
        <v>140</v>
      </c>
      <c r="D51" s="8">
        <v>24306.94</v>
      </c>
      <c r="E51" s="38" t="s">
        <v>138</v>
      </c>
      <c r="F51" s="5" t="s">
        <v>95</v>
      </c>
      <c r="G51" s="5">
        <v>1</v>
      </c>
      <c r="H51" s="5">
        <v>165</v>
      </c>
      <c r="I51" s="5">
        <v>2210004</v>
      </c>
      <c r="J51" s="89">
        <v>1</v>
      </c>
      <c r="K51" s="9" t="s">
        <v>24</v>
      </c>
      <c r="L51" s="39">
        <v>43098</v>
      </c>
    </row>
    <row r="52" spans="2:12" ht="15" thickBot="1" x14ac:dyDescent="0.25">
      <c r="B52" s="16"/>
      <c r="C52" s="17"/>
      <c r="D52" s="18">
        <f>SUM(D49:D51)</f>
        <v>50009.270000000004</v>
      </c>
      <c r="E52" s="40"/>
      <c r="F52" s="20"/>
      <c r="G52" s="20"/>
      <c r="H52" s="20"/>
      <c r="I52" s="20"/>
      <c r="J52" s="92"/>
      <c r="K52" s="19"/>
      <c r="L52" s="41"/>
    </row>
    <row r="53" spans="2:12" ht="15" thickBot="1" x14ac:dyDescent="0.25">
      <c r="B53" s="26" t="s">
        <v>39</v>
      </c>
      <c r="C53" s="27" t="s">
        <v>37</v>
      </c>
      <c r="D53" s="28">
        <v>33105.599999999999</v>
      </c>
      <c r="E53" s="59" t="s">
        <v>38</v>
      </c>
      <c r="F53" s="30" t="s">
        <v>6</v>
      </c>
      <c r="G53" s="30">
        <v>1</v>
      </c>
      <c r="H53" s="30">
        <v>133</v>
      </c>
      <c r="I53" s="30">
        <v>2279913</v>
      </c>
      <c r="J53" s="94">
        <v>1</v>
      </c>
      <c r="K53" s="29" t="s">
        <v>9</v>
      </c>
      <c r="L53" s="60">
        <v>40799</v>
      </c>
    </row>
    <row r="54" spans="2:12" x14ac:dyDescent="0.2">
      <c r="B54" s="11" t="s">
        <v>109</v>
      </c>
      <c r="C54" s="12" t="s">
        <v>112</v>
      </c>
      <c r="D54" s="13">
        <v>3579.62</v>
      </c>
      <c r="E54" s="36" t="s">
        <v>108</v>
      </c>
      <c r="F54" s="15" t="s">
        <v>95</v>
      </c>
      <c r="G54" s="15">
        <v>1</v>
      </c>
      <c r="H54" s="15">
        <v>163</v>
      </c>
      <c r="I54" s="15">
        <v>21005</v>
      </c>
      <c r="J54" s="91">
        <v>1</v>
      </c>
      <c r="K54" s="14" t="s">
        <v>9</v>
      </c>
      <c r="L54" s="37">
        <v>42828</v>
      </c>
    </row>
    <row r="55" spans="2:12" x14ac:dyDescent="0.2">
      <c r="B55" s="6" t="s">
        <v>109</v>
      </c>
      <c r="C55" s="7" t="s">
        <v>111</v>
      </c>
      <c r="D55" s="8">
        <v>3847.8</v>
      </c>
      <c r="E55" s="38" t="s">
        <v>108</v>
      </c>
      <c r="F55" s="5" t="s">
        <v>95</v>
      </c>
      <c r="G55" s="5">
        <v>1</v>
      </c>
      <c r="H55" s="5">
        <v>163</v>
      </c>
      <c r="I55" s="5">
        <v>21005</v>
      </c>
      <c r="J55" s="89">
        <v>1</v>
      </c>
      <c r="K55" s="9" t="s">
        <v>9</v>
      </c>
      <c r="L55" s="39">
        <v>42828</v>
      </c>
    </row>
    <row r="56" spans="2:12" x14ac:dyDescent="0.2">
      <c r="B56" s="6" t="s">
        <v>109</v>
      </c>
      <c r="C56" s="7" t="s">
        <v>114</v>
      </c>
      <c r="D56" s="8">
        <v>5130.3999999999996</v>
      </c>
      <c r="E56" s="38" t="s">
        <v>108</v>
      </c>
      <c r="F56" s="5" t="s">
        <v>95</v>
      </c>
      <c r="G56" s="5">
        <v>1</v>
      </c>
      <c r="H56" s="5">
        <v>163</v>
      </c>
      <c r="I56" s="5">
        <v>21005</v>
      </c>
      <c r="J56" s="89">
        <v>1</v>
      </c>
      <c r="K56" s="9" t="s">
        <v>24</v>
      </c>
      <c r="L56" s="39">
        <v>43098</v>
      </c>
    </row>
    <row r="57" spans="2:12" x14ac:dyDescent="0.2">
      <c r="B57" s="6" t="s">
        <v>109</v>
      </c>
      <c r="C57" s="7" t="s">
        <v>118</v>
      </c>
      <c r="D57" s="8">
        <v>5468.54</v>
      </c>
      <c r="E57" s="38" t="s">
        <v>108</v>
      </c>
      <c r="F57" s="5" t="s">
        <v>95</v>
      </c>
      <c r="G57" s="5">
        <v>1</v>
      </c>
      <c r="H57" s="5">
        <v>163</v>
      </c>
      <c r="I57" s="5">
        <v>21005</v>
      </c>
      <c r="J57" s="89">
        <v>1</v>
      </c>
      <c r="K57" s="9" t="s">
        <v>9</v>
      </c>
      <c r="L57" s="39">
        <v>42964</v>
      </c>
    </row>
    <row r="58" spans="2:12" x14ac:dyDescent="0.2">
      <c r="B58" s="6" t="s">
        <v>109</v>
      </c>
      <c r="C58" s="7" t="s">
        <v>110</v>
      </c>
      <c r="D58" s="8">
        <v>5550.16</v>
      </c>
      <c r="E58" s="38" t="s">
        <v>108</v>
      </c>
      <c r="F58" s="5" t="s">
        <v>95</v>
      </c>
      <c r="G58" s="5">
        <v>1</v>
      </c>
      <c r="H58" s="5">
        <v>163</v>
      </c>
      <c r="I58" s="5">
        <v>21005</v>
      </c>
      <c r="J58" s="89">
        <v>1</v>
      </c>
      <c r="K58" s="9" t="s">
        <v>9</v>
      </c>
      <c r="L58" s="39">
        <v>42852</v>
      </c>
    </row>
    <row r="59" spans="2:12" x14ac:dyDescent="0.2">
      <c r="B59" s="6" t="s">
        <v>109</v>
      </c>
      <c r="C59" s="7" t="s">
        <v>115</v>
      </c>
      <c r="D59" s="8">
        <v>5608.46</v>
      </c>
      <c r="E59" s="38" t="s">
        <v>108</v>
      </c>
      <c r="F59" s="5" t="s">
        <v>95</v>
      </c>
      <c r="G59" s="5">
        <v>1</v>
      </c>
      <c r="H59" s="5">
        <v>163</v>
      </c>
      <c r="I59" s="5">
        <v>21005</v>
      </c>
      <c r="J59" s="89">
        <v>1</v>
      </c>
      <c r="K59" s="9" t="s">
        <v>9</v>
      </c>
      <c r="L59" s="39">
        <v>43074</v>
      </c>
    </row>
    <row r="60" spans="2:12" x14ac:dyDescent="0.2">
      <c r="B60" s="6" t="s">
        <v>109</v>
      </c>
      <c r="C60" s="7" t="s">
        <v>107</v>
      </c>
      <c r="D60" s="8">
        <v>5678.42</v>
      </c>
      <c r="E60" s="38" t="s">
        <v>108</v>
      </c>
      <c r="F60" s="5" t="s">
        <v>95</v>
      </c>
      <c r="G60" s="5">
        <v>1</v>
      </c>
      <c r="H60" s="5">
        <v>163</v>
      </c>
      <c r="I60" s="5">
        <v>21005</v>
      </c>
      <c r="J60" s="89">
        <v>1</v>
      </c>
      <c r="K60" s="9" t="s">
        <v>9</v>
      </c>
      <c r="L60" s="39">
        <v>42906</v>
      </c>
    </row>
    <row r="61" spans="2:12" x14ac:dyDescent="0.2">
      <c r="B61" s="6" t="s">
        <v>109</v>
      </c>
      <c r="C61" s="7" t="s">
        <v>116</v>
      </c>
      <c r="D61" s="8">
        <v>5736.72</v>
      </c>
      <c r="E61" s="38" t="s">
        <v>108</v>
      </c>
      <c r="F61" s="5" t="s">
        <v>95</v>
      </c>
      <c r="G61" s="5">
        <v>1</v>
      </c>
      <c r="H61" s="5">
        <v>163</v>
      </c>
      <c r="I61" s="5">
        <v>21005</v>
      </c>
      <c r="J61" s="89">
        <v>1</v>
      </c>
      <c r="K61" s="9" t="s">
        <v>9</v>
      </c>
      <c r="L61" s="39">
        <v>43049</v>
      </c>
    </row>
    <row r="62" spans="2:12" x14ac:dyDescent="0.2">
      <c r="B62" s="6" t="s">
        <v>109</v>
      </c>
      <c r="C62" s="7" t="s">
        <v>117</v>
      </c>
      <c r="D62" s="8">
        <v>5795.02</v>
      </c>
      <c r="E62" s="38" t="s">
        <v>108</v>
      </c>
      <c r="F62" s="5" t="s">
        <v>95</v>
      </c>
      <c r="G62" s="5">
        <v>1</v>
      </c>
      <c r="H62" s="5">
        <v>163</v>
      </c>
      <c r="I62" s="5">
        <v>21005</v>
      </c>
      <c r="J62" s="89">
        <v>1</v>
      </c>
      <c r="K62" s="9" t="s">
        <v>9</v>
      </c>
      <c r="L62" s="39">
        <v>42997</v>
      </c>
    </row>
    <row r="63" spans="2:12" x14ac:dyDescent="0.2">
      <c r="B63" s="6" t="s">
        <v>109</v>
      </c>
      <c r="C63" s="7" t="s">
        <v>113</v>
      </c>
      <c r="D63" s="8">
        <v>5969.92</v>
      </c>
      <c r="E63" s="38" t="s">
        <v>108</v>
      </c>
      <c r="F63" s="5" t="s">
        <v>95</v>
      </c>
      <c r="G63" s="5">
        <v>1</v>
      </c>
      <c r="H63" s="5">
        <v>163</v>
      </c>
      <c r="I63" s="5">
        <v>21005</v>
      </c>
      <c r="J63" s="89">
        <v>1</v>
      </c>
      <c r="K63" s="9" t="s">
        <v>24</v>
      </c>
      <c r="L63" s="39">
        <v>43098</v>
      </c>
    </row>
    <row r="64" spans="2:12" x14ac:dyDescent="0.2">
      <c r="B64" s="6" t="s">
        <v>109</v>
      </c>
      <c r="C64" s="7" t="s">
        <v>119</v>
      </c>
      <c r="D64" s="8">
        <v>6039.88</v>
      </c>
      <c r="E64" s="38" t="s">
        <v>108</v>
      </c>
      <c r="F64" s="5" t="s">
        <v>95</v>
      </c>
      <c r="G64" s="5">
        <v>1</v>
      </c>
      <c r="H64" s="5">
        <v>163</v>
      </c>
      <c r="I64" s="5">
        <v>21005</v>
      </c>
      <c r="J64" s="89">
        <v>1</v>
      </c>
      <c r="K64" s="9" t="s">
        <v>9</v>
      </c>
      <c r="L64" s="39">
        <v>42983</v>
      </c>
    </row>
    <row r="65" spans="2:12" x14ac:dyDescent="0.2">
      <c r="B65" s="6" t="s">
        <v>109</v>
      </c>
      <c r="C65" s="7" t="s">
        <v>120</v>
      </c>
      <c r="D65" s="8">
        <v>7345.8</v>
      </c>
      <c r="E65" s="38" t="s">
        <v>108</v>
      </c>
      <c r="F65" s="5" t="s">
        <v>95</v>
      </c>
      <c r="G65" s="5">
        <v>1</v>
      </c>
      <c r="H65" s="5">
        <v>163</v>
      </c>
      <c r="I65" s="5">
        <v>21005</v>
      </c>
      <c r="J65" s="89">
        <v>1</v>
      </c>
      <c r="K65" s="9" t="s">
        <v>9</v>
      </c>
      <c r="L65" s="39">
        <v>42948</v>
      </c>
    </row>
    <row r="66" spans="2:12" ht="15" thickBot="1" x14ac:dyDescent="0.25">
      <c r="B66" s="16"/>
      <c r="C66" s="17"/>
      <c r="D66" s="18">
        <f>SUM(D54:D65)</f>
        <v>65750.739999999991</v>
      </c>
      <c r="E66" s="40"/>
      <c r="F66" s="20"/>
      <c r="G66" s="20"/>
      <c r="H66" s="20"/>
      <c r="I66" s="20"/>
      <c r="J66" s="92"/>
      <c r="K66" s="19"/>
      <c r="L66" s="41"/>
    </row>
    <row r="67" spans="2:12" x14ac:dyDescent="0.2">
      <c r="B67" s="21" t="s">
        <v>12</v>
      </c>
      <c r="C67" s="22" t="s">
        <v>10</v>
      </c>
      <c r="D67" s="23">
        <v>22564.1</v>
      </c>
      <c r="E67" s="57" t="s">
        <v>11</v>
      </c>
      <c r="F67" s="25" t="s">
        <v>6</v>
      </c>
      <c r="G67" s="25">
        <v>1</v>
      </c>
      <c r="H67" s="25">
        <v>153</v>
      </c>
      <c r="I67" s="25">
        <v>20202</v>
      </c>
      <c r="J67" s="93">
        <v>1</v>
      </c>
      <c r="K67" s="24" t="s">
        <v>13</v>
      </c>
      <c r="L67" s="58">
        <v>39961</v>
      </c>
    </row>
    <row r="68" spans="2:12" x14ac:dyDescent="0.2">
      <c r="B68" s="6" t="s">
        <v>12</v>
      </c>
      <c r="C68" s="7" t="s">
        <v>10</v>
      </c>
      <c r="D68" s="8">
        <v>17640</v>
      </c>
      <c r="E68" s="38" t="s">
        <v>14</v>
      </c>
      <c r="F68" s="5" t="s">
        <v>6</v>
      </c>
      <c r="G68" s="5">
        <v>1</v>
      </c>
      <c r="H68" s="5">
        <v>439</v>
      </c>
      <c r="I68" s="5">
        <v>20204</v>
      </c>
      <c r="J68" s="89">
        <v>1</v>
      </c>
      <c r="K68" s="9" t="s">
        <v>13</v>
      </c>
      <c r="L68" s="39">
        <v>39961</v>
      </c>
    </row>
    <row r="69" spans="2:12" x14ac:dyDescent="0.2">
      <c r="B69" s="6" t="s">
        <v>12</v>
      </c>
      <c r="C69" s="7" t="s">
        <v>149</v>
      </c>
      <c r="D69" s="8">
        <v>27706.18</v>
      </c>
      <c r="E69" s="38" t="s">
        <v>148</v>
      </c>
      <c r="F69" s="5" t="s">
        <v>95</v>
      </c>
      <c r="G69" s="5">
        <v>1</v>
      </c>
      <c r="H69" s="5">
        <v>920</v>
      </c>
      <c r="I69" s="5">
        <v>60009</v>
      </c>
      <c r="J69" s="89">
        <v>1</v>
      </c>
      <c r="K69" s="9" t="s">
        <v>13</v>
      </c>
      <c r="L69" s="39">
        <v>39175</v>
      </c>
    </row>
    <row r="70" spans="2:12" x14ac:dyDescent="0.2">
      <c r="B70" s="6" t="s">
        <v>94</v>
      </c>
      <c r="C70" s="7" t="s">
        <v>92</v>
      </c>
      <c r="D70" s="8">
        <v>28414.47</v>
      </c>
      <c r="E70" s="38" t="s">
        <v>93</v>
      </c>
      <c r="F70" s="5" t="s">
        <v>65</v>
      </c>
      <c r="G70" s="5">
        <v>1</v>
      </c>
      <c r="H70" s="5">
        <v>323</v>
      </c>
      <c r="I70" s="5">
        <v>63208</v>
      </c>
      <c r="J70" s="89">
        <v>1</v>
      </c>
      <c r="K70" s="9" t="s">
        <v>9</v>
      </c>
      <c r="L70" s="39">
        <v>42920</v>
      </c>
    </row>
    <row r="71" spans="2:12" ht="15" thickBot="1" x14ac:dyDescent="0.25">
      <c r="B71" s="64" t="s">
        <v>91</v>
      </c>
      <c r="C71" s="70" t="s">
        <v>89</v>
      </c>
      <c r="D71" s="76">
        <v>30004</v>
      </c>
      <c r="E71" s="42" t="s">
        <v>90</v>
      </c>
      <c r="F71" s="35" t="s">
        <v>65</v>
      </c>
      <c r="G71" s="35">
        <v>1</v>
      </c>
      <c r="H71" s="35">
        <v>336</v>
      </c>
      <c r="I71" s="35">
        <v>62507</v>
      </c>
      <c r="J71" s="90">
        <v>1</v>
      </c>
      <c r="K71" s="82" t="s">
        <v>9</v>
      </c>
      <c r="L71" s="43">
        <v>43109</v>
      </c>
    </row>
    <row r="72" spans="2:12" x14ac:dyDescent="0.2">
      <c r="B72" s="11" t="s">
        <v>30</v>
      </c>
      <c r="C72" s="12" t="s">
        <v>29</v>
      </c>
      <c r="D72" s="13">
        <v>3206.5</v>
      </c>
      <c r="E72" s="36" t="s">
        <v>27</v>
      </c>
      <c r="F72" s="15" t="s">
        <v>6</v>
      </c>
      <c r="G72" s="15">
        <v>1</v>
      </c>
      <c r="H72" s="15">
        <v>920</v>
      </c>
      <c r="I72" s="15">
        <v>2260400</v>
      </c>
      <c r="J72" s="91">
        <v>1</v>
      </c>
      <c r="K72" s="14" t="s">
        <v>8</v>
      </c>
      <c r="L72" s="37">
        <v>42871</v>
      </c>
    </row>
    <row r="73" spans="2:12" x14ac:dyDescent="0.2">
      <c r="B73" s="6" t="s">
        <v>30</v>
      </c>
      <c r="C73" s="7" t="s">
        <v>29</v>
      </c>
      <c r="D73" s="8">
        <v>3540</v>
      </c>
      <c r="E73" s="38" t="s">
        <v>27</v>
      </c>
      <c r="F73" s="5" t="s">
        <v>6</v>
      </c>
      <c r="G73" s="5">
        <v>1</v>
      </c>
      <c r="H73" s="5">
        <v>920</v>
      </c>
      <c r="I73" s="5">
        <v>2260400</v>
      </c>
      <c r="J73" s="89">
        <v>1</v>
      </c>
      <c r="K73" s="9" t="s">
        <v>8</v>
      </c>
      <c r="L73" s="39">
        <v>42871</v>
      </c>
    </row>
    <row r="74" spans="2:12" x14ac:dyDescent="0.2">
      <c r="B74" s="6" t="s">
        <v>30</v>
      </c>
      <c r="C74" s="7" t="s">
        <v>29</v>
      </c>
      <c r="D74" s="8">
        <v>3630</v>
      </c>
      <c r="E74" s="38" t="s">
        <v>27</v>
      </c>
      <c r="F74" s="5" t="s">
        <v>6</v>
      </c>
      <c r="G74" s="5">
        <v>1</v>
      </c>
      <c r="H74" s="5">
        <v>920</v>
      </c>
      <c r="I74" s="5">
        <v>2260400</v>
      </c>
      <c r="J74" s="89">
        <v>1</v>
      </c>
      <c r="K74" s="9" t="s">
        <v>8</v>
      </c>
      <c r="L74" s="39">
        <v>42871</v>
      </c>
    </row>
    <row r="75" spans="2:12" ht="15" thickBot="1" x14ac:dyDescent="0.25">
      <c r="B75" s="16"/>
      <c r="C75" s="17"/>
      <c r="D75" s="18">
        <f>SUM(D72:D74)</f>
        <v>10376.5</v>
      </c>
      <c r="E75" s="40"/>
      <c r="F75" s="20"/>
      <c r="G75" s="20"/>
      <c r="H75" s="20"/>
      <c r="I75" s="20"/>
      <c r="J75" s="92"/>
      <c r="K75" s="19"/>
      <c r="L75" s="41"/>
    </row>
    <row r="76" spans="2:12" x14ac:dyDescent="0.2">
      <c r="B76" s="11" t="s">
        <v>36</v>
      </c>
      <c r="C76" s="12" t="s">
        <v>126</v>
      </c>
      <c r="D76" s="13">
        <v>23926.19</v>
      </c>
      <c r="E76" s="36" t="s">
        <v>35</v>
      </c>
      <c r="F76" s="15" t="s">
        <v>95</v>
      </c>
      <c r="G76" s="15">
        <v>1</v>
      </c>
      <c r="H76" s="15">
        <v>171</v>
      </c>
      <c r="I76" s="15">
        <v>2279902</v>
      </c>
      <c r="J76" s="91">
        <v>1</v>
      </c>
      <c r="K76" s="14" t="s">
        <v>9</v>
      </c>
      <c r="L76" s="37">
        <v>42801</v>
      </c>
    </row>
    <row r="77" spans="2:12" x14ac:dyDescent="0.2">
      <c r="B77" s="6" t="s">
        <v>36</v>
      </c>
      <c r="C77" s="7" t="s">
        <v>34</v>
      </c>
      <c r="D77" s="8">
        <v>23926.19</v>
      </c>
      <c r="E77" s="38" t="s">
        <v>35</v>
      </c>
      <c r="F77" s="5" t="s">
        <v>6</v>
      </c>
      <c r="G77" s="5">
        <v>1</v>
      </c>
      <c r="H77" s="5">
        <v>171</v>
      </c>
      <c r="I77" s="5">
        <v>2279902</v>
      </c>
      <c r="J77" s="89">
        <v>1</v>
      </c>
      <c r="K77" s="9" t="s">
        <v>9</v>
      </c>
      <c r="L77" s="39">
        <v>42698</v>
      </c>
    </row>
    <row r="78" spans="2:12" ht="15" thickBot="1" x14ac:dyDescent="0.25">
      <c r="B78" s="16"/>
      <c r="C78" s="17"/>
      <c r="D78" s="18">
        <f>SUM(D76:D77)</f>
        <v>47852.38</v>
      </c>
      <c r="E78" s="40"/>
      <c r="F78" s="20"/>
      <c r="G78" s="20"/>
      <c r="H78" s="20"/>
      <c r="I78" s="20"/>
      <c r="J78" s="92"/>
      <c r="K78" s="19"/>
      <c r="L78" s="41"/>
    </row>
    <row r="79" spans="2:12" x14ac:dyDescent="0.2">
      <c r="B79" s="21" t="s">
        <v>59</v>
      </c>
      <c r="C79" s="22" t="s">
        <v>77</v>
      </c>
      <c r="D79" s="23">
        <v>37064.43</v>
      </c>
      <c r="E79" s="57" t="s">
        <v>78</v>
      </c>
      <c r="F79" s="25" t="s">
        <v>65</v>
      </c>
      <c r="G79" s="25">
        <v>1</v>
      </c>
      <c r="H79" s="25">
        <v>153</v>
      </c>
      <c r="I79" s="25">
        <v>61942</v>
      </c>
      <c r="J79" s="93">
        <v>1</v>
      </c>
      <c r="K79" s="24" t="s">
        <v>8</v>
      </c>
      <c r="L79" s="58">
        <v>43063</v>
      </c>
    </row>
    <row r="80" spans="2:12" x14ac:dyDescent="0.2">
      <c r="B80" s="6" t="s">
        <v>125</v>
      </c>
      <c r="C80" s="7" t="s">
        <v>123</v>
      </c>
      <c r="D80" s="8">
        <v>144980.57</v>
      </c>
      <c r="E80" s="38" t="s">
        <v>124</v>
      </c>
      <c r="F80" s="5" t="s">
        <v>95</v>
      </c>
      <c r="G80" s="5">
        <v>1</v>
      </c>
      <c r="H80" s="5">
        <v>932</v>
      </c>
      <c r="I80" s="5">
        <v>2500000</v>
      </c>
      <c r="J80" s="89">
        <v>1</v>
      </c>
      <c r="K80" s="9" t="s">
        <v>7</v>
      </c>
      <c r="L80" s="39">
        <v>43100</v>
      </c>
    </row>
    <row r="81" spans="2:12" x14ac:dyDescent="0.2">
      <c r="B81" s="6" t="s">
        <v>69</v>
      </c>
      <c r="C81" s="7" t="s">
        <v>68</v>
      </c>
      <c r="D81" s="8">
        <v>32000</v>
      </c>
      <c r="E81" s="38" t="s">
        <v>32</v>
      </c>
      <c r="F81" s="5" t="s">
        <v>65</v>
      </c>
      <c r="G81" s="5">
        <v>1</v>
      </c>
      <c r="H81" s="5">
        <v>338</v>
      </c>
      <c r="I81" s="5">
        <v>2269980</v>
      </c>
      <c r="J81" s="89">
        <v>1</v>
      </c>
      <c r="K81" s="9" t="s">
        <v>9</v>
      </c>
      <c r="L81" s="39">
        <v>42892</v>
      </c>
    </row>
    <row r="82" spans="2:12" x14ac:dyDescent="0.2">
      <c r="B82" s="6" t="s">
        <v>67</v>
      </c>
      <c r="C82" s="7" t="s">
        <v>66</v>
      </c>
      <c r="D82" s="8">
        <v>9680</v>
      </c>
      <c r="E82" s="38" t="s">
        <v>31</v>
      </c>
      <c r="F82" s="5" t="s">
        <v>65</v>
      </c>
      <c r="G82" s="5">
        <v>1</v>
      </c>
      <c r="H82" s="5">
        <v>338</v>
      </c>
      <c r="I82" s="5">
        <v>2269975</v>
      </c>
      <c r="J82" s="89">
        <v>1</v>
      </c>
      <c r="K82" s="9" t="s">
        <v>8</v>
      </c>
      <c r="L82" s="39">
        <v>42997</v>
      </c>
    </row>
    <row r="83" spans="2:12" x14ac:dyDescent="0.2">
      <c r="B83" s="6" t="s">
        <v>33</v>
      </c>
      <c r="C83" s="7" t="s">
        <v>66</v>
      </c>
      <c r="D83" s="8">
        <v>16093</v>
      </c>
      <c r="E83" s="38" t="s">
        <v>31</v>
      </c>
      <c r="F83" s="5" t="s">
        <v>65</v>
      </c>
      <c r="G83" s="5">
        <v>1</v>
      </c>
      <c r="H83" s="5">
        <v>338</v>
      </c>
      <c r="I83" s="5">
        <v>2269975</v>
      </c>
      <c r="J83" s="89">
        <v>1</v>
      </c>
      <c r="K83" s="9" t="s">
        <v>8</v>
      </c>
      <c r="L83" s="39">
        <v>42997</v>
      </c>
    </row>
    <row r="84" spans="2:12" x14ac:dyDescent="0.2">
      <c r="B84" s="6" t="s">
        <v>76</v>
      </c>
      <c r="C84" s="7" t="s">
        <v>75</v>
      </c>
      <c r="D84" s="8">
        <v>8488.15</v>
      </c>
      <c r="E84" s="38" t="s">
        <v>48</v>
      </c>
      <c r="F84" s="5" t="s">
        <v>65</v>
      </c>
      <c r="G84" s="5">
        <v>1</v>
      </c>
      <c r="H84" s="5">
        <v>336</v>
      </c>
      <c r="I84" s="5">
        <v>2279927</v>
      </c>
      <c r="J84" s="89">
        <v>1</v>
      </c>
      <c r="K84" s="9" t="s">
        <v>8</v>
      </c>
      <c r="L84" s="39">
        <v>42970</v>
      </c>
    </row>
    <row r="85" spans="2:12" ht="15" thickBot="1" x14ac:dyDescent="0.25">
      <c r="B85" s="64" t="s">
        <v>72</v>
      </c>
      <c r="C85" s="70" t="s">
        <v>70</v>
      </c>
      <c r="D85" s="76">
        <v>7476.47</v>
      </c>
      <c r="E85" s="42" t="s">
        <v>71</v>
      </c>
      <c r="F85" s="35" t="s">
        <v>65</v>
      </c>
      <c r="G85" s="35">
        <v>1</v>
      </c>
      <c r="H85" s="35">
        <v>342</v>
      </c>
      <c r="I85" s="35">
        <v>2279906</v>
      </c>
      <c r="J85" s="90">
        <v>1</v>
      </c>
      <c r="K85" s="82" t="s">
        <v>8</v>
      </c>
      <c r="L85" s="43">
        <v>42891</v>
      </c>
    </row>
    <row r="86" spans="2:12" x14ac:dyDescent="0.2">
      <c r="B86" s="11" t="s">
        <v>150</v>
      </c>
      <c r="C86" s="12" t="s">
        <v>151</v>
      </c>
      <c r="D86" s="13">
        <v>10642</v>
      </c>
      <c r="E86" s="36" t="s">
        <v>152</v>
      </c>
      <c r="F86" s="15" t="s">
        <v>6</v>
      </c>
      <c r="G86" s="15">
        <v>1</v>
      </c>
      <c r="H86" s="15">
        <v>334</v>
      </c>
      <c r="I86" s="15">
        <v>2269936</v>
      </c>
      <c r="J86" s="91">
        <v>1</v>
      </c>
      <c r="K86" s="14" t="s">
        <v>8</v>
      </c>
      <c r="L86" s="37">
        <v>43019</v>
      </c>
    </row>
    <row r="87" spans="2:12" x14ac:dyDescent="0.2">
      <c r="B87" s="6" t="s">
        <v>150</v>
      </c>
      <c r="C87" s="7" t="s">
        <v>153</v>
      </c>
      <c r="D87" s="8">
        <v>11495</v>
      </c>
      <c r="E87" s="38" t="s">
        <v>152</v>
      </c>
      <c r="F87" s="5" t="s">
        <v>6</v>
      </c>
      <c r="G87" s="5">
        <v>1</v>
      </c>
      <c r="H87" s="5">
        <v>334</v>
      </c>
      <c r="I87" s="5">
        <v>2269936</v>
      </c>
      <c r="J87" s="89">
        <v>1</v>
      </c>
      <c r="K87" s="9" t="s">
        <v>8</v>
      </c>
      <c r="L87" s="39">
        <v>42776</v>
      </c>
    </row>
    <row r="88" spans="2:12" ht="15" thickBot="1" x14ac:dyDescent="0.25">
      <c r="B88" s="16"/>
      <c r="C88" s="17"/>
      <c r="D88" s="18">
        <f>SUM(D86:D87)</f>
        <v>22137</v>
      </c>
      <c r="E88" s="40"/>
      <c r="F88" s="20"/>
      <c r="G88" s="20"/>
      <c r="H88" s="20"/>
      <c r="I88" s="20"/>
      <c r="J88" s="92"/>
      <c r="K88" s="19"/>
      <c r="L88" s="41"/>
    </row>
    <row r="89" spans="2:12" x14ac:dyDescent="0.2">
      <c r="B89" s="21" t="s">
        <v>154</v>
      </c>
      <c r="C89" s="22" t="s">
        <v>155</v>
      </c>
      <c r="D89" s="23">
        <v>12538.02</v>
      </c>
      <c r="E89" s="57" t="s">
        <v>156</v>
      </c>
      <c r="F89" s="25" t="s">
        <v>6</v>
      </c>
      <c r="G89" s="25">
        <v>1</v>
      </c>
      <c r="H89" s="25">
        <v>920</v>
      </c>
      <c r="I89" s="25">
        <v>62320</v>
      </c>
      <c r="J89" s="93">
        <v>1</v>
      </c>
      <c r="K89" s="24" t="s">
        <v>9</v>
      </c>
      <c r="L89" s="58">
        <v>42843</v>
      </c>
    </row>
    <row r="90" spans="2:12" ht="15" thickBot="1" x14ac:dyDescent="0.25">
      <c r="B90" s="64" t="s">
        <v>28</v>
      </c>
      <c r="C90" s="70" t="s">
        <v>147</v>
      </c>
      <c r="D90" s="76">
        <v>3503</v>
      </c>
      <c r="E90" s="42" t="s">
        <v>27</v>
      </c>
      <c r="F90" s="35" t="s">
        <v>6</v>
      </c>
      <c r="G90" s="35">
        <v>1</v>
      </c>
      <c r="H90" s="35">
        <v>920</v>
      </c>
      <c r="I90" s="35">
        <v>2260400</v>
      </c>
      <c r="J90" s="90">
        <v>1</v>
      </c>
      <c r="K90" s="82" t="s">
        <v>24</v>
      </c>
      <c r="L90" s="43">
        <v>42920</v>
      </c>
    </row>
    <row r="91" spans="2:12" x14ac:dyDescent="0.2">
      <c r="B91" s="11" t="s">
        <v>58</v>
      </c>
      <c r="C91" s="12" t="s">
        <v>133</v>
      </c>
      <c r="D91" s="13">
        <v>14117.41</v>
      </c>
      <c r="E91" s="36" t="s">
        <v>56</v>
      </c>
      <c r="F91" s="15" t="s">
        <v>95</v>
      </c>
      <c r="G91" s="15">
        <v>1</v>
      </c>
      <c r="H91" s="15">
        <v>432</v>
      </c>
      <c r="I91" s="15">
        <v>61929</v>
      </c>
      <c r="J91" s="91">
        <v>1</v>
      </c>
      <c r="K91" s="14" t="s">
        <v>97</v>
      </c>
      <c r="L91" s="37">
        <v>42906</v>
      </c>
    </row>
    <row r="92" spans="2:12" x14ac:dyDescent="0.2">
      <c r="B92" s="6" t="s">
        <v>58</v>
      </c>
      <c r="C92" s="7" t="s">
        <v>134</v>
      </c>
      <c r="D92" s="8">
        <v>15897.81</v>
      </c>
      <c r="E92" s="38" t="s">
        <v>56</v>
      </c>
      <c r="F92" s="5" t="s">
        <v>95</v>
      </c>
      <c r="G92" s="5">
        <v>1</v>
      </c>
      <c r="H92" s="5">
        <v>432</v>
      </c>
      <c r="I92" s="5">
        <v>61929</v>
      </c>
      <c r="J92" s="89">
        <v>1</v>
      </c>
      <c r="K92" s="9" t="s">
        <v>97</v>
      </c>
      <c r="L92" s="39">
        <v>42864</v>
      </c>
    </row>
    <row r="93" spans="2:12" x14ac:dyDescent="0.2">
      <c r="B93" s="6" t="s">
        <v>58</v>
      </c>
      <c r="C93" s="7" t="s">
        <v>127</v>
      </c>
      <c r="D93" s="8">
        <v>17356.669999999998</v>
      </c>
      <c r="E93" s="38" t="s">
        <v>56</v>
      </c>
      <c r="F93" s="5" t="s">
        <v>95</v>
      </c>
      <c r="G93" s="5">
        <v>1</v>
      </c>
      <c r="H93" s="5">
        <v>432</v>
      </c>
      <c r="I93" s="5">
        <v>61929</v>
      </c>
      <c r="J93" s="89">
        <v>1</v>
      </c>
      <c r="K93" s="9" t="s">
        <v>97</v>
      </c>
      <c r="L93" s="39">
        <v>42852</v>
      </c>
    </row>
    <row r="94" spans="2:12" x14ac:dyDescent="0.2">
      <c r="B94" s="6" t="s">
        <v>58</v>
      </c>
      <c r="C94" s="7" t="s">
        <v>128</v>
      </c>
      <c r="D94" s="8">
        <v>28908.59</v>
      </c>
      <c r="E94" s="38" t="s">
        <v>56</v>
      </c>
      <c r="F94" s="5" t="s">
        <v>95</v>
      </c>
      <c r="G94" s="5">
        <v>1</v>
      </c>
      <c r="H94" s="5">
        <v>432</v>
      </c>
      <c r="I94" s="5">
        <v>61929</v>
      </c>
      <c r="J94" s="89">
        <v>1</v>
      </c>
      <c r="K94" s="9" t="s">
        <v>97</v>
      </c>
      <c r="L94" s="39">
        <v>42852</v>
      </c>
    </row>
    <row r="95" spans="2:12" x14ac:dyDescent="0.2">
      <c r="B95" s="6" t="s">
        <v>58</v>
      </c>
      <c r="C95" s="7" t="s">
        <v>130</v>
      </c>
      <c r="D95" s="8">
        <v>44513.85</v>
      </c>
      <c r="E95" s="38" t="s">
        <v>56</v>
      </c>
      <c r="F95" s="5" t="s">
        <v>95</v>
      </c>
      <c r="G95" s="5">
        <v>1</v>
      </c>
      <c r="H95" s="5">
        <v>432</v>
      </c>
      <c r="I95" s="5">
        <v>61929</v>
      </c>
      <c r="J95" s="89">
        <v>1</v>
      </c>
      <c r="K95" s="9" t="s">
        <v>97</v>
      </c>
      <c r="L95" s="39">
        <v>42852</v>
      </c>
    </row>
    <row r="96" spans="2:12" x14ac:dyDescent="0.2">
      <c r="B96" s="6" t="s">
        <v>58</v>
      </c>
      <c r="C96" s="7" t="s">
        <v>132</v>
      </c>
      <c r="D96" s="8">
        <v>50282.92</v>
      </c>
      <c r="E96" s="38" t="s">
        <v>56</v>
      </c>
      <c r="F96" s="5" t="s">
        <v>95</v>
      </c>
      <c r="G96" s="5">
        <v>1</v>
      </c>
      <c r="H96" s="5">
        <v>432</v>
      </c>
      <c r="I96" s="5">
        <v>61929</v>
      </c>
      <c r="J96" s="89">
        <v>1</v>
      </c>
      <c r="K96" s="9" t="s">
        <v>97</v>
      </c>
      <c r="L96" s="39">
        <v>42906</v>
      </c>
    </row>
    <row r="97" spans="2:12" x14ac:dyDescent="0.2">
      <c r="B97" s="6" t="s">
        <v>58</v>
      </c>
      <c r="C97" s="7" t="s">
        <v>129</v>
      </c>
      <c r="D97" s="8">
        <v>62656.88</v>
      </c>
      <c r="E97" s="7" t="s">
        <v>56</v>
      </c>
      <c r="F97" s="9" t="s">
        <v>95</v>
      </c>
      <c r="G97" s="5">
        <v>1</v>
      </c>
      <c r="H97" s="5">
        <v>432</v>
      </c>
      <c r="I97" s="5">
        <v>61929</v>
      </c>
      <c r="J97" s="89">
        <v>1</v>
      </c>
      <c r="K97" s="83" t="s">
        <v>97</v>
      </c>
      <c r="L97" s="10">
        <v>42852</v>
      </c>
    </row>
    <row r="98" spans="2:12" x14ac:dyDescent="0.2">
      <c r="B98" s="6" t="s">
        <v>58</v>
      </c>
      <c r="C98" s="7" t="s">
        <v>135</v>
      </c>
      <c r="D98" s="8">
        <v>67148.75</v>
      </c>
      <c r="E98" s="38" t="s">
        <v>56</v>
      </c>
      <c r="F98" s="5" t="s">
        <v>95</v>
      </c>
      <c r="G98" s="5">
        <v>1</v>
      </c>
      <c r="H98" s="5">
        <v>432</v>
      </c>
      <c r="I98" s="5">
        <v>61929</v>
      </c>
      <c r="J98" s="89">
        <v>1</v>
      </c>
      <c r="K98" s="9" t="s">
        <v>97</v>
      </c>
      <c r="L98" s="39">
        <v>42864</v>
      </c>
    </row>
    <row r="99" spans="2:12" x14ac:dyDescent="0.2">
      <c r="B99" s="6" t="s">
        <v>58</v>
      </c>
      <c r="C99" s="7" t="s">
        <v>131</v>
      </c>
      <c r="D99" s="8">
        <v>150335.60999999999</v>
      </c>
      <c r="E99" s="38" t="s">
        <v>56</v>
      </c>
      <c r="F99" s="5" t="s">
        <v>95</v>
      </c>
      <c r="G99" s="5">
        <v>1</v>
      </c>
      <c r="H99" s="5">
        <v>432</v>
      </c>
      <c r="I99" s="5">
        <v>61929</v>
      </c>
      <c r="J99" s="89">
        <v>1</v>
      </c>
      <c r="K99" s="9" t="s">
        <v>97</v>
      </c>
      <c r="L99" s="39">
        <v>43096</v>
      </c>
    </row>
    <row r="100" spans="2:12" x14ac:dyDescent="0.2">
      <c r="B100" s="6" t="s">
        <v>58</v>
      </c>
      <c r="C100" s="7" t="s">
        <v>57</v>
      </c>
      <c r="D100" s="8">
        <v>169721.7</v>
      </c>
      <c r="E100" s="38" t="s">
        <v>56</v>
      </c>
      <c r="F100" s="5" t="s">
        <v>6</v>
      </c>
      <c r="G100" s="5">
        <v>1</v>
      </c>
      <c r="H100" s="5">
        <v>432</v>
      </c>
      <c r="I100" s="5">
        <v>61929</v>
      </c>
      <c r="J100" s="89">
        <v>1</v>
      </c>
      <c r="K100" s="9" t="s">
        <v>7</v>
      </c>
      <c r="L100" s="39">
        <v>42843</v>
      </c>
    </row>
    <row r="101" spans="2:12" x14ac:dyDescent="0.2">
      <c r="B101" s="64"/>
      <c r="C101" s="70"/>
      <c r="D101" s="76">
        <f>SUM(D91:D100)</f>
        <v>620940.18999999994</v>
      </c>
      <c r="E101" s="42"/>
      <c r="F101" s="35"/>
      <c r="G101" s="35"/>
      <c r="H101" s="35"/>
      <c r="I101" s="35"/>
      <c r="J101" s="90"/>
      <c r="K101" s="82"/>
      <c r="L101" s="43"/>
    </row>
    <row r="102" spans="2:12" x14ac:dyDescent="0.2">
      <c r="B102" s="65" t="s">
        <v>17</v>
      </c>
      <c r="C102" s="71" t="s">
        <v>15</v>
      </c>
      <c r="D102" s="77">
        <v>13473.02</v>
      </c>
      <c r="E102" s="49" t="s">
        <v>16</v>
      </c>
      <c r="F102" s="44" t="s">
        <v>6</v>
      </c>
      <c r="G102" s="44">
        <v>1</v>
      </c>
      <c r="H102" s="44">
        <v>920</v>
      </c>
      <c r="I102" s="44">
        <v>20301</v>
      </c>
      <c r="J102" s="95">
        <v>1</v>
      </c>
      <c r="K102" s="84" t="s">
        <v>9</v>
      </c>
      <c r="L102" s="50">
        <v>40123</v>
      </c>
    </row>
    <row r="103" spans="2:12" ht="15" thickBot="1" x14ac:dyDescent="0.25">
      <c r="B103" s="66" t="s">
        <v>17</v>
      </c>
      <c r="C103" s="72" t="s">
        <v>15</v>
      </c>
      <c r="D103" s="78">
        <v>14130.82</v>
      </c>
      <c r="E103" s="61" t="s">
        <v>26</v>
      </c>
      <c r="F103" s="45" t="s">
        <v>6</v>
      </c>
      <c r="G103" s="45">
        <v>1</v>
      </c>
      <c r="H103" s="45">
        <v>920</v>
      </c>
      <c r="I103" s="45">
        <v>21308</v>
      </c>
      <c r="J103" s="96">
        <v>1</v>
      </c>
      <c r="K103" s="85" t="s">
        <v>9</v>
      </c>
      <c r="L103" s="62">
        <v>40123</v>
      </c>
    </row>
    <row r="104" spans="2:12" x14ac:dyDescent="0.2">
      <c r="B104" s="67" t="s">
        <v>17</v>
      </c>
      <c r="C104" s="73" t="s">
        <v>136</v>
      </c>
      <c r="D104" s="79">
        <v>5238.7</v>
      </c>
      <c r="E104" s="46" t="s">
        <v>25</v>
      </c>
      <c r="F104" s="47" t="s">
        <v>95</v>
      </c>
      <c r="G104" s="47">
        <v>1</v>
      </c>
      <c r="H104" s="47">
        <v>920</v>
      </c>
      <c r="I104" s="47">
        <v>21305</v>
      </c>
      <c r="J104" s="97">
        <v>1</v>
      </c>
      <c r="K104" s="86" t="s">
        <v>9</v>
      </c>
      <c r="L104" s="48">
        <v>42787</v>
      </c>
    </row>
    <row r="105" spans="2:12" x14ac:dyDescent="0.2">
      <c r="B105" s="65" t="s">
        <v>17</v>
      </c>
      <c r="C105" s="71" t="s">
        <v>15</v>
      </c>
      <c r="D105" s="77">
        <v>57625.7</v>
      </c>
      <c r="E105" s="49" t="s">
        <v>25</v>
      </c>
      <c r="F105" s="44" t="s">
        <v>6</v>
      </c>
      <c r="G105" s="44">
        <v>1</v>
      </c>
      <c r="H105" s="44">
        <v>920</v>
      </c>
      <c r="I105" s="44">
        <v>21305</v>
      </c>
      <c r="J105" s="95">
        <v>1</v>
      </c>
      <c r="K105" s="84" t="s">
        <v>9</v>
      </c>
      <c r="L105" s="50">
        <v>40123</v>
      </c>
    </row>
    <row r="106" spans="2:12" ht="15" thickBot="1" x14ac:dyDescent="0.25">
      <c r="B106" s="68"/>
      <c r="C106" s="74"/>
      <c r="D106" s="80">
        <f>SUM(D104:D105)</f>
        <v>62864.399999999994</v>
      </c>
      <c r="E106" s="51"/>
      <c r="F106" s="52"/>
      <c r="G106" s="52"/>
      <c r="H106" s="52"/>
      <c r="I106" s="52"/>
      <c r="J106" s="53"/>
      <c r="K106" s="87"/>
      <c r="L106" s="53"/>
    </row>
  </sheetData>
  <sortState xmlns:xlrd2="http://schemas.microsoft.com/office/spreadsheetml/2017/richdata2" ref="B19:L105">
    <sortCondition ref="B19:B105"/>
    <sortCondition ref="E19:E105"/>
    <sortCondition ref="D19:D105"/>
  </sortState>
  <pageMargins left="0.7" right="0.7" top="0.75" bottom="0.75" header="0.3" footer="0.3"/>
  <legacyDrawing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A4V4vaKhO2xIs9wsx5denq/jlZfSAEb5Ou0Bvu8rbw4=</DigestValue>
    </Reference>
    <Reference Type="http://www.w3.org/2000/09/xmldsig#Object" URI="#idOfficeObject">
      <DigestMethod Algorithm="http://www.w3.org/2001/04/xmlenc#sha256"/>
      <DigestValue>VqkMeKvzzZ0Tn0wcvi4UNpeSZt7eSijHw5vRUeqUCm0=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Pd+83zEg6TikN2xbFAChVW4TpHOnFMAootuWoDMcKaI=</DigestValue>
    </Reference>
    <Reference Type="http://www.w3.org/2000/09/xmldsig#Object" URI="#idValidSigLnImg">
      <DigestMethod Algorithm="http://www.w3.org/2001/04/xmlenc#sha256"/>
      <DigestValue>PseA1CYyP9foWgSQBTD5TqHHYCn8/1eOeqbi7vD4H2g=</DigestValue>
    </Reference>
    <Reference Type="http://www.w3.org/2000/09/xmldsig#Object" URI="#idInvalidSigLnImg">
      <DigestMethod Algorithm="http://www.w3.org/2001/04/xmlenc#sha256"/>
      <DigestValue>g66AA1Vvq8rprFbg7FARav+82SCi2jRrFjB4TtEeObM=</DigestValue>
    </Reference>
  </SignedInfo>
  <SignatureValue>Rk2VvsHO/OUSMaYOIjj6pmvxy+szept8DThWQ4yhnux4nLyulES58UpQqcYA2Y+cSIW/RA//3U1v
yuSGj5/8zaxxeE/iQYS4FHn/X1Z4vRBkZ1oUc+Xfm4Jm6sSVWLZEQ0w9ZRFiM2D2/aCH3KnrPMOy
4QyyuZlAsw0P9iIyH/gsYBQOSoTXG1XQLuNaVnx9+NSUm6+CIo8Tz1Lj4ULjnI+H5Wa4SZY90uW0
rlx7vd2Zemoyuyv9oaY5NU/VywwL/tafVfBdts11LJ6e33IB7NybAtO4R+V82PQjl419TOlLJIjl
nGF6SihUU5Tx60gln1k+3EdD5u3qxmqwwPomCQ==</SignatureValue>
  <KeyInfo>
    <X509Data>
      <X509Certificate>MIIHrjCCBpagAwIBAgIIKS0+upma7bgwDQYJKoZIhvcNAQELBQAwgYgxCzAJBgNVBAYTAkVTMTMwMQYDVQQKDCpDT05TT1JDSSBBRE1JTklTVFJBQ0lPIE9CRVJUQSBERSBDQVRBTFVOWUExKjAoBgNVBAsMIVNlcnZlaXMgUMO6YmxpY3MgZGUgQ2VydGlmaWNhY2nDszEYMBYGA1UEAwwPRUMtU2VjdG9yUHVibGljMB4XDTE4MTAyMzA2MzM0MloXDTIyMTAyMjA2MzM0MlowggEZMQswCQYDVQQGEwJFUzEeMBwGA1UECgwVQWp1bnRhbWVudCBkZSBDZXJ2ZXJhMRgwFgYDVQRhDA9WQVRFUy1QMjUwODQwMEUxOjA4BgNVBAsMMVRyZWJhbGxhZG9yIHDDumJsaWMgZGUgbml2ZWxsIGFsdCBkJ2F1dGVudGljYWNpw7MxFDASBgNVBAwMC1NlY3JldMOgcmlhMSQwIgYDVQQEDBtSb3VyYSBTZXJyYSAtIEROSSA0NjM1OTUxNkExDTALBgNVBCoMBE5ldXMxGDAWBgNVBAUTD0lEQ0VTLTQ2MzU5NTE2QTEvMC0GA1UEAwwmTmV1cyBSb3VyYSBTZXJyYSAtIEROSSA0NjM1OTUxNkEgKEFVVCkwggEiMA0GCSqGSIb3DQEBAQUAA4IBDwAwggEKAoIBAQCOzMtDCfkE19wq4h86bGtZdWCwldKNepnA0JRfQTIYY3cRnsTpM7jVi7v7kx8YTOP3dYbnv/uKhxMPq4GS34w15bt3gszyh84PbT7hiDkC9M5nQ2d6iPkk+6MndYul6GEAYUxqgZWfRx6eO3E6bHPBlFHiL23gZrTFTO9NExjpJ7VMtp9i2B3cIOcyAAgbW/kuoP41si1lVN5d0/vxm3U8nOw/3Y9UTVFaVFeyAV60slXW4FHuuyaQd4iVZqFhqOxqZH40hXJAi/muJn/nVTtgd6TAutarHZKTpBZxe2tGqV3eHEEaSLITgYHAxVaDrKea5QtNAOS4Kq9wjhw8Wr2dAgMBAAGjggOGMIIDgjB2BggrBgEFBQcBAQRqMGgwQQYIKwYBBQUHMAKGNWh0dHA6Ly93d3cuY2F0Y2VydC5jYXQvZGVzY2FycmVnYS9lYy1zZWN0b3JwdWJsaWMuY3J0MCMGCCsGAQUFBzABhhdodHRwOi8vb2NzcC5jYXRjZXJ0LmNhdDAdBgNVHQ4EFgQU4KPUH8S3rjw9hhau9pm3EtjPMb4wDAYDVR0TAQH/BAIwADAfBgNVHSMEGDAWgBRHPN4Ud7tqT0eRqQL/1Abhc9zi2TCCARIGA1UdIASCAQkwggEFMIHsBg0rBgEEAfV4AQMCBwECMIHaMDEGCCsGAQUFBwIBFiVodHRwczovL3d3dy5hb2MuY2F0L0NBVENlcnQvUmVndWxhY2lvMIGkBggrBgEFBQcCAjCBlwyBlENlcnRpZmljYXQgZWxlY3Ryw7JuaWMgZGUgdHJlYmFsbGFkb3IgcMO6YmxpYyBkZSBuaXZlbGwgYWx0IGQnYXV0ZW50aWNhY2nDsyAuIEFkcmXDp2EgaSBOSUYgZGVsIHByZXN0YWRvcjogVmlhIExhaWV0YW5hIDI2IDA4MDAzIEJhcmNlbG9uYSBRMDgwMTE3NUEwCgYIYIVUAQMFBwEwCAYGBACPegECMEEGA1UdHwQ6MDgwNqA0oDKGMGh0dHA6Ly9lcHNjZC5jYXRjZXJ0Lm5ldC9jcmwvZWMtc2VjdG9ycHVibGljLmNybDAOBgNVHQ8BAf8EBAMCBaAwKQYDVR0lBCIwIAYIKwYBBQUHAwIGCCsGAQUFBwMEBgorBgEEAYI3FAICMIIBJAYDVR0RBIIBGzCCAReBGG5yb3VyYUBjZXJ2ZXJhcGFlcmlhLmNhdKSB+jCB9zFaMFgGCWCFVAEDBQcBAQxLQ2VydGlmaWNhdCBlbGVjdHLDsm5pYyBkZSB0cmViYWxsYWRvciBww7pibGljIGRlIG5pdmVsbCBhbHQgZCdhdXRlbnRpY2FjacOzMSQwIgYJYIVUAQMFBwECDBVBanVudGFtZW50IGRlIENlcnZlcmExGDAWBglghVQBAwUHAQMMCVAyNTA4NDAwRTEYMBYGCWCFVAEDBQcBBAwJNDYzNTk1MTZBMRMwEQYJYIVUAQMFBwEGDAROZXVzMRQwEgYJYIVUAQMFBwEHDAVSb3VyYTEUMBIGCWCFVAEDBQcBCAwFU2VycmEwDQYJKoZIhvcNAQELBQADggEBAKzjlugXI7fSkFJ+tZRrZT0F/MpK3Xxrrn7qrlvFTKXYSJ96+aqzfyxPV09pu5yn4UFltJkWNl+6ksVtwI6ivaqh9P1Cso7a6e3psrh+xxicfoeGBgEw7THguPv4nj7CClh9lFTWwHhAKWqZMd6H1l0b/9O0NGHMbe8UFSs1hABj56gUR4ac3m0YfjJG/T9izR+jeua8RZr+dpTA20pdOzo0JPCTrxTd9DgkNwmDA0YsPs2nSWcSxR70d1huOtLn/xMYWm0QtkvBPZ9jJd+t33/zeXQdl0AwDNvGXwtNq8vn41++fceFMtLhTYxLZVAMlFaz0tOb+UDFqe+pb4Mpah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oUZUvibSxZNVH9QoLe3Y/lvsfnQko9RVtl5U+I4ITIw=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le9Cs3leElDkPSGn1Ql7AJ0zEbpef5TtqxgV5B/y1ls=</DigestValue>
      </Reference>
      <Reference URI="/xl/media/image1.emf?ContentType=image/x-emf">
        <DigestMethod Algorithm="http://www.w3.org/2001/04/xmlenc#sha256"/>
        <DigestValue>XB+N9k17ifsoKB0XYnbFUwfIl8zKAMejyQsaP4GYnVM=</DigestValue>
      </Reference>
      <Reference URI="/xl/sharedStrings.xml?ContentType=application/vnd.openxmlformats-officedocument.spreadsheetml.sharedStrings+xml">
        <DigestMethod Algorithm="http://www.w3.org/2001/04/xmlenc#sha256"/>
        <DigestValue>OgtpMS6YmqhOurMHkBOCu5d6iHbitkTbbWmtyxOM8Qo=</DigestValue>
      </Reference>
      <Reference URI="/xl/styles.xml?ContentType=application/vnd.openxmlformats-officedocument.spreadsheetml.styles+xml">
        <DigestMethod Algorithm="http://www.w3.org/2001/04/xmlenc#sha256"/>
        <DigestValue>hm7Es9V6XsaGxKsM8tfjySqEPfDO6+LYw8Hx8jvGVUo=</DigestValue>
      </Reference>
      <Reference URI="/xl/theme/theme1.xml?ContentType=application/vnd.openxmlformats-officedocument.theme+xml">
        <DigestMethod Algorithm="http://www.w3.org/2001/04/xmlenc#sha256"/>
        <DigestValue>6X+H6oZv8bFWXDlENb4AFhS8/e674SGlKGn83vH5aSI=</DigestValue>
      </Reference>
      <Reference URI="/xl/workbook.xml?ContentType=application/vnd.openxmlformats-officedocument.spreadsheetml.sheet.main+xml">
        <DigestMethod Algorithm="http://www.w3.org/2001/04/xmlenc#sha256"/>
        <DigestValue>ER1dtJq6TnjNbdTCOGRjCT1Hhs+jmukGStU3LFRbpx0=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bka0CIrXp6Wltt1ACQhaqKRF7rKSNvIVUVyWJY8Ac5I=</DigestValue>
      </Reference>
      <Reference URI="/xl/worksheets/sheet1.xml?ContentType=application/vnd.openxmlformats-officedocument.spreadsheetml.worksheet+xml">
        <DigestMethod Algorithm="http://www.w3.org/2001/04/xmlenc#sha256"/>
        <DigestValue>+9YI9zyqsRPb8HMpBROk9EtW5X+uIkxAsT07NM3zQZo=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2019-08-13T10:32:48Z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{69411707-7228-445D-98CE-15C19698BA9D}</SetupID>
          <SignatureText> </SignatureText>
          <SignatureImage/>
          <SignatureComments/>
          <WindowsVersion>10.0</WindowsVersion>
          <OfficeVersion>16.0.11901/19</OfficeVersion>
          <ApplicationVersion>16.0.11901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2019-08-13T10:32:48Z</xd:SigningTime>
          <xd:SigningCertificate>
            <xd:Cert>
              <xd:CertDigest>
                <DigestMethod Algorithm="http://www.w3.org/2001/04/xmlenc#sha256"/>
                <DigestValue>GVzrrTEk9ELsTngFV6N3ceU1+hiri6CIrr+3rZKKSXU=</DigestValue>
              </xd:CertDigest>
              <xd:IssuerSerial>
                <X509IssuerName>CN=EC-SectorPublic, OU=Serveis Públics de Certificació, O=CONSORCI ADMINISTRACIO OBERTA DE CATALUNYA, C=ES</X509IssuerName>
                <X509SerialNumber>2967096700668931512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4zCCBMugAwIBAgIQcbBlOXyOB9JUGpZ/dVk3kjANBgkqhkiG9w0BAQs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xNDA5MTgwODIzMjdaFw0zMDA5MTgwODIzMjdaMIGIMQswCQYDVQQGEwJFUzEzMDEGA1UECgwqQ09OU09SQ0kgQURNSU5JU1RSQUNJTyBPQkVSVEEgREUgQ0FUQUxVTllBMSowKAYDVQQLDCFTZXJ2ZWlzIFDDumJsaWNzIGRlIENlcnRpZmljYWNpw7MxGDAWBgNVBAMMD0VDLVNlY3RvclB1YmxpYzCCASIwDQYJKoZIhvcNAQEBBQADggEPADCCAQoCggEBAMuuTjExvPHbEfGJ3MU9RznScEIL86TETwZTO1GZsF1vRrGAJBV3QcXSXp9/r5h7cyq19DKLTiqRtKmnwSDfQCHbtv4mIJWc8mbEZCRwQ2fp1TRV1YGFnUZghLh32PjSrjlcZcTH5rAaS8uGXdITf4Amms9wa+Ax705XFCd52sjiB4qUJtp6hMC7ECCHjWbLw0Akp4vPiPfbhLAxg400869eaMyEdkQsQYxgzyrEE9moNFRV66y3iB8env1QmN/NkMqdKlgy86HP22PrSed4fONGSB2mz/Ti4qfGY1eoroPnm5Q8IiWtvfDaBKi/DW5j+ogUJ7+2w6fMAbVZUsHWo8MCAwEAAaOCAdowggHWMBIGA1UdEwEB/wQIMAYBAf8CAQAwDgYDVR0PAQH/BAQDAgEGMB0GA1UdDgQWBBRHPN4Ud7tqT0eRqQL/1Abhc9zi2TAfBgNVHSMEGDAWgBSgw4tEqjelRb+XgFrR8Xiim+ldjTCB1gYDVR0gBIHOMIHLMIHIBgRVHSAAMIG/MDEGCCsGAQUFBwIBFiVodHRwczovL3d3dy5hb2MuY2F0L0NBVENlcnQvUmVndWxhY2lvMIGJBggrBgEFBQcCAjB9DHtBcXVlc3QgY2VydGlmaWNhdCDDqXMgZW3DqHMgw7puaWNhIGkgZXhjbHVzaXZhbWVudCBhIEVudGl0YXRzIGRlIENlcnRpZmljYWNpw7MuIFZlZ2V1IGh0dHBzOi8vd3d3LmFvYy5jYXQvQ0FUQ2VydC9SZWd1bGFjaW8wMwYIKwYBBQUHAQEEJzAlMCMGCCsGAQUFBzABhhdodHRwOi8vb2NzcC5jYXRjZXJ0LmNhdDBiBgNVHR8EWzBZMFegVaBThidodHRwOi8vZXBzY2QuY2F0Y2VydC5uZXQvY3JsL2VjLWFjYy5jcmyGKGh0dHA6Ly9lcHNjZDIuY2F0Y2VydC5uZXQvY3JsL2VjLWFjYy5jcmwwDQYJKoZIhvcNAQELBQADggEBADMRO0eqGiqUdIFFbxqwKXh+K6rXGJAnfgYI4bABMbbIAZaDklfwXj23BO8JxLPMzgIilTXgswBSZTbTVEujYQfP+lrUjP1ZG2XFPM+vKzsyF4K3s3FyfjdRmj0chun0Flao+gd9nl6j7ySzHspZb1u/i0LSz4/48mY+pTxT1HCVw4zvzm9E9X26uKxn/UikI9B5EECHGChxw5Cx1RSF7THvhEBXfCQ6wsY632uvhi/H4QAkzmOZkh1PVzzehlsK2telJGfAt+xIxLHYvRUOTC5MRpSt2EzqvTjdsC8gKzGvgqYEhZBqrq7VPnbUX9LuF9aeJlZXPsfNRaIkAJW8smo=</xd:EncapsulatedX509Certificate>
            <xd:EncapsulatedX509Certificate>MIIFVjCCBD6gAwIBAgIQ7is969Qh3hSoYqwE893EATANBgkqhkiG9w0BAQU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wMzAxMDcyMzAwMDBaFw0zMTAxMDcyMjU5NTlaMIHzMQswCQYDVQQGEwJFUzE7MDkGA1UEChMyQWdlbmNpYSBDYXRhbGFuYSBkZSBDZXJ0aWZpY2FjaW8gKE5JRiBRLTA4MDExNzYtSSkxKDAmBgNVBAsTH1NlcnZlaXMgUHVibGljcyBkZSBDZXJ0aWZpY2FjaW8xNTAzBgNVBAsTLFZlZ2V1IGh0dHBzOi8vd3d3LmNhdGNlcnQubmV0L3ZlcmFycmVsIChjKTAzMTUwMwYDVQQLEyxKZXJhcnF1aWEgRW50aXRhdHMgZGUgQ2VydGlmaWNhY2lvIENhdGFsYW5lczEPMA0GA1UEAxMGRUMtQUNDMIIBIjANBgkqhkiG9w0BAQEFAAOCAQ8AMIIBCgKCAQEAsyLHT+KXQpWIR4NA9h0X84NzJB5R85iKw5K4/0CQBXCHYMkAqbWUZRkiFRfCQ2xmRJoNBD45b6VLeqpjt4pEndljkYRm4CgPukLjbo73FCeTae6RDqNfDrHrZqJyTxIThmV6PttPB/SnCWDaOkKZx7J/sxaVHMf5NLWUhdWZXqBIoH7nF2W4onW4HvPlQn2v7fOKSGRdghST2MDk/7NQcvJ29rNdQlB50JQ+awwAvthrDk4q7D7SzIKiGGUzE3eeml0aE9jD2z3Il3rucO2n5nzbcc8tlGLfbdb1OL4/pYUKGbio2Al1QnDE6u/LDsg0qBIimAy4E5S2S+zw0JDnJwIDAQABo4HjMIHgMB0GA1UdEQQWMBSBEmVjX2FjY0BjYXRjZXJ0Lm5ldDAPBgNVHRMBAf8EBTADAQH/MA4GA1UdDwEB/wQEAwIBBjAdBgNVHQ4EFgQUoMOLRKo3pUW/l4Ba0fF4opvpXY0wfwYDVR0gBHgwdjB0BgsrBgEEAfV4AQMBCjBlMCwGCCsGAQUFBwIBFiBodHRwczovL3d3dy5jYXRjZXJ0Lm5ldC92ZXJhcnJlbDA1BggrBgEFBQcCAjApGidWZWdldSBodHRwczovL3d3dy5jYXRjZXJ0Lm5ldC92ZXJhcnJlbCAwDQYJKoZIhvcNAQEFBQADggEBAKBIW4IB9k1IuDlVNZyAelOZ1Vr/sXE7zDkJlF7W2u++AVtd0x7Y/X1PzaBB4DSTv8vihpw3kpBWHNzrKQXlxJ7HNd+KDM3FIUPpqojlNcAZQmNaAl6kSBg6hW/cnbw/nZzBh7h6YQjpdwt/cKt63dmXLGQehb+8dJahw3oS7AwaboMMPOhyRp/7SNVel+axofjk70YllJyJ22k4vuxcDlbHZVHlUIiIv0LVKz3l+bqeLrPK9HOSAgu+TGbrIP65y7WZf+a2E/rKS03Z7lNGBjvGTq2TWoF+bCpLagVFjPIhpDGQh2xlnJ2lYJU6Un/10asIbvPuW/mIPX64b24D5EI=</xd:EncapsulatedX509Certificate>
          </xd:CertificateValues>
        </xd:UnsignedSignatureProperties>
      </xd:UnsignedProperties>
    </xd:QualifyingProperties>
  </Object>
  <Object Id="idValidSigLnImg">AQAAAGwAAAAAAAAAAAAAACUBAAB/AAAAAAAAAAAAAADDHwAA2A0AACBFTUYAAAEAjBoAAKI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AAAAAASAAAADAAAAAEAAAAeAAAAGAAAAL0AAAAEAAAA9wAAABEAAAAlAAAADAAAAAEAAABUAAAAiAAAAL4AAAAEAAAA9QAAABAAAAABAAAAAEDdQUJ73UG+AAAABAAAAAoAAABMAAAAAAAAAAAAAAAAAAAA//////////9gAAAAMQAzAC8AMAA4AC8AMgAwADEAOQAGAAAABgAAAAQAAAAGAAAABgAAAAQAAAAGAAAABgAAAAYAAAAGAAAASwAAAEAAAAAwAAAABQAAACAAAAABAAAAAQAAABAAAAAAAAAAAAAAACYBAACAAAAAAAAAAAAAAAAmAQAAgAAAAFIAAABwAQAAAgAAABAAAAAHAAAAAAAAAAAAAAC8AgAAAAAAAAECAiJTAHkAcwB0AGUAbQAAAAAAAAAAAAAAAAAAAAAAAAAAAAAAAAAAAAAAAAAAAAAAAAAAAAAAAAAAAAAAAAAAAAAAAABTAHc8RncJAAAASPpvAKI8RndA6VMASPpvAELGdmgAAAAAQsZ2aAAAAABI+m8AAAAAAAAAAAAAAAAAAAAAAODXbwAAAAAAAAAAAAAAAAAAAAAAAAAAAAAAAAAAAAAAAAAAAAAAAAAAAAAAAAAAAAAAAAAAAAAAAAAAAAAAAAAAAAAAEy5P2mAAdWzo6VMAhLZBdwAAAAABAAAAQOlTAP//AAAAAAAAtLhBd7S4QXeJWnNsGOpTABzqUwBCxnZoAAAAAAAAAAB2Wrd2CQAAAFQGSv8HAAAAVOpTAMwTrHYB2AAAVOpTAAAAAAAAAAAAAAAAAAAAAAAAAAAAyM4oG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MA+NRTAN06jHUY0lMAsNJTAAAAAABC+0F3GP5Pdxi5DAEQuQwBhH/DZxC5DAEQuQwB3NZTAEMhXWcYuQwBMNdTAKAPAADbYmdnb4xJ2YgM3RNOT19nEHH4AAAAAADTiEnZdNJTABQAAACgwT0aAAAAAGDUUwAJOox1sNJTAAAAAAAVOox1AAAAAOD///8AAAAAAAAAAAAAAACQAQAAAAAAAQAAAABhAHIAaQBhAGwAAAAAAAAAAAAAAAAAAAAAAAAABgAAAAAAAAB2Wrd2AAAAAFQGSv8GAAAAENRTAMwTrHYB2AAAENRTAAAAAAAAAAAAAAAAAAAAAAAAAAAAZHYACAAAAAAlAAAADAAAAAMAAAAYAAAADAAAAAAAAAASAAAADAAAAAEAAAAWAAAADAAAAAgAAABUAAAAVAAAAAoAAAAnAAAAHgAAAEoAAAABAAAAAEDdQUJ73UEKAAAASwAAAAEAAABMAAAABAAAAAkAAAAnAAAAIAAAAEsAAABQAAAAWABT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AuAAAARwAAACkAAAAzAAAABgAAABUAAAAhAPAAAAAAAAAAAAAAAIA/AAAAAAAAAAAAAIA/AAAAAAAAAAAAAAAAAAAAAAAAAAAAAAAAAAAAAAAAAAAlAAAADAAAAAAAAIAoAAAADAAAAAQAAABSAAAAcAEAAAQAAADw////AAAAAAAAAAAAAAAAkAEAAAAAAAEAAAAAcwBlAGcAbwBlACAAdQBpAAAAAAAAAAAAAAAAAAAAAAAAAAAAAAAAAAAAAAAAAAAAAAAAAAAAAAAAAAAAAAAAAAAAUwAI1VMA3TqMdQAAAADA0lMAAAAAAJn+oGIBAAAAINNTACANAIQAAAAAuEl2yHzSUwBbJRpoKFivADuISdk7iEnZAgAAADTUUwBP2n5n/////0DUUwCIImln845J2S0AAABY2VMAL7tlZ5DBPRoAAAAAcNRTAAk6jHXA0lMAAAAAABU6jHUHAAAA8P///wAAAAAAAAAAAAAAAJABAAAAAAABAAAAAHMAZQBnAG8AZQAgAHUAaQAAAAAAAAAAAAAAAAAJAAAAAAAAAHZat3YAAAAAVAZK/wkAAAAg1FMAzBOsdgHYAAAg1FMAAAAAAAAAAAAAAAAAAAAAAAAAAABkdgAIAAAAACUAAAAMAAAABAAAABgAAAAMAAAAAAAAABIAAAAMAAAAAQAAAB4AAAAYAAAAKQAAADMAAAAvAAAASAAAACUAAAAMAAAABAAAAFQAAABUAAAAKgAAADMAAAAtAAAARwAAAAEAAAAAQN1BQnvdQSoAAAAzAAAAAQAAAEwAAAAAAAAAAAAAAAAAAAD//////////1AAAAAgAPkdBAAAAEsAAABAAAAAMAAAAAUAAAAgAAAAAQAAAAEAAAAQAAAAAAAAAAAAAAAmAQAAgAAAAAAAAAAAAAAAJgEAAIAAAAAlAAAADAAAAAIAAAAnAAAAGAAAAAUAAAAAAAAA////AAAAAAAlAAAADAAAAAUAAABMAAAAZAAAAAAAAABQAAAAJQEAAHwAAAAAAAAAUAAAACY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4AAAACgAAAFAAAABoAAAAXAAAAAEAAAAAQN1BQnvdQQoAAABQAAAAEgAAAEwAAAAAAAAAAAAAAAAAAAD//////////3AAAABOAGUAdQBzACAAUgBvAHUAcgBhACAAaQAgAFMAZQByAHIAYQAIAAAABgAAAAcAAAAFAAAAAwAAAAcAAAAHAAAABwAAAAQAAAAGAAAAAwAAAAMAAAADAAAABgAAAAYAAAAEAAAABAAAAAYAAABLAAAAQAAAADAAAAAFAAAAIAAAAAEAAAABAAAAEAAAAAAAAAAAAAAAJgEAAIAAAAAAAAAAAAAAACYBAACAAAAAJQAAAAwAAAACAAAAJwAAABgAAAAFAAAAAAAAAP///wAAAAAAJQAAAAwAAAAFAAAATAAAAGQAAAAJAAAAYAAAAP8AAABsAAAACQAAAGAAAAD3AAAADQAAACEA8AAAAAAAAAAAAAAAgD8AAAAAAAAAAAAAgD8AAAAAAAAAAAAAAAAAAAAAAAAAAAAAAAAAAAAAAAAAACUAAAAMAAAAAAAAgCgAAAAMAAAABQAAACcAAAAYAAAABQAAAAAAAAD///8AAAAAACUAAAAMAAAABQAAAEwAAABkAAAACQAAAHAAAAAcAQAAfAAAAAkAAABwAAAAFAEAAA0AAAAhAPAAAAAAAAAAAAAAAIA/AAAAAAAAAAAAAIA/AAAAAAAAAAAAAAAAAAAAAAAAAAAAAAAAAAAAAAAAAAAlAAAADAAAAAAAAIAoAAAADAAAAAUAAAAlAAAADAAAAAEAAAAYAAAADAAAAAAAAAASAAAADAAAAAEAAAAWAAAADAAAAAAAAABUAAAAgAEAAAoAAABwAAAAGwEAAHwAAAABAAAAAEDdQUJ73UEKAAAAcAAAADMAAABMAAAABAAAAAkAAABwAAAAHQEAAH0AAAC0AAAARgBpAHIAbQBhAGQAbwAgAHAAbwByADoAIABOAGUAdQBzACAAUgBvAHUAcgBhACAAUwBlAHIAcgBhACAALQAgAEQATgBJACAANAA2ADMANQA5ADUAMQA2AEEAIAAoAEEAVQBUACkAACYGAAAAAwAAAAQAAAAJAAAABgAAAAcAAAAHAAAAAwAAAAcAAAAHAAAABAAAAAMAAAADAAAACAAAAAYAAAAHAAAABQAAAAMAAAAHAAAABwAAAAcAAAAEAAAABgAAAAMAAAAGAAAABgAAAAQAAAAEAAAABgAAAAMAAAAEAAAAAwAAAAgAAAAIAAAAAwAAAAMAAAAGAAAABgAAAAYAAAAGAAAABgAAAAYAAAAGAAAABgAAAAcAAAADAAAAAwAAAAcAAAAIAAAABQAAAAMAAAAWAAAADAAAAAAAAAAlAAAADAAAAAIAAAAOAAAAFAAAAAAAAAAQAAAAFAAAAA==</Object>
  <Object Id="idInvalidSigLnImg">AQAAAGwAAAAAAAAAAAAAACUBAAB/AAAAAAAAAAAAAADDHwAA2A0AACBFTUYAAAEA+B8AAKk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cQAAABAAAAAiAAAABAAAAFA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P8AAAASAAAADAAAAAEAAAAeAAAAGAAAACIAAAAEAAAAcgAAABEAAAAlAAAADAAAAAEAAABUAAAAqAAAACMAAAAEAAAAcAAAABAAAAABAAAAAEDdQUJ73UEjAAAABAAAAA8AAABMAAAAAAAAAAAAAAAAAAAA//////////9sAAAARgBpAHIAbQBhACAAbgBvACAAdgDhAGwAaQBkAGEAAA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FMAdzxGdwkAAABI+m8AojxGd0DpUwBI+m8AQsZ2aAAAAABCxnZoAAAAAEj6bwAAAAAAAAAAAAAAAAAAAAAA4NdvAAAAAAAAAAAAAAAAAAAAAAAAAAAAAAAAAAAAAAAAAAAAAAAAAAAAAAAAAAAAAAAAAAAAAAAAAAAAAAAAAAAAAAATLk/aYAB1bOjpUwCEtkF3AAAAAAEAAABA6VMA//8AAAAAAAC0uEF3tLhBd4lac2wY6lMAHOpTAELGdmgAAAAAAAAAAHZat3YJAAAAVAZK/wcAAABU6lMAzBOsdgHYAABU6lMAAAAAAAAAAAAAAAAAAAAAAAAAAADIzigZ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UwD41FMA3TqMdRjSUwCw0lMAAAAAAEL7QXcY/k93GLkMARC5DAGEf8NnELkMARC5DAHc1lMAQyFdZxi5DAEw11MAoA8AANtiZ2dvjEnZiAzdE05PX2cQcfgAAAAAANOISdl00lMAFAAAAKDBPRoAAAAAYNRTAAk6jHWw0lMAAAAAABU6jHUAAAAA4P///wAAAAAAAAAAAAAAAJABAAAAAAABAAAAAGEAcgBpAGEAbAAAAAAAAAAAAAAAAAAAAAAAAAAGAAAAAAAAAHZat3YAAAAAVAZK/wYAAAAQ1FMAzBOsdgHYAAAQ1FMAAAAAAAAAAAAAAAAAAAAAAAAAAABkdgAIAAAAACUAAAAMAAAAAwAAABgAAAAMAAAAAAAAABIAAAAMAAAAAQAAABYAAAAMAAAACAAAAFQAAABUAAAACgAAACcAAAAeAAAASgAAAAEAAAAAQN1BQnvd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C4AAABHAAAAKQAAADMAAAAGAAAAFQAAACEA8AAAAAAAAAAAAAAAgD8AAAAAAAAAAAAAgD8AAAAAAAAAAAAAAAAAAAAAAAAAAAAAAAAAAAAAAAAAACUAAAAMAAAAAAAAgCgAAAAMAAAABAAAAFIAAABwAQAABAAAAPD///8AAAAAAAAAAAAAAACQAQAAAAAAAQAAAABzAGUAZwBvAGUAIAB1AGkAAAAAAAAAAAAAAAAAAAAAAAAAAAAAAAAAAAAAAAAAAAAAAAAAAAAAAAAAAAAAAAAAAABTAAjVUwDdOox1AAAAAMDSUwAAAAAAmf6gYgEAAAAg01MAIA0AhAAAAAC4SXbIfNJTAFslGmgoWK8AO4hJ2TuISdkCAAAANNRTAE/afmf/////QNRTAIgiaWfzjknZLQAAAFjZUwAvu2VnkME9GgAAAABw1FMACTqMdcDSUwAAAAAAFTqMdQcAAADw////AAAAAAAAAAAAAAAAkAEAAAAAAAEAAAAAcwBlAGcAbwBlACAAdQBpAAAAAAAAAAAAAAAAAAkAAAAAAAAAdlq3dgAAAABUBkr/CQAAACDUUwDME6x2AdgAACDUUwAAAAAAAAAAAAAAAAAAAAAAAAAAAGR2AAgAAAAAJQAAAAwAAAAEAAAAGAAAAAwAAAAAAAAAEgAAAAwAAAABAAAAHgAAABgAAAApAAAAMwAAAC8AAABIAAAAJQAAAAwAAAAEAAAAVAAAAFQAAAAqAAAAMwAAAC0AAABHAAAAAQAAAABA3UFCe91BKgAAADMAAAABAAAATAAAAAAAAAAAAAAAAAAAAP//////////UAAAACAAAAAEAAAASwAAAEAAAAAwAAAABQAAACAAAAABAAAAAQAAABAAAAAAAAAAAAAAACYBAACAAAAAAAAAAAAAAAAmAQAAgAAAACUAAAAMAAAAAgAAACcAAAAYAAAABQAAAAAAAAD///8AAAAAACUAAAAMAAAABQAAAEwAAABkAAAAAAAAAFAAAAAlAQAAfAAAAAAAAABQAAAAJgEAAC0AAAAhAPAAAAAAAAAAAAAAAIA/AAAAAAAAAAAAAIA/AAAAAAAAAAAAAAAAAAAAAAAAAAAAAAAAAAAAAAAAAAAlAAAADAAAAAAAAIAoAAAADAAAAAUAAAAnAAAAGAAAAAUAAAAAAAAA////AAAAAAAlAAAADAAAAAUAAABMAAAAZAAAAAkAAABQAAAA/wAAAFwAAAAJAAAAUAAAAPcAAAANAAAAIQDwAAAAAAAAAAAAAACAPwAAAAAAAAAAAACAPwAAAAAAAAAAAAAAAAAAAAAAAAAAAAAAAAAAAAAAAAAAJQAAAAwAAAAAAACAKAAAAAwAAAAFAAAAJQAAAAwAAAABAAAAGAAAAAwAAAAAAAAAEgAAAAwAAAABAAAAHgAAABgAAAAJAAAAUAAAAAABAABdAAAAJQAAAAwAAAABAAAAVAAAALgAAAAKAAAAUAAAAGgAAABcAAAAAQAAAABA3UFCe91BCgAAAFAAAAASAAAATAAAAAAAAAAAAAAAAAAAAP//////////cAAAAE4AZQB1AHMAIABSAG8AdQByAGEAIABpACAAUwBlAHIAcgBhAAgAAAAGAAAABwAAAAUAAAADAAAABwAAAAcAAAAHAAAABAAAAAYAAAADAAAAAwAAAAMAAAAGAAAABgAAAAQAAAAEAAAABgAAAEsAAABAAAAAMAAAAAUAAAAgAAAAAQAAAAEAAAAQAAAAAAAAAAAAAAAmAQAAgAAAAAAAAAAAAAAAJgEAAIAAAAAlAAAADAAAAAIAAAAnAAAAGAAAAAUAAAAAAAAA////AAAAAAAlAAAADAAAAAUAAABMAAAAZAAAAAkAAABgAAAA/wAAAGwAAAAJAAAAYAAAAPcAAAANAAAAIQDwAAAAAAAAAAAAAACAPwAAAAAAAAAAAACAPwAAAAAAAAAAAAAAAAAAAAAAAAAAAAAAAAAAAAAAAAAAJQAAAAwAAAAAAACAKAAAAAwAAAAFAAAAJwAAABgAAAAFAAAAAAAAAP///wAAAAAAJQAAAAwAAAAFAAAATAAAAGQAAAAJAAAAcAAAABwBAAB8AAAACQAAAHAAAAAUAQAADQAAACEA8AAAAAAAAAAAAAAAgD8AAAAAAAAAAAAAgD8AAAAAAAAAAAAAAAAAAAAAAAAAAAAAAAAAAAAAAAAAACUAAAAMAAAAAAAAgCgAAAAMAAAABQAAACUAAAAMAAAAAQAAABgAAAAMAAAAAAAAABIAAAAMAAAAAQAAABYAAAAMAAAAAAAAAFQAAACAAQAACgAAAHAAAAAbAQAAfAAAAAEAAAAAQN1BQnvdQQoAAABwAAAAMwAAAEwAAAAEAAAACQAAAHAAAAAdAQAAfQAAALQAAABGAGkAcgBtAGEAZABvACAAcABvAHIAOgAgAE4AZQB1AHMAIABSAG8AdQByAGEAIABTAGUAcgByAGEAIAAtACAARABOAEkAIAA0ADYAMwA1ADkANQAxADYAQQAgACgAQQBVAFQAKQByEwYAAAADAAAABAAAAAkAAAAGAAAABwAAAAcAAAADAAAABwAAAAcAAAAEAAAAAwAAAAMAAAAIAAAABgAAAAcAAAAFAAAAAwAAAAcAAAAHAAAABwAAAAQAAAAGAAAAAwAAAAYAAAAGAAAABAAAAAQAAAAGAAAAAwAAAAQAAAADAAAACAAAAAgAAAADAAAAAwAAAAYAAAAGAAAABgAAAAYAAAAGAAAABgAAAAYAAAAGAAAABwAAAAMAAAADAAAABwAAAAgAAAAFAAAAAw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MAJOR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Neus</cp:lastModifiedBy>
  <dcterms:created xsi:type="dcterms:W3CDTF">2015-06-05T18:19:34Z</dcterms:created>
  <dcterms:modified xsi:type="dcterms:W3CDTF">2019-08-13T10:32:46Z</dcterms:modified>
</cp:coreProperties>
</file>