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1_{AB23BD8A-E44D-4408-96ED-9D0DDB7FF31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enors 20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9" i="1" l="1"/>
  <c r="D55" i="1"/>
  <c r="D52" i="1"/>
  <c r="D79" i="1"/>
  <c r="D73" i="1"/>
  <c r="D68" i="1"/>
  <c r="D22" i="1"/>
</calcChain>
</file>

<file path=xl/sharedStrings.xml><?xml version="1.0" encoding="utf-8"?>
<sst xmlns="http://schemas.openxmlformats.org/spreadsheetml/2006/main" count="635" uniqueCount="324">
  <si>
    <t>C. Orgànica</t>
  </si>
  <si>
    <t>C. Programa</t>
  </si>
  <si>
    <t>C. Econòmica</t>
  </si>
  <si>
    <t>Subpartida</t>
  </si>
  <si>
    <t>AD</t>
  </si>
  <si>
    <t>ACORD DE PLE</t>
  </si>
  <si>
    <t>RESOLUCIO REGIDOR D'HISENDA</t>
  </si>
  <si>
    <t>ESTANY RUBIO, FRANCESC</t>
  </si>
  <si>
    <t>RESOLUCIO</t>
  </si>
  <si>
    <t>DECRET D'ALCALDIA</t>
  </si>
  <si>
    <t>QUOTES ARRENDAMENT COTXE POLICIA NISSAN QASHQAI</t>
  </si>
  <si>
    <t>Arrendaments vehicle policia local 2013</t>
  </si>
  <si>
    <t>BANC SANTANDER, S.A.</t>
  </si>
  <si>
    <t>JUNTA GOVERN LOCAL</t>
  </si>
  <si>
    <t>SUBSTRITUCIÓ CLAVEGUERA VERGOS IOC 14/16</t>
  </si>
  <si>
    <t>Conservació pobles agregats.</t>
  </si>
  <si>
    <t>EMPRESA D'AIGUES I SERVEIS DE CERVERA I SEGARRA, S.L.</t>
  </si>
  <si>
    <t>254/2016</t>
  </si>
  <si>
    <t xml:space="preserve">Pintar linies rotondes </t>
  </si>
  <si>
    <t>Conservació vies públiques.</t>
  </si>
  <si>
    <t>SEÑALES GIROD, S.L.</t>
  </si>
  <si>
    <t>522/2016</t>
  </si>
  <si>
    <t>Conservació camins rurals</t>
  </si>
  <si>
    <t>BERNAUS ROVIRA JUAN</t>
  </si>
  <si>
    <t>ARRANJAR PARTERRES AVDA. FRANCESC MACIÀ</t>
  </si>
  <si>
    <t>Manteniment parcs i jardins.</t>
  </si>
  <si>
    <t>MIRO ROSELL, CARLES</t>
  </si>
  <si>
    <t>316/16</t>
  </si>
  <si>
    <t xml:space="preserve">TREBALLS GARANTIR SEGURETAT I SALUBRITAT A LA VIA </t>
  </si>
  <si>
    <t>Execució subsidiària per seguretats vies públiques i edificis.</t>
  </si>
  <si>
    <t>LOPEZ CASTELLANO, ANDREU</t>
  </si>
  <si>
    <t>485/2015</t>
  </si>
  <si>
    <t>EXEC. SUBSID. C. BARBACANA - SALVADOR SOLÉ</t>
  </si>
  <si>
    <t>M. I J. GRUAS, S.A.</t>
  </si>
  <si>
    <t>147/2016</t>
  </si>
  <si>
    <t>SEG. CONVENI NETEJA MANT. INSTAL.LACIONS ESPORTIVE</t>
  </si>
  <si>
    <t>Manteniment instal.lacions esportives.</t>
  </si>
  <si>
    <t>CLUB ESCOLA DE FUTBOL CERVERA</t>
  </si>
  <si>
    <t>Implantació plataforma Simplifica</t>
  </si>
  <si>
    <t>Manteniment software.</t>
  </si>
  <si>
    <t xml:space="preserve">ABS INFORMATICA, S.L. </t>
  </si>
  <si>
    <t>217/2016</t>
  </si>
  <si>
    <t>REBUTS IBI 2009-2010 COMPENSACIO SEGONS CONVENI</t>
  </si>
  <si>
    <t>Teatre: Utilització i muntatge.</t>
  </si>
  <si>
    <t>PATRONAT DE LA PASSIO</t>
  </si>
  <si>
    <t>DIRECCIÓ ARTÍSTICA FESTIVAL DE PASQUA</t>
  </si>
  <si>
    <t xml:space="preserve">Festival de música. </t>
  </si>
  <si>
    <t>PUIG ORTIZ, XAVIER</t>
  </si>
  <si>
    <t>93/2016</t>
  </si>
  <si>
    <t>PLA COMUNICACIÓ I DIFUSCIÓ FESTIVAL PASQUA 2016</t>
  </si>
  <si>
    <t>PAGÈS SANTACANA, MÒNICA</t>
  </si>
  <si>
    <t>86/2016</t>
  </si>
  <si>
    <t>PRODUCCIÓ EXECUTIVA FESTIVAL PASQUA 2016</t>
  </si>
  <si>
    <t>PRIANTE DE CABO, VICTÒRIA</t>
  </si>
  <si>
    <t>85/2016</t>
  </si>
  <si>
    <t>ORQUESTRA TERRASSA 8 - FESTIVAL DE PASQUA</t>
  </si>
  <si>
    <t>ORQUESTRA DE CAMBRA TERRASSA 48</t>
  </si>
  <si>
    <t>122/2016</t>
  </si>
  <si>
    <t>COBLA SANT JORDI FESTIVAL DE PASQUA</t>
  </si>
  <si>
    <t>MUSICS DE CATALUNYA, S.C.C.L.</t>
  </si>
  <si>
    <t>125/2016</t>
  </si>
  <si>
    <t xml:space="preserve">SERVEI TAQUILLATGE,PRODUCCIÓ I LOGÍSTICA CONCERTS </t>
  </si>
  <si>
    <t>NORDESTE SERVICIOS INTEGRALES 2003, S.L.</t>
  </si>
  <si>
    <t>230/2016</t>
  </si>
  <si>
    <t>ORQUESTRA JULIÀ CARBONELL FESTIVAL DE PASQUA</t>
  </si>
  <si>
    <t>FUNDACIÓ JULIÀ CARBONELL</t>
  </si>
  <si>
    <t>124/2016</t>
  </si>
  <si>
    <t>TREBALLS RESTAURACIÓ COL.LECCIÓ VESTUARI MUSEU</t>
  </si>
  <si>
    <t>Activitats museu. PDS</t>
  </si>
  <si>
    <t>LOPEZ MARTINEZ, JOSE CARLOS</t>
  </si>
  <si>
    <t>206/2016</t>
  </si>
  <si>
    <t>CONTRACTACIÓ TASQUES SUPORT TÈCNICA CONGRÈS PDS</t>
  </si>
  <si>
    <t>PIJUAN REGIDOR, RAMON</t>
  </si>
  <si>
    <t>207/2016</t>
  </si>
  <si>
    <t>CONTRACTACIÓ ACTUACIÓ DE JAZZ - RAY GELATO</t>
  </si>
  <si>
    <t>Activitats culturals. Jazz discontinuo.</t>
  </si>
  <si>
    <t>QUADRANT PRODUCCIONS, S.C.P.</t>
  </si>
  <si>
    <t>246/2016</t>
  </si>
  <si>
    <t>LLOGUER PISTA AUTOS XOC, 2 GLOBUS PETITS (...)</t>
  </si>
  <si>
    <t>Activitats joventut (Parc Nadal+ Pla Local de Joventud).</t>
  </si>
  <si>
    <t>MARTINEZ COLOMER JOSE</t>
  </si>
  <si>
    <t>766/2016</t>
  </si>
  <si>
    <t>SERVEIS MONITORATGE I LLOGUER 2 INFLABLES GRANS</t>
  </si>
  <si>
    <t>CONSELL ESPORTIU DE LA SEGARRA</t>
  </si>
  <si>
    <t>765/2016</t>
  </si>
  <si>
    <t xml:space="preserve">LLOGUER CARPA 450m2 ACTIVITATS PARC NADAL 2016 </t>
  </si>
  <si>
    <t>ENVELATS VALLS, S.L.</t>
  </si>
  <si>
    <t>777/2016</t>
  </si>
  <si>
    <t>Enllumenat Nadal 2016/17.</t>
  </si>
  <si>
    <t>Promoció comerç.</t>
  </si>
  <si>
    <t>INGENIERIA CONSTRUCCION Y TECNICAS DE ILUMINACION, S.L.</t>
  </si>
  <si>
    <t>772/2016</t>
  </si>
  <si>
    <t>CONTRACTACIÓ DESENVOLUPAMENT I GESTILÓ PROG. NEREU</t>
  </si>
  <si>
    <t>Activitats programa Nereu i Pafes.</t>
  </si>
  <si>
    <t>ASSOCIACIÓ NEREU. EXERCICI I ALIMENTACIÓ SALUDABLE</t>
  </si>
  <si>
    <t>101/2016</t>
  </si>
  <si>
    <t>DESPESES PROGRAMA NEREU</t>
  </si>
  <si>
    <t>GESTIO I MANTENIMENT DE PISCINES, S.L.</t>
  </si>
  <si>
    <t>100/2016</t>
  </si>
  <si>
    <t>DESPESES PROGRAMA PAFES</t>
  </si>
  <si>
    <t>099/2016</t>
  </si>
  <si>
    <t>CONTRACTE VILADELLLIBRE 2016</t>
  </si>
  <si>
    <t>Activitats projecte Vila del Llibre (millora casc antic)</t>
  </si>
  <si>
    <t>VILADELLIBRE.CAT SCP</t>
  </si>
  <si>
    <t>348/2016</t>
  </si>
  <si>
    <t>CONTRACTACIÓ STANDS MODULARS - FIRA SANT ISIDRE</t>
  </si>
  <si>
    <t>Fira Sant Isidre</t>
  </si>
  <si>
    <t>OCTASYSTEM, S.L.</t>
  </si>
  <si>
    <t>146/2016</t>
  </si>
  <si>
    <t>CONTRACTACIONS F.M.S.MISTERI I CARNESTOLTES</t>
  </si>
  <si>
    <t>FM Santissim Misteri</t>
  </si>
  <si>
    <t>RAIBOR ESPECTACLES, S.L.</t>
  </si>
  <si>
    <t>120/2016</t>
  </si>
  <si>
    <t>CONTRACTACIO MUSICA I SO FESTA MAJOR SANT CRIST 16</t>
  </si>
  <si>
    <t>FM Sant Crist</t>
  </si>
  <si>
    <t>677/2016</t>
  </si>
  <si>
    <t>EXITS PRODUCCIONS &amp; MANAGEMENT, S.L.</t>
  </si>
  <si>
    <t>CONTRACTACIO MUSICA FM ST CRIST - OQUES GRASSES</t>
  </si>
  <si>
    <t>PETXINA LLIURE, SCP</t>
  </si>
  <si>
    <t>ORGANITZACIÓ TROBADA GEGANTS DISSABTE FESTA MAJOR</t>
  </si>
  <si>
    <t>GEGANTERS DE CERVERA</t>
  </si>
  <si>
    <t>127/2016</t>
  </si>
  <si>
    <t xml:space="preserve">CONTRACTE ESPECTACLE AQUELARRE </t>
  </si>
  <si>
    <t>Festa Aquelarre.</t>
  </si>
  <si>
    <t>ASSOCIACIÓ JUVENIL BAND TOKADES</t>
  </si>
  <si>
    <t>313/2016</t>
  </si>
  <si>
    <t>Adquisició Pirotècnia Aquelarre</t>
  </si>
  <si>
    <t>PIROTECNIA CATALANA SOCIETAT ANONIMA</t>
  </si>
  <si>
    <t>CONTRACTACIÓ MÚSICA</t>
  </si>
  <si>
    <t>ESCOBET CANAL, JORDI</t>
  </si>
  <si>
    <t xml:space="preserve">Adquisició Pirotècnia Aquelarre </t>
  </si>
  <si>
    <t>PIROTECNIA IGUAL, S.A.</t>
  </si>
  <si>
    <t>479/2016</t>
  </si>
  <si>
    <t>CONTRACTACIÓ GRUPS ELECTRÒGENS</t>
  </si>
  <si>
    <t>COMERCIAL DE MAQUINARIA MORILLO,S.A.</t>
  </si>
  <si>
    <t>204/2016</t>
  </si>
  <si>
    <t>MUSICS DE GIRONA, SCCL</t>
  </si>
  <si>
    <t>CONTRACTACIÓ LLOGUER ESCENARIS - AQUELARRE</t>
  </si>
  <si>
    <t>ARCA ESCENARIS, S.L.</t>
  </si>
  <si>
    <t>228/2016</t>
  </si>
  <si>
    <t>VTECNICS EN RUTA, S.L.</t>
  </si>
  <si>
    <t>PROPAGANDA PEL FET-SINERGIES MANAGEMENT</t>
  </si>
  <si>
    <t>CONTROLADORS ACCÉS AQUELARRE</t>
  </si>
  <si>
    <t>FARRA SOLSONA, S.L.</t>
  </si>
  <si>
    <t>577/2016</t>
  </si>
  <si>
    <t>CONTRACTE PROJECTE COMUNICACIÓ AQUELARRE</t>
  </si>
  <si>
    <t>GRUP ENDERROCK EDICIONS, SL</t>
  </si>
  <si>
    <t>293/2016</t>
  </si>
  <si>
    <t>RSTC TELECOMUNICACIONS ANOIA, S.L.</t>
  </si>
  <si>
    <t>DEFY MUSIC, SL</t>
  </si>
  <si>
    <t>Contracte servei recaptació.</t>
  </si>
  <si>
    <t>GESTIMPOST, S.L.</t>
  </si>
  <si>
    <t>CONTRACTE DE SALVAMENT I SOCORISME</t>
  </si>
  <si>
    <t>Contracte de serveis de salvament i socorrisme.</t>
  </si>
  <si>
    <t>BASIC ONA NATACIO, SL</t>
  </si>
  <si>
    <t>388/2016</t>
  </si>
  <si>
    <t>CONVENI CAMARA DEL TEMPS TV 2016</t>
  </si>
  <si>
    <t>Càmara del temps de TV3.</t>
  </si>
  <si>
    <t>CORPORACIO CATALANA DE MITJANS AUDIOVISUALS, SA</t>
  </si>
  <si>
    <t>SERV. PREVENCIÓ I REVISIONS MÈDIQUES GENER-NOV2016</t>
  </si>
  <si>
    <t>Prevenció de riscos laborals i vigilància de la salut</t>
  </si>
  <si>
    <t>CAPRESA Y ASOCIADOS, S.L.</t>
  </si>
  <si>
    <t>371/2015</t>
  </si>
  <si>
    <t>Empresa Municipal d'Aigües, gestió EDAR</t>
  </si>
  <si>
    <t xml:space="preserve">RESOL. DEF. DES-. DIRECT-.'16 I DIRECT'14 </t>
  </si>
  <si>
    <t>EMPRESA CONSTRUCTORA FAMILIAR, S.A.</t>
  </si>
  <si>
    <t>TREBALLS EXTRES C. BARCELONA</t>
  </si>
  <si>
    <t xml:space="preserve">Urbanització C. Barcelona </t>
  </si>
  <si>
    <t>CONSTRUCCIONS CODINA-VALL, S.L.</t>
  </si>
  <si>
    <t>846/2016</t>
  </si>
  <si>
    <t>IOC MOD.03/2016 REDACCIO PROJ. C. BARCELONA</t>
  </si>
  <si>
    <t>MARTI FALIP, ANTONI</t>
  </si>
  <si>
    <t>78/2016</t>
  </si>
  <si>
    <t>Urbanització C. Barbacana</t>
  </si>
  <si>
    <t xml:space="preserve">IOC MOD. 03/2016 REDACCIO PROJ. C. BARBACANA </t>
  </si>
  <si>
    <t>CODINA ANGUERA NURIA</t>
  </si>
  <si>
    <t>IOC MOD.03/2016 REHABILIT. BARANA AVDA. CATALUNYA</t>
  </si>
  <si>
    <t>Voreres i baranes varies actuacions.</t>
  </si>
  <si>
    <t>GUARDIA TOSAL, XAVIER</t>
  </si>
  <si>
    <t xml:space="preserve">SUBMINISTRE I FIXACIÓ BARANA CAMÍ DELS PAGESOS </t>
  </si>
  <si>
    <t>Millora camí dels Pagesos, sota la llar d'infants (canalització aigües mur</t>
  </si>
  <si>
    <t>CONSTRUCCIONS PIQUE, S.L.</t>
  </si>
  <si>
    <t>437/2016</t>
  </si>
  <si>
    <t xml:space="preserve">CONTRUCCIO BOWL ZONA SKATE PARC IOC MOD.03/2016 </t>
  </si>
  <si>
    <t>Construcció banyera Skatepa 6*5 més solera.</t>
  </si>
  <si>
    <t>SPOKO RAMPS, SL</t>
  </si>
  <si>
    <t>IOC MOD.03/2016 VIDRIERA COMPARTIMENT VESTIBUL PAE</t>
  </si>
  <si>
    <t>Edifici Paeria, compartimentació vestíbul</t>
  </si>
  <si>
    <t>ALUMINIS ONDARA, SCP</t>
  </si>
  <si>
    <t>IOC MOD.03/2016 INSTAL.LACIO CAMARA SEGURETAT</t>
  </si>
  <si>
    <t>Plaça Joan Salat, càmares seguretat</t>
  </si>
  <si>
    <t>SIEF-2, S.L.</t>
  </si>
  <si>
    <t>TREBALLS RECUPERACIÓ PEIXERA - AIGÜATS</t>
  </si>
  <si>
    <t>Recuperació peixera Vergos</t>
  </si>
  <si>
    <t>CASAJUANA CASTELLÀ, BUENAVENTURA</t>
  </si>
  <si>
    <t>002/2016</t>
  </si>
  <si>
    <t xml:space="preserve">SUBSTITUCIÓ LLUMINÀRIES C/ COMBAT </t>
  </si>
  <si>
    <t>Millora enllumenat públic</t>
  </si>
  <si>
    <t>CM SALVI S.L.</t>
  </si>
  <si>
    <t>668/2016</t>
  </si>
  <si>
    <t>FER RASA PER TUB LLUM PER BASES FAROLA C. VERGE NÚ</t>
  </si>
  <si>
    <t>256/2016</t>
  </si>
  <si>
    <t>IOC MOD.03/2016 CANVIAR ENLLUMENATC. COMBAT-BURGOS</t>
  </si>
  <si>
    <t>ELECTRO-TARR, S.C.C.L.</t>
  </si>
  <si>
    <t>CONTRACTACIÓ OBRA PONT RIU ONDARA ACCÉS S. PERE AR</t>
  </si>
  <si>
    <t>Pont sobre el Riu Ondara (accés als Arquells)</t>
  </si>
  <si>
    <t>NOVA PONENT, S.L.</t>
  </si>
  <si>
    <t>287/2016</t>
  </si>
  <si>
    <t>ADQUISICIÓ VEHICLE ELÈCTRIC BRIGADA MUNICIPAL</t>
  </si>
  <si>
    <t>Vehicle efèctric basculant amb regilla als laterals. B.O.</t>
  </si>
  <si>
    <t>GRAU MAQUINARIA I SERVEIS INTEGRALS, S.A.</t>
  </si>
  <si>
    <t>260/2016</t>
  </si>
  <si>
    <t>COMPRA TEULES AMB CARRO MILLORA FESTES IOC MOD.03/</t>
  </si>
  <si>
    <t>Adquisició taules i cadires per actes al carrer</t>
  </si>
  <si>
    <t>VILARGUNTE GROUP, SL</t>
  </si>
  <si>
    <t>Parc temàtic infantil "Caputxeta vermella"</t>
  </si>
  <si>
    <t>Mobiliari parcs infantils</t>
  </si>
  <si>
    <t>HAPPYLUDIC PLAYGROUND AND URBAN EQUIPMENT, S.L.</t>
  </si>
  <si>
    <t>Compra parc temàtic "El conte de la caputxeta"</t>
  </si>
  <si>
    <t>570/16</t>
  </si>
  <si>
    <t>Compra parc infantil</t>
  </si>
  <si>
    <t>LURKOI APLICACIONES TEC. MADERA</t>
  </si>
  <si>
    <t>574/2016</t>
  </si>
  <si>
    <t>SUBSTITUCIÓ FUESTERIA EXTERIOR ESC. J. BALMES</t>
  </si>
  <si>
    <t>Millores tancaments Escola J. Balmes</t>
  </si>
  <si>
    <t>CARDONA BENET, JAUME</t>
  </si>
  <si>
    <t>427/2016</t>
  </si>
  <si>
    <t>SUBSTITUCIÓ PAVIMENT SINTÈTIC PAVELLÓ POLIESPORTIU</t>
  </si>
  <si>
    <t>Substitució paviment pavelló poliesportiu</t>
  </si>
  <si>
    <t>PL SPORTS, S.L.</t>
  </si>
  <si>
    <t xml:space="preserve">ADEQ. MODUL ACCES COBERTES MUR CE IOC MOD.03/2016 </t>
  </si>
  <si>
    <t>Adequació cementiri de Cervera (accés, cobertes i mur lateral nord)</t>
  </si>
  <si>
    <t>Millores piscina coberta</t>
  </si>
  <si>
    <t>CATALANA D'EXPLOTACIONS I MANTENIMENTS, SA</t>
  </si>
  <si>
    <t>375/2016</t>
  </si>
  <si>
    <t>CONDICIONAMENT PATI ANTIGA BIBLIOTECA</t>
  </si>
  <si>
    <t xml:space="preserve">Pati antiga biblioteca </t>
  </si>
  <si>
    <t>443/2016</t>
  </si>
  <si>
    <t>ACABATS INTERIORS (TANCAMENT I ENLLUMENAT) ST DOME</t>
  </si>
  <si>
    <t>REHABILITACIÓ ST. DOMÈNEC PER CENTRE CULTURAL 2a fase, parcial</t>
  </si>
  <si>
    <t>INSTAL.LACIONS I MUNTATGES LA SEGARRA, S.L.</t>
  </si>
  <si>
    <t>667/2016</t>
  </si>
  <si>
    <t>Restauració paraments interiors Esgl. St Domènec</t>
  </si>
  <si>
    <t>514/2016</t>
  </si>
  <si>
    <t xml:space="preserve">Mitjans auxiliars i ma d'obra St Domenec </t>
  </si>
  <si>
    <t>ACSA OBRAS E INFRAESTRUCTURES, S.A.U</t>
  </si>
  <si>
    <t>512/2016</t>
  </si>
  <si>
    <t>689/2016</t>
  </si>
  <si>
    <t>ADO</t>
  </si>
  <si>
    <t xml:space="preserve">Junta Govern Local - propostes </t>
  </si>
  <si>
    <t>ARRANJAMENT CAMINS RALLY</t>
  </si>
  <si>
    <t>ASSOCIACIO DEFENSA FORESTAL LA SEGARRA</t>
  </si>
  <si>
    <t>LLOGUER MÀQUINA TELESC. - ENDERROC CASA CASTELLNOU</t>
  </si>
  <si>
    <t>VALL SEGURA, JOSEP M.</t>
  </si>
  <si>
    <t>REPARACIÓ AVARIA ADBLUE - CITY CAT</t>
  </si>
  <si>
    <t>Manteniment màquina escombradora.</t>
  </si>
  <si>
    <t>ROS-ROCA, S.A.</t>
  </si>
  <si>
    <t>ASSEGURANÇA DE DANYS PAERIA DE CERVERA PÒLISSA 078</t>
  </si>
  <si>
    <t>Assegurança multirisc edificis municipals.</t>
  </si>
  <si>
    <t>MAPFRE SEGUROS GENERALES, S.A.</t>
  </si>
  <si>
    <t>RESPONSABILIDAD CIVIL GENERAL||"P?LIZA":0960670010</t>
  </si>
  <si>
    <t>Assegurança responsabilitat civil municipal.</t>
  </si>
  <si>
    <t>LIQ. QUOTA CANON CONTROL DE VESSAMENT 2014</t>
  </si>
  <si>
    <t>Canon Control Aigües Residuals/EASCS/Che</t>
  </si>
  <si>
    <t>MINISTERIO AGRICULT. ALIMENT.I MED. AMBIENT CONFED. HIDROG. DEL EBRO</t>
  </si>
  <si>
    <t>LIQUIDACIO 212-S-162 CANON CONTROL DE VERTID 2015</t>
  </si>
  <si>
    <t>CONSUM I CÀNON AIGUA 2N. TRIM. 16 - EQUIPAMENTS</t>
  </si>
  <si>
    <t>Canon aigua edificis esportius.</t>
  </si>
  <si>
    <t>CÀNON AIGUA 3R. TRIM. 16 - EDIFICIS</t>
  </si>
  <si>
    <t>JORNADES ESPORTIVES AL POLIVALENT DEL 28 AL 4 GENE</t>
  </si>
  <si>
    <t>PROMOCIÓ ESPORT DEL 22 AL 10 DE GENER-TOBOGAN GEL</t>
  </si>
  <si>
    <t>60% Lloguer tobogan de gel temporada 2015/2016, se</t>
  </si>
  <si>
    <t>WORLD WIDE ICE PROFESSIONALS, S.L.</t>
  </si>
  <si>
    <t>315 MENUS DINAR SANT ISIDRE</t>
  </si>
  <si>
    <t>Foment activitats agrícoles.</t>
  </si>
  <si>
    <t>RESTAURANT BONA TECA, S.L.</t>
  </si>
  <si>
    <t>REPARACIÓ CAPTACIÓ AIGUA POTABLE LES OLUGES</t>
  </si>
  <si>
    <t>Empresa Municipal d'Aigües, reparacions aiguats</t>
  </si>
  <si>
    <t>SERVEI CONTROLADORS I VIGILANTS RUA MARC MARQUEZ</t>
  </si>
  <si>
    <t>Homenatge Marc Marquez</t>
  </si>
  <si>
    <t xml:space="preserve">GONBER EVENTS, S. L. </t>
  </si>
  <si>
    <t>TREBALL DE CAMP I REDACCIÓ INFORME - EASCS</t>
  </si>
  <si>
    <t>Treballs anàlisis concessions</t>
  </si>
  <si>
    <t>2ªCertificació vorera Sucarrats</t>
  </si>
  <si>
    <t>Aparcament darrera Sucarrats, i accessos.</t>
  </si>
  <si>
    <t>TRABAJOS AMPLIACION SOLERA SKATE PARC</t>
  </si>
  <si>
    <t>LASAOSA PRODUCTOS QUIMICOS, S.L.</t>
  </si>
  <si>
    <t>CONSTRUCCIÓ PAS VIANANTS RESSALT AVDA. DE L'ESPORT</t>
  </si>
  <si>
    <t>Construcciço de passos elevats</t>
  </si>
  <si>
    <t>ADQUISICIÓ 7 VIALIA EVO LED</t>
  </si>
  <si>
    <t>GRUPO ELECTRO STOCKS, S.L.</t>
  </si>
  <si>
    <t>TREBALLS DIVERSOS - QUADRE UNIVERSITAT E.P.</t>
  </si>
  <si>
    <t>MILLORA CAMÍ ACCÉS AL CASTELL DE CERVERA</t>
  </si>
  <si>
    <t>Camí del Castell</t>
  </si>
  <si>
    <t>M2 SOLERA HA 15 CM ESPESOR - PÀDEL</t>
  </si>
  <si>
    <t>Construcció pista de Padel</t>
  </si>
  <si>
    <t>REPOSICIÓ MAQUINÀRIA, MOBILIARI I ESTRIS CAT</t>
  </si>
  <si>
    <t>Adquisició mobiliari i equipament: CAT</t>
  </si>
  <si>
    <t>MONTRAVETA FRANQUESA, JAUME</t>
  </si>
  <si>
    <t xml:space="preserve">TANCA LLAR D'INFANTS -M.L. Tanca de fusta "Parcs" </t>
  </si>
  <si>
    <t>ESCENARI SANT DOMÈNECH</t>
  </si>
  <si>
    <t>SUMESCAL, SL</t>
  </si>
  <si>
    <t>ENLLUMENAT ESGLÈSIA ST. DOMÈNEC</t>
  </si>
  <si>
    <t>TRILLA CASTELLÀ, JORDI</t>
  </si>
  <si>
    <t>Nom de l'adjudicatari</t>
  </si>
  <si>
    <t>Objecte del contracte</t>
  </si>
  <si>
    <t>Import d'adjudicació</t>
  </si>
  <si>
    <t>Descripció de l'aplicació pressupostària</t>
  </si>
  <si>
    <t>Document comptable</t>
  </si>
  <si>
    <t>Tipus d'acord</t>
  </si>
  <si>
    <t>Data de l'acord</t>
  </si>
  <si>
    <t>Núm. de decret/resolució</t>
  </si>
  <si>
    <t>SERVEI RECAPTACIÓ EXECUTIVA</t>
  </si>
  <si>
    <t>ARRENDAMENT FINCA *</t>
  </si>
  <si>
    <t>Arrendament finca *</t>
  </si>
  <si>
    <t>de la Llei 19/2013, de 9 de desembre, de transparència, accés a la informació pública i bon govern, i article 63.4 de la Llei 9/2017, de 8 de novembre, de Contractes del sector públic.</t>
  </si>
  <si>
    <t>Que el següent llistat no comprèn la informació econòmica derivada de les factures inferiors a 3.000,00 €.</t>
  </si>
  <si>
    <t>La secretària,</t>
  </si>
  <si>
    <t>Neus Roura i Serra</t>
  </si>
  <si>
    <t>Cervera, 9 d'agost de 2019</t>
  </si>
  <si>
    <t>CONTRACTES MENORS DE LA PAERIA DE CERVERA-2016</t>
  </si>
  <si>
    <t>CANVI CLORADORS PISICINA COBERTA</t>
  </si>
  <si>
    <t>Campanya de comunicació en els mitjans del Grup End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</si>
  <si>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menors de Paeria de Cervera -2016 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</si>
</sst>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right" vertical="top"/>
    </xf>
    <xf numFmtId="14" fontId="2" fillId="0" borderId="0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14" fontId="2" fillId="0" borderId="4" xfId="0" applyNumberFormat="1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1" fillId="0" borderId="15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14" fontId="2" fillId="0" borderId="19" xfId="0" applyNumberFormat="1" applyFont="1" applyFill="1" applyBorder="1" applyAlignment="1">
      <alignment horizontal="right" vertical="top"/>
    </xf>
    <xf numFmtId="14" fontId="2" fillId="0" borderId="20" xfId="0" applyNumberFormat="1" applyFont="1" applyFill="1" applyBorder="1" applyAlignment="1">
      <alignment horizontal="right" vertical="top"/>
    </xf>
    <xf numFmtId="0" fontId="2" fillId="0" borderId="22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top"/>
    </xf>
    <xf numFmtId="0" fontId="2" fillId="0" borderId="26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4" fontId="2" fillId="0" borderId="19" xfId="0" applyNumberFormat="1" applyFont="1" applyFill="1" applyBorder="1" applyAlignment="1">
      <alignment horizontal="right" vertical="top"/>
    </xf>
    <xf numFmtId="4" fontId="2" fillId="0" borderId="20" xfId="0" applyNumberFormat="1" applyFont="1" applyFill="1" applyBorder="1" applyAlignment="1">
      <alignment horizontal="right" vertical="top"/>
    </xf>
    <xf numFmtId="0" fontId="2" fillId="0" borderId="29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horizontal="left" vertical="top"/>
    </xf>
    <xf numFmtId="0" fontId="2" fillId="0" borderId="36" xfId="0" applyFont="1" applyFill="1" applyBorder="1" applyAlignment="1">
      <alignment horizontal="left" vertical="top"/>
    </xf>
    <xf numFmtId="4" fontId="2" fillId="0" borderId="37" xfId="0" applyNumberFormat="1" applyFont="1" applyFill="1" applyBorder="1" applyAlignment="1">
      <alignment horizontal="right" vertical="top"/>
    </xf>
    <xf numFmtId="0" fontId="2" fillId="0" borderId="38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14" fontId="2" fillId="0" borderId="37" xfId="0" applyNumberFormat="1" applyFont="1" applyFill="1" applyBorder="1" applyAlignment="1">
      <alignment horizontal="right" vertical="top"/>
    </xf>
    <xf numFmtId="0" fontId="2" fillId="0" borderId="40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4" fontId="2" fillId="0" borderId="18" xfId="0" applyNumberFormat="1" applyFont="1" applyFill="1" applyBorder="1" applyAlignment="1">
      <alignment horizontal="right" vertical="top"/>
    </xf>
    <xf numFmtId="0" fontId="2" fillId="0" borderId="23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14" fontId="2" fillId="0" borderId="18" xfId="0" applyNumberFormat="1" applyFont="1" applyFill="1" applyBorder="1" applyAlignment="1">
      <alignment horizontal="right" vertical="top"/>
    </xf>
    <xf numFmtId="0" fontId="2" fillId="0" borderId="41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/>
    </xf>
    <xf numFmtId="0" fontId="1" fillId="0" borderId="36" xfId="0" applyFont="1" applyFill="1" applyBorder="1"/>
    <xf numFmtId="0" fontId="2" fillId="0" borderId="44" xfId="0" applyFont="1" applyFill="1" applyBorder="1" applyAlignment="1">
      <alignment horizontal="left" vertical="top"/>
    </xf>
    <xf numFmtId="0" fontId="1" fillId="0" borderId="21" xfId="0" applyFont="1" applyFill="1" applyBorder="1"/>
    <xf numFmtId="0" fontId="1" fillId="0" borderId="22" xfId="0" applyFont="1" applyFill="1" applyBorder="1"/>
    <xf numFmtId="0" fontId="2" fillId="0" borderId="13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1" fillId="0" borderId="0" xfId="0" applyFont="1"/>
    <xf numFmtId="49" fontId="4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5"/>
  <sheetViews>
    <sheetView tabSelected="1" zoomScaleNormal="100" workbookViewId="0">
      <selection activeCell="D9" sqref="D9"/>
    </sheetView>
  </sheetViews>
  <sheetFormatPr baseColWidth="10" defaultColWidth="9.140625" defaultRowHeight="14.25" x14ac:dyDescent="0.2"/>
  <cols>
    <col min="1" max="1" width="9.140625" style="1"/>
    <col min="2" max="2" width="85.85546875" style="1" customWidth="1"/>
    <col min="3" max="3" width="74.85546875" style="1" customWidth="1"/>
    <col min="4" max="4" width="20.5703125" style="1" customWidth="1"/>
    <col min="5" max="5" width="81.42578125" style="1" customWidth="1"/>
    <col min="6" max="6" width="15" style="1" customWidth="1"/>
    <col min="7" max="7" width="16.28515625" style="1" customWidth="1"/>
    <col min="8" max="8" width="18.140625" style="1" customWidth="1"/>
    <col min="9" max="9" width="20" style="1" customWidth="1"/>
    <col min="10" max="10" width="16.140625" style="1" customWidth="1"/>
    <col min="11" max="11" width="38.85546875" style="1" customWidth="1"/>
    <col min="12" max="12" width="24.5703125" style="1" customWidth="1"/>
    <col min="13" max="13" width="31.7109375" style="1" customWidth="1"/>
    <col min="14" max="16384" width="9.140625" style="1"/>
  </cols>
  <sheetData>
    <row r="1" spans="2:10" s="62" customFormat="1" x14ac:dyDescent="0.2">
      <c r="B1" s="63" t="s">
        <v>320</v>
      </c>
      <c r="D1" s="64"/>
      <c r="F1" s="64"/>
      <c r="G1" s="64"/>
      <c r="H1" s="64"/>
      <c r="I1" s="64"/>
      <c r="J1" s="64"/>
    </row>
    <row r="2" spans="2:10" s="62" customFormat="1" x14ac:dyDescent="0.2">
      <c r="B2" s="65"/>
      <c r="D2" s="64"/>
      <c r="F2" s="64"/>
      <c r="G2" s="64"/>
      <c r="H2" s="64"/>
      <c r="I2" s="64"/>
      <c r="J2" s="64"/>
    </row>
    <row r="3" spans="2:10" s="62" customFormat="1" x14ac:dyDescent="0.2">
      <c r="B3" s="65"/>
      <c r="D3" s="64"/>
      <c r="F3" s="64"/>
      <c r="G3" s="64"/>
      <c r="H3" s="64"/>
      <c r="I3" s="64"/>
      <c r="J3" s="64"/>
    </row>
    <row r="4" spans="2:10" s="62" customFormat="1" x14ac:dyDescent="0.2">
      <c r="B4" s="63" t="s">
        <v>323</v>
      </c>
      <c r="D4" s="64"/>
      <c r="F4" s="64"/>
      <c r="G4" s="64"/>
      <c r="H4" s="64"/>
      <c r="I4" s="64"/>
      <c r="J4" s="64"/>
    </row>
    <row r="5" spans="2:10" s="62" customFormat="1" x14ac:dyDescent="0.2">
      <c r="B5" s="65" t="s">
        <v>315</v>
      </c>
      <c r="D5" s="64"/>
      <c r="F5" s="64"/>
      <c r="G5" s="64"/>
      <c r="H5" s="64"/>
      <c r="I5" s="64"/>
      <c r="J5" s="64"/>
    </row>
    <row r="6" spans="2:10" s="62" customFormat="1" x14ac:dyDescent="0.2">
      <c r="B6" s="65"/>
      <c r="D6" s="64"/>
      <c r="F6" s="64"/>
      <c r="G6" s="64"/>
      <c r="H6" s="64"/>
      <c r="I6" s="64"/>
      <c r="J6" s="64"/>
    </row>
    <row r="7" spans="2:10" s="62" customFormat="1" x14ac:dyDescent="0.2">
      <c r="B7" s="65" t="s">
        <v>316</v>
      </c>
      <c r="D7" s="64"/>
      <c r="F7" s="64"/>
      <c r="G7" s="64"/>
      <c r="H7" s="64"/>
      <c r="I7" s="64"/>
      <c r="J7" s="64"/>
    </row>
    <row r="8" spans="2:10" s="62" customFormat="1" x14ac:dyDescent="0.2">
      <c r="B8" s="65"/>
      <c r="D8" s="64"/>
      <c r="F8" s="64"/>
      <c r="G8" s="64"/>
      <c r="H8" s="64"/>
      <c r="I8" s="64"/>
      <c r="J8" s="64"/>
    </row>
    <row r="9" spans="2:10" s="62" customFormat="1" x14ac:dyDescent="0.2">
      <c r="B9" s="65"/>
      <c r="D9" s="64"/>
      <c r="F9" s="64"/>
      <c r="G9" s="64"/>
      <c r="H9" s="64"/>
      <c r="I9" s="64"/>
      <c r="J9" s="64"/>
    </row>
    <row r="10" spans="2:10" s="62" customFormat="1" x14ac:dyDescent="0.2">
      <c r="B10" s="65" t="s">
        <v>317</v>
      </c>
      <c r="D10" s="64"/>
      <c r="F10" s="64"/>
      <c r="G10" s="64"/>
      <c r="H10" s="64"/>
      <c r="I10" s="64"/>
      <c r="J10" s="64"/>
    </row>
    <row r="11" spans="2:10" s="62" customFormat="1" x14ac:dyDescent="0.2">
      <c r="B11" s="65"/>
      <c r="D11" s="64"/>
      <c r="F11" s="64"/>
      <c r="G11" s="64"/>
      <c r="H11" s="64"/>
      <c r="I11" s="64"/>
      <c r="J11" s="64"/>
    </row>
    <row r="12" spans="2:10" s="62" customFormat="1" x14ac:dyDescent="0.2">
      <c r="B12" s="65"/>
      <c r="D12" s="64"/>
      <c r="F12" s="64"/>
      <c r="G12" s="64"/>
      <c r="H12" s="64"/>
      <c r="I12" s="64"/>
      <c r="J12" s="64"/>
    </row>
    <row r="13" spans="2:10" s="62" customFormat="1" x14ac:dyDescent="0.2">
      <c r="B13" s="65" t="s">
        <v>318</v>
      </c>
      <c r="D13" s="64"/>
      <c r="F13" s="64"/>
      <c r="G13" s="64"/>
      <c r="H13" s="64"/>
      <c r="I13" s="64"/>
      <c r="J13" s="64"/>
    </row>
    <row r="14" spans="2:10" s="62" customFormat="1" x14ac:dyDescent="0.2">
      <c r="B14" s="65"/>
      <c r="D14" s="64"/>
      <c r="F14" s="64"/>
      <c r="G14" s="64"/>
      <c r="H14" s="64"/>
      <c r="I14" s="64"/>
      <c r="J14" s="64"/>
    </row>
    <row r="15" spans="2:10" s="62" customFormat="1" x14ac:dyDescent="0.2">
      <c r="B15" s="65" t="s">
        <v>319</v>
      </c>
      <c r="D15" s="64"/>
      <c r="F15" s="64"/>
      <c r="G15" s="64"/>
      <c r="H15" s="64"/>
      <c r="I15" s="64"/>
      <c r="J15" s="64"/>
    </row>
    <row r="17" spans="2:13" ht="15" thickBot="1" x14ac:dyDescent="0.25"/>
    <row r="18" spans="2:13" ht="29.25" thickBot="1" x14ac:dyDescent="0.25">
      <c r="B18" s="31" t="s">
        <v>304</v>
      </c>
      <c r="C18" s="32" t="s">
        <v>305</v>
      </c>
      <c r="D18" s="33" t="s">
        <v>306</v>
      </c>
      <c r="E18" s="32" t="s">
        <v>307</v>
      </c>
      <c r="F18" s="34" t="s">
        <v>308</v>
      </c>
      <c r="G18" s="35" t="s">
        <v>0</v>
      </c>
      <c r="H18" s="35" t="s">
        <v>1</v>
      </c>
      <c r="I18" s="35" t="s">
        <v>2</v>
      </c>
      <c r="J18" s="36" t="s">
        <v>3</v>
      </c>
      <c r="K18" s="32" t="s">
        <v>309</v>
      </c>
      <c r="L18" s="33" t="s">
        <v>310</v>
      </c>
      <c r="M18" s="32" t="s">
        <v>311</v>
      </c>
    </row>
    <row r="19" spans="2:13" ht="15" thickBot="1" x14ac:dyDescent="0.25">
      <c r="B19" s="37" t="s">
        <v>40</v>
      </c>
      <c r="C19" s="12" t="s">
        <v>38</v>
      </c>
      <c r="D19" s="4">
        <v>4549.6000000000004</v>
      </c>
      <c r="E19" s="12" t="s">
        <v>39</v>
      </c>
      <c r="F19" s="3" t="s">
        <v>4</v>
      </c>
      <c r="G19" s="3">
        <v>1</v>
      </c>
      <c r="H19" s="3">
        <v>920</v>
      </c>
      <c r="I19" s="3">
        <v>21601</v>
      </c>
      <c r="J19" s="3">
        <v>1</v>
      </c>
      <c r="K19" s="12" t="s">
        <v>9</v>
      </c>
      <c r="L19" s="5">
        <v>42717</v>
      </c>
      <c r="M19" s="12" t="s">
        <v>41</v>
      </c>
    </row>
    <row r="20" spans="2:13" ht="17.25" customHeight="1" x14ac:dyDescent="0.2">
      <c r="B20" s="43" t="s">
        <v>245</v>
      </c>
      <c r="C20" s="44" t="s">
        <v>244</v>
      </c>
      <c r="D20" s="45">
        <v>18005.22</v>
      </c>
      <c r="E20" s="44" t="s">
        <v>239</v>
      </c>
      <c r="F20" s="46" t="s">
        <v>4</v>
      </c>
      <c r="G20" s="47">
        <v>1</v>
      </c>
      <c r="H20" s="47">
        <v>336</v>
      </c>
      <c r="I20" s="47">
        <v>68207</v>
      </c>
      <c r="J20" s="48">
        <v>1</v>
      </c>
      <c r="K20" s="44" t="s">
        <v>8</v>
      </c>
      <c r="L20" s="49">
        <v>42583</v>
      </c>
      <c r="M20" s="44" t="s">
        <v>246</v>
      </c>
    </row>
    <row r="21" spans="2:13" x14ac:dyDescent="0.2">
      <c r="B21" s="24" t="s">
        <v>245</v>
      </c>
      <c r="C21" s="14" t="s">
        <v>244</v>
      </c>
      <c r="D21" s="8">
        <v>21432</v>
      </c>
      <c r="E21" s="14" t="s">
        <v>239</v>
      </c>
      <c r="F21" s="7" t="s">
        <v>4</v>
      </c>
      <c r="G21" s="7">
        <v>1</v>
      </c>
      <c r="H21" s="7">
        <v>336</v>
      </c>
      <c r="I21" s="7">
        <v>68207</v>
      </c>
      <c r="J21" s="7">
        <v>1</v>
      </c>
      <c r="K21" s="14" t="s">
        <v>8</v>
      </c>
      <c r="L21" s="9">
        <v>42663</v>
      </c>
      <c r="M21" s="14" t="s">
        <v>247</v>
      </c>
    </row>
    <row r="22" spans="2:13" ht="15" thickBot="1" x14ac:dyDescent="0.25">
      <c r="B22" s="50"/>
      <c r="C22" s="22"/>
      <c r="D22" s="29">
        <f>SUM(D20:D21)</f>
        <v>39437.22</v>
      </c>
      <c r="E22" s="22"/>
      <c r="F22" s="51"/>
      <c r="G22" s="51"/>
      <c r="H22" s="51"/>
      <c r="I22" s="51"/>
      <c r="J22" s="51"/>
      <c r="K22" s="22"/>
      <c r="L22" s="21"/>
      <c r="M22" s="22"/>
    </row>
    <row r="23" spans="2:13" x14ac:dyDescent="0.2">
      <c r="B23" s="30" t="s">
        <v>188</v>
      </c>
      <c r="C23" s="38" t="s">
        <v>186</v>
      </c>
      <c r="D23" s="39">
        <v>5112.6899999999996</v>
      </c>
      <c r="E23" s="38" t="s">
        <v>187</v>
      </c>
      <c r="F23" s="40" t="s">
        <v>4</v>
      </c>
      <c r="G23" s="10">
        <v>1</v>
      </c>
      <c r="H23" s="10">
        <v>920</v>
      </c>
      <c r="I23" s="10">
        <v>60950</v>
      </c>
      <c r="J23" s="41">
        <v>1</v>
      </c>
      <c r="K23" s="38" t="s">
        <v>6</v>
      </c>
      <c r="L23" s="42">
        <v>42407</v>
      </c>
      <c r="M23" s="38" t="s">
        <v>172</v>
      </c>
    </row>
    <row r="24" spans="2:13" x14ac:dyDescent="0.2">
      <c r="B24" s="24" t="s">
        <v>138</v>
      </c>
      <c r="C24" s="13" t="s">
        <v>137</v>
      </c>
      <c r="D24" s="28">
        <v>5527.28</v>
      </c>
      <c r="E24" s="13" t="s">
        <v>123</v>
      </c>
      <c r="F24" s="6" t="s">
        <v>4</v>
      </c>
      <c r="G24" s="2">
        <v>1</v>
      </c>
      <c r="H24" s="2">
        <v>338</v>
      </c>
      <c r="I24" s="2">
        <v>2269980</v>
      </c>
      <c r="J24" s="18">
        <v>1</v>
      </c>
      <c r="K24" s="13" t="s">
        <v>8</v>
      </c>
      <c r="L24" s="20">
        <v>42475</v>
      </c>
      <c r="M24" s="13" t="s">
        <v>139</v>
      </c>
    </row>
    <row r="25" spans="2:13" x14ac:dyDescent="0.2">
      <c r="B25" s="24" t="s">
        <v>251</v>
      </c>
      <c r="C25" s="13" t="s">
        <v>250</v>
      </c>
      <c r="D25" s="28">
        <v>4279.7700000000004</v>
      </c>
      <c r="E25" s="13" t="s">
        <v>22</v>
      </c>
      <c r="F25" s="6" t="s">
        <v>248</v>
      </c>
      <c r="G25" s="2">
        <v>1</v>
      </c>
      <c r="H25" s="2">
        <v>454</v>
      </c>
      <c r="I25" s="2">
        <v>21004</v>
      </c>
      <c r="J25" s="18">
        <v>1</v>
      </c>
      <c r="K25" s="13" t="s">
        <v>5</v>
      </c>
      <c r="L25" s="20">
        <v>42698</v>
      </c>
      <c r="M25" s="15"/>
    </row>
    <row r="26" spans="2:13" x14ac:dyDescent="0.2">
      <c r="B26" s="24" t="s">
        <v>124</v>
      </c>
      <c r="C26" s="13" t="s">
        <v>122</v>
      </c>
      <c r="D26" s="28">
        <v>3500</v>
      </c>
      <c r="E26" s="13" t="s">
        <v>123</v>
      </c>
      <c r="F26" s="6" t="s">
        <v>4</v>
      </c>
      <c r="G26" s="2">
        <v>1</v>
      </c>
      <c r="H26" s="2">
        <v>338</v>
      </c>
      <c r="I26" s="2">
        <v>2269980</v>
      </c>
      <c r="J26" s="18">
        <v>1</v>
      </c>
      <c r="K26" s="13" t="s">
        <v>8</v>
      </c>
      <c r="L26" s="20">
        <v>42503</v>
      </c>
      <c r="M26" s="13" t="s">
        <v>125</v>
      </c>
    </row>
    <row r="27" spans="2:13" x14ac:dyDescent="0.2">
      <c r="B27" s="24" t="s">
        <v>94</v>
      </c>
      <c r="C27" s="13" t="s">
        <v>92</v>
      </c>
      <c r="D27" s="28">
        <v>6150</v>
      </c>
      <c r="E27" s="13" t="s">
        <v>93</v>
      </c>
      <c r="F27" s="6" t="s">
        <v>4</v>
      </c>
      <c r="G27" s="2">
        <v>1</v>
      </c>
      <c r="H27" s="2">
        <v>311</v>
      </c>
      <c r="I27" s="2">
        <v>2269923</v>
      </c>
      <c r="J27" s="18">
        <v>1</v>
      </c>
      <c r="K27" s="13" t="s">
        <v>8</v>
      </c>
      <c r="L27" s="20">
        <v>42416</v>
      </c>
      <c r="M27" s="13" t="s">
        <v>95</v>
      </c>
    </row>
    <row r="28" spans="2:13" x14ac:dyDescent="0.2">
      <c r="B28" s="25" t="s">
        <v>12</v>
      </c>
      <c r="C28" s="13" t="s">
        <v>10</v>
      </c>
      <c r="D28" s="28">
        <v>6848.88</v>
      </c>
      <c r="E28" s="13" t="s">
        <v>11</v>
      </c>
      <c r="F28" s="6" t="s">
        <v>4</v>
      </c>
      <c r="G28" s="2">
        <v>1</v>
      </c>
      <c r="H28" s="2">
        <v>130</v>
      </c>
      <c r="I28" s="2">
        <v>20405</v>
      </c>
      <c r="J28" s="18">
        <v>1</v>
      </c>
      <c r="K28" s="13" t="s">
        <v>13</v>
      </c>
      <c r="L28" s="20">
        <v>41171</v>
      </c>
      <c r="M28" s="13"/>
    </row>
    <row r="29" spans="2:13" x14ac:dyDescent="0.2">
      <c r="B29" s="26" t="s">
        <v>154</v>
      </c>
      <c r="C29" s="13" t="s">
        <v>152</v>
      </c>
      <c r="D29" s="28">
        <v>8437.33</v>
      </c>
      <c r="E29" s="13" t="s">
        <v>153</v>
      </c>
      <c r="F29" s="6" t="s">
        <v>4</v>
      </c>
      <c r="G29" s="2">
        <v>1</v>
      </c>
      <c r="H29" s="2">
        <v>342</v>
      </c>
      <c r="I29" s="2">
        <v>2279906</v>
      </c>
      <c r="J29" s="18">
        <v>1</v>
      </c>
      <c r="K29" s="13" t="s">
        <v>8</v>
      </c>
      <c r="L29" s="20">
        <v>42520</v>
      </c>
      <c r="M29" s="13" t="s">
        <v>155</v>
      </c>
    </row>
    <row r="30" spans="2:13" x14ac:dyDescent="0.2">
      <c r="B30" s="26" t="s">
        <v>23</v>
      </c>
      <c r="C30" s="13" t="s">
        <v>292</v>
      </c>
      <c r="D30" s="28">
        <v>11716.62</v>
      </c>
      <c r="E30" s="13" t="s">
        <v>293</v>
      </c>
      <c r="F30" s="6" t="s">
        <v>248</v>
      </c>
      <c r="G30" s="2">
        <v>1</v>
      </c>
      <c r="H30" s="2">
        <v>153</v>
      </c>
      <c r="I30" s="2">
        <v>61931</v>
      </c>
      <c r="J30" s="18">
        <v>1</v>
      </c>
      <c r="K30" s="13" t="s">
        <v>5</v>
      </c>
      <c r="L30" s="20">
        <v>42579</v>
      </c>
      <c r="M30" s="15"/>
    </row>
    <row r="31" spans="2:13" x14ac:dyDescent="0.2">
      <c r="B31" s="26" t="s">
        <v>161</v>
      </c>
      <c r="C31" s="13" t="s">
        <v>159</v>
      </c>
      <c r="D31" s="28">
        <v>3406.26</v>
      </c>
      <c r="E31" s="13" t="s">
        <v>160</v>
      </c>
      <c r="F31" s="6" t="s">
        <v>4</v>
      </c>
      <c r="G31" s="2">
        <v>1</v>
      </c>
      <c r="H31" s="2">
        <v>221</v>
      </c>
      <c r="I31" s="2">
        <v>2279914</v>
      </c>
      <c r="J31" s="18">
        <v>1</v>
      </c>
      <c r="K31" s="13" t="s">
        <v>9</v>
      </c>
      <c r="L31" s="20">
        <v>42327</v>
      </c>
      <c r="M31" s="13" t="s">
        <v>162</v>
      </c>
    </row>
    <row r="32" spans="2:13" x14ac:dyDescent="0.2">
      <c r="B32" s="26" t="s">
        <v>225</v>
      </c>
      <c r="C32" s="13" t="s">
        <v>223</v>
      </c>
      <c r="D32" s="28">
        <v>12130.68</v>
      </c>
      <c r="E32" s="13" t="s">
        <v>224</v>
      </c>
      <c r="F32" s="6" t="s">
        <v>4</v>
      </c>
      <c r="G32" s="2">
        <v>1</v>
      </c>
      <c r="H32" s="2">
        <v>323</v>
      </c>
      <c r="I32" s="2">
        <v>63208</v>
      </c>
      <c r="J32" s="18">
        <v>1</v>
      </c>
      <c r="K32" s="13" t="s">
        <v>8</v>
      </c>
      <c r="L32" s="20">
        <v>42542</v>
      </c>
      <c r="M32" s="13" t="s">
        <v>226</v>
      </c>
    </row>
    <row r="33" spans="2:13" x14ac:dyDescent="0.2">
      <c r="B33" s="26" t="s">
        <v>194</v>
      </c>
      <c r="C33" s="13" t="s">
        <v>192</v>
      </c>
      <c r="D33" s="28">
        <v>13125.01</v>
      </c>
      <c r="E33" s="13" t="s">
        <v>193</v>
      </c>
      <c r="F33" s="6" t="s">
        <v>4</v>
      </c>
      <c r="G33" s="2">
        <v>1</v>
      </c>
      <c r="H33" s="2">
        <v>172</v>
      </c>
      <c r="I33" s="2">
        <v>60952</v>
      </c>
      <c r="J33" s="18">
        <v>1</v>
      </c>
      <c r="K33" s="13" t="s">
        <v>8</v>
      </c>
      <c r="L33" s="20">
        <v>42374</v>
      </c>
      <c r="M33" s="13" t="s">
        <v>195</v>
      </c>
    </row>
    <row r="34" spans="2:13" x14ac:dyDescent="0.2">
      <c r="B34" s="26" t="s">
        <v>233</v>
      </c>
      <c r="C34" s="13" t="s">
        <v>321</v>
      </c>
      <c r="D34" s="28">
        <v>10460.06</v>
      </c>
      <c r="E34" s="13" t="s">
        <v>232</v>
      </c>
      <c r="F34" s="6" t="s">
        <v>4</v>
      </c>
      <c r="G34" s="2">
        <v>1</v>
      </c>
      <c r="H34" s="2">
        <v>342</v>
      </c>
      <c r="I34" s="2">
        <v>63317</v>
      </c>
      <c r="J34" s="18">
        <v>1</v>
      </c>
      <c r="K34" s="13" t="s">
        <v>8</v>
      </c>
      <c r="L34" s="20">
        <v>42521</v>
      </c>
      <c r="M34" s="13" t="s">
        <v>234</v>
      </c>
    </row>
    <row r="35" spans="2:13" x14ac:dyDescent="0.2">
      <c r="B35" s="26" t="s">
        <v>37</v>
      </c>
      <c r="C35" s="13" t="s">
        <v>35</v>
      </c>
      <c r="D35" s="28">
        <v>3400</v>
      </c>
      <c r="E35" s="13" t="s">
        <v>36</v>
      </c>
      <c r="F35" s="6" t="s">
        <v>4</v>
      </c>
      <c r="G35" s="2">
        <v>1</v>
      </c>
      <c r="H35" s="2">
        <v>342</v>
      </c>
      <c r="I35" s="2">
        <v>21206</v>
      </c>
      <c r="J35" s="18">
        <v>1</v>
      </c>
      <c r="K35" s="13" t="s">
        <v>13</v>
      </c>
      <c r="L35" s="20">
        <v>39882</v>
      </c>
      <c r="M35" s="13"/>
    </row>
    <row r="36" spans="2:13" x14ac:dyDescent="0.2">
      <c r="B36" s="26" t="s">
        <v>198</v>
      </c>
      <c r="C36" s="13" t="s">
        <v>196</v>
      </c>
      <c r="D36" s="28">
        <v>4836.37</v>
      </c>
      <c r="E36" s="13" t="s">
        <v>197</v>
      </c>
      <c r="F36" s="6" t="s">
        <v>4</v>
      </c>
      <c r="G36" s="2">
        <v>1</v>
      </c>
      <c r="H36" s="2">
        <v>165</v>
      </c>
      <c r="I36" s="2">
        <v>61927</v>
      </c>
      <c r="J36" s="18">
        <v>1</v>
      </c>
      <c r="K36" s="13" t="s">
        <v>8</v>
      </c>
      <c r="L36" s="20">
        <v>42660</v>
      </c>
      <c r="M36" s="13" t="s">
        <v>199</v>
      </c>
    </row>
    <row r="37" spans="2:13" x14ac:dyDescent="0.2">
      <c r="B37" s="26" t="s">
        <v>175</v>
      </c>
      <c r="C37" s="13" t="s">
        <v>174</v>
      </c>
      <c r="D37" s="28">
        <v>11649.09</v>
      </c>
      <c r="E37" s="13" t="s">
        <v>173</v>
      </c>
      <c r="F37" s="6" t="s">
        <v>4</v>
      </c>
      <c r="G37" s="2">
        <v>1</v>
      </c>
      <c r="H37" s="2">
        <v>151</v>
      </c>
      <c r="I37" s="2">
        <v>60922</v>
      </c>
      <c r="J37" s="18">
        <v>1</v>
      </c>
      <c r="K37" s="13" t="s">
        <v>6</v>
      </c>
      <c r="L37" s="20">
        <v>42407</v>
      </c>
      <c r="M37" s="13" t="s">
        <v>172</v>
      </c>
    </row>
    <row r="38" spans="2:13" x14ac:dyDescent="0.2">
      <c r="B38" s="26" t="s">
        <v>134</v>
      </c>
      <c r="C38" s="13" t="s">
        <v>133</v>
      </c>
      <c r="D38" s="28">
        <v>4807.8599999999997</v>
      </c>
      <c r="E38" s="13" t="s">
        <v>123</v>
      </c>
      <c r="F38" s="6" t="s">
        <v>4</v>
      </c>
      <c r="G38" s="2">
        <v>1</v>
      </c>
      <c r="H38" s="2">
        <v>338</v>
      </c>
      <c r="I38" s="2">
        <v>2269980</v>
      </c>
      <c r="J38" s="18">
        <v>1</v>
      </c>
      <c r="K38" s="13" t="s">
        <v>8</v>
      </c>
      <c r="L38" s="20">
        <v>42466</v>
      </c>
      <c r="M38" s="13" t="s">
        <v>135</v>
      </c>
    </row>
    <row r="39" spans="2:13" x14ac:dyDescent="0.2">
      <c r="B39" s="26" t="s">
        <v>83</v>
      </c>
      <c r="C39" s="13" t="s">
        <v>269</v>
      </c>
      <c r="D39" s="28">
        <v>3737.9</v>
      </c>
      <c r="E39" s="13" t="s">
        <v>79</v>
      </c>
      <c r="F39" s="6" t="s">
        <v>248</v>
      </c>
      <c r="G39" s="2">
        <v>1</v>
      </c>
      <c r="H39" s="2">
        <v>231</v>
      </c>
      <c r="I39" s="2">
        <v>2269903</v>
      </c>
      <c r="J39" s="18">
        <v>1</v>
      </c>
      <c r="K39" s="13" t="s">
        <v>13</v>
      </c>
      <c r="L39" s="20">
        <v>42472</v>
      </c>
      <c r="M39" s="15"/>
    </row>
    <row r="40" spans="2:13" x14ac:dyDescent="0.2">
      <c r="B40" s="26" t="s">
        <v>83</v>
      </c>
      <c r="C40" s="13" t="s">
        <v>82</v>
      </c>
      <c r="D40" s="28">
        <v>5930</v>
      </c>
      <c r="E40" s="13" t="s">
        <v>79</v>
      </c>
      <c r="F40" s="6" t="s">
        <v>4</v>
      </c>
      <c r="G40" s="2">
        <v>1</v>
      </c>
      <c r="H40" s="2">
        <v>231</v>
      </c>
      <c r="I40" s="2">
        <v>2269903</v>
      </c>
      <c r="J40" s="18">
        <v>1</v>
      </c>
      <c r="K40" s="13" t="s">
        <v>8</v>
      </c>
      <c r="L40" s="20">
        <v>42695</v>
      </c>
      <c r="M40" s="13" t="s">
        <v>84</v>
      </c>
    </row>
    <row r="41" spans="2:13" x14ac:dyDescent="0.2">
      <c r="B41" s="26" t="s">
        <v>83</v>
      </c>
      <c r="C41" s="13" t="s">
        <v>270</v>
      </c>
      <c r="D41" s="28">
        <v>3220</v>
      </c>
      <c r="E41" s="13" t="s">
        <v>89</v>
      </c>
      <c r="F41" s="6" t="s">
        <v>248</v>
      </c>
      <c r="G41" s="2">
        <v>1</v>
      </c>
      <c r="H41" s="2">
        <v>430</v>
      </c>
      <c r="I41" s="2">
        <v>2269911</v>
      </c>
      <c r="J41" s="18">
        <v>1</v>
      </c>
      <c r="K41" s="13" t="s">
        <v>249</v>
      </c>
      <c r="L41" s="20">
        <v>42488</v>
      </c>
      <c r="M41" s="15"/>
    </row>
    <row r="42" spans="2:13" x14ac:dyDescent="0.2">
      <c r="B42" s="26" t="s">
        <v>168</v>
      </c>
      <c r="C42" s="13" t="s">
        <v>230</v>
      </c>
      <c r="D42" s="28">
        <v>8796.2099999999991</v>
      </c>
      <c r="E42" s="13" t="s">
        <v>231</v>
      </c>
      <c r="F42" s="6" t="s">
        <v>4</v>
      </c>
      <c r="G42" s="2">
        <v>1</v>
      </c>
      <c r="H42" s="2">
        <v>164</v>
      </c>
      <c r="I42" s="2">
        <v>63312</v>
      </c>
      <c r="J42" s="18">
        <v>1</v>
      </c>
      <c r="K42" s="13" t="s">
        <v>6</v>
      </c>
      <c r="L42" s="20">
        <v>42407</v>
      </c>
      <c r="M42" s="13" t="s">
        <v>172</v>
      </c>
    </row>
    <row r="43" spans="2:13" x14ac:dyDescent="0.2">
      <c r="B43" s="26" t="s">
        <v>168</v>
      </c>
      <c r="C43" s="13" t="s">
        <v>166</v>
      </c>
      <c r="D43" s="28">
        <v>18813.93</v>
      </c>
      <c r="E43" s="13" t="s">
        <v>167</v>
      </c>
      <c r="F43" s="6" t="s">
        <v>4</v>
      </c>
      <c r="G43" s="2">
        <v>1</v>
      </c>
      <c r="H43" s="2">
        <v>151</v>
      </c>
      <c r="I43" s="2">
        <v>60921</v>
      </c>
      <c r="J43" s="18">
        <v>1</v>
      </c>
      <c r="K43" s="13" t="s">
        <v>8</v>
      </c>
      <c r="L43" s="20">
        <v>42731</v>
      </c>
      <c r="M43" s="13" t="s">
        <v>169</v>
      </c>
    </row>
    <row r="44" spans="2:13" x14ac:dyDescent="0.2">
      <c r="B44" s="26" t="s">
        <v>181</v>
      </c>
      <c r="C44" s="13" t="s">
        <v>283</v>
      </c>
      <c r="D44" s="28">
        <v>7280.65</v>
      </c>
      <c r="E44" s="13" t="s">
        <v>284</v>
      </c>
      <c r="F44" s="6" t="s">
        <v>248</v>
      </c>
      <c r="G44" s="2">
        <v>1</v>
      </c>
      <c r="H44" s="2">
        <v>151</v>
      </c>
      <c r="I44" s="2">
        <v>60941</v>
      </c>
      <c r="J44" s="18">
        <v>1</v>
      </c>
      <c r="K44" s="13" t="s">
        <v>13</v>
      </c>
      <c r="L44" s="20">
        <v>42436</v>
      </c>
      <c r="M44" s="15"/>
    </row>
    <row r="45" spans="2:13" x14ac:dyDescent="0.2">
      <c r="B45" s="26" t="s">
        <v>181</v>
      </c>
      <c r="C45" s="13" t="s">
        <v>179</v>
      </c>
      <c r="D45" s="28">
        <v>22869</v>
      </c>
      <c r="E45" s="13" t="s">
        <v>180</v>
      </c>
      <c r="F45" s="6" t="s">
        <v>4</v>
      </c>
      <c r="G45" s="2">
        <v>1</v>
      </c>
      <c r="H45" s="2">
        <v>151</v>
      </c>
      <c r="I45" s="2">
        <v>60943</v>
      </c>
      <c r="J45" s="18">
        <v>1</v>
      </c>
      <c r="K45" s="13" t="s">
        <v>8</v>
      </c>
      <c r="L45" s="20">
        <v>42543</v>
      </c>
      <c r="M45" s="13" t="s">
        <v>182</v>
      </c>
    </row>
    <row r="46" spans="2:13" x14ac:dyDescent="0.2">
      <c r="B46" s="26" t="s">
        <v>181</v>
      </c>
      <c r="C46" s="13" t="s">
        <v>235</v>
      </c>
      <c r="D46" s="28">
        <v>10874.03</v>
      </c>
      <c r="E46" s="13" t="s">
        <v>236</v>
      </c>
      <c r="F46" s="6" t="s">
        <v>4</v>
      </c>
      <c r="G46" s="2">
        <v>1</v>
      </c>
      <c r="H46" s="2">
        <v>336</v>
      </c>
      <c r="I46" s="2">
        <v>68206</v>
      </c>
      <c r="J46" s="18">
        <v>1</v>
      </c>
      <c r="K46" s="13" t="s">
        <v>8</v>
      </c>
      <c r="L46" s="20">
        <v>42544</v>
      </c>
      <c r="M46" s="13" t="s">
        <v>237</v>
      </c>
    </row>
    <row r="47" spans="2:13" x14ac:dyDescent="0.2">
      <c r="B47" s="26" t="s">
        <v>158</v>
      </c>
      <c r="C47" s="13" t="s">
        <v>156</v>
      </c>
      <c r="D47" s="28">
        <v>8591.33</v>
      </c>
      <c r="E47" s="13" t="s">
        <v>157</v>
      </c>
      <c r="F47" s="6" t="s">
        <v>4</v>
      </c>
      <c r="G47" s="2">
        <v>1</v>
      </c>
      <c r="H47" s="2">
        <v>432</v>
      </c>
      <c r="I47" s="2">
        <v>2279911</v>
      </c>
      <c r="J47" s="18">
        <v>1</v>
      </c>
      <c r="K47" s="13" t="s">
        <v>13</v>
      </c>
      <c r="L47" s="20">
        <v>40878</v>
      </c>
      <c r="M47" s="13"/>
    </row>
    <row r="48" spans="2:13" x14ac:dyDescent="0.2">
      <c r="B48" s="26" t="s">
        <v>149</v>
      </c>
      <c r="C48" s="13" t="s">
        <v>128</v>
      </c>
      <c r="D48" s="28">
        <v>13915</v>
      </c>
      <c r="E48" s="13" t="s">
        <v>123</v>
      </c>
      <c r="F48" s="6" t="s">
        <v>4</v>
      </c>
      <c r="G48" s="2">
        <v>1</v>
      </c>
      <c r="H48" s="2">
        <v>338</v>
      </c>
      <c r="I48" s="2">
        <v>2269980</v>
      </c>
      <c r="J48" s="18">
        <v>1</v>
      </c>
      <c r="K48" s="13" t="s">
        <v>8</v>
      </c>
      <c r="L48" s="20">
        <v>42604</v>
      </c>
      <c r="M48" s="13"/>
    </row>
    <row r="49" spans="2:13" ht="15" thickBot="1" x14ac:dyDescent="0.25">
      <c r="B49" s="52" t="s">
        <v>203</v>
      </c>
      <c r="C49" s="14" t="s">
        <v>202</v>
      </c>
      <c r="D49" s="8">
        <v>19658.87</v>
      </c>
      <c r="E49" s="14" t="s">
        <v>197</v>
      </c>
      <c r="F49" s="53" t="s">
        <v>4</v>
      </c>
      <c r="G49" s="54">
        <v>1</v>
      </c>
      <c r="H49" s="54">
        <v>165</v>
      </c>
      <c r="I49" s="54">
        <v>61927</v>
      </c>
      <c r="J49" s="55">
        <v>1</v>
      </c>
      <c r="K49" s="14" t="s">
        <v>6</v>
      </c>
      <c r="L49" s="9">
        <v>42407</v>
      </c>
      <c r="M49" s="14" t="s">
        <v>172</v>
      </c>
    </row>
    <row r="50" spans="2:13" x14ac:dyDescent="0.2">
      <c r="B50" s="57" t="s">
        <v>165</v>
      </c>
      <c r="C50" s="44" t="s">
        <v>164</v>
      </c>
      <c r="D50" s="45">
        <v>3421.29</v>
      </c>
      <c r="E50" s="44" t="s">
        <v>163</v>
      </c>
      <c r="F50" s="46" t="s">
        <v>4</v>
      </c>
      <c r="G50" s="47">
        <v>1</v>
      </c>
      <c r="H50" s="47">
        <v>160</v>
      </c>
      <c r="I50" s="47">
        <v>2279915</v>
      </c>
      <c r="J50" s="48">
        <v>1</v>
      </c>
      <c r="K50" s="44" t="s">
        <v>8</v>
      </c>
      <c r="L50" s="49">
        <v>42733</v>
      </c>
      <c r="M50" s="44"/>
    </row>
    <row r="51" spans="2:13" x14ac:dyDescent="0.2">
      <c r="B51" s="26" t="s">
        <v>165</v>
      </c>
      <c r="C51" s="13" t="s">
        <v>164</v>
      </c>
      <c r="D51" s="28">
        <v>14301.44</v>
      </c>
      <c r="E51" s="13" t="s">
        <v>163</v>
      </c>
      <c r="F51" s="6" t="s">
        <v>4</v>
      </c>
      <c r="G51" s="2">
        <v>1</v>
      </c>
      <c r="H51" s="2">
        <v>160</v>
      </c>
      <c r="I51" s="2">
        <v>2279915</v>
      </c>
      <c r="J51" s="18">
        <v>1</v>
      </c>
      <c r="K51" s="13" t="s">
        <v>8</v>
      </c>
      <c r="L51" s="20">
        <v>42733</v>
      </c>
      <c r="M51" s="13"/>
    </row>
    <row r="52" spans="2:13" ht="15" thickBot="1" x14ac:dyDescent="0.25">
      <c r="B52" s="27"/>
      <c r="C52" s="22"/>
      <c r="D52" s="29">
        <f>SUM(D50:D51)</f>
        <v>17722.73</v>
      </c>
      <c r="E52" s="22"/>
      <c r="F52" s="23"/>
      <c r="G52" s="11"/>
      <c r="H52" s="11"/>
      <c r="I52" s="11"/>
      <c r="J52" s="19"/>
      <c r="K52" s="22"/>
      <c r="L52" s="21"/>
      <c r="M52" s="22"/>
    </row>
    <row r="53" spans="2:13" x14ac:dyDescent="0.2">
      <c r="B53" s="57" t="s">
        <v>16</v>
      </c>
      <c r="C53" s="44" t="s">
        <v>266</v>
      </c>
      <c r="D53" s="45">
        <v>3633.93</v>
      </c>
      <c r="E53" s="44" t="s">
        <v>267</v>
      </c>
      <c r="F53" s="46" t="s">
        <v>248</v>
      </c>
      <c r="G53" s="47">
        <v>1</v>
      </c>
      <c r="H53" s="47">
        <v>342</v>
      </c>
      <c r="I53" s="47">
        <v>2250103</v>
      </c>
      <c r="J53" s="48">
        <v>1</v>
      </c>
      <c r="K53" s="44" t="s">
        <v>13</v>
      </c>
      <c r="L53" s="49">
        <v>42578</v>
      </c>
      <c r="M53" s="58"/>
    </row>
    <row r="54" spans="2:13" x14ac:dyDescent="0.2">
      <c r="B54" s="26" t="s">
        <v>16</v>
      </c>
      <c r="C54" s="13" t="s">
        <v>268</v>
      </c>
      <c r="D54" s="28">
        <v>4199.24</v>
      </c>
      <c r="E54" s="13" t="s">
        <v>267</v>
      </c>
      <c r="F54" s="6" t="s">
        <v>248</v>
      </c>
      <c r="G54" s="2">
        <v>1</v>
      </c>
      <c r="H54" s="2">
        <v>342</v>
      </c>
      <c r="I54" s="2">
        <v>2250103</v>
      </c>
      <c r="J54" s="18">
        <v>1</v>
      </c>
      <c r="K54" s="13" t="s">
        <v>13</v>
      </c>
      <c r="L54" s="20">
        <v>42684</v>
      </c>
      <c r="M54" s="15"/>
    </row>
    <row r="55" spans="2:13" ht="15" thickBot="1" x14ac:dyDescent="0.25">
      <c r="B55" s="27"/>
      <c r="C55" s="22"/>
      <c r="D55" s="29">
        <f>SUM(D53:D54)</f>
        <v>7833.17</v>
      </c>
      <c r="E55" s="22"/>
      <c r="F55" s="23"/>
      <c r="G55" s="11"/>
      <c r="H55" s="11"/>
      <c r="I55" s="11"/>
      <c r="J55" s="19"/>
      <c r="K55" s="22"/>
      <c r="L55" s="21"/>
      <c r="M55" s="59"/>
    </row>
    <row r="56" spans="2:13" x14ac:dyDescent="0.2">
      <c r="B56" s="25" t="s">
        <v>16</v>
      </c>
      <c r="C56" s="38" t="s">
        <v>14</v>
      </c>
      <c r="D56" s="39">
        <v>5183.75</v>
      </c>
      <c r="E56" s="38" t="s">
        <v>15</v>
      </c>
      <c r="F56" s="40" t="s">
        <v>4</v>
      </c>
      <c r="G56" s="10">
        <v>1</v>
      </c>
      <c r="H56" s="10">
        <v>153</v>
      </c>
      <c r="I56" s="10">
        <v>21001</v>
      </c>
      <c r="J56" s="41">
        <v>1</v>
      </c>
      <c r="K56" s="38" t="s">
        <v>6</v>
      </c>
      <c r="L56" s="42">
        <v>42486</v>
      </c>
      <c r="M56" s="38" t="s">
        <v>17</v>
      </c>
    </row>
    <row r="57" spans="2:13" x14ac:dyDescent="0.2">
      <c r="B57" s="26" t="s">
        <v>16</v>
      </c>
      <c r="C57" s="13" t="s">
        <v>276</v>
      </c>
      <c r="D57" s="28">
        <v>11861.01</v>
      </c>
      <c r="E57" s="13" t="s">
        <v>277</v>
      </c>
      <c r="F57" s="6" t="s">
        <v>248</v>
      </c>
      <c r="G57" s="2">
        <v>1</v>
      </c>
      <c r="H57" s="2">
        <v>160</v>
      </c>
      <c r="I57" s="2">
        <v>2279916</v>
      </c>
      <c r="J57" s="18">
        <v>1</v>
      </c>
      <c r="K57" s="13" t="s">
        <v>13</v>
      </c>
      <c r="L57" s="20">
        <v>42663</v>
      </c>
      <c r="M57" s="15"/>
    </row>
    <row r="58" spans="2:13" x14ac:dyDescent="0.2">
      <c r="B58" s="26" t="s">
        <v>86</v>
      </c>
      <c r="C58" s="13" t="s">
        <v>85</v>
      </c>
      <c r="D58" s="28">
        <v>4628.25</v>
      </c>
      <c r="E58" s="13" t="s">
        <v>79</v>
      </c>
      <c r="F58" s="6" t="s">
        <v>4</v>
      </c>
      <c r="G58" s="2">
        <v>1</v>
      </c>
      <c r="H58" s="2">
        <v>231</v>
      </c>
      <c r="I58" s="2">
        <v>2269903</v>
      </c>
      <c r="J58" s="18">
        <v>1</v>
      </c>
      <c r="K58" s="13" t="s">
        <v>8</v>
      </c>
      <c r="L58" s="20">
        <v>42699</v>
      </c>
      <c r="M58" s="13" t="s">
        <v>87</v>
      </c>
    </row>
    <row r="59" spans="2:13" x14ac:dyDescent="0.2">
      <c r="B59" s="26" t="s">
        <v>129</v>
      </c>
      <c r="C59" s="13" t="s">
        <v>128</v>
      </c>
      <c r="D59" s="28">
        <v>3025</v>
      </c>
      <c r="E59" s="13" t="s">
        <v>123</v>
      </c>
      <c r="F59" s="6" t="s">
        <v>4</v>
      </c>
      <c r="G59" s="2">
        <v>1</v>
      </c>
      <c r="H59" s="2">
        <v>338</v>
      </c>
      <c r="I59" s="2">
        <v>2269980</v>
      </c>
      <c r="J59" s="18">
        <v>1</v>
      </c>
      <c r="K59" s="13" t="s">
        <v>8</v>
      </c>
      <c r="L59" s="20">
        <v>42604</v>
      </c>
      <c r="M59" s="13"/>
    </row>
    <row r="60" spans="2:13" x14ac:dyDescent="0.2">
      <c r="B60" s="26" t="s">
        <v>7</v>
      </c>
      <c r="C60" s="13" t="s">
        <v>313</v>
      </c>
      <c r="D60" s="28">
        <v>5645.53</v>
      </c>
      <c r="E60" s="13" t="s">
        <v>314</v>
      </c>
      <c r="F60" s="6" t="s">
        <v>4</v>
      </c>
      <c r="G60" s="2">
        <v>1</v>
      </c>
      <c r="H60" s="2">
        <v>342</v>
      </c>
      <c r="I60" s="2">
        <v>20001</v>
      </c>
      <c r="J60" s="18">
        <v>1</v>
      </c>
      <c r="K60" s="13" t="s">
        <v>8</v>
      </c>
      <c r="L60" s="20">
        <v>37406</v>
      </c>
      <c r="M60" s="13"/>
    </row>
    <row r="61" spans="2:13" x14ac:dyDescent="0.2">
      <c r="B61" s="26" t="s">
        <v>116</v>
      </c>
      <c r="C61" s="13" t="s">
        <v>113</v>
      </c>
      <c r="D61" s="28">
        <v>3025</v>
      </c>
      <c r="E61" s="13" t="s">
        <v>114</v>
      </c>
      <c r="F61" s="6" t="s">
        <v>4</v>
      </c>
      <c r="G61" s="2">
        <v>1</v>
      </c>
      <c r="H61" s="2">
        <v>338</v>
      </c>
      <c r="I61" s="2">
        <v>2269975</v>
      </c>
      <c r="J61" s="18">
        <v>1</v>
      </c>
      <c r="K61" s="13" t="s">
        <v>8</v>
      </c>
      <c r="L61" s="20">
        <v>42662</v>
      </c>
      <c r="M61" s="13" t="s">
        <v>115</v>
      </c>
    </row>
    <row r="62" spans="2:13" x14ac:dyDescent="0.2">
      <c r="B62" s="26" t="s">
        <v>143</v>
      </c>
      <c r="C62" s="13" t="s">
        <v>142</v>
      </c>
      <c r="D62" s="28">
        <v>3838.71</v>
      </c>
      <c r="E62" s="13" t="s">
        <v>123</v>
      </c>
      <c r="F62" s="6" t="s">
        <v>4</v>
      </c>
      <c r="G62" s="2">
        <v>1</v>
      </c>
      <c r="H62" s="2">
        <v>338</v>
      </c>
      <c r="I62" s="2">
        <v>2269980</v>
      </c>
      <c r="J62" s="18">
        <v>1</v>
      </c>
      <c r="K62" s="13" t="s">
        <v>8</v>
      </c>
      <c r="L62" s="20">
        <v>42619</v>
      </c>
      <c r="M62" s="13" t="s">
        <v>144</v>
      </c>
    </row>
    <row r="63" spans="2:13" x14ac:dyDescent="0.2">
      <c r="B63" s="26" t="s">
        <v>65</v>
      </c>
      <c r="C63" s="13" t="s">
        <v>64</v>
      </c>
      <c r="D63" s="28">
        <v>3200</v>
      </c>
      <c r="E63" s="13" t="s">
        <v>46</v>
      </c>
      <c r="F63" s="6" t="s">
        <v>4</v>
      </c>
      <c r="G63" s="2">
        <v>1</v>
      </c>
      <c r="H63" s="2">
        <v>334</v>
      </c>
      <c r="I63" s="2">
        <v>2260906</v>
      </c>
      <c r="J63" s="18">
        <v>1</v>
      </c>
      <c r="K63" s="13" t="s">
        <v>8</v>
      </c>
      <c r="L63" s="20">
        <v>42426</v>
      </c>
      <c r="M63" s="13" t="s">
        <v>66</v>
      </c>
    </row>
    <row r="64" spans="2:13" x14ac:dyDescent="0.2">
      <c r="B64" s="26" t="s">
        <v>120</v>
      </c>
      <c r="C64" s="13" t="s">
        <v>119</v>
      </c>
      <c r="D64" s="28">
        <v>4000</v>
      </c>
      <c r="E64" s="13" t="s">
        <v>114</v>
      </c>
      <c r="F64" s="6" t="s">
        <v>4</v>
      </c>
      <c r="G64" s="2">
        <v>1</v>
      </c>
      <c r="H64" s="2">
        <v>338</v>
      </c>
      <c r="I64" s="2">
        <v>2269975</v>
      </c>
      <c r="J64" s="18">
        <v>1</v>
      </c>
      <c r="K64" s="13" t="s">
        <v>8</v>
      </c>
      <c r="L64" s="20">
        <v>42429</v>
      </c>
      <c r="M64" s="13" t="s">
        <v>121</v>
      </c>
    </row>
    <row r="65" spans="2:13" ht="15" thickBot="1" x14ac:dyDescent="0.25">
      <c r="B65" s="52" t="s">
        <v>151</v>
      </c>
      <c r="C65" s="14" t="s">
        <v>312</v>
      </c>
      <c r="D65" s="8">
        <v>5148.57</v>
      </c>
      <c r="E65" s="14" t="s">
        <v>150</v>
      </c>
      <c r="F65" s="53" t="s">
        <v>4</v>
      </c>
      <c r="G65" s="54">
        <v>1</v>
      </c>
      <c r="H65" s="54">
        <v>932</v>
      </c>
      <c r="I65" s="54">
        <v>2279904</v>
      </c>
      <c r="J65" s="55">
        <v>1</v>
      </c>
      <c r="K65" s="14" t="s">
        <v>8</v>
      </c>
      <c r="L65" s="9">
        <v>42485</v>
      </c>
      <c r="M65" s="14" t="s">
        <v>17</v>
      </c>
    </row>
    <row r="66" spans="2:13" x14ac:dyDescent="0.2">
      <c r="B66" s="57" t="s">
        <v>97</v>
      </c>
      <c r="C66" s="44" t="s">
        <v>96</v>
      </c>
      <c r="D66" s="45">
        <v>3642.1</v>
      </c>
      <c r="E66" s="44" t="s">
        <v>93</v>
      </c>
      <c r="F66" s="46" t="s">
        <v>4</v>
      </c>
      <c r="G66" s="47">
        <v>1</v>
      </c>
      <c r="H66" s="47">
        <v>311</v>
      </c>
      <c r="I66" s="47">
        <v>2269923</v>
      </c>
      <c r="J66" s="48">
        <v>1</v>
      </c>
      <c r="K66" s="44" t="s">
        <v>8</v>
      </c>
      <c r="L66" s="49">
        <v>42416</v>
      </c>
      <c r="M66" s="44" t="s">
        <v>98</v>
      </c>
    </row>
    <row r="67" spans="2:13" x14ac:dyDescent="0.2">
      <c r="B67" s="26" t="s">
        <v>97</v>
      </c>
      <c r="C67" s="13" t="s">
        <v>99</v>
      </c>
      <c r="D67" s="28">
        <v>5420.8</v>
      </c>
      <c r="E67" s="13" t="s">
        <v>93</v>
      </c>
      <c r="F67" s="6" t="s">
        <v>4</v>
      </c>
      <c r="G67" s="2">
        <v>1</v>
      </c>
      <c r="H67" s="2">
        <v>311</v>
      </c>
      <c r="I67" s="2">
        <v>2269923</v>
      </c>
      <c r="J67" s="18">
        <v>1</v>
      </c>
      <c r="K67" s="13" t="s">
        <v>8</v>
      </c>
      <c r="L67" s="20">
        <v>42416</v>
      </c>
      <c r="M67" s="13" t="s">
        <v>100</v>
      </c>
    </row>
    <row r="68" spans="2:13" ht="15" thickBot="1" x14ac:dyDescent="0.25">
      <c r="B68" s="27"/>
      <c r="C68" s="22"/>
      <c r="D68" s="29">
        <f>SUM(D66:D67)</f>
        <v>9062.9</v>
      </c>
      <c r="E68" s="22"/>
      <c r="F68" s="23"/>
      <c r="G68" s="11"/>
      <c r="H68" s="11"/>
      <c r="I68" s="11"/>
      <c r="J68" s="19"/>
      <c r="K68" s="22"/>
      <c r="L68" s="21"/>
      <c r="M68" s="22"/>
    </row>
    <row r="69" spans="2:13" x14ac:dyDescent="0.2">
      <c r="B69" s="25" t="s">
        <v>280</v>
      </c>
      <c r="C69" s="38" t="s">
        <v>278</v>
      </c>
      <c r="D69" s="39">
        <v>3309.35</v>
      </c>
      <c r="E69" s="38" t="s">
        <v>279</v>
      </c>
      <c r="F69" s="40" t="s">
        <v>248</v>
      </c>
      <c r="G69" s="10">
        <v>1</v>
      </c>
      <c r="H69" s="10">
        <v>338</v>
      </c>
      <c r="I69" s="10">
        <v>2279920</v>
      </c>
      <c r="J69" s="41">
        <v>1</v>
      </c>
      <c r="K69" s="38" t="s">
        <v>13</v>
      </c>
      <c r="L69" s="42">
        <v>42738</v>
      </c>
      <c r="M69" s="56"/>
    </row>
    <row r="70" spans="2:13" ht="15" thickBot="1" x14ac:dyDescent="0.25">
      <c r="B70" s="52" t="s">
        <v>210</v>
      </c>
      <c r="C70" s="14" t="s">
        <v>208</v>
      </c>
      <c r="D70" s="8">
        <v>21271.8</v>
      </c>
      <c r="E70" s="14" t="s">
        <v>209</v>
      </c>
      <c r="F70" s="53" t="s">
        <v>4</v>
      </c>
      <c r="G70" s="54">
        <v>1</v>
      </c>
      <c r="H70" s="54">
        <v>450</v>
      </c>
      <c r="I70" s="54">
        <v>62404</v>
      </c>
      <c r="J70" s="55">
        <v>1</v>
      </c>
      <c r="K70" s="14" t="s">
        <v>8</v>
      </c>
      <c r="L70" s="9">
        <v>42488</v>
      </c>
      <c r="M70" s="14" t="s">
        <v>211</v>
      </c>
    </row>
    <row r="71" spans="2:13" x14ac:dyDescent="0.2">
      <c r="B71" s="57" t="s">
        <v>146</v>
      </c>
      <c r="C71" s="44" t="s">
        <v>322</v>
      </c>
      <c r="D71" s="45">
        <v>3025</v>
      </c>
      <c r="E71" s="44" t="s">
        <v>123</v>
      </c>
      <c r="F71" s="46" t="s">
        <v>248</v>
      </c>
      <c r="G71" s="47">
        <v>1</v>
      </c>
      <c r="H71" s="47">
        <v>338</v>
      </c>
      <c r="I71" s="47">
        <v>2269980</v>
      </c>
      <c r="J71" s="48">
        <v>1</v>
      </c>
      <c r="K71" s="44" t="s">
        <v>13</v>
      </c>
      <c r="L71" s="49">
        <v>42605</v>
      </c>
      <c r="M71" s="58"/>
    </row>
    <row r="72" spans="2:13" x14ac:dyDescent="0.2">
      <c r="B72" s="26" t="s">
        <v>146</v>
      </c>
      <c r="C72" s="13" t="s">
        <v>145</v>
      </c>
      <c r="D72" s="28">
        <v>6050</v>
      </c>
      <c r="E72" s="13" t="s">
        <v>123</v>
      </c>
      <c r="F72" s="6" t="s">
        <v>4</v>
      </c>
      <c r="G72" s="2">
        <v>1</v>
      </c>
      <c r="H72" s="2">
        <v>338</v>
      </c>
      <c r="I72" s="2">
        <v>2269980</v>
      </c>
      <c r="J72" s="18">
        <v>1</v>
      </c>
      <c r="K72" s="13" t="s">
        <v>8</v>
      </c>
      <c r="L72" s="20">
        <v>42500</v>
      </c>
      <c r="M72" s="13" t="s">
        <v>147</v>
      </c>
    </row>
    <row r="73" spans="2:13" ht="15" thickBot="1" x14ac:dyDescent="0.25">
      <c r="B73" s="27"/>
      <c r="C73" s="22"/>
      <c r="D73" s="29">
        <f>SUM(D71:D72)</f>
        <v>9075</v>
      </c>
      <c r="E73" s="22"/>
      <c r="F73" s="23"/>
      <c r="G73" s="11"/>
      <c r="H73" s="11"/>
      <c r="I73" s="11"/>
      <c r="J73" s="19"/>
      <c r="K73" s="22"/>
      <c r="L73" s="21"/>
      <c r="M73" s="22"/>
    </row>
    <row r="74" spans="2:13" x14ac:dyDescent="0.2">
      <c r="B74" s="25" t="s">
        <v>290</v>
      </c>
      <c r="C74" s="38" t="s">
        <v>289</v>
      </c>
      <c r="D74" s="39">
        <v>3076.73</v>
      </c>
      <c r="E74" s="38" t="s">
        <v>197</v>
      </c>
      <c r="F74" s="40" t="s">
        <v>248</v>
      </c>
      <c r="G74" s="10">
        <v>1</v>
      </c>
      <c r="H74" s="10">
        <v>165</v>
      </c>
      <c r="I74" s="10">
        <v>61927</v>
      </c>
      <c r="J74" s="41">
        <v>1</v>
      </c>
      <c r="K74" s="38" t="s">
        <v>13</v>
      </c>
      <c r="L74" s="42">
        <v>42500</v>
      </c>
      <c r="M74" s="56"/>
    </row>
    <row r="75" spans="2:13" ht="15" thickBot="1" x14ac:dyDescent="0.25">
      <c r="B75" s="52" t="s">
        <v>178</v>
      </c>
      <c r="C75" s="14" t="s">
        <v>176</v>
      </c>
      <c r="D75" s="8">
        <v>8451.5400000000009</v>
      </c>
      <c r="E75" s="14" t="s">
        <v>177</v>
      </c>
      <c r="F75" s="53" t="s">
        <v>4</v>
      </c>
      <c r="G75" s="54">
        <v>1</v>
      </c>
      <c r="H75" s="54">
        <v>151</v>
      </c>
      <c r="I75" s="54">
        <v>60942</v>
      </c>
      <c r="J75" s="55">
        <v>1</v>
      </c>
      <c r="K75" s="14" t="s">
        <v>6</v>
      </c>
      <c r="L75" s="9">
        <v>42407</v>
      </c>
      <c r="M75" s="14" t="s">
        <v>172</v>
      </c>
    </row>
    <row r="76" spans="2:13" x14ac:dyDescent="0.2">
      <c r="B76" s="57" t="s">
        <v>217</v>
      </c>
      <c r="C76" s="44" t="s">
        <v>299</v>
      </c>
      <c r="D76" s="45">
        <v>3378.8</v>
      </c>
      <c r="E76" s="44" t="s">
        <v>216</v>
      </c>
      <c r="F76" s="46" t="s">
        <v>248</v>
      </c>
      <c r="G76" s="47">
        <v>1</v>
      </c>
      <c r="H76" s="47">
        <v>323</v>
      </c>
      <c r="I76" s="47">
        <v>62522</v>
      </c>
      <c r="J76" s="48">
        <v>1</v>
      </c>
      <c r="K76" s="44" t="s">
        <v>13</v>
      </c>
      <c r="L76" s="49">
        <v>42635</v>
      </c>
      <c r="M76" s="58"/>
    </row>
    <row r="77" spans="2:13" x14ac:dyDescent="0.2">
      <c r="B77" s="26" t="s">
        <v>217</v>
      </c>
      <c r="C77" s="13" t="s">
        <v>215</v>
      </c>
      <c r="D77" s="28">
        <v>6307.73</v>
      </c>
      <c r="E77" s="13" t="s">
        <v>216</v>
      </c>
      <c r="F77" s="6" t="s">
        <v>4</v>
      </c>
      <c r="G77" s="2">
        <v>1</v>
      </c>
      <c r="H77" s="2">
        <v>323</v>
      </c>
      <c r="I77" s="2">
        <v>62522</v>
      </c>
      <c r="J77" s="18">
        <v>1</v>
      </c>
      <c r="K77" s="13" t="s">
        <v>8</v>
      </c>
      <c r="L77" s="20">
        <v>42735</v>
      </c>
      <c r="M77" s="13"/>
    </row>
    <row r="78" spans="2:13" x14ac:dyDescent="0.2">
      <c r="B78" s="26" t="s">
        <v>217</v>
      </c>
      <c r="C78" s="13" t="s">
        <v>218</v>
      </c>
      <c r="D78" s="28">
        <v>6307.73</v>
      </c>
      <c r="E78" s="13" t="s">
        <v>216</v>
      </c>
      <c r="F78" s="6" t="s">
        <v>4</v>
      </c>
      <c r="G78" s="2">
        <v>1</v>
      </c>
      <c r="H78" s="2">
        <v>323</v>
      </c>
      <c r="I78" s="2">
        <v>62522</v>
      </c>
      <c r="J78" s="18">
        <v>1</v>
      </c>
      <c r="K78" s="13" t="s">
        <v>8</v>
      </c>
      <c r="L78" s="20">
        <v>42611</v>
      </c>
      <c r="M78" s="13" t="s">
        <v>219</v>
      </c>
    </row>
    <row r="79" spans="2:13" ht="15" thickBot="1" x14ac:dyDescent="0.25">
      <c r="B79" s="27"/>
      <c r="C79" s="22"/>
      <c r="D79" s="29">
        <f>SUM(D76:D78)</f>
        <v>15994.259999999998</v>
      </c>
      <c r="E79" s="22"/>
      <c r="F79" s="23"/>
      <c r="G79" s="11"/>
      <c r="H79" s="11"/>
      <c r="I79" s="11"/>
      <c r="J79" s="19"/>
      <c r="K79" s="22"/>
      <c r="L79" s="21"/>
      <c r="M79" s="22"/>
    </row>
    <row r="80" spans="2:13" x14ac:dyDescent="0.2">
      <c r="B80" s="25" t="s">
        <v>90</v>
      </c>
      <c r="C80" s="38" t="s">
        <v>88</v>
      </c>
      <c r="D80" s="39">
        <v>16378.42</v>
      </c>
      <c r="E80" s="38" t="s">
        <v>89</v>
      </c>
      <c r="F80" s="40" t="s">
        <v>4</v>
      </c>
      <c r="G80" s="10">
        <v>1</v>
      </c>
      <c r="H80" s="10">
        <v>430</v>
      </c>
      <c r="I80" s="10">
        <v>2269911</v>
      </c>
      <c r="J80" s="41">
        <v>1</v>
      </c>
      <c r="K80" s="38" t="s">
        <v>8</v>
      </c>
      <c r="L80" s="42">
        <v>42696</v>
      </c>
      <c r="M80" s="38" t="s">
        <v>91</v>
      </c>
    </row>
    <row r="81" spans="2:13" x14ac:dyDescent="0.2">
      <c r="B81" s="26" t="s">
        <v>240</v>
      </c>
      <c r="C81" s="13" t="s">
        <v>291</v>
      </c>
      <c r="D81" s="28">
        <v>3240.04</v>
      </c>
      <c r="E81" s="13" t="s">
        <v>197</v>
      </c>
      <c r="F81" s="6" t="s">
        <v>248</v>
      </c>
      <c r="G81" s="2">
        <v>1</v>
      </c>
      <c r="H81" s="2">
        <v>165</v>
      </c>
      <c r="I81" s="2">
        <v>61927</v>
      </c>
      <c r="J81" s="18">
        <v>1</v>
      </c>
      <c r="K81" s="13" t="s">
        <v>13</v>
      </c>
      <c r="L81" s="20">
        <v>42719</v>
      </c>
      <c r="M81" s="15"/>
    </row>
    <row r="82" spans="2:13" ht="15" thickBot="1" x14ac:dyDescent="0.25">
      <c r="B82" s="52" t="s">
        <v>240</v>
      </c>
      <c r="C82" s="14" t="s">
        <v>238</v>
      </c>
      <c r="D82" s="8">
        <v>47591.72</v>
      </c>
      <c r="E82" s="14" t="s">
        <v>239</v>
      </c>
      <c r="F82" s="53" t="s">
        <v>4</v>
      </c>
      <c r="G82" s="54">
        <v>1</v>
      </c>
      <c r="H82" s="54">
        <v>336</v>
      </c>
      <c r="I82" s="54">
        <v>68207</v>
      </c>
      <c r="J82" s="55">
        <v>1</v>
      </c>
      <c r="K82" s="14" t="s">
        <v>8</v>
      </c>
      <c r="L82" s="9">
        <v>42660</v>
      </c>
      <c r="M82" s="14" t="s">
        <v>241</v>
      </c>
    </row>
    <row r="83" spans="2:13" x14ac:dyDescent="0.2">
      <c r="B83" s="57" t="s">
        <v>286</v>
      </c>
      <c r="C83" s="44" t="s">
        <v>285</v>
      </c>
      <c r="D83" s="45">
        <v>10915.23</v>
      </c>
      <c r="E83" s="44" t="s">
        <v>184</v>
      </c>
      <c r="F83" s="46" t="s">
        <v>248</v>
      </c>
      <c r="G83" s="47">
        <v>1</v>
      </c>
      <c r="H83" s="47">
        <v>153</v>
      </c>
      <c r="I83" s="47">
        <v>60949</v>
      </c>
      <c r="J83" s="48">
        <v>1</v>
      </c>
      <c r="K83" s="44" t="s">
        <v>5</v>
      </c>
      <c r="L83" s="49">
        <v>42726</v>
      </c>
      <c r="M83" s="58"/>
    </row>
    <row r="84" spans="2:13" x14ac:dyDescent="0.2">
      <c r="B84" s="26" t="s">
        <v>286</v>
      </c>
      <c r="C84" s="13" t="s">
        <v>294</v>
      </c>
      <c r="D84" s="28">
        <v>16465.68</v>
      </c>
      <c r="E84" s="13" t="s">
        <v>295</v>
      </c>
      <c r="F84" s="6" t="s">
        <v>248</v>
      </c>
      <c r="G84" s="2">
        <v>1</v>
      </c>
      <c r="H84" s="2">
        <v>341</v>
      </c>
      <c r="I84" s="2">
        <v>62226</v>
      </c>
      <c r="J84" s="18">
        <v>1</v>
      </c>
      <c r="K84" s="13" t="s">
        <v>5</v>
      </c>
      <c r="L84" s="20">
        <v>42726</v>
      </c>
      <c r="M84" s="15"/>
    </row>
    <row r="85" spans="2:13" x14ac:dyDescent="0.2">
      <c r="B85" s="25" t="s">
        <v>30</v>
      </c>
      <c r="C85" s="38" t="s">
        <v>28</v>
      </c>
      <c r="D85" s="39">
        <v>3872</v>
      </c>
      <c r="E85" s="38" t="s">
        <v>29</v>
      </c>
      <c r="F85" s="40" t="s">
        <v>4</v>
      </c>
      <c r="G85" s="10">
        <v>1</v>
      </c>
      <c r="H85" s="10">
        <v>153</v>
      </c>
      <c r="I85" s="10">
        <v>21010</v>
      </c>
      <c r="J85" s="41">
        <v>1</v>
      </c>
      <c r="K85" s="38" t="s">
        <v>8</v>
      </c>
      <c r="L85" s="42">
        <v>42347</v>
      </c>
      <c r="M85" s="38" t="s">
        <v>31</v>
      </c>
    </row>
    <row r="86" spans="2:13" x14ac:dyDescent="0.2">
      <c r="B86" s="26" t="s">
        <v>30</v>
      </c>
      <c r="C86" s="13" t="s">
        <v>281</v>
      </c>
      <c r="D86" s="28">
        <v>3872</v>
      </c>
      <c r="E86" s="13" t="s">
        <v>282</v>
      </c>
      <c r="F86" s="6" t="s">
        <v>248</v>
      </c>
      <c r="G86" s="2">
        <v>1</v>
      </c>
      <c r="H86" s="2">
        <v>920</v>
      </c>
      <c r="I86" s="2">
        <v>2279923</v>
      </c>
      <c r="J86" s="18">
        <v>1</v>
      </c>
      <c r="K86" s="13" t="s">
        <v>13</v>
      </c>
      <c r="L86" s="20">
        <v>42528</v>
      </c>
      <c r="M86" s="15"/>
    </row>
    <row r="87" spans="2:13" x14ac:dyDescent="0.2">
      <c r="B87" s="26" t="s">
        <v>69</v>
      </c>
      <c r="C87" s="13" t="s">
        <v>67</v>
      </c>
      <c r="D87" s="28">
        <v>7102.7</v>
      </c>
      <c r="E87" s="13" t="s">
        <v>68</v>
      </c>
      <c r="F87" s="6" t="s">
        <v>4</v>
      </c>
      <c r="G87" s="2">
        <v>3</v>
      </c>
      <c r="H87" s="2">
        <v>333</v>
      </c>
      <c r="I87" s="2">
        <v>2260921</v>
      </c>
      <c r="J87" s="18">
        <v>1</v>
      </c>
      <c r="K87" s="13" t="s">
        <v>8</v>
      </c>
      <c r="L87" s="20">
        <v>42466</v>
      </c>
      <c r="M87" s="13" t="s">
        <v>70</v>
      </c>
    </row>
    <row r="88" spans="2:13" x14ac:dyDescent="0.2">
      <c r="B88" s="26" t="s">
        <v>221</v>
      </c>
      <c r="C88" s="13" t="s">
        <v>220</v>
      </c>
      <c r="D88" s="28">
        <v>10868.6</v>
      </c>
      <c r="E88" s="13" t="s">
        <v>216</v>
      </c>
      <c r="F88" s="6" t="s">
        <v>4</v>
      </c>
      <c r="G88" s="2">
        <v>1</v>
      </c>
      <c r="H88" s="2">
        <v>323</v>
      </c>
      <c r="I88" s="2">
        <v>62522</v>
      </c>
      <c r="J88" s="18">
        <v>1</v>
      </c>
      <c r="K88" s="13" t="s">
        <v>8</v>
      </c>
      <c r="L88" s="20">
        <v>42614</v>
      </c>
      <c r="M88" s="13" t="s">
        <v>222</v>
      </c>
    </row>
    <row r="89" spans="2:13" x14ac:dyDescent="0.2">
      <c r="B89" s="26" t="s">
        <v>33</v>
      </c>
      <c r="C89" s="13" t="s">
        <v>32</v>
      </c>
      <c r="D89" s="28">
        <v>6341.02</v>
      </c>
      <c r="E89" s="13" t="s">
        <v>29</v>
      </c>
      <c r="F89" s="6" t="s">
        <v>4</v>
      </c>
      <c r="G89" s="2">
        <v>1</v>
      </c>
      <c r="H89" s="2">
        <v>153</v>
      </c>
      <c r="I89" s="2">
        <v>21010</v>
      </c>
      <c r="J89" s="18">
        <v>1</v>
      </c>
      <c r="K89" s="13" t="s">
        <v>9</v>
      </c>
      <c r="L89" s="20">
        <v>42563</v>
      </c>
      <c r="M89" s="13" t="s">
        <v>34</v>
      </c>
    </row>
    <row r="90" spans="2:13" x14ac:dyDescent="0.2">
      <c r="B90" s="26" t="s">
        <v>259</v>
      </c>
      <c r="C90" s="13" t="s">
        <v>257</v>
      </c>
      <c r="D90" s="28">
        <v>13648.49</v>
      </c>
      <c r="E90" s="13" t="s">
        <v>258</v>
      </c>
      <c r="F90" s="6" t="s">
        <v>248</v>
      </c>
      <c r="G90" s="2">
        <v>1</v>
      </c>
      <c r="H90" s="2">
        <v>920</v>
      </c>
      <c r="I90" s="2">
        <v>22400</v>
      </c>
      <c r="J90" s="18">
        <v>1</v>
      </c>
      <c r="K90" s="13" t="s">
        <v>13</v>
      </c>
      <c r="L90" s="20">
        <v>42436</v>
      </c>
      <c r="M90" s="15"/>
    </row>
    <row r="91" spans="2:13" x14ac:dyDescent="0.2">
      <c r="B91" s="26" t="s">
        <v>259</v>
      </c>
      <c r="C91" s="13" t="s">
        <v>260</v>
      </c>
      <c r="D91" s="28">
        <v>15000</v>
      </c>
      <c r="E91" s="13" t="s">
        <v>261</v>
      </c>
      <c r="F91" s="6" t="s">
        <v>248</v>
      </c>
      <c r="G91" s="2">
        <v>1</v>
      </c>
      <c r="H91" s="2">
        <v>920</v>
      </c>
      <c r="I91" s="2">
        <v>22401</v>
      </c>
      <c r="J91" s="18">
        <v>1</v>
      </c>
      <c r="K91" s="13" t="s">
        <v>13</v>
      </c>
      <c r="L91" s="20">
        <v>42578</v>
      </c>
      <c r="M91" s="15"/>
    </row>
    <row r="92" spans="2:13" x14ac:dyDescent="0.2">
      <c r="B92" s="26" t="s">
        <v>171</v>
      </c>
      <c r="C92" s="13" t="s">
        <v>170</v>
      </c>
      <c r="D92" s="28">
        <v>6881.27</v>
      </c>
      <c r="E92" s="13" t="s">
        <v>167</v>
      </c>
      <c r="F92" s="6" t="s">
        <v>4</v>
      </c>
      <c r="G92" s="2">
        <v>1</v>
      </c>
      <c r="H92" s="2">
        <v>151</v>
      </c>
      <c r="I92" s="2">
        <v>60921</v>
      </c>
      <c r="J92" s="18">
        <v>1</v>
      </c>
      <c r="K92" s="13" t="s">
        <v>6</v>
      </c>
      <c r="L92" s="20">
        <v>42407</v>
      </c>
      <c r="M92" s="13" t="s">
        <v>172</v>
      </c>
    </row>
    <row r="93" spans="2:13" x14ac:dyDescent="0.2">
      <c r="B93" s="26" t="s">
        <v>80</v>
      </c>
      <c r="C93" s="13" t="s">
        <v>78</v>
      </c>
      <c r="D93" s="28">
        <v>10648</v>
      </c>
      <c r="E93" s="13" t="s">
        <v>79</v>
      </c>
      <c r="F93" s="6" t="s">
        <v>4</v>
      </c>
      <c r="G93" s="2">
        <v>1</v>
      </c>
      <c r="H93" s="2">
        <v>231</v>
      </c>
      <c r="I93" s="2">
        <v>2269903</v>
      </c>
      <c r="J93" s="18">
        <v>1</v>
      </c>
      <c r="K93" s="13" t="s">
        <v>8</v>
      </c>
      <c r="L93" s="20">
        <v>42696</v>
      </c>
      <c r="M93" s="13" t="s">
        <v>81</v>
      </c>
    </row>
    <row r="94" spans="2:13" x14ac:dyDescent="0.2">
      <c r="B94" s="26" t="s">
        <v>264</v>
      </c>
      <c r="C94" s="13" t="s">
        <v>262</v>
      </c>
      <c r="D94" s="28">
        <v>6060.35</v>
      </c>
      <c r="E94" s="13" t="s">
        <v>263</v>
      </c>
      <c r="F94" s="6" t="s">
        <v>248</v>
      </c>
      <c r="G94" s="2">
        <v>1</v>
      </c>
      <c r="H94" s="2">
        <v>160</v>
      </c>
      <c r="I94" s="2">
        <v>2250001</v>
      </c>
      <c r="J94" s="18">
        <v>1</v>
      </c>
      <c r="K94" s="13" t="s">
        <v>9</v>
      </c>
      <c r="L94" s="20">
        <v>42618</v>
      </c>
      <c r="M94" s="15"/>
    </row>
    <row r="95" spans="2:13" x14ac:dyDescent="0.2">
      <c r="B95" s="26" t="s">
        <v>264</v>
      </c>
      <c r="C95" s="13" t="s">
        <v>265</v>
      </c>
      <c r="D95" s="28">
        <v>9424.7999999999993</v>
      </c>
      <c r="E95" s="13" t="s">
        <v>263</v>
      </c>
      <c r="F95" s="6" t="s">
        <v>248</v>
      </c>
      <c r="G95" s="2">
        <v>1</v>
      </c>
      <c r="H95" s="2">
        <v>160</v>
      </c>
      <c r="I95" s="2">
        <v>2250001</v>
      </c>
      <c r="J95" s="18">
        <v>1</v>
      </c>
      <c r="K95" s="13" t="s">
        <v>13</v>
      </c>
      <c r="L95" s="20">
        <v>42451</v>
      </c>
      <c r="M95" s="15"/>
    </row>
    <row r="96" spans="2:13" x14ac:dyDescent="0.2">
      <c r="B96" s="26" t="s">
        <v>26</v>
      </c>
      <c r="C96" s="13" t="s">
        <v>24</v>
      </c>
      <c r="D96" s="28">
        <v>8053.72</v>
      </c>
      <c r="E96" s="13" t="s">
        <v>25</v>
      </c>
      <c r="F96" s="6" t="s">
        <v>4</v>
      </c>
      <c r="G96" s="2">
        <v>1</v>
      </c>
      <c r="H96" s="2">
        <v>171</v>
      </c>
      <c r="I96" s="2">
        <v>21006</v>
      </c>
      <c r="J96" s="18">
        <v>1</v>
      </c>
      <c r="K96" s="13" t="s">
        <v>8</v>
      </c>
      <c r="L96" s="20">
        <v>42507</v>
      </c>
      <c r="M96" s="13" t="s">
        <v>27</v>
      </c>
    </row>
    <row r="97" spans="2:13" x14ac:dyDescent="0.2">
      <c r="B97" s="26" t="s">
        <v>26</v>
      </c>
      <c r="C97" s="13" t="s">
        <v>200</v>
      </c>
      <c r="D97" s="28">
        <v>4053.5</v>
      </c>
      <c r="E97" s="13" t="s">
        <v>197</v>
      </c>
      <c r="F97" s="6" t="s">
        <v>4</v>
      </c>
      <c r="G97" s="2">
        <v>1</v>
      </c>
      <c r="H97" s="2">
        <v>165</v>
      </c>
      <c r="I97" s="2">
        <v>61927</v>
      </c>
      <c r="J97" s="18">
        <v>1</v>
      </c>
      <c r="K97" s="13" t="s">
        <v>8</v>
      </c>
      <c r="L97" s="20">
        <v>42487</v>
      </c>
      <c r="M97" s="12" t="s">
        <v>201</v>
      </c>
    </row>
    <row r="98" spans="2:13" x14ac:dyDescent="0.2">
      <c r="B98" s="26" t="s">
        <v>298</v>
      </c>
      <c r="C98" s="13" t="s">
        <v>296</v>
      </c>
      <c r="D98" s="28">
        <v>16142.25</v>
      </c>
      <c r="E98" s="13" t="s">
        <v>297</v>
      </c>
      <c r="F98" s="6" t="s">
        <v>248</v>
      </c>
      <c r="G98" s="2">
        <v>1</v>
      </c>
      <c r="H98" s="2">
        <v>432</v>
      </c>
      <c r="I98" s="2">
        <v>62521</v>
      </c>
      <c r="J98" s="18">
        <v>1</v>
      </c>
      <c r="K98" s="13" t="s">
        <v>5</v>
      </c>
      <c r="L98" s="20">
        <v>42579</v>
      </c>
      <c r="M98" s="16"/>
    </row>
    <row r="99" spans="2:13" x14ac:dyDescent="0.2">
      <c r="B99" s="26" t="s">
        <v>59</v>
      </c>
      <c r="C99" s="13" t="s">
        <v>58</v>
      </c>
      <c r="D99" s="28">
        <v>3509</v>
      </c>
      <c r="E99" s="13" t="s">
        <v>46</v>
      </c>
      <c r="F99" s="6" t="s">
        <v>4</v>
      </c>
      <c r="G99" s="2">
        <v>1</v>
      </c>
      <c r="H99" s="2">
        <v>334</v>
      </c>
      <c r="I99" s="2">
        <v>2260906</v>
      </c>
      <c r="J99" s="18">
        <v>1</v>
      </c>
      <c r="K99" s="13" t="s">
        <v>8</v>
      </c>
      <c r="L99" s="20">
        <v>42426</v>
      </c>
      <c r="M99" s="12" t="s">
        <v>60</v>
      </c>
    </row>
    <row r="100" spans="2:13" x14ac:dyDescent="0.2">
      <c r="B100" s="26" t="s">
        <v>136</v>
      </c>
      <c r="C100" s="13" t="s">
        <v>128</v>
      </c>
      <c r="D100" s="28">
        <v>8470</v>
      </c>
      <c r="E100" s="13" t="s">
        <v>123</v>
      </c>
      <c r="F100" s="6" t="s">
        <v>4</v>
      </c>
      <c r="G100" s="2">
        <v>1</v>
      </c>
      <c r="H100" s="2">
        <v>338</v>
      </c>
      <c r="I100" s="2">
        <v>2269980</v>
      </c>
      <c r="J100" s="18">
        <v>1</v>
      </c>
      <c r="K100" s="13" t="s">
        <v>8</v>
      </c>
      <c r="L100" s="20">
        <v>42604</v>
      </c>
      <c r="M100" s="12"/>
    </row>
    <row r="101" spans="2:13" x14ac:dyDescent="0.2">
      <c r="B101" s="26" t="s">
        <v>62</v>
      </c>
      <c r="C101" s="13" t="s">
        <v>61</v>
      </c>
      <c r="D101" s="28">
        <v>4947.33</v>
      </c>
      <c r="E101" s="13" t="s">
        <v>46</v>
      </c>
      <c r="F101" s="6" t="s">
        <v>4</v>
      </c>
      <c r="G101" s="2">
        <v>1</v>
      </c>
      <c r="H101" s="2">
        <v>334</v>
      </c>
      <c r="I101" s="2">
        <v>2260906</v>
      </c>
      <c r="J101" s="18">
        <v>1</v>
      </c>
      <c r="K101" s="13" t="s">
        <v>8</v>
      </c>
      <c r="L101" s="20">
        <v>42478</v>
      </c>
      <c r="M101" s="12" t="s">
        <v>63</v>
      </c>
    </row>
    <row r="102" spans="2:13" x14ac:dyDescent="0.2">
      <c r="B102" s="26" t="s">
        <v>206</v>
      </c>
      <c r="C102" s="13" t="s">
        <v>287</v>
      </c>
      <c r="D102" s="28">
        <v>6679.25</v>
      </c>
      <c r="E102" s="13" t="s">
        <v>288</v>
      </c>
      <c r="F102" s="6" t="s">
        <v>248</v>
      </c>
      <c r="G102" s="2">
        <v>1</v>
      </c>
      <c r="H102" s="2">
        <v>153</v>
      </c>
      <c r="I102" s="2">
        <v>60997</v>
      </c>
      <c r="J102" s="18">
        <v>1</v>
      </c>
      <c r="K102" s="13" t="s">
        <v>5</v>
      </c>
      <c r="L102" s="20">
        <v>42579</v>
      </c>
      <c r="M102" s="16"/>
    </row>
    <row r="103" spans="2:13" x14ac:dyDescent="0.2">
      <c r="B103" s="26" t="s">
        <v>206</v>
      </c>
      <c r="C103" s="13" t="s">
        <v>204</v>
      </c>
      <c r="D103" s="28">
        <v>11321.03</v>
      </c>
      <c r="E103" s="13" t="s">
        <v>205</v>
      </c>
      <c r="F103" s="6" t="s">
        <v>4</v>
      </c>
      <c r="G103" s="2">
        <v>1</v>
      </c>
      <c r="H103" s="2">
        <v>153</v>
      </c>
      <c r="I103" s="2">
        <v>61932</v>
      </c>
      <c r="J103" s="18">
        <v>1</v>
      </c>
      <c r="K103" s="13" t="s">
        <v>8</v>
      </c>
      <c r="L103" s="20">
        <v>42500</v>
      </c>
      <c r="M103" s="12" t="s">
        <v>207</v>
      </c>
    </row>
    <row r="104" spans="2:13" x14ac:dyDescent="0.2">
      <c r="B104" s="26" t="s">
        <v>107</v>
      </c>
      <c r="C104" s="13" t="s">
        <v>105</v>
      </c>
      <c r="D104" s="28">
        <v>9740.5</v>
      </c>
      <c r="E104" s="13" t="s">
        <v>106</v>
      </c>
      <c r="F104" s="6" t="s">
        <v>4</v>
      </c>
      <c r="G104" s="2">
        <v>7</v>
      </c>
      <c r="H104" s="2">
        <v>338</v>
      </c>
      <c r="I104" s="2">
        <v>2269951</v>
      </c>
      <c r="J104" s="18">
        <v>1</v>
      </c>
      <c r="K104" s="13" t="s">
        <v>8</v>
      </c>
      <c r="L104" s="20">
        <v>42439</v>
      </c>
      <c r="M104" s="12" t="s">
        <v>108</v>
      </c>
    </row>
    <row r="105" spans="2:13" x14ac:dyDescent="0.2">
      <c r="B105" s="26" t="s">
        <v>56</v>
      </c>
      <c r="C105" s="13" t="s">
        <v>55</v>
      </c>
      <c r="D105" s="28">
        <v>7260</v>
      </c>
      <c r="E105" s="13" t="s">
        <v>46</v>
      </c>
      <c r="F105" s="6" t="s">
        <v>4</v>
      </c>
      <c r="G105" s="2">
        <v>1</v>
      </c>
      <c r="H105" s="2">
        <v>334</v>
      </c>
      <c r="I105" s="2">
        <v>2260906</v>
      </c>
      <c r="J105" s="18">
        <v>1</v>
      </c>
      <c r="K105" s="13" t="s">
        <v>8</v>
      </c>
      <c r="L105" s="20">
        <v>42426</v>
      </c>
      <c r="M105" s="12" t="s">
        <v>57</v>
      </c>
    </row>
    <row r="106" spans="2:13" ht="15" thickBot="1" x14ac:dyDescent="0.25">
      <c r="B106" s="52" t="s">
        <v>50</v>
      </c>
      <c r="C106" s="14" t="s">
        <v>49</v>
      </c>
      <c r="D106" s="8">
        <v>4000</v>
      </c>
      <c r="E106" s="14" t="s">
        <v>46</v>
      </c>
      <c r="F106" s="53" t="s">
        <v>4</v>
      </c>
      <c r="G106" s="54">
        <v>1</v>
      </c>
      <c r="H106" s="54">
        <v>334</v>
      </c>
      <c r="I106" s="54">
        <v>2260906</v>
      </c>
      <c r="J106" s="55">
        <v>1</v>
      </c>
      <c r="K106" s="14" t="s">
        <v>8</v>
      </c>
      <c r="L106" s="9">
        <v>42408</v>
      </c>
      <c r="M106" s="12" t="s">
        <v>51</v>
      </c>
    </row>
    <row r="107" spans="2:13" x14ac:dyDescent="0.2">
      <c r="B107" s="57" t="s">
        <v>44</v>
      </c>
      <c r="C107" s="44" t="s">
        <v>42</v>
      </c>
      <c r="D107" s="45">
        <v>6452.94</v>
      </c>
      <c r="E107" s="44" t="s">
        <v>43</v>
      </c>
      <c r="F107" s="46" t="s">
        <v>4</v>
      </c>
      <c r="G107" s="47">
        <v>1</v>
      </c>
      <c r="H107" s="47">
        <v>334</v>
      </c>
      <c r="I107" s="47">
        <v>2260903</v>
      </c>
      <c r="J107" s="48">
        <v>1</v>
      </c>
      <c r="K107" s="44" t="s">
        <v>8</v>
      </c>
      <c r="L107" s="49">
        <v>42486</v>
      </c>
      <c r="M107" s="60" t="s">
        <v>17</v>
      </c>
    </row>
    <row r="108" spans="2:13" x14ac:dyDescent="0.2">
      <c r="B108" s="26" t="s">
        <v>44</v>
      </c>
      <c r="C108" s="13" t="s">
        <v>42</v>
      </c>
      <c r="D108" s="28">
        <v>6599.07</v>
      </c>
      <c r="E108" s="13" t="s">
        <v>43</v>
      </c>
      <c r="F108" s="6" t="s">
        <v>4</v>
      </c>
      <c r="G108" s="2">
        <v>1</v>
      </c>
      <c r="H108" s="2">
        <v>334</v>
      </c>
      <c r="I108" s="2">
        <v>2260903</v>
      </c>
      <c r="J108" s="18">
        <v>1</v>
      </c>
      <c r="K108" s="13" t="s">
        <v>8</v>
      </c>
      <c r="L108" s="20">
        <v>42486</v>
      </c>
      <c r="M108" s="12" t="s">
        <v>17</v>
      </c>
    </row>
    <row r="109" spans="2:13" ht="15" thickBot="1" x14ac:dyDescent="0.25">
      <c r="B109" s="27"/>
      <c r="C109" s="22"/>
      <c r="D109" s="29">
        <f>SUM(D107:D108)</f>
        <v>13052.009999999998</v>
      </c>
      <c r="E109" s="22"/>
      <c r="F109" s="23"/>
      <c r="G109" s="11"/>
      <c r="H109" s="11"/>
      <c r="I109" s="11"/>
      <c r="J109" s="19"/>
      <c r="K109" s="22"/>
      <c r="L109" s="21"/>
      <c r="M109" s="61"/>
    </row>
    <row r="110" spans="2:13" x14ac:dyDescent="0.2">
      <c r="B110" s="25" t="s">
        <v>118</v>
      </c>
      <c r="C110" s="38" t="s">
        <v>117</v>
      </c>
      <c r="D110" s="39">
        <v>8470</v>
      </c>
      <c r="E110" s="38" t="s">
        <v>114</v>
      </c>
      <c r="F110" s="40" t="s">
        <v>4</v>
      </c>
      <c r="G110" s="10">
        <v>1</v>
      </c>
      <c r="H110" s="10">
        <v>338</v>
      </c>
      <c r="I110" s="10">
        <v>2269975</v>
      </c>
      <c r="J110" s="41">
        <v>1</v>
      </c>
      <c r="K110" s="38" t="s">
        <v>8</v>
      </c>
      <c r="L110" s="42">
        <v>42662</v>
      </c>
      <c r="M110" s="12" t="s">
        <v>115</v>
      </c>
    </row>
    <row r="111" spans="2:13" x14ac:dyDescent="0.2">
      <c r="B111" s="26" t="s">
        <v>72</v>
      </c>
      <c r="C111" s="13" t="s">
        <v>71</v>
      </c>
      <c r="D111" s="28">
        <v>3200</v>
      </c>
      <c r="E111" s="13" t="s">
        <v>68</v>
      </c>
      <c r="F111" s="6" t="s">
        <v>4</v>
      </c>
      <c r="G111" s="2">
        <v>3</v>
      </c>
      <c r="H111" s="2">
        <v>333</v>
      </c>
      <c r="I111" s="2">
        <v>2260921</v>
      </c>
      <c r="J111" s="18">
        <v>1</v>
      </c>
      <c r="K111" s="13" t="s">
        <v>8</v>
      </c>
      <c r="L111" s="20">
        <v>42466</v>
      </c>
      <c r="M111" s="12" t="s">
        <v>73</v>
      </c>
    </row>
    <row r="112" spans="2:13" x14ac:dyDescent="0.2">
      <c r="B112" s="26" t="s">
        <v>72</v>
      </c>
      <c r="C112" s="13" t="s">
        <v>242</v>
      </c>
      <c r="D112" s="28">
        <v>4774.66</v>
      </c>
      <c r="E112" s="13" t="s">
        <v>239</v>
      </c>
      <c r="F112" s="6" t="s">
        <v>4</v>
      </c>
      <c r="G112" s="2">
        <v>1</v>
      </c>
      <c r="H112" s="2">
        <v>336</v>
      </c>
      <c r="I112" s="2">
        <v>68207</v>
      </c>
      <c r="J112" s="18">
        <v>1</v>
      </c>
      <c r="K112" s="13" t="s">
        <v>8</v>
      </c>
      <c r="L112" s="20">
        <v>42584</v>
      </c>
      <c r="M112" s="12" t="s">
        <v>243</v>
      </c>
    </row>
    <row r="113" spans="2:13" x14ac:dyDescent="0.2">
      <c r="B113" s="26" t="s">
        <v>127</v>
      </c>
      <c r="C113" s="13" t="s">
        <v>126</v>
      </c>
      <c r="D113" s="28">
        <v>3629.76</v>
      </c>
      <c r="E113" s="13" t="s">
        <v>123</v>
      </c>
      <c r="F113" s="6" t="s">
        <v>4</v>
      </c>
      <c r="G113" s="2">
        <v>1</v>
      </c>
      <c r="H113" s="2">
        <v>338</v>
      </c>
      <c r="I113" s="2">
        <v>2269980</v>
      </c>
      <c r="J113" s="18">
        <v>1</v>
      </c>
      <c r="K113" s="13" t="s">
        <v>8</v>
      </c>
      <c r="L113" s="20">
        <v>42565</v>
      </c>
      <c r="M113" s="12">
        <v>479</v>
      </c>
    </row>
    <row r="114" spans="2:13" x14ac:dyDescent="0.2">
      <c r="B114" s="26" t="s">
        <v>131</v>
      </c>
      <c r="C114" s="13" t="s">
        <v>130</v>
      </c>
      <c r="D114" s="28">
        <v>14183.68</v>
      </c>
      <c r="E114" s="13" t="s">
        <v>123</v>
      </c>
      <c r="F114" s="6" t="s">
        <v>4</v>
      </c>
      <c r="G114" s="2">
        <v>1</v>
      </c>
      <c r="H114" s="2">
        <v>338</v>
      </c>
      <c r="I114" s="2">
        <v>2269980</v>
      </c>
      <c r="J114" s="18">
        <v>1</v>
      </c>
      <c r="K114" s="13" t="s">
        <v>8</v>
      </c>
      <c r="L114" s="20">
        <v>42565</v>
      </c>
      <c r="M114" s="12" t="s">
        <v>132</v>
      </c>
    </row>
    <row r="115" spans="2:13" x14ac:dyDescent="0.2">
      <c r="B115" s="26" t="s">
        <v>229</v>
      </c>
      <c r="C115" s="13" t="s">
        <v>227</v>
      </c>
      <c r="D115" s="28">
        <v>60245.32</v>
      </c>
      <c r="E115" s="13" t="s">
        <v>228</v>
      </c>
      <c r="F115" s="6" t="s">
        <v>4</v>
      </c>
      <c r="G115" s="2">
        <v>1</v>
      </c>
      <c r="H115" s="2">
        <v>933</v>
      </c>
      <c r="I115" s="2">
        <v>63211</v>
      </c>
      <c r="J115" s="18">
        <v>1</v>
      </c>
      <c r="K115" s="13" t="s">
        <v>13</v>
      </c>
      <c r="L115" s="20">
        <v>42628</v>
      </c>
      <c r="M115" s="12"/>
    </row>
    <row r="116" spans="2:13" x14ac:dyDescent="0.2">
      <c r="B116" s="26" t="s">
        <v>53</v>
      </c>
      <c r="C116" s="13" t="s">
        <v>52</v>
      </c>
      <c r="D116" s="28">
        <v>9075</v>
      </c>
      <c r="E116" s="13" t="s">
        <v>46</v>
      </c>
      <c r="F116" s="6" t="s">
        <v>4</v>
      </c>
      <c r="G116" s="2">
        <v>1</v>
      </c>
      <c r="H116" s="2">
        <v>334</v>
      </c>
      <c r="I116" s="2">
        <v>2260906</v>
      </c>
      <c r="J116" s="18">
        <v>1</v>
      </c>
      <c r="K116" s="13" t="s">
        <v>8</v>
      </c>
      <c r="L116" s="20">
        <v>42408</v>
      </c>
      <c r="M116" s="12" t="s">
        <v>54</v>
      </c>
    </row>
    <row r="117" spans="2:13" x14ac:dyDescent="0.2">
      <c r="B117" s="26" t="s">
        <v>141</v>
      </c>
      <c r="C117" s="13" t="s">
        <v>128</v>
      </c>
      <c r="D117" s="28">
        <v>6655</v>
      </c>
      <c r="E117" s="13" t="s">
        <v>123</v>
      </c>
      <c r="F117" s="6" t="s">
        <v>4</v>
      </c>
      <c r="G117" s="2">
        <v>1</v>
      </c>
      <c r="H117" s="2">
        <v>338</v>
      </c>
      <c r="I117" s="2">
        <v>2269980</v>
      </c>
      <c r="J117" s="18">
        <v>1</v>
      </c>
      <c r="K117" s="13" t="s">
        <v>8</v>
      </c>
      <c r="L117" s="20">
        <v>42604</v>
      </c>
      <c r="M117" s="12"/>
    </row>
    <row r="118" spans="2:13" x14ac:dyDescent="0.2">
      <c r="B118" s="26" t="s">
        <v>47</v>
      </c>
      <c r="C118" s="13" t="s">
        <v>45</v>
      </c>
      <c r="D118" s="28">
        <v>6655</v>
      </c>
      <c r="E118" s="13" t="s">
        <v>46</v>
      </c>
      <c r="F118" s="6" t="s">
        <v>4</v>
      </c>
      <c r="G118" s="2">
        <v>1</v>
      </c>
      <c r="H118" s="2">
        <v>334</v>
      </c>
      <c r="I118" s="2">
        <v>2260906</v>
      </c>
      <c r="J118" s="18">
        <v>1</v>
      </c>
      <c r="K118" s="13" t="s">
        <v>8</v>
      </c>
      <c r="L118" s="20">
        <v>42411</v>
      </c>
      <c r="M118" s="12" t="s">
        <v>48</v>
      </c>
    </row>
    <row r="119" spans="2:13" x14ac:dyDescent="0.2">
      <c r="B119" s="26" t="s">
        <v>76</v>
      </c>
      <c r="C119" s="13" t="s">
        <v>74</v>
      </c>
      <c r="D119" s="28">
        <v>3569.88</v>
      </c>
      <c r="E119" s="13" t="s">
        <v>75</v>
      </c>
      <c r="F119" s="6" t="s">
        <v>4</v>
      </c>
      <c r="G119" s="2">
        <v>1</v>
      </c>
      <c r="H119" s="2">
        <v>334</v>
      </c>
      <c r="I119" s="2">
        <v>2260922</v>
      </c>
      <c r="J119" s="18">
        <v>1</v>
      </c>
      <c r="K119" s="13" t="s">
        <v>8</v>
      </c>
      <c r="L119" s="20">
        <v>42485</v>
      </c>
      <c r="M119" s="12" t="s">
        <v>77</v>
      </c>
    </row>
    <row r="120" spans="2:13" x14ac:dyDescent="0.2">
      <c r="B120" s="26" t="s">
        <v>111</v>
      </c>
      <c r="C120" s="13" t="s">
        <v>128</v>
      </c>
      <c r="D120" s="28">
        <v>6292</v>
      </c>
      <c r="E120" s="13" t="s">
        <v>123</v>
      </c>
      <c r="F120" s="6" t="s">
        <v>4</v>
      </c>
      <c r="G120" s="2">
        <v>1</v>
      </c>
      <c r="H120" s="2">
        <v>338</v>
      </c>
      <c r="I120" s="2">
        <v>2269980</v>
      </c>
      <c r="J120" s="18">
        <v>1</v>
      </c>
      <c r="K120" s="13" t="s">
        <v>8</v>
      </c>
      <c r="L120" s="20">
        <v>42604</v>
      </c>
      <c r="M120" s="12"/>
    </row>
    <row r="121" spans="2:13" x14ac:dyDescent="0.2">
      <c r="B121" s="26" t="s">
        <v>111</v>
      </c>
      <c r="C121" s="13" t="s">
        <v>113</v>
      </c>
      <c r="D121" s="28">
        <v>10648</v>
      </c>
      <c r="E121" s="13" t="s">
        <v>114</v>
      </c>
      <c r="F121" s="6" t="s">
        <v>4</v>
      </c>
      <c r="G121" s="2">
        <v>1</v>
      </c>
      <c r="H121" s="2">
        <v>338</v>
      </c>
      <c r="I121" s="2">
        <v>2269975</v>
      </c>
      <c r="J121" s="18">
        <v>1</v>
      </c>
      <c r="K121" s="13" t="s">
        <v>8</v>
      </c>
      <c r="L121" s="20">
        <v>42662</v>
      </c>
      <c r="M121" s="12" t="s">
        <v>115</v>
      </c>
    </row>
    <row r="122" spans="2:13" x14ac:dyDescent="0.2">
      <c r="B122" s="26" t="s">
        <v>111</v>
      </c>
      <c r="C122" s="13" t="s">
        <v>109</v>
      </c>
      <c r="D122" s="28">
        <v>4598</v>
      </c>
      <c r="E122" s="13" t="s">
        <v>110</v>
      </c>
      <c r="F122" s="6" t="s">
        <v>4</v>
      </c>
      <c r="G122" s="2">
        <v>1</v>
      </c>
      <c r="H122" s="2">
        <v>338</v>
      </c>
      <c r="I122" s="2">
        <v>2269973</v>
      </c>
      <c r="J122" s="18">
        <v>1</v>
      </c>
      <c r="K122" s="13" t="s">
        <v>8</v>
      </c>
      <c r="L122" s="20">
        <v>42425</v>
      </c>
      <c r="M122" s="12" t="s">
        <v>112</v>
      </c>
    </row>
    <row r="123" spans="2:13" x14ac:dyDescent="0.2">
      <c r="B123" s="26" t="s">
        <v>275</v>
      </c>
      <c r="C123" s="13" t="s">
        <v>273</v>
      </c>
      <c r="D123" s="28">
        <v>3520</v>
      </c>
      <c r="E123" s="13" t="s">
        <v>274</v>
      </c>
      <c r="F123" s="6" t="s">
        <v>248</v>
      </c>
      <c r="G123" s="2">
        <v>1</v>
      </c>
      <c r="H123" s="2">
        <v>419</v>
      </c>
      <c r="I123" s="2">
        <v>2269912</v>
      </c>
      <c r="J123" s="18">
        <v>1</v>
      </c>
      <c r="K123" s="13" t="s">
        <v>13</v>
      </c>
      <c r="L123" s="20">
        <v>42528</v>
      </c>
      <c r="M123" s="16"/>
    </row>
    <row r="124" spans="2:13" x14ac:dyDescent="0.2">
      <c r="B124" s="26" t="s">
        <v>256</v>
      </c>
      <c r="C124" s="13" t="s">
        <v>254</v>
      </c>
      <c r="D124" s="28">
        <v>3055.17</v>
      </c>
      <c r="E124" s="13" t="s">
        <v>255</v>
      </c>
      <c r="F124" s="6" t="s">
        <v>248</v>
      </c>
      <c r="G124" s="2">
        <v>1</v>
      </c>
      <c r="H124" s="2">
        <v>163</v>
      </c>
      <c r="I124" s="2">
        <v>21302</v>
      </c>
      <c r="J124" s="18">
        <v>1</v>
      </c>
      <c r="K124" s="13" t="s">
        <v>13</v>
      </c>
      <c r="L124" s="20">
        <v>42544</v>
      </c>
      <c r="M124" s="16"/>
    </row>
    <row r="125" spans="2:13" x14ac:dyDescent="0.2">
      <c r="B125" s="26" t="s">
        <v>148</v>
      </c>
      <c r="C125" s="13" t="s">
        <v>128</v>
      </c>
      <c r="D125" s="28">
        <v>6050</v>
      </c>
      <c r="E125" s="13" t="s">
        <v>123</v>
      </c>
      <c r="F125" s="6" t="s">
        <v>4</v>
      </c>
      <c r="G125" s="2">
        <v>1</v>
      </c>
      <c r="H125" s="2">
        <v>338</v>
      </c>
      <c r="I125" s="2">
        <v>2269980</v>
      </c>
      <c r="J125" s="18">
        <v>1</v>
      </c>
      <c r="K125" s="13" t="s">
        <v>8</v>
      </c>
      <c r="L125" s="20">
        <v>42604</v>
      </c>
      <c r="M125" s="12"/>
    </row>
    <row r="126" spans="2:13" x14ac:dyDescent="0.2">
      <c r="B126" s="26" t="s">
        <v>20</v>
      </c>
      <c r="C126" s="13" t="s">
        <v>18</v>
      </c>
      <c r="D126" s="28">
        <v>4389.95</v>
      </c>
      <c r="E126" s="13" t="s">
        <v>19</v>
      </c>
      <c r="F126" s="6" t="s">
        <v>4</v>
      </c>
      <c r="G126" s="2">
        <v>1</v>
      </c>
      <c r="H126" s="2">
        <v>153</v>
      </c>
      <c r="I126" s="2">
        <v>21003</v>
      </c>
      <c r="J126" s="18">
        <v>1</v>
      </c>
      <c r="K126" s="13" t="s">
        <v>8</v>
      </c>
      <c r="L126" s="20">
        <v>42587</v>
      </c>
      <c r="M126" s="12" t="s">
        <v>21</v>
      </c>
    </row>
    <row r="127" spans="2:13" x14ac:dyDescent="0.2">
      <c r="B127" s="26" t="s">
        <v>191</v>
      </c>
      <c r="C127" s="13" t="s">
        <v>189</v>
      </c>
      <c r="D127" s="28">
        <v>4834.62</v>
      </c>
      <c r="E127" s="13" t="s">
        <v>190</v>
      </c>
      <c r="F127" s="6" t="s">
        <v>4</v>
      </c>
      <c r="G127" s="2">
        <v>1</v>
      </c>
      <c r="H127" s="2">
        <v>151</v>
      </c>
      <c r="I127" s="2">
        <v>60951</v>
      </c>
      <c r="J127" s="18">
        <v>1</v>
      </c>
      <c r="K127" s="13" t="s">
        <v>6</v>
      </c>
      <c r="L127" s="20">
        <v>42407</v>
      </c>
      <c r="M127" s="12" t="s">
        <v>172</v>
      </c>
    </row>
    <row r="128" spans="2:13" x14ac:dyDescent="0.2">
      <c r="B128" s="26" t="s">
        <v>185</v>
      </c>
      <c r="C128" s="13" t="s">
        <v>183</v>
      </c>
      <c r="D128" s="28">
        <v>25000</v>
      </c>
      <c r="E128" s="13" t="s">
        <v>184</v>
      </c>
      <c r="F128" s="6" t="s">
        <v>4</v>
      </c>
      <c r="G128" s="2">
        <v>1</v>
      </c>
      <c r="H128" s="2">
        <v>153</v>
      </c>
      <c r="I128" s="2">
        <v>60949</v>
      </c>
      <c r="J128" s="18">
        <v>1</v>
      </c>
      <c r="K128" s="13" t="s">
        <v>6</v>
      </c>
      <c r="L128" s="20">
        <v>42407</v>
      </c>
      <c r="M128" s="12" t="s">
        <v>172</v>
      </c>
    </row>
    <row r="129" spans="2:13" x14ac:dyDescent="0.2">
      <c r="B129" s="26" t="s">
        <v>301</v>
      </c>
      <c r="C129" s="13" t="s">
        <v>300</v>
      </c>
      <c r="D129" s="28">
        <v>20496.939999999999</v>
      </c>
      <c r="E129" s="13" t="s">
        <v>239</v>
      </c>
      <c r="F129" s="6" t="s">
        <v>248</v>
      </c>
      <c r="G129" s="2">
        <v>1</v>
      </c>
      <c r="H129" s="2">
        <v>336</v>
      </c>
      <c r="I129" s="2">
        <v>68207</v>
      </c>
      <c r="J129" s="18">
        <v>1</v>
      </c>
      <c r="K129" s="13" t="s">
        <v>5</v>
      </c>
      <c r="L129" s="20">
        <v>42726</v>
      </c>
      <c r="M129" s="16"/>
    </row>
    <row r="130" spans="2:13" x14ac:dyDescent="0.2">
      <c r="B130" s="26" t="s">
        <v>303</v>
      </c>
      <c r="C130" s="13" t="s">
        <v>302</v>
      </c>
      <c r="D130" s="28">
        <v>10170.41</v>
      </c>
      <c r="E130" s="13" t="s">
        <v>239</v>
      </c>
      <c r="F130" s="6" t="s">
        <v>248</v>
      </c>
      <c r="G130" s="2">
        <v>1</v>
      </c>
      <c r="H130" s="2">
        <v>336</v>
      </c>
      <c r="I130" s="2">
        <v>68207</v>
      </c>
      <c r="J130" s="18">
        <v>1</v>
      </c>
      <c r="K130" s="13" t="s">
        <v>5</v>
      </c>
      <c r="L130" s="20">
        <v>42726</v>
      </c>
      <c r="M130" s="16"/>
    </row>
    <row r="131" spans="2:13" x14ac:dyDescent="0.2">
      <c r="B131" s="26" t="s">
        <v>253</v>
      </c>
      <c r="C131" s="13" t="s">
        <v>252</v>
      </c>
      <c r="D131" s="28">
        <v>6619.91</v>
      </c>
      <c r="E131" s="13" t="s">
        <v>29</v>
      </c>
      <c r="F131" s="6" t="s">
        <v>248</v>
      </c>
      <c r="G131" s="2">
        <v>1</v>
      </c>
      <c r="H131" s="2">
        <v>153</v>
      </c>
      <c r="I131" s="2">
        <v>21010</v>
      </c>
      <c r="J131" s="18">
        <v>1</v>
      </c>
      <c r="K131" s="13" t="s">
        <v>5</v>
      </c>
      <c r="L131" s="20">
        <v>42579</v>
      </c>
      <c r="M131" s="16"/>
    </row>
    <row r="132" spans="2:13" x14ac:dyDescent="0.2">
      <c r="B132" s="26" t="s">
        <v>103</v>
      </c>
      <c r="C132" s="13" t="s">
        <v>101</v>
      </c>
      <c r="D132" s="28">
        <v>14762</v>
      </c>
      <c r="E132" s="13" t="s">
        <v>102</v>
      </c>
      <c r="F132" s="6" t="s">
        <v>4</v>
      </c>
      <c r="G132" s="2">
        <v>1</v>
      </c>
      <c r="H132" s="2">
        <v>334</v>
      </c>
      <c r="I132" s="2">
        <v>2269935</v>
      </c>
      <c r="J132" s="18">
        <v>1</v>
      </c>
      <c r="K132" s="13" t="s">
        <v>8</v>
      </c>
      <c r="L132" s="20">
        <v>42510</v>
      </c>
      <c r="M132" s="12" t="s">
        <v>104</v>
      </c>
    </row>
    <row r="133" spans="2:13" x14ac:dyDescent="0.2">
      <c r="B133" s="26" t="s">
        <v>214</v>
      </c>
      <c r="C133" s="13" t="s">
        <v>212</v>
      </c>
      <c r="D133" s="28">
        <v>5000</v>
      </c>
      <c r="E133" s="13" t="s">
        <v>213</v>
      </c>
      <c r="F133" s="6" t="s">
        <v>4</v>
      </c>
      <c r="G133" s="2">
        <v>1</v>
      </c>
      <c r="H133" s="2">
        <v>153</v>
      </c>
      <c r="I133" s="2">
        <v>62516</v>
      </c>
      <c r="J133" s="18">
        <v>1</v>
      </c>
      <c r="K133" s="13" t="s">
        <v>6</v>
      </c>
      <c r="L133" s="20">
        <v>42407</v>
      </c>
      <c r="M133" s="12" t="s">
        <v>172</v>
      </c>
    </row>
    <row r="134" spans="2:13" x14ac:dyDescent="0.2">
      <c r="B134" s="26" t="s">
        <v>140</v>
      </c>
      <c r="C134" s="13" t="s">
        <v>128</v>
      </c>
      <c r="D134" s="28">
        <v>6655</v>
      </c>
      <c r="E134" s="13" t="s">
        <v>123</v>
      </c>
      <c r="F134" s="6" t="s">
        <v>4</v>
      </c>
      <c r="G134" s="2">
        <v>1</v>
      </c>
      <c r="H134" s="2">
        <v>338</v>
      </c>
      <c r="I134" s="2">
        <v>2269980</v>
      </c>
      <c r="J134" s="18">
        <v>1</v>
      </c>
      <c r="K134" s="13" t="s">
        <v>8</v>
      </c>
      <c r="L134" s="20">
        <v>42604</v>
      </c>
      <c r="M134" s="12"/>
    </row>
    <row r="135" spans="2:13" ht="15" thickBot="1" x14ac:dyDescent="0.25">
      <c r="B135" s="27" t="s">
        <v>272</v>
      </c>
      <c r="C135" s="22" t="s">
        <v>271</v>
      </c>
      <c r="D135" s="29">
        <v>12342</v>
      </c>
      <c r="E135" s="22" t="s">
        <v>89</v>
      </c>
      <c r="F135" s="23" t="s">
        <v>248</v>
      </c>
      <c r="G135" s="11">
        <v>1</v>
      </c>
      <c r="H135" s="11">
        <v>430</v>
      </c>
      <c r="I135" s="11">
        <v>2269911</v>
      </c>
      <c r="J135" s="19">
        <v>1</v>
      </c>
      <c r="K135" s="22" t="s">
        <v>13</v>
      </c>
      <c r="L135" s="21">
        <v>42395</v>
      </c>
      <c r="M135" s="17"/>
    </row>
  </sheetData>
  <sortState xmlns:xlrd2="http://schemas.microsoft.com/office/spreadsheetml/2017/richdata2" ref="B19:M135">
    <sortCondition ref="B19:B135"/>
    <sortCondition ref="E19:E135"/>
    <sortCondition ref="D19:D135"/>
  </sortState>
  <pageMargins left="0.7" right="0.7" top="0.75" bottom="0.75" header="0.3" footer="0.3"/>
  <pageSetup paperSize="9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pN4oIgGFQ6Y4sGnl/IsbeRcQPQ/+di023IUaymQYXxY=</DigestValue>
    </Reference>
    <Reference Type="http://www.w3.org/2000/09/xmldsig#Object" URI="#idOfficeObject">
      <DigestMethod Algorithm="http://www.w3.org/2001/04/xmlenc#sha256"/>
      <DigestValue>kFToQQNe7Qy0K55cRY1TuEABZKo4sBVYzB2rrDmXp5E=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bFbcyrODUQyMJLCwONsYwyyLRwAPmYaLdm5SVq0V/Wk=</DigestValue>
    </Reference>
    <Reference Type="http://www.w3.org/2000/09/xmldsig#Object" URI="#idValidSigLnImg">
      <DigestMethod Algorithm="http://www.w3.org/2001/04/xmlenc#sha256"/>
      <DigestValue>1LqAB10LzAfpsfnK8go06+0t2ZxuAM5KkUqxXE0ZJ3Q=</DigestValue>
    </Reference>
    <Reference Type="http://www.w3.org/2000/09/xmldsig#Object" URI="#idInvalidSigLnImg">
      <DigestMethod Algorithm="http://www.w3.org/2001/04/xmlenc#sha256"/>
      <DigestValue>qjwM7tt2fAdXjBY3zAgZ2ZLyONB2Iww0vNbkpXVyjig=</DigestValue>
    </Reference>
  </SignedInfo>
  <SignatureValue>f6ToEiqpSIt5+VZzHs7GBBObO2sKr/DBfGs837grlNoYEPw79vw/9rQ4cSkfxJl5vCV1tMFHjQ9W
+HofVks8FOuj9c/R64jOYmNLhNZjlA3g1b7LrwInpzPPKFWtqfg9vHcybLyKN9WDOEyCjOYYFyA0
f/ZgbKtzL4+drVkqxjoxM4kTkB9Mrk93XVrUX9DRNGkKyu/YPFM/pLY6ocByqdwAVlmq+83RqtNh
P0+M2KMg6CNLCMmaqHkzZV40QQQhNBf7t2JagWMDeE0iDRcwwADYHxT+ShkevWPvmlfH3j8geY4T
tApAmpOoQi2rkx418elFFzsJ9IpBL3K0pTwoAw==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3CgiJTEZqTpFnfVNQnIaZtMLUDH2KCFaJ5xgVPFG6N4=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TQuDwltwVbq50t2KySs8sgaJEEGkTG/SM6rzJdmKy0Q=</DigestValue>
      </Reference>
      <Reference URI="/xl/media/image1.emf?ContentType=image/x-emf">
        <DigestMethod Algorithm="http://www.w3.org/2001/04/xmlenc#sha256"/>
        <DigestValue>a/5HZeFVwFnTcUnDhDvJtt3yJ/3YyUtX4+dk3FB8jYo=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PUoafK0Qw6dASRIEahJh//rMoOZuGOMiuRDJa6RX4jo=</DigestValue>
      </Reference>
      <Reference URI="/xl/sharedStrings.xml?ContentType=application/vnd.openxmlformats-officedocument.spreadsheetml.sharedStrings+xml">
        <DigestMethod Algorithm="http://www.w3.org/2001/04/xmlenc#sha256"/>
        <DigestValue>L2Ba0P5ot8J2nDenUTmZrARJlvQ8utpNqIHEAYO8ZKk=</DigestValue>
      </Reference>
      <Reference URI="/xl/styles.xml?ContentType=application/vnd.openxmlformats-officedocument.spreadsheetml.styles+xml">
        <DigestMethod Algorithm="http://www.w3.org/2001/04/xmlenc#sha256"/>
        <DigestValue>OQjpKGWVFHKcWAgGpuS7+s8RiNunPuq4mGmKSzMtCFA=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+PKtDmZjN6yTY1yRrBJ2ekA6hqbJxCY0vWaNGkTn1Dc=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jYGrAblPo5Y6QnTiJGiW6ZIXDoCq1rwhW/6l5Uh2oFw=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2019-08-13T09:13:24Z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{510BD03F-611C-4CD7-8FB1-56C1986A750F}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2019-08-13T09:13:24Z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BT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AMJ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AAA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A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AAAA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Menors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dcterms:created xsi:type="dcterms:W3CDTF">2015-06-05T18:19:34Z</dcterms:created>
  <dcterms:modified xsi:type="dcterms:W3CDTF">2019-08-13T09:13:21Z</dcterms:modified>
</cp:coreProperties>
</file>