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<sst xmlns="http://schemas.openxmlformats.org/spreadsheetml/2006/main" count="59" uniqueCount="44">
  <si>
    <t xml:space="preserve">  </t>
  </si>
  <si>
    <t xml:space="preserve">PLE</t>
  </si>
  <si>
    <t xml:space="preserve">JUNTA DE GOVERN</t>
  </si>
  <si>
    <t xml:space="preserve">JUNTA DE PORTAVEUS</t>
  </si>
  <si>
    <t xml:space="preserve">COMISSIÓ COMPTES I TRESORERIA</t>
  </si>
  <si>
    <t xml:space="preserve">GRUP POLÍTIC</t>
  </si>
  <si>
    <t xml:space="preserve">TOTAL ANUAL INDEMNITZACIONS</t>
  </si>
  <si>
    <t xml:space="preserve">DEDICACIÓ</t>
  </si>
  <si>
    <t xml:space="preserve">TOTAL ANUAL  RETRIB. BRUTES</t>
  </si>
  <si>
    <t xml:space="preserve">ANUALITAT 2026</t>
  </si>
  <si>
    <t xml:space="preserve">1/2 mesos</t>
  </si>
  <si>
    <t xml:space="preserve">Sessions</t>
  </si>
  <si>
    <t xml:space="preserve">2/mes</t>
  </si>
  <si>
    <t xml:space="preserve">1/any</t>
  </si>
  <si>
    <t xml:space="preserve">4/any</t>
  </si>
  <si>
    <t xml:space="preserve">ERC AM</t>
  </si>
  <si>
    <t xml:space="preserve">Joan Aubanell Sabaté</t>
  </si>
  <si>
    <t xml:space="preserve">President</t>
  </si>
  <si>
    <t xml:space="preserve">Joan Manel Palau González</t>
  </si>
  <si>
    <t xml:space="preserve">Conseller</t>
  </si>
  <si>
    <t xml:space="preserve">Teresa Mariné Solé</t>
  </si>
  <si>
    <t xml:space="preserve">Consellera</t>
  </si>
  <si>
    <t xml:space="preserve">Maria Jesús Ardévol Gironés</t>
  </si>
  <si>
    <t xml:space="preserve">Jordi Martín Cuello</t>
  </si>
  <si>
    <t xml:space="preserve">Marta Samper Samper</t>
  </si>
  <si>
    <t xml:space="preserve">Junts, CM</t>
  </si>
  <si>
    <t xml:space="preserve">Joaquim Miralles Pegueroles</t>
  </si>
  <si>
    <t xml:space="preserve">Laura Domènech Vallespí</t>
  </si>
  <si>
    <t xml:space="preserve">Antoni Ferré Llop</t>
  </si>
  <si>
    <t xml:space="preserve">Laura Vallespí Martí</t>
  </si>
  <si>
    <t xml:space="preserve">Josep Aguiló Rams</t>
  </si>
  <si>
    <t xml:space="preserve">Josep Tarragó Clua</t>
  </si>
  <si>
    <t xml:space="preserve">Ricard Grau Rallo</t>
  </si>
  <si>
    <t xml:space="preserve">Joan Manel Martínez Amposta</t>
  </si>
  <si>
    <t xml:space="preserve">CP</t>
  </si>
  <si>
    <t xml:space="preserve">Lluís Agut Solé</t>
  </si>
  <si>
    <t xml:space="preserve">Vicepresident</t>
  </si>
  <si>
    <t xml:space="preserve">Xavier Galcerà Adell</t>
  </si>
  <si>
    <t xml:space="preserve">Josep Berengué Descarrega</t>
  </si>
  <si>
    <t xml:space="preserve">ECG</t>
  </si>
  <si>
    <t xml:space="preserve">Eva Amposta Serres</t>
  </si>
  <si>
    <t xml:space="preserve">Vicepresidenta 2a</t>
  </si>
  <si>
    <t xml:space="preserve">Núria Mulet Mulet</t>
  </si>
  <si>
    <t xml:space="preserve">Vicepresidenta 3a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</si>
</sst>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&quot; €&quot;;[RED]\-#,##0.00&quot; €&quot;"/>
    <numFmt numFmtId="166" formatCode="0"/>
    <numFmt numFmtId="167" formatCode="#,##0.00&quot; €&quot;;\-#,##0.00&quot; €&quot;"/>
    <numFmt numFmtId="168" formatCode="#,##0_ ;\-#,##0\ "/>
    <numFmt numFmtId="169" formatCode="0%"/>
  </numFmts>
  <fonts count="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34"/>
    </font>
    <font>
      <b val="true"/>
      <sz val="14"/>
      <color theme="1"/>
      <name val="Calibri"/>
      <family val="0"/>
      <charset val="134"/>
    </font>
    <font>
      <b val="true"/>
      <sz val="11"/>
      <color theme="1"/>
      <name val="Calibri"/>
      <family val="0"/>
      <charset val="134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4BD97"/>
      </patternFill>
    </fill>
    <fill>
      <patternFill patternType="solid">
        <fgColor rgb="FFE9FD9A"/>
        <bgColor rgb="FFFFFFCC"/>
      </patternFill>
    </fill>
    <fill>
      <patternFill patternType="solid">
        <fgColor rgb="FFFFCC99"/>
        <bgColor rgb="FFC3D69B"/>
      </patternFill>
    </fill>
    <fill>
      <patternFill patternType="solid">
        <fgColor theme="4" tint="0.3999"/>
        <bgColor rgb="FFA6A6A6"/>
      </patternFill>
    </fill>
    <fill>
      <patternFill patternType="solid">
        <fgColor theme="6" tint="0.3999"/>
        <bgColor rgb="FFC4BD97"/>
      </patternFill>
    </fill>
    <fill>
      <patternFill patternType="solid">
        <fgColor theme="2" tint="-0.25"/>
        <bgColor rgb="FFC0C0C0"/>
      </patternFill>
    </fill>
    <fill>
      <patternFill patternType="solid">
        <fgColor theme="0" tint="-0.35"/>
        <bgColor rgb="FF95B3D7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7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5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8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8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8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8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8" borderId="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8" borderId="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9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3" borderId="8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6" fontId="0" fillId="3" borderId="8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7" fontId="0" fillId="4" borderId="8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4" borderId="8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7" fontId="0" fillId="5" borderId="8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7" fontId="0" fillId="6" borderId="8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6" borderId="8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7" fontId="0" fillId="7" borderId="8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7" fontId="4" fillId="9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0" fillId="9" borderId="8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7" fontId="6" fillId="9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0" fillId="4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4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0" fillId="6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6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0" fillId="8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6" fontId="0" fillId="8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7" fontId="0" fillId="8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8" fontId="0" fillId="8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67" fontId="4" fillId="8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0" fillId="8" borderId="6" xfId="0" applyFont="false" applyBorder="true" applyAlignment="true" applyProtection="false">
      <alignment horizontal="right" vertical="top" textRotation="0" wrapText="false" indent="0" shrinkToFit="false"/>
      <protection locked="true" hidden="false"/>
    </xf>
    <xf numFmtId="167" fontId="6" fillId="8" borderId="7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7" fontId="4" fillId="9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9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0" fillId="5" borderId="8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3D69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9FD9A"/>
      <rgbColor rgb="FF95B3D7"/>
      <rgbColor rgb="FFFF99CC"/>
      <rgbColor rgb="FFC4BD97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9" activeCellId="0" sqref="A29"/>
    </sheetView>
  </sheetViews>
  <sheetFormatPr defaultColWidth="11.42578125" defaultRowHeight="15" customHeight="true" zeroHeight="false" outlineLevelRow="0" outlineLevelCol="0"/>
  <cols>
    <col collapsed="false" customWidth="true" hidden="false" outlineLevel="0" max="1" min="1" style="0" width="36.86"/>
    <col collapsed="false" customWidth="true" hidden="false" outlineLevel="0" max="2" min="2" style="0" width="33.14"/>
    <col collapsed="false" customWidth="true" hidden="false" outlineLevel="0" max="3" min="3" style="0" width="11.71"/>
    <col collapsed="false" customWidth="true" hidden="false" outlineLevel="0" max="4" min="4" style="0" width="8.57"/>
    <col collapsed="false" customWidth="true" hidden="false" outlineLevel="0" max="5" min="5" style="0" width="8"/>
    <col collapsed="false" customWidth="true" hidden="false" outlineLevel="0" max="6" min="6" style="0" width="8.57"/>
    <col collapsed="false" customWidth="true" hidden="false" outlineLevel="0" max="7" min="7" style="0" width="11.85"/>
    <col collapsed="false" customWidth="true" hidden="false" outlineLevel="0" max="8" min="8" style="0" width="7"/>
    <col collapsed="false" customWidth="true" hidden="false" outlineLevel="0" max="9" min="9" style="0" width="8.57"/>
    <col collapsed="false" customWidth="true" hidden="false" outlineLevel="0" max="10" min="10" style="0" width="9"/>
    <col collapsed="false" customWidth="true" hidden="false" outlineLevel="0" max="13" min="13" style="0" width="13.07"/>
  </cols>
  <sheetData>
    <row r="1" customFormat="false" ht="15" hidden="false" customHeight="true" outlineLevel="0" collapsed="false">
      <c r="A1" s="1" t="s">
        <v>0</v>
      </c>
      <c r="B1" s="2"/>
      <c r="C1" s="3" t="s">
        <v>1</v>
      </c>
      <c r="D1" s="3"/>
      <c r="E1" s="4" t="s">
        <v>2</v>
      </c>
      <c r="F1" s="4"/>
      <c r="G1" s="5" t="s">
        <v>3</v>
      </c>
      <c r="H1" s="6" t="s">
        <v>4</v>
      </c>
      <c r="I1" s="6"/>
      <c r="J1" s="7" t="s">
        <v>5</v>
      </c>
      <c r="K1" s="8" t="s">
        <v>6</v>
      </c>
      <c r="L1" s="9" t="s">
        <v>7</v>
      </c>
      <c r="M1" s="10" t="s">
        <v>8</v>
      </c>
    </row>
    <row r="2" customFormat="false" ht="17.35" hidden="false" customHeight="false" outlineLevel="0" collapsed="false">
      <c r="A2" s="11" t="s">
        <v>9</v>
      </c>
      <c r="B2" s="11"/>
      <c r="C2" s="3"/>
      <c r="D2" s="3"/>
      <c r="E2" s="4"/>
      <c r="F2" s="4"/>
      <c r="G2" s="5"/>
      <c r="H2" s="6"/>
      <c r="I2" s="6"/>
      <c r="J2" s="7"/>
      <c r="K2" s="8"/>
      <c r="L2" s="9"/>
      <c r="M2" s="10"/>
    </row>
    <row r="3" customFormat="false" ht="15" hidden="false" customHeight="false" outlineLevel="0" collapsed="false">
      <c r="A3" s="12"/>
      <c r="B3" s="13"/>
      <c r="C3" s="3"/>
      <c r="D3" s="3"/>
      <c r="E3" s="4"/>
      <c r="F3" s="4"/>
      <c r="G3" s="5"/>
      <c r="H3" s="6"/>
      <c r="I3" s="6"/>
      <c r="J3" s="7"/>
      <c r="K3" s="8"/>
      <c r="L3" s="9"/>
      <c r="M3" s="10"/>
    </row>
    <row r="4" customFormat="false" ht="15" hidden="false" customHeight="false" outlineLevel="0" collapsed="false">
      <c r="A4" s="12"/>
      <c r="B4" s="13"/>
      <c r="C4" s="3"/>
      <c r="D4" s="3"/>
      <c r="E4" s="4"/>
      <c r="F4" s="4"/>
      <c r="G4" s="5"/>
      <c r="H4" s="6"/>
      <c r="I4" s="6"/>
      <c r="J4" s="7"/>
      <c r="K4" s="8"/>
      <c r="L4" s="9"/>
      <c r="M4" s="10"/>
    </row>
    <row r="5" customFormat="false" ht="15" hidden="false" customHeight="false" outlineLevel="0" collapsed="false">
      <c r="A5" s="14"/>
      <c r="B5" s="15"/>
      <c r="C5" s="16" t="s">
        <v>10</v>
      </c>
      <c r="D5" s="16" t="s">
        <v>11</v>
      </c>
      <c r="E5" s="17" t="s">
        <v>12</v>
      </c>
      <c r="F5" s="17" t="s">
        <v>11</v>
      </c>
      <c r="G5" s="18" t="s">
        <v>13</v>
      </c>
      <c r="H5" s="19" t="s">
        <v>14</v>
      </c>
      <c r="I5" s="19" t="s">
        <v>11</v>
      </c>
      <c r="J5" s="20"/>
      <c r="K5" s="21"/>
      <c r="L5" s="22"/>
      <c r="M5" s="23"/>
    </row>
    <row r="6" customFormat="false" ht="15" hidden="false" customHeight="false" outlineLevel="0" collapsed="false">
      <c r="A6" s="24" t="s">
        <v>15</v>
      </c>
      <c r="B6" s="25"/>
      <c r="C6" s="25"/>
      <c r="D6" s="25"/>
      <c r="E6" s="25"/>
      <c r="F6" s="25"/>
      <c r="G6" s="25"/>
      <c r="H6" s="25"/>
      <c r="I6" s="25"/>
      <c r="J6" s="26" t="n">
        <v>0</v>
      </c>
      <c r="K6" s="27"/>
      <c r="L6" s="28"/>
      <c r="M6" s="29"/>
    </row>
    <row r="7" customFormat="false" ht="15" hidden="false" customHeight="false" outlineLevel="0" collapsed="false">
      <c r="A7" s="30" t="s">
        <v>16</v>
      </c>
      <c r="B7" s="30" t="s">
        <v>17</v>
      </c>
      <c r="C7" s="31"/>
      <c r="D7" s="32"/>
      <c r="E7" s="33"/>
      <c r="F7" s="34"/>
      <c r="G7" s="35"/>
      <c r="H7" s="36"/>
      <c r="I7" s="37"/>
      <c r="J7" s="38"/>
      <c r="K7" s="39"/>
      <c r="L7" s="40" t="n">
        <v>1</v>
      </c>
      <c r="M7" s="41" t="n">
        <v>37687.44</v>
      </c>
    </row>
    <row r="8" customFormat="false" ht="15" hidden="false" customHeight="false" outlineLevel="0" collapsed="false">
      <c r="A8" s="30" t="s">
        <v>18</v>
      </c>
      <c r="B8" s="30" t="s">
        <v>19</v>
      </c>
      <c r="C8" s="31"/>
      <c r="D8" s="32"/>
      <c r="E8" s="33"/>
      <c r="F8" s="34"/>
      <c r="G8" s="35"/>
      <c r="H8" s="36"/>
      <c r="I8" s="37"/>
      <c r="J8" s="38"/>
      <c r="K8" s="39"/>
      <c r="L8" s="40" t="n">
        <v>0.33</v>
      </c>
      <c r="M8" s="41" t="n">
        <v>10698.48</v>
      </c>
    </row>
    <row r="9" customFormat="false" ht="15" hidden="false" customHeight="false" outlineLevel="0" collapsed="false">
      <c r="A9" s="30" t="s">
        <v>20</v>
      </c>
      <c r="B9" s="30" t="s">
        <v>21</v>
      </c>
      <c r="C9" s="31" t="n">
        <v>65</v>
      </c>
      <c r="D9" s="32" t="n">
        <v>6</v>
      </c>
      <c r="E9" s="42" t="n">
        <v>450</v>
      </c>
      <c r="F9" s="43" t="n">
        <v>24</v>
      </c>
      <c r="G9" s="35"/>
      <c r="H9" s="36"/>
      <c r="I9" s="37"/>
      <c r="J9" s="38"/>
      <c r="K9" s="39" t="n">
        <f aca="false">C9*D9+E9*F9+H9*I9</f>
        <v>11190</v>
      </c>
      <c r="L9" s="40"/>
      <c r="M9" s="41" t="n">
        <v>10698.48</v>
      </c>
    </row>
    <row r="10" customFormat="false" ht="15" hidden="false" customHeight="false" outlineLevel="0" collapsed="false">
      <c r="A10" s="30" t="s">
        <v>22</v>
      </c>
      <c r="B10" s="30" t="s">
        <v>21</v>
      </c>
      <c r="C10" s="31"/>
      <c r="D10" s="32"/>
      <c r="E10" s="33"/>
      <c r="F10" s="34"/>
      <c r="G10" s="35"/>
      <c r="H10" s="36"/>
      <c r="I10" s="37"/>
      <c r="J10" s="38"/>
      <c r="K10" s="39"/>
      <c r="L10" s="40" t="n">
        <v>0.33</v>
      </c>
      <c r="M10" s="41" t="n">
        <v>10698.48</v>
      </c>
    </row>
    <row r="11" customFormat="false" ht="15" hidden="false" customHeight="false" outlineLevel="0" collapsed="false">
      <c r="A11" s="30" t="s">
        <v>23</v>
      </c>
      <c r="B11" s="30" t="s">
        <v>19</v>
      </c>
      <c r="C11" s="31"/>
      <c r="D11" s="32"/>
      <c r="E11" s="42"/>
      <c r="F11" s="43"/>
      <c r="G11" s="35"/>
      <c r="H11" s="44"/>
      <c r="I11" s="45"/>
      <c r="J11" s="38"/>
      <c r="K11" s="39"/>
      <c r="L11" s="40" t="n">
        <v>0.33</v>
      </c>
      <c r="M11" s="41" t="n">
        <v>10698.48</v>
      </c>
    </row>
    <row r="12" customFormat="false" ht="15" hidden="false" customHeight="false" outlineLevel="0" collapsed="false">
      <c r="A12" s="30" t="s">
        <v>24</v>
      </c>
      <c r="B12" s="30" t="s">
        <v>21</v>
      </c>
      <c r="C12" s="31" t="n">
        <v>65</v>
      </c>
      <c r="D12" s="32" t="n">
        <v>6</v>
      </c>
      <c r="E12" s="42" t="n">
        <v>450</v>
      </c>
      <c r="F12" s="43" t="n">
        <v>24</v>
      </c>
      <c r="G12" s="35"/>
      <c r="H12" s="36"/>
      <c r="I12" s="37"/>
      <c r="J12" s="38"/>
      <c r="K12" s="39" t="n">
        <f aca="false">C12*D12+E12*F12+H12*I12</f>
        <v>11190</v>
      </c>
      <c r="L12" s="40"/>
      <c r="M12" s="41"/>
    </row>
    <row r="13" customFormat="false" ht="15" hidden="false" customHeight="false" outlineLevel="0" collapsed="false">
      <c r="A13" s="24" t="s">
        <v>25</v>
      </c>
      <c r="B13" s="25"/>
      <c r="C13" s="46"/>
      <c r="D13" s="47"/>
      <c r="E13" s="48"/>
      <c r="F13" s="49"/>
      <c r="G13" s="48"/>
      <c r="H13" s="48"/>
      <c r="I13" s="49"/>
      <c r="J13" s="48" t="n">
        <v>0</v>
      </c>
      <c r="K13" s="50"/>
      <c r="L13" s="51"/>
      <c r="M13" s="52"/>
    </row>
    <row r="14" customFormat="false" ht="15" hidden="false" customHeight="false" outlineLevel="0" collapsed="false">
      <c r="A14" s="30" t="s">
        <v>26</v>
      </c>
      <c r="B14" s="30" t="s">
        <v>19</v>
      </c>
      <c r="C14" s="31" t="n">
        <v>65</v>
      </c>
      <c r="D14" s="32" t="n">
        <v>6</v>
      </c>
      <c r="E14" s="33"/>
      <c r="F14" s="34"/>
      <c r="G14" s="35"/>
      <c r="H14" s="36"/>
      <c r="I14" s="37"/>
      <c r="J14" s="38"/>
      <c r="K14" s="39" t="n">
        <f aca="false">C14*D14+E14*F14+H14*I14</f>
        <v>390</v>
      </c>
      <c r="L14" s="40"/>
      <c r="M14" s="41"/>
    </row>
    <row r="15" customFormat="false" ht="15" hidden="false" customHeight="false" outlineLevel="0" collapsed="false">
      <c r="A15" s="30" t="s">
        <v>27</v>
      </c>
      <c r="B15" s="30" t="s">
        <v>21</v>
      </c>
      <c r="C15" s="31" t="n">
        <v>65</v>
      </c>
      <c r="D15" s="32" t="n">
        <v>6</v>
      </c>
      <c r="E15" s="33"/>
      <c r="F15" s="34"/>
      <c r="G15" s="35" t="n">
        <v>65</v>
      </c>
      <c r="H15" s="36"/>
      <c r="I15" s="37"/>
      <c r="J15" s="38"/>
      <c r="K15" s="39" t="n">
        <f aca="false">C15*D15+E15*F15+H15*I15+G15</f>
        <v>455</v>
      </c>
      <c r="L15" s="40"/>
      <c r="M15" s="41"/>
    </row>
    <row r="16" customFormat="false" ht="15" hidden="false" customHeight="false" outlineLevel="0" collapsed="false">
      <c r="A16" s="30" t="s">
        <v>28</v>
      </c>
      <c r="B16" s="30" t="s">
        <v>19</v>
      </c>
      <c r="C16" s="31" t="n">
        <v>65</v>
      </c>
      <c r="D16" s="32" t="n">
        <v>6</v>
      </c>
      <c r="E16" s="33"/>
      <c r="F16" s="34"/>
      <c r="G16" s="35"/>
      <c r="H16" s="36"/>
      <c r="I16" s="37"/>
      <c r="J16" s="38"/>
      <c r="K16" s="39" t="n">
        <f aca="false">C16*D16+E16*F16+H16*I16</f>
        <v>390</v>
      </c>
      <c r="L16" s="40"/>
      <c r="M16" s="41"/>
    </row>
    <row r="17" customFormat="false" ht="15" hidden="false" customHeight="false" outlineLevel="0" collapsed="false">
      <c r="A17" s="30" t="s">
        <v>29</v>
      </c>
      <c r="B17" s="30" t="s">
        <v>21</v>
      </c>
      <c r="C17" s="31" t="n">
        <v>65</v>
      </c>
      <c r="D17" s="32" t="n">
        <v>6</v>
      </c>
      <c r="E17" s="33"/>
      <c r="F17" s="34"/>
      <c r="G17" s="35"/>
      <c r="H17" s="36"/>
      <c r="I17" s="37"/>
      <c r="J17" s="38"/>
      <c r="K17" s="39" t="n">
        <f aca="false">C17*D17+E17*F17+H17*I17</f>
        <v>390</v>
      </c>
      <c r="L17" s="40"/>
      <c r="M17" s="41"/>
    </row>
    <row r="18" customFormat="false" ht="15" hidden="false" customHeight="false" outlineLevel="0" collapsed="false">
      <c r="A18" s="30" t="s">
        <v>30</v>
      </c>
      <c r="B18" s="30" t="s">
        <v>19</v>
      </c>
      <c r="C18" s="31" t="n">
        <v>65</v>
      </c>
      <c r="D18" s="32" t="n">
        <v>6</v>
      </c>
      <c r="E18" s="33"/>
      <c r="F18" s="34"/>
      <c r="G18" s="35"/>
      <c r="H18" s="36"/>
      <c r="I18" s="37"/>
      <c r="J18" s="38"/>
      <c r="K18" s="39" t="n">
        <f aca="false">C18*D18+E18*F18+H18*I18</f>
        <v>390</v>
      </c>
      <c r="L18" s="40"/>
      <c r="M18" s="41"/>
    </row>
    <row r="19" customFormat="false" ht="15" hidden="false" customHeight="false" outlineLevel="0" collapsed="false">
      <c r="A19" s="30" t="s">
        <v>31</v>
      </c>
      <c r="B19" s="30" t="s">
        <v>19</v>
      </c>
      <c r="C19" s="31" t="n">
        <v>65</v>
      </c>
      <c r="D19" s="32" t="n">
        <v>6</v>
      </c>
      <c r="E19" s="33"/>
      <c r="F19" s="34"/>
      <c r="G19" s="35"/>
      <c r="H19" s="36"/>
      <c r="I19" s="37"/>
      <c r="J19" s="38"/>
      <c r="K19" s="39" t="n">
        <f aca="false">C19*D19+E19*F19+H19*I19</f>
        <v>390</v>
      </c>
      <c r="L19" s="40"/>
      <c r="M19" s="53"/>
    </row>
    <row r="20" customFormat="false" ht="15" hidden="false" customHeight="false" outlineLevel="0" collapsed="false">
      <c r="A20" s="54" t="s">
        <v>32</v>
      </c>
      <c r="B20" s="30" t="s">
        <v>19</v>
      </c>
      <c r="C20" s="31" t="n">
        <v>65</v>
      </c>
      <c r="D20" s="32" t="n">
        <v>6</v>
      </c>
      <c r="E20" s="33"/>
      <c r="F20" s="34"/>
      <c r="G20" s="35"/>
      <c r="H20" s="36"/>
      <c r="I20" s="37"/>
      <c r="J20" s="38"/>
      <c r="K20" s="39" t="n">
        <f aca="false">C20*D20+E20*F20+H20*I20</f>
        <v>390</v>
      </c>
      <c r="L20" s="40"/>
      <c r="M20" s="53"/>
    </row>
    <row r="21" customFormat="false" ht="15" hidden="false" customHeight="false" outlineLevel="0" collapsed="false">
      <c r="A21" s="30" t="s">
        <v>33</v>
      </c>
      <c r="B21" s="30" t="s">
        <v>19</v>
      </c>
      <c r="C21" s="31" t="n">
        <v>65</v>
      </c>
      <c r="D21" s="32" t="n">
        <v>6</v>
      </c>
      <c r="E21" s="33"/>
      <c r="F21" s="34"/>
      <c r="G21" s="35"/>
      <c r="H21" s="36" t="n">
        <v>65</v>
      </c>
      <c r="I21" s="37" t="n">
        <v>4</v>
      </c>
      <c r="J21" s="38"/>
      <c r="K21" s="39" t="n">
        <v>0</v>
      </c>
      <c r="L21" s="40"/>
      <c r="M21" s="41"/>
    </row>
    <row r="22" customFormat="false" ht="15" hidden="false" customHeight="false" outlineLevel="0" collapsed="false">
      <c r="A22" s="24" t="s">
        <v>34</v>
      </c>
      <c r="B22" s="25"/>
      <c r="C22" s="46"/>
      <c r="D22" s="47"/>
      <c r="E22" s="48"/>
      <c r="F22" s="49"/>
      <c r="G22" s="48"/>
      <c r="H22" s="48"/>
      <c r="I22" s="49"/>
      <c r="J22" s="48" t="n">
        <v>0</v>
      </c>
      <c r="K22" s="50"/>
      <c r="L22" s="51"/>
      <c r="M22" s="52"/>
    </row>
    <row r="23" customFormat="false" ht="15" hidden="false" customHeight="false" outlineLevel="0" collapsed="false">
      <c r="A23" s="30" t="s">
        <v>35</v>
      </c>
      <c r="B23" s="30" t="s">
        <v>36</v>
      </c>
      <c r="C23" s="31"/>
      <c r="D23" s="32"/>
      <c r="E23" s="42"/>
      <c r="F23" s="43"/>
      <c r="G23" s="55"/>
      <c r="H23" s="44"/>
      <c r="I23" s="45"/>
      <c r="J23" s="38"/>
      <c r="K23" s="39"/>
      <c r="L23" s="40" t="n">
        <v>0.33</v>
      </c>
      <c r="M23" s="41" t="n">
        <v>12344.4</v>
      </c>
    </row>
    <row r="24" customFormat="false" ht="15" hidden="false" customHeight="false" outlineLevel="0" collapsed="false">
      <c r="A24" s="30" t="s">
        <v>37</v>
      </c>
      <c r="B24" s="30" t="s">
        <v>19</v>
      </c>
      <c r="C24" s="31"/>
      <c r="D24" s="32"/>
      <c r="E24" s="33"/>
      <c r="F24" s="34"/>
      <c r="G24" s="35"/>
      <c r="H24" s="36"/>
      <c r="I24" s="37"/>
      <c r="J24" s="38"/>
      <c r="K24" s="39"/>
      <c r="L24" s="40" t="n">
        <v>0.25</v>
      </c>
      <c r="M24" s="41" t="n">
        <v>10698.48</v>
      </c>
    </row>
    <row r="25" customFormat="false" ht="15" hidden="false" customHeight="false" outlineLevel="0" collapsed="false">
      <c r="A25" s="30" t="s">
        <v>38</v>
      </c>
      <c r="B25" s="30" t="s">
        <v>19</v>
      </c>
      <c r="C25" s="31" t="n">
        <v>65</v>
      </c>
      <c r="D25" s="32" t="n">
        <v>6</v>
      </c>
      <c r="E25" s="42" t="n">
        <v>450</v>
      </c>
      <c r="F25" s="43" t="n">
        <v>24</v>
      </c>
      <c r="G25" s="35"/>
      <c r="H25" s="36"/>
      <c r="I25" s="37"/>
      <c r="J25" s="38"/>
      <c r="K25" s="39" t="n">
        <f aca="false">C25*D25+E25*F25+H25*I25</f>
        <v>11190</v>
      </c>
      <c r="L25" s="40"/>
      <c r="M25" s="41"/>
    </row>
    <row r="26" customFormat="false" ht="15" hidden="false" customHeight="false" outlineLevel="0" collapsed="false">
      <c r="A26" s="24" t="s">
        <v>39</v>
      </c>
      <c r="B26" s="25"/>
      <c r="C26" s="46"/>
      <c r="D26" s="47"/>
      <c r="E26" s="48"/>
      <c r="F26" s="49"/>
      <c r="G26" s="48"/>
      <c r="H26" s="48"/>
      <c r="I26" s="49"/>
      <c r="J26" s="48" t="n">
        <v>0</v>
      </c>
      <c r="K26" s="50"/>
      <c r="L26" s="51"/>
      <c r="M26" s="52"/>
    </row>
    <row r="27" customFormat="false" ht="15" hidden="false" customHeight="false" outlineLevel="0" collapsed="false">
      <c r="A27" s="30" t="s">
        <v>40</v>
      </c>
      <c r="B27" s="30" t="s">
        <v>41</v>
      </c>
      <c r="C27" s="31"/>
      <c r="D27" s="32"/>
      <c r="E27" s="42"/>
      <c r="F27" s="43"/>
      <c r="G27" s="55"/>
      <c r="H27" s="36"/>
      <c r="I27" s="37"/>
      <c r="J27" s="38"/>
      <c r="K27" s="39"/>
      <c r="L27" s="40" t="n">
        <v>0.33</v>
      </c>
      <c r="M27" s="41" t="n">
        <v>12344.4</v>
      </c>
    </row>
    <row r="28" customFormat="false" ht="15" hidden="false" customHeight="false" outlineLevel="0" collapsed="false">
      <c r="A28" s="30" t="s">
        <v>42</v>
      </c>
      <c r="B28" s="30" t="s">
        <v>43</v>
      </c>
      <c r="C28" s="31"/>
      <c r="D28" s="32"/>
      <c r="E28" s="42"/>
      <c r="F28" s="43"/>
      <c r="G28" s="55"/>
      <c r="H28" s="44"/>
      <c r="I28" s="45"/>
      <c r="J28" s="38"/>
      <c r="K28" s="39"/>
      <c r="L28" s="40" t="n">
        <v>0.25</v>
      </c>
      <c r="M28" s="41" t="n">
        <v>12344.4</v>
      </c>
    </row>
    <row r="29" customFormat="false" ht="15" hidden="false" customHeight="false" outlineLevel="0" collapsed="false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7"/>
      <c r="L29" s="56"/>
      <c r="M29" s="57"/>
    </row>
    <row r="30" customFormat="false" ht="15" hidden="false" customHeight="false" outlineLevel="0" collapsed="false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8" t="n">
        <f aca="false">SUM(K6:K28)</f>
        <v>36365</v>
      </c>
      <c r="L30" s="56"/>
      <c r="M30" s="58" t="n">
        <f aca="false">SUM(M6:M28)</f>
        <v>128213.04</v>
      </c>
    </row>
  </sheetData>
  <mergeCells count="9">
    <mergeCell ref="C1:D4"/>
    <mergeCell ref="E1:F4"/>
    <mergeCell ref="G1:G4"/>
    <mergeCell ref="H1:I4"/>
    <mergeCell ref="J1:J4"/>
    <mergeCell ref="K1:K4"/>
    <mergeCell ref="L1:L4"/>
    <mergeCell ref="M1:M4"/>
    <mergeCell ref="A2:B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2024-08-21T11:58:50Z</dcterms:created>
  <dc:creator>jferrer</dc:creator>
  <dc:description/>
  <dc:language>ca-ES</dc:language>
  <cp:lastModifiedBy/>
  <dcterms:modified xsi:type="dcterms:W3CDTF">2026-02-24T13:35:03Z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