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515" windowHeight="120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24" i="1" l="1"/>
  <c r="I18" i="1"/>
</calcChain>
</file>

<file path=xl/sharedStrings.xml><?xml version="1.0" encoding="utf-8"?>
<sst xmlns="http://schemas.openxmlformats.org/spreadsheetml/2006/main" count="58" uniqueCount="46">
  <si>
    <t>Núm.</t>
  </si>
  <si>
    <t>s/cl3</t>
  </si>
  <si>
    <t xml:space="preserve">Entitat </t>
  </si>
  <si>
    <t xml:space="preserve">data formalització </t>
  </si>
  <si>
    <t>data finalització</t>
  </si>
  <si>
    <t>durada actual anys</t>
  </si>
  <si>
    <t>tipus interès</t>
  </si>
  <si>
    <t xml:space="preserve">capital inicial </t>
  </si>
  <si>
    <t>capital actual</t>
  </si>
  <si>
    <t>BANKIA (CAJA MADRID)</t>
  </si>
  <si>
    <t>2009/1</t>
  </si>
  <si>
    <t>SANTANDER (BANESTO)</t>
  </si>
  <si>
    <t>2009/3</t>
  </si>
  <si>
    <t>SANTANDER</t>
  </si>
  <si>
    <t>2009/4</t>
  </si>
  <si>
    <t>BBVA (PCL)</t>
  </si>
  <si>
    <t>2009/5</t>
  </si>
  <si>
    <t>L020316/2010</t>
  </si>
  <si>
    <t>CAIXA CRÈDIT LOCAL</t>
  </si>
  <si>
    <t>2010/2</t>
  </si>
  <si>
    <t>2014/DIPCCL</t>
  </si>
  <si>
    <t>L020087/2015</t>
  </si>
  <si>
    <t>2014/PCL</t>
  </si>
  <si>
    <t>L020089/2015</t>
  </si>
  <si>
    <t>BANC SABADELL (PCL)</t>
  </si>
  <si>
    <t>2010 PIE08</t>
  </si>
  <si>
    <t>PARTICIPACIÓ INGRESSOS ESTAT 2008</t>
  </si>
  <si>
    <t>2011 PIE09</t>
  </si>
  <si>
    <t>PARTICIPACIÓ INGRESSOS ESTAT 2009</t>
  </si>
  <si>
    <t>2015 PCL</t>
  </si>
  <si>
    <t>L020054/2016</t>
  </si>
  <si>
    <t>2016 PCL</t>
  </si>
  <si>
    <t>BANC DE SABADELL 2016 (PCL)</t>
  </si>
  <si>
    <t>2017PCL</t>
  </si>
  <si>
    <t>BANC DE SABADELL 2017 (PCL)</t>
  </si>
  <si>
    <t>2018PCL</t>
  </si>
  <si>
    <t>L020051/2019</t>
  </si>
  <si>
    <t>BANC DE SABADELL 2018 (PCL)</t>
  </si>
  <si>
    <t>2019PCL</t>
  </si>
  <si>
    <t>L020098/2020</t>
  </si>
  <si>
    <t>BBVA 2019 (PCL)</t>
  </si>
  <si>
    <t>Deute viu (tot)</t>
  </si>
  <si>
    <t>DESEMBRE/20</t>
  </si>
  <si>
    <t xml:space="preserve">Participació Ingressos Estat </t>
  </si>
  <si>
    <t>Total</t>
  </si>
  <si>
    <t>ENDEUTAMENT A LLARG TERMINI  AJUNTAMENT D'ARGENTONA a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</si>
</sst>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p_t_a_-;\-* #,##0\ _p_t_a_-;_-* &quot;-&quot;\ _p_t_a_-;_-@_-"/>
    <numFmt numFmtId="165" formatCode="_-* #,##0.00\ _p_t_a_-;\-* #,##0.00\ _p_t_a_-;_-* &quot;-&quot;??\ _p_t_a_-;_-@_-"/>
    <numFmt numFmtId="166" formatCode="_-* #,##0\ _P_t_s_-;\-* #,##0\ _P_t_s_-;_-* &quot;-&quot;\ _P_t_s_-;_-@_-"/>
    <numFmt numFmtId="167" formatCode="#,##0.000"/>
    <numFmt numFmtId="168" formatCode="_-* #,##0.00\ _p_t_a_-;\-* #,##0.00\ _p_t_a_-;_-* &quot;-&quot;\ _p_t_a_-;_-@_-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Open Sans"/>
      <family val="2"/>
    </font>
    <font>
      <b/>
      <sz val="10"/>
      <name val="Open Sans"/>
      <family val="2"/>
    </font>
    <font>
      <sz val="11"/>
      <color theme="1"/>
      <name val="Open Sans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4" fontId="3" fillId="0" borderId="0" xfId="1" applyNumberFormat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166" fontId="4" fillId="0" borderId="0" xfId="2" applyFont="1" applyFill="1" applyAlignment="1"/>
    <xf numFmtId="166" fontId="4" fillId="0" borderId="0" xfId="2" applyFont="1" applyFill="1"/>
    <xf numFmtId="0" fontId="5" fillId="0" borderId="0" xfId="1" applyFont="1" applyFill="1" applyAlignment="1">
      <alignment horizont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168" fontId="4" fillId="0" borderId="0" xfId="1" applyNumberFormat="1" applyFont="1" applyFill="1"/>
    <xf numFmtId="165" fontId="4" fillId="0" borderId="0" xfId="1" applyNumberFormat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14" fontId="4" fillId="0" borderId="0" xfId="1" applyNumberFormat="1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4" fontId="4" fillId="2" borderId="2" xfId="1" applyNumberFormat="1" applyFont="1" applyFill="1" applyBorder="1"/>
    <xf numFmtId="0" fontId="4" fillId="2" borderId="4" xfId="1" applyFont="1" applyFill="1" applyBorder="1"/>
    <xf numFmtId="4" fontId="5" fillId="2" borderId="5" xfId="1" applyNumberFormat="1" applyFont="1" applyFill="1" applyBorder="1"/>
    <xf numFmtId="4" fontId="4" fillId="0" borderId="1" xfId="2" applyNumberFormat="1" applyFont="1" applyFill="1" applyBorder="1"/>
    <xf numFmtId="0" fontId="6" fillId="0" borderId="0" xfId="0" applyFont="1"/>
    <xf numFmtId="14" fontId="4" fillId="0" borderId="1" xfId="1" applyNumberFormat="1" applyFont="1" applyFill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7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4" fontId="4" fillId="0" borderId="1" xfId="1" applyNumberFormat="1" applyFont="1" applyFill="1" applyBorder="1"/>
    <xf numFmtId="0" fontId="5" fillId="3" borderId="1" xfId="1" applyFont="1" applyFill="1" applyBorder="1"/>
    <xf numFmtId="0" fontId="5" fillId="3" borderId="1" xfId="1" applyFont="1" applyFill="1" applyBorder="1" applyAlignment="1">
      <alignment horizontal="center"/>
    </xf>
    <xf numFmtId="166" fontId="5" fillId="3" borderId="1" xfId="2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166" fontId="5" fillId="3" borderId="1" xfId="2" applyFont="1" applyFill="1" applyBorder="1" applyAlignment="1">
      <alignment wrapText="1"/>
    </xf>
    <xf numFmtId="0" fontId="1" fillId="4" borderId="2" xfId="1" applyFill="1" applyBorder="1"/>
    <xf numFmtId="0" fontId="1" fillId="4" borderId="3" xfId="1" applyFill="1" applyBorder="1"/>
    <xf numFmtId="4" fontId="7" fillId="4" borderId="5" xfId="1" applyNumberFormat="1" applyFont="1" applyFill="1" applyBorder="1"/>
    <xf numFmtId="167" fontId="4" fillId="0" borderId="6" xfId="1" applyNumberFormat="1" applyFont="1" applyFill="1" applyBorder="1" applyAlignment="1">
      <alignment horizontal="center"/>
    </xf>
    <xf numFmtId="4" fontId="4" fillId="0" borderId="6" xfId="2" applyNumberFormat="1" applyFont="1" applyFill="1" applyBorder="1"/>
    <xf numFmtId="14" fontId="5" fillId="0" borderId="0" xfId="2" applyNumberFormat="1" applyFont="1" applyFill="1" applyAlignment="1">
      <alignment horizontal="center"/>
    </xf>
  </cellXfs>
  <cellStyles count="7">
    <cellStyle name="Millares [0] 2" xfId="3"/>
    <cellStyle name="Millares [0] 3" xfId="2"/>
    <cellStyle name="Normal" xfId="0" builtinId="0"/>
    <cellStyle name="Normal 2" xfId="4"/>
    <cellStyle name="Normal 3" xfId="1"/>
    <cellStyle name="Porcentaje 2" xfId="5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B2" sqref="B2"/>
    </sheetView>
  </sheetViews>
  <sheetFormatPr baseColWidth="10" defaultRowHeight="15" x14ac:dyDescent="0.25"/>
  <cols>
    <col min="2" max="2" width="14.5703125" customWidth="1"/>
    <col min="3" max="3" width="41.28515625" bestFit="1" customWidth="1"/>
    <col min="4" max="4" width="19.42578125" customWidth="1"/>
    <col min="5" max="5" width="14.5703125" customWidth="1"/>
    <col min="9" max="9" width="13" bestFit="1" customWidth="1"/>
    <col min="13" max="13" width="26.5703125" customWidth="1"/>
    <col min="14" max="14" width="11.7109375" bestFit="1" customWidth="1"/>
  </cols>
  <sheetData>
    <row r="1" spans="1:10" ht="16.5" x14ac:dyDescent="0.3">
      <c r="A1" s="5"/>
      <c r="B1" s="8" t="s">
        <v>45</v>
      </c>
      <c r="C1" s="7"/>
      <c r="E1" s="6"/>
      <c r="F1" s="9"/>
      <c r="G1" s="6"/>
      <c r="H1" s="10"/>
      <c r="I1" s="11"/>
      <c r="J1" s="24"/>
    </row>
    <row r="2" spans="1:10" ht="16.5" x14ac:dyDescent="0.3">
      <c r="A2" s="5"/>
      <c r="B2" s="6"/>
      <c r="C2" s="5"/>
      <c r="D2" s="6"/>
      <c r="E2" s="6"/>
      <c r="F2" s="9"/>
      <c r="G2" s="6"/>
      <c r="H2" s="10"/>
      <c r="I2" s="40"/>
      <c r="J2" s="24"/>
    </row>
    <row r="3" spans="1:10" ht="45" x14ac:dyDescent="0.3">
      <c r="A3" s="30" t="s">
        <v>0</v>
      </c>
      <c r="B3" s="31" t="s">
        <v>1</v>
      </c>
      <c r="C3" s="30" t="s">
        <v>2</v>
      </c>
      <c r="D3" s="31" t="s">
        <v>3</v>
      </c>
      <c r="E3" s="31" t="s">
        <v>4</v>
      </c>
      <c r="F3" s="32" t="s">
        <v>5</v>
      </c>
      <c r="G3" s="33" t="s">
        <v>6</v>
      </c>
      <c r="H3" s="34" t="s">
        <v>7</v>
      </c>
      <c r="I3" s="32" t="s">
        <v>8</v>
      </c>
      <c r="J3" s="24"/>
    </row>
    <row r="4" spans="1:10" ht="16.5" x14ac:dyDescent="0.3">
      <c r="A4" s="12">
        <v>4</v>
      </c>
      <c r="B4" s="13"/>
      <c r="C4" s="12" t="s">
        <v>9</v>
      </c>
      <c r="D4" s="25">
        <v>39731</v>
      </c>
      <c r="E4" s="25" t="s">
        <v>42</v>
      </c>
      <c r="F4" s="26">
        <v>0</v>
      </c>
      <c r="G4" s="27">
        <v>1E-3</v>
      </c>
      <c r="H4" s="23">
        <v>1266000</v>
      </c>
      <c r="I4" s="23">
        <v>0</v>
      </c>
      <c r="J4" s="24"/>
    </row>
    <row r="5" spans="1:10" ht="16.5" x14ac:dyDescent="0.3">
      <c r="A5" s="12">
        <v>27</v>
      </c>
      <c r="B5" s="13"/>
      <c r="C5" s="12" t="s">
        <v>9</v>
      </c>
      <c r="D5" s="25">
        <v>39434</v>
      </c>
      <c r="E5" s="25" t="s">
        <v>42</v>
      </c>
      <c r="F5" s="28">
        <v>0</v>
      </c>
      <c r="G5" s="27">
        <v>1E-3</v>
      </c>
      <c r="H5" s="23">
        <v>1366000</v>
      </c>
      <c r="I5" s="23">
        <v>0</v>
      </c>
      <c r="J5" s="24"/>
    </row>
    <row r="6" spans="1:10" ht="16.5" x14ac:dyDescent="0.3">
      <c r="A6" s="12" t="s">
        <v>10</v>
      </c>
      <c r="B6" s="13"/>
      <c r="C6" s="12" t="s">
        <v>11</v>
      </c>
      <c r="D6" s="25">
        <v>39909</v>
      </c>
      <c r="E6" s="25">
        <v>45473</v>
      </c>
      <c r="F6" s="26">
        <v>4</v>
      </c>
      <c r="G6" s="27">
        <v>0.90700000000000003</v>
      </c>
      <c r="H6" s="23">
        <v>1197100.1399999999</v>
      </c>
      <c r="I6" s="23">
        <v>279323.78000000003</v>
      </c>
      <c r="J6" s="24"/>
    </row>
    <row r="7" spans="1:10" ht="16.5" x14ac:dyDescent="0.3">
      <c r="A7" s="12" t="s">
        <v>12</v>
      </c>
      <c r="B7" s="13"/>
      <c r="C7" s="12" t="s">
        <v>13</v>
      </c>
      <c r="D7" s="25">
        <v>40157</v>
      </c>
      <c r="E7" s="25">
        <v>43809</v>
      </c>
      <c r="F7" s="26">
        <v>0</v>
      </c>
      <c r="G7" s="27">
        <v>0.97199999999999998</v>
      </c>
      <c r="H7" s="23">
        <v>232338</v>
      </c>
      <c r="I7" s="23">
        <v>0</v>
      </c>
      <c r="J7" s="24"/>
    </row>
    <row r="8" spans="1:10" ht="16.5" x14ac:dyDescent="0.3">
      <c r="A8" s="12" t="s">
        <v>14</v>
      </c>
      <c r="B8" s="13"/>
      <c r="C8" s="29" t="s">
        <v>15</v>
      </c>
      <c r="D8" s="25">
        <v>40161</v>
      </c>
      <c r="E8" s="25">
        <v>43831</v>
      </c>
      <c r="F8" s="26">
        <v>0</v>
      </c>
      <c r="G8" s="27">
        <v>1.556</v>
      </c>
      <c r="H8" s="23">
        <v>474523.45</v>
      </c>
      <c r="I8" s="23">
        <v>0</v>
      </c>
      <c r="J8" s="24"/>
    </row>
    <row r="9" spans="1:10" ht="16.5" x14ac:dyDescent="0.3">
      <c r="A9" s="12" t="s">
        <v>16</v>
      </c>
      <c r="B9" s="13" t="s">
        <v>17</v>
      </c>
      <c r="C9" s="12" t="s">
        <v>18</v>
      </c>
      <c r="D9" s="25">
        <v>40161</v>
      </c>
      <c r="E9" s="25">
        <v>44012</v>
      </c>
      <c r="F9" s="26">
        <v>0</v>
      </c>
      <c r="G9" s="27">
        <v>0</v>
      </c>
      <c r="H9" s="23">
        <v>150000</v>
      </c>
      <c r="I9" s="23">
        <v>0</v>
      </c>
      <c r="J9" s="24"/>
    </row>
    <row r="10" spans="1:10" ht="16.5" x14ac:dyDescent="0.3">
      <c r="A10" s="12" t="s">
        <v>19</v>
      </c>
      <c r="B10" s="13"/>
      <c r="C10" s="12" t="s">
        <v>15</v>
      </c>
      <c r="D10" s="25">
        <v>40526</v>
      </c>
      <c r="E10" s="25">
        <v>44196</v>
      </c>
      <c r="F10" s="26">
        <v>1</v>
      </c>
      <c r="G10" s="27">
        <v>1.556</v>
      </c>
      <c r="H10" s="23">
        <v>382000</v>
      </c>
      <c r="I10" s="23">
        <v>8909.2800000000007</v>
      </c>
      <c r="J10" s="24"/>
    </row>
    <row r="11" spans="1:10" ht="16.5" x14ac:dyDescent="0.3">
      <c r="A11" s="12" t="s">
        <v>20</v>
      </c>
      <c r="B11" s="13" t="s">
        <v>21</v>
      </c>
      <c r="C11" s="12" t="s">
        <v>18</v>
      </c>
      <c r="D11" s="25">
        <v>41996</v>
      </c>
      <c r="E11" s="25">
        <v>45838</v>
      </c>
      <c r="F11" s="26">
        <v>5</v>
      </c>
      <c r="G11" s="27">
        <v>0</v>
      </c>
      <c r="H11" s="23">
        <v>175000</v>
      </c>
      <c r="I11" s="23">
        <v>87500</v>
      </c>
      <c r="J11" s="24"/>
    </row>
    <row r="12" spans="1:10" ht="16.5" x14ac:dyDescent="0.3">
      <c r="A12" s="12" t="s">
        <v>22</v>
      </c>
      <c r="B12" s="13" t="s">
        <v>23</v>
      </c>
      <c r="C12" s="12" t="s">
        <v>24</v>
      </c>
      <c r="D12" s="25">
        <v>41996</v>
      </c>
      <c r="E12" s="25">
        <v>45656</v>
      </c>
      <c r="F12" s="26">
        <v>4</v>
      </c>
      <c r="G12" s="27">
        <v>3.2519999999999998</v>
      </c>
      <c r="H12" s="23">
        <v>337000</v>
      </c>
      <c r="I12" s="23">
        <v>140433.76999999999</v>
      </c>
      <c r="J12" s="24"/>
    </row>
    <row r="13" spans="1:10" ht="16.5" x14ac:dyDescent="0.3">
      <c r="A13" s="12" t="s">
        <v>29</v>
      </c>
      <c r="B13" s="13" t="s">
        <v>30</v>
      </c>
      <c r="C13" s="12" t="s">
        <v>24</v>
      </c>
      <c r="D13" s="25">
        <v>42359</v>
      </c>
      <c r="E13" s="25">
        <v>46021</v>
      </c>
      <c r="F13" s="26">
        <v>5</v>
      </c>
      <c r="G13" s="27">
        <v>0.48099999999999998</v>
      </c>
      <c r="H13" s="23">
        <v>542546.05000000005</v>
      </c>
      <c r="I13" s="23">
        <v>288808.14</v>
      </c>
      <c r="J13" s="24"/>
    </row>
    <row r="14" spans="1:10" ht="16.5" x14ac:dyDescent="0.3">
      <c r="A14" s="12" t="s">
        <v>31</v>
      </c>
      <c r="B14" s="13"/>
      <c r="C14" s="12" t="s">
        <v>32</v>
      </c>
      <c r="D14" s="25">
        <v>42733</v>
      </c>
      <c r="E14" s="25">
        <v>46386</v>
      </c>
      <c r="F14" s="26">
        <v>6</v>
      </c>
      <c r="G14" s="27">
        <v>0.34599999999999997</v>
      </c>
      <c r="H14" s="23">
        <v>635910.71</v>
      </c>
      <c r="I14" s="23">
        <v>407137.98</v>
      </c>
      <c r="J14" s="24"/>
    </row>
    <row r="15" spans="1:10" ht="16.5" x14ac:dyDescent="0.3">
      <c r="A15" s="12" t="s">
        <v>33</v>
      </c>
      <c r="B15" s="13"/>
      <c r="C15" s="12" t="s">
        <v>34</v>
      </c>
      <c r="D15" s="25">
        <v>43089</v>
      </c>
      <c r="E15" s="25">
        <v>46752</v>
      </c>
      <c r="F15" s="26">
        <v>7</v>
      </c>
      <c r="G15" s="27">
        <v>0.27200000000000002</v>
      </c>
      <c r="H15" s="23">
        <v>819365.56</v>
      </c>
      <c r="I15" s="23">
        <v>612320.88</v>
      </c>
      <c r="J15" s="24"/>
    </row>
    <row r="16" spans="1:10" ht="16.5" x14ac:dyDescent="0.3">
      <c r="A16" s="12" t="s">
        <v>35</v>
      </c>
      <c r="B16" s="13" t="s">
        <v>36</v>
      </c>
      <c r="C16" s="12" t="s">
        <v>37</v>
      </c>
      <c r="D16" s="25">
        <v>43451</v>
      </c>
      <c r="E16" s="25">
        <v>47118</v>
      </c>
      <c r="F16" s="26">
        <v>8</v>
      </c>
      <c r="G16" s="27">
        <v>0.24099999999999999</v>
      </c>
      <c r="H16" s="23">
        <v>1675361.07</v>
      </c>
      <c r="I16" s="23">
        <v>1430165.72</v>
      </c>
      <c r="J16" s="24"/>
    </row>
    <row r="17" spans="1:10" ht="17.25" thickBot="1" x14ac:dyDescent="0.35">
      <c r="A17" s="12" t="s">
        <v>38</v>
      </c>
      <c r="B17" s="13" t="s">
        <v>39</v>
      </c>
      <c r="C17" s="12" t="s">
        <v>40</v>
      </c>
      <c r="D17" s="25">
        <v>43811</v>
      </c>
      <c r="E17" s="25">
        <v>47483</v>
      </c>
      <c r="F17" s="26">
        <v>9</v>
      </c>
      <c r="G17" s="27">
        <v>0.34</v>
      </c>
      <c r="H17" s="23">
        <v>2233826.16</v>
      </c>
      <c r="I17" s="23">
        <v>2156926.16</v>
      </c>
      <c r="J17" s="24"/>
    </row>
    <row r="18" spans="1:10" ht="17.25" thickBot="1" x14ac:dyDescent="0.35">
      <c r="A18" s="16"/>
      <c r="B18" s="17"/>
      <c r="C18" s="16"/>
      <c r="D18" s="18"/>
      <c r="E18" s="18"/>
      <c r="F18" s="19"/>
      <c r="G18" s="20" t="s">
        <v>41</v>
      </c>
      <c r="H18" s="21"/>
      <c r="I18" s="22">
        <f>SUM(I4:I17)</f>
        <v>5411525.71</v>
      </c>
      <c r="J18" s="24"/>
    </row>
    <row r="19" spans="1:10" ht="16.5" x14ac:dyDescent="0.3">
      <c r="A19" s="5"/>
      <c r="B19" s="6"/>
      <c r="C19" s="5"/>
      <c r="D19" s="5"/>
      <c r="E19" s="6"/>
      <c r="F19" s="5"/>
      <c r="G19" s="5"/>
      <c r="H19" s="14"/>
      <c r="I19" s="15"/>
      <c r="J19" s="24"/>
    </row>
    <row r="20" spans="1:10" x14ac:dyDescent="0.25">
      <c r="E20" s="4"/>
      <c r="F20" s="1"/>
      <c r="G20" s="2"/>
      <c r="H20" s="1"/>
      <c r="I20" s="1"/>
    </row>
    <row r="21" spans="1:10" ht="45" x14ac:dyDescent="0.3">
      <c r="A21" s="30" t="s">
        <v>0</v>
      </c>
      <c r="B21" s="31"/>
      <c r="C21" s="31" t="s">
        <v>43</v>
      </c>
      <c r="D21" s="31" t="s">
        <v>3</v>
      </c>
      <c r="E21" s="31" t="s">
        <v>4</v>
      </c>
      <c r="F21" s="32" t="s">
        <v>5</v>
      </c>
      <c r="G21" s="33" t="s">
        <v>6</v>
      </c>
      <c r="H21" s="32" t="s">
        <v>7</v>
      </c>
      <c r="I21" s="32" t="s">
        <v>8</v>
      </c>
    </row>
    <row r="22" spans="1:10" ht="15.75" x14ac:dyDescent="0.3">
      <c r="A22" s="12" t="s">
        <v>25</v>
      </c>
      <c r="B22" s="13"/>
      <c r="C22" s="12" t="s">
        <v>26</v>
      </c>
      <c r="D22" s="25">
        <v>40543</v>
      </c>
      <c r="E22" s="25">
        <v>44561</v>
      </c>
      <c r="F22" s="26">
        <v>1</v>
      </c>
      <c r="G22" s="27">
        <v>0</v>
      </c>
      <c r="H22" s="23">
        <v>165843.26999999999</v>
      </c>
      <c r="I22" s="23">
        <v>13267.73</v>
      </c>
    </row>
    <row r="23" spans="1:10" ht="16.5" thickBot="1" x14ac:dyDescent="0.35">
      <c r="A23" s="12" t="s">
        <v>27</v>
      </c>
      <c r="B23" s="13"/>
      <c r="C23" s="12" t="s">
        <v>28</v>
      </c>
      <c r="D23" s="25">
        <v>40908</v>
      </c>
      <c r="E23" s="25">
        <v>44561</v>
      </c>
      <c r="F23" s="26">
        <v>1</v>
      </c>
      <c r="G23" s="38">
        <v>0</v>
      </c>
      <c r="H23" s="39">
        <v>377492.2</v>
      </c>
      <c r="I23" s="39">
        <v>37749.040000000001</v>
      </c>
    </row>
    <row r="24" spans="1:10" ht="15.75" thickBot="1" x14ac:dyDescent="0.3">
      <c r="E24" s="3"/>
      <c r="F24" s="1"/>
      <c r="G24" s="35" t="s">
        <v>44</v>
      </c>
      <c r="H24" s="36"/>
      <c r="I24" s="37">
        <f>SUM(I22:I23)</f>
        <v>51016.770000000004</v>
      </c>
    </row>
    <row r="25" spans="1:10" x14ac:dyDescent="0.25">
      <c r="E25" s="3"/>
      <c r="F25" s="1"/>
      <c r="G25" s="1"/>
      <c r="H25" s="1"/>
      <c r="I25" s="1"/>
    </row>
    <row r="26" spans="1:10" x14ac:dyDescent="0.25">
      <c r="E26" s="1"/>
      <c r="F26" s="1"/>
      <c r="G26" s="1"/>
      <c r="H26" s="1"/>
      <c r="I26" s="1"/>
    </row>
    <row r="27" spans="1:10" x14ac:dyDescent="0.25">
      <c r="E27" s="1"/>
      <c r="F27" s="1"/>
      <c r="G27" s="1"/>
      <c r="H27" s="1"/>
      <c r="I27" s="1"/>
    </row>
    <row r="28" spans="1:10" x14ac:dyDescent="0.25">
      <c r="E28" s="1"/>
      <c r="F28" s="1"/>
      <c r="G28" s="1"/>
      <c r="H28" s="1"/>
      <c r="I28" s="1"/>
    </row>
    <row r="29" spans="1:10" x14ac:dyDescent="0.25">
      <c r="E29" s="1"/>
      <c r="F29" s="1"/>
      <c r="G29" s="1"/>
      <c r="H29" s="1"/>
      <c r="I29" s="1"/>
    </row>
    <row r="30" spans="1:10" x14ac:dyDescent="0.25">
      <c r="E30" s="1"/>
      <c r="F30" s="1"/>
      <c r="G30" s="1"/>
      <c r="H30" s="1"/>
      <c r="I30" s="1"/>
    </row>
    <row r="31" spans="1:10" x14ac:dyDescent="0.25">
      <c r="E31" s="4"/>
      <c r="F31" s="1"/>
      <c r="G31" s="1"/>
      <c r="H31" s="1"/>
      <c r="I31" s="1"/>
    </row>
    <row r="32" spans="1:10" x14ac:dyDescent="0.25">
      <c r="E32" s="4"/>
      <c r="F32" s="1"/>
      <c r="G32" s="1"/>
      <c r="H32" s="1"/>
      <c r="I32" s="1"/>
    </row>
    <row r="33" spans="5:9" x14ac:dyDescent="0.25">
      <c r="E33" s="4"/>
      <c r="F33" s="1"/>
      <c r="G33" s="1"/>
      <c r="H33" s="1"/>
      <c r="I33" s="1"/>
    </row>
    <row r="34" spans="5:9" x14ac:dyDescent="0.25">
      <c r="E34" s="3"/>
      <c r="F34" s="1"/>
      <c r="G34" s="1"/>
      <c r="H34" s="1"/>
      <c r="I34" s="1"/>
    </row>
    <row r="35" spans="5:9" x14ac:dyDescent="0.25">
      <c r="E35" s="4"/>
      <c r="F35" s="1"/>
      <c r="G35" s="1"/>
      <c r="H35" s="1"/>
      <c r="I35" s="1"/>
    </row>
    <row r="36" spans="5:9" x14ac:dyDescent="0.25">
      <c r="E36" s="3"/>
      <c r="F36" s="1"/>
      <c r="G36" s="1"/>
      <c r="H36" s="1"/>
      <c r="I36" s="1"/>
    </row>
    <row r="37" spans="5:9" x14ac:dyDescent="0.25">
      <c r="E37" s="4"/>
      <c r="F37" s="1"/>
      <c r="G37" s="1"/>
      <c r="H37" s="1"/>
      <c r="I37" s="1"/>
    </row>
    <row r="38" spans="5:9" x14ac:dyDescent="0.25">
      <c r="E38" s="3"/>
      <c r="F38" s="1"/>
      <c r="G38" s="1"/>
      <c r="H38" s="1"/>
      <c r="I38" s="1"/>
    </row>
    <row r="39" spans="5:9" x14ac:dyDescent="0.25">
      <c r="E39" s="4"/>
      <c r="F39" s="1"/>
      <c r="G39" s="1"/>
      <c r="H39" s="1"/>
      <c r="I39" s="1"/>
    </row>
    <row r="40" spans="5:9" x14ac:dyDescent="0.25">
      <c r="E40" s="3"/>
      <c r="F40" s="1"/>
      <c r="G40" s="1"/>
      <c r="H40" s="1"/>
      <c r="I40" s="1"/>
    </row>
    <row r="41" spans="5:9" x14ac:dyDescent="0.25">
      <c r="E41" s="4"/>
      <c r="F41" s="1"/>
      <c r="G41" s="1"/>
      <c r="H41" s="1"/>
      <c r="I41" s="1"/>
    </row>
    <row r="42" spans="5:9" x14ac:dyDescent="0.25">
      <c r="E42" s="3"/>
      <c r="F42" s="1"/>
      <c r="G42" s="1"/>
      <c r="H42" s="1"/>
      <c r="I42" s="1"/>
    </row>
    <row r="43" spans="5:9" x14ac:dyDescent="0.25">
      <c r="E43" s="4"/>
      <c r="F43" s="1"/>
      <c r="G43" s="1"/>
      <c r="H43" s="1"/>
      <c r="I43" s="1"/>
    </row>
    <row r="44" spans="5:9" x14ac:dyDescent="0.25">
      <c r="E44" s="4"/>
      <c r="F44" s="1"/>
      <c r="G44" s="1"/>
      <c r="H44" s="1"/>
      <c r="I44" s="1"/>
    </row>
    <row r="45" spans="5:9" x14ac:dyDescent="0.25">
      <c r="E45" s="4"/>
      <c r="F45" s="1"/>
      <c r="G45" s="1"/>
      <c r="H45" s="1"/>
      <c r="I4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Bonet Bruguera</dc:creator>
  <cp:lastModifiedBy>Jordi Bonet Bruguera</cp:lastModifiedBy>
  <dcterms:created xsi:type="dcterms:W3CDTF">2021-01-21T09:04:48Z</dcterms:created>
  <dcterms:modified xsi:type="dcterms:W3CDTF">2021-01-21T09:16:49Z</dcterms:modified>
</cp:coreProperties>
</file>