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3 Resolucions i decrets\"/>
    </mc:Choice>
  </mc:AlternateContent>
  <xr:revisionPtr revIDLastSave="0" documentId="13_ncr:1_{3E90F018-8B4A-469B-8BD6-D806EC1C3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3" i="1" l="1"/>
  <c r="F4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" i="1"/>
  <c r="E3" i="1"/>
  <c r="E4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" i="1"/>
</calcChain>
</file>

<file path=xl/sharedStrings.xml><?xml version="1.0" encoding="utf-8"?>
<sst xmlns="http://schemas.openxmlformats.org/spreadsheetml/2006/main" count="807" uniqueCount="693">
  <si>
    <t>Número resolució</t>
  </si>
  <si>
    <t>Data de resolució</t>
  </si>
  <si>
    <t>Títol</t>
  </si>
  <si>
    <t>Expedient</t>
  </si>
  <si>
    <t>2024/315</t>
  </si>
  <si>
    <t>Decret llista definitiva persones admeses i excloses</t>
  </si>
  <si>
    <t>2024/539 65 GRHS</t>
  </si>
  <si>
    <t>2024/316</t>
  </si>
  <si>
    <t>Decret nomenament funcionari interí</t>
  </si>
  <si>
    <t>2024/814 65 GRHS</t>
  </si>
  <si>
    <t>2024/317</t>
  </si>
  <si>
    <t>Decret contractació personal laboral temporal</t>
  </si>
  <si>
    <t>2024/812 65 GRHS</t>
  </si>
  <si>
    <t>2024/318</t>
  </si>
  <si>
    <t>Decret nomenament funcionària interina</t>
  </si>
  <si>
    <t>2024/813 65 GRHS</t>
  </si>
  <si>
    <t>2024/319</t>
  </si>
  <si>
    <t>Decret llista provisional de persones admeses i excloses_Medi Ambient</t>
  </si>
  <si>
    <t>2024/338 65 GRHS</t>
  </si>
  <si>
    <t>2024/320</t>
  </si>
  <si>
    <t>Modificació de Crèdit 11/2024: Generació de Crèdit per subvenció de la Generalitat de Catalunya pel pagament retribucions al personal de l’administració a les eleccions autonòmiques de juny de 2024 i per l’adquisició bibliogràfic i de la Diputació de Barcelona per subsidiar el tipus d'interès del préstec PCL 2024 i per dues actuacions inversores al Camí de Caldes (Can Met) i a les voreres</t>
  </si>
  <si>
    <t>2024/809 23 GECO</t>
  </si>
  <si>
    <t>2024/321</t>
  </si>
  <si>
    <t>Modificació de Crèdit 13/2024: Generació de Crèdit per una aportació extraordinària de l’ajuntament per l’adquisició de material audiovisual</t>
  </si>
  <si>
    <t>2024/831 23 GECO</t>
  </si>
  <si>
    <t>2024/322</t>
  </si>
  <si>
    <t>Modificació de Crèdit 13/2024: Transferència de Crèdit Capítol I de despesa</t>
  </si>
  <si>
    <t>2024/830 23 GECO</t>
  </si>
  <si>
    <t>2024/323</t>
  </si>
  <si>
    <t>decret incoació expedient de responsabilitat patrimonial</t>
  </si>
  <si>
    <t>2024/821 1 GSEC</t>
  </si>
  <si>
    <t>2024/324</t>
  </si>
  <si>
    <t>decret taxa mercat 1r trimestre 2024</t>
  </si>
  <si>
    <t>2018/1168 23 GECO</t>
  </si>
  <si>
    <t>2024/325</t>
  </si>
  <si>
    <t>decret remesa lloguer jove juliol</t>
  </si>
  <si>
    <t>2023/1474 1 GSEC</t>
  </si>
  <si>
    <t>2024/326</t>
  </si>
  <si>
    <t>decret taxa mercat 2n trimestre 2024</t>
  </si>
  <si>
    <t>2024/327</t>
  </si>
  <si>
    <t>Decret designació Cap d'àrea de Serveis Territorials</t>
  </si>
  <si>
    <t>2024/828 65 GRHS</t>
  </si>
  <si>
    <t>2024/328</t>
  </si>
  <si>
    <t>Decret designació responsable</t>
  </si>
  <si>
    <t>2024/829 65 GRHS</t>
  </si>
  <si>
    <t>2024/329</t>
  </si>
  <si>
    <t>Decret acord d'incoació 24034121</t>
  </si>
  <si>
    <t>2024/823 15 GPOL</t>
  </si>
  <si>
    <t>2024/330</t>
  </si>
  <si>
    <t>Decret de nomenament d'alcaldies accidentals mes d'agost de 2024</t>
  </si>
  <si>
    <t>2019/932 55 GSEC</t>
  </si>
  <si>
    <t>2024/331</t>
  </si>
  <si>
    <t>Decret nòmines liquidacions juny</t>
  </si>
  <si>
    <t>2024/787 65 GRHS</t>
  </si>
  <si>
    <t>2024/332</t>
  </si>
  <si>
    <t>Incoació MC 12/2024: Crèdit extraordinari sentència Can Naps</t>
  </si>
  <si>
    <t>2024/871 23 GECO</t>
  </si>
  <si>
    <t>2024/333</t>
  </si>
  <si>
    <t>Targeta aparcament per a persones amb discapacitat FJ.A.G.</t>
  </si>
  <si>
    <t>2024/857 7 GSOS</t>
  </si>
  <si>
    <t>2024/334</t>
  </si>
  <si>
    <t>Targeta aparcament per a persones amb discapacitat E.L.S.</t>
  </si>
  <si>
    <t>2024/858 7 GSOS</t>
  </si>
  <si>
    <t>2024/335</t>
  </si>
  <si>
    <t>Decret nomenament interí per substitució IT</t>
  </si>
  <si>
    <t>2024/877 65 GRHS</t>
  </si>
  <si>
    <t>2024/336</t>
  </si>
  <si>
    <t>Decret substitució CAP Vacances 2024</t>
  </si>
  <si>
    <t>2019/541 65 GRHS</t>
  </si>
  <si>
    <t>2024/337</t>
  </si>
  <si>
    <t>Targeta aparcament per a persones amb discapacitat MC.S.L.</t>
  </si>
  <si>
    <t>2024/890 7 GSOS</t>
  </si>
  <si>
    <t>2024/338</t>
  </si>
  <si>
    <t>Decret concessió bestreta salarial-juliol 2024</t>
  </si>
  <si>
    <t>2023/1234 65 GRHS</t>
  </si>
  <si>
    <t>2024/339</t>
  </si>
  <si>
    <t>Requeriment neteja parcel·la sense edificar Balmes 3</t>
  </si>
  <si>
    <t>2024/847 6 GMED</t>
  </si>
  <si>
    <t>2024/340</t>
  </si>
  <si>
    <t>Decret contractació substitució IT-2</t>
  </si>
  <si>
    <t>2023/1337 65 GRHS</t>
  </si>
  <si>
    <t>2024/341</t>
  </si>
  <si>
    <t>Targeta aparcament per a persones amb discapacitat T.B.E.</t>
  </si>
  <si>
    <t>2024/885 7 GSOS</t>
  </si>
  <si>
    <t>2024/342</t>
  </si>
  <si>
    <t>Decret incoació per manca d'identificació relació de multes 24035783</t>
  </si>
  <si>
    <t>2024/859 15 GPOL</t>
  </si>
  <si>
    <t>2024/343</t>
  </si>
  <si>
    <t>Decret extinció contracte per baixa voluntària</t>
  </si>
  <si>
    <t>2024/344</t>
  </si>
  <si>
    <t>Decret incoació</t>
  </si>
  <si>
    <t>2024/879 1 GSEC</t>
  </si>
  <si>
    <t>2024/345</t>
  </si>
  <si>
    <t>decret incoació</t>
  </si>
  <si>
    <t>2024/913 1 ContMenor</t>
  </si>
  <si>
    <t>2024/346</t>
  </si>
  <si>
    <t>Targeta aparcament per a persones amb discapacitat J.G.P.</t>
  </si>
  <si>
    <t>2024/932 7 GSOS</t>
  </si>
  <si>
    <t>2024/347</t>
  </si>
  <si>
    <t>decret factura abonament pla residus maig 24</t>
  </si>
  <si>
    <t>2023/240 23 GECO</t>
  </si>
  <si>
    <t>2024/348</t>
  </si>
  <si>
    <t>Decret extinció contracte laboral substitució</t>
  </si>
  <si>
    <t>2024/349</t>
  </si>
  <si>
    <t>2024/478 65 GRHS</t>
  </si>
  <si>
    <t>2024/350</t>
  </si>
  <si>
    <t>arrendament aparcament de camions i cànons agost 24</t>
  </si>
  <si>
    <t>2023/239 23 GECO</t>
  </si>
  <si>
    <t>2024/351</t>
  </si>
  <si>
    <t>Targeta aparcament per a persones amb discapacitat JB.M.P.</t>
  </si>
  <si>
    <t>2024/931 7 GSOS</t>
  </si>
  <si>
    <t>2024/352</t>
  </si>
  <si>
    <t>Decret premi anys treballats-Imma Cabot</t>
  </si>
  <si>
    <t>2024/601 65 GRHS</t>
  </si>
  <si>
    <t>2024/353</t>
  </si>
  <si>
    <t>Decret contractació pla ocupació</t>
  </si>
  <si>
    <t>2024/354</t>
  </si>
  <si>
    <t>Llicència GPP</t>
  </si>
  <si>
    <t>2024/753 6 GMED</t>
  </si>
  <si>
    <t>2024/355</t>
  </si>
  <si>
    <t>46 juliol 2024</t>
  </si>
  <si>
    <t>2023/1264 23 GECO</t>
  </si>
  <si>
    <t>2024/356</t>
  </si>
  <si>
    <t>cs juliol 2024</t>
  </si>
  <si>
    <t>2023/1402 23 GECO</t>
  </si>
  <si>
    <t>2024/357</t>
  </si>
  <si>
    <t>arrendament aparcament camions i cànons juliol 24</t>
  </si>
  <si>
    <t>2024/358</t>
  </si>
  <si>
    <t>Decret nòmines juliol i endarreriments 2024</t>
  </si>
  <si>
    <t>2024/906 65 GRHS</t>
  </si>
  <si>
    <t>2024/359</t>
  </si>
  <si>
    <t>46 servei menjador 2024</t>
  </si>
  <si>
    <t>2024/360</t>
  </si>
  <si>
    <t>Targeta aparcament per a persones amb discapacitat T.S.R.</t>
  </si>
  <si>
    <t>2024/945 7 GSOS</t>
  </si>
  <si>
    <t>2024/361</t>
  </si>
  <si>
    <t>Acord d'incoació núm. 24038980</t>
  </si>
  <si>
    <t>2024/952 15 GPOL</t>
  </si>
  <si>
    <t>2024/362</t>
  </si>
  <si>
    <t>Decret nòmines agost 2024</t>
  </si>
  <si>
    <t>2024/948 65 GRHS</t>
  </si>
  <si>
    <t>2024/363</t>
  </si>
  <si>
    <t>decret remesa lloguer jove setembre</t>
  </si>
  <si>
    <t>2024/364</t>
  </si>
  <si>
    <t>decret remesa lloguer jove agost</t>
  </si>
  <si>
    <t>2024/365</t>
  </si>
  <si>
    <t>Aprovació factura de Set Comunicació</t>
  </si>
  <si>
    <t>2024/110 23 GECO</t>
  </si>
  <si>
    <t>2024/366</t>
  </si>
  <si>
    <t>Delegació celebració casament al regidor Jordi Carreras</t>
  </si>
  <si>
    <t>2018/311 55 GSEC</t>
  </si>
  <si>
    <t>2024/367</t>
  </si>
  <si>
    <t>Decret proposta sanció relació núm. 24039943</t>
  </si>
  <si>
    <t>2024/958 15 GPOL</t>
  </si>
  <si>
    <t>2024/368</t>
  </si>
  <si>
    <t>Decret acord d'incoació núm. 24040682</t>
  </si>
  <si>
    <t>2024/963 15 GPOL</t>
  </si>
  <si>
    <t>2024/369</t>
  </si>
  <si>
    <t>Acord d'incoació núm. 24039605</t>
  </si>
  <si>
    <t>2024/957 15 GPOL</t>
  </si>
  <si>
    <t>2024/370</t>
  </si>
  <si>
    <t>Nomenament de persones voluntàries de Protecció Civil</t>
  </si>
  <si>
    <t>2019/87 1 GSEC</t>
  </si>
  <si>
    <t>2024/371</t>
  </si>
  <si>
    <t>Unici expedient reglament municipal per a la creació Consell Municipal d'Infants</t>
  </si>
  <si>
    <t>2024/968 1 GSEC</t>
  </si>
  <si>
    <t>2024/372</t>
  </si>
  <si>
    <t>Targeta aparcament per a persones amb discapacitat S.P.LL.</t>
  </si>
  <si>
    <t>2024/971 7 GSOS</t>
  </si>
  <si>
    <t>2024/373</t>
  </si>
  <si>
    <t>Targeta aparcament persones amb discapacitat JA.N.M.</t>
  </si>
  <si>
    <t>2024/970 7 GSOS</t>
  </si>
  <si>
    <t>2024/374</t>
  </si>
  <si>
    <t>Liquidació Taxa clavegueram 1r trimestre 2024</t>
  </si>
  <si>
    <t>2023/1623 23 GSEC</t>
  </si>
  <si>
    <t>2024/375</t>
  </si>
  <si>
    <t>Decret segona activitat</t>
  </si>
  <si>
    <t>2023/359 65 GRHS</t>
  </si>
  <si>
    <t>2024/376</t>
  </si>
  <si>
    <t>Liquidació Taxa clavegueram 2n trimestre 2024</t>
  </si>
  <si>
    <t>2024/377</t>
  </si>
  <si>
    <t>Inici Compte General 2023</t>
  </si>
  <si>
    <t>2024/893 23 GECO</t>
  </si>
  <si>
    <t>2024/378</t>
  </si>
  <si>
    <t>Decret jubilació voluntària</t>
  </si>
  <si>
    <t>2024/1011 65 GRHS</t>
  </si>
  <si>
    <t>2024/379</t>
  </si>
  <si>
    <t>Decret concessió bestreta salarial</t>
  </si>
  <si>
    <t>2024/1013 65 GRHS</t>
  </si>
  <si>
    <t>2024/380</t>
  </si>
  <si>
    <t>decret suspensió</t>
  </si>
  <si>
    <t>2023/179 29 GSTC</t>
  </si>
  <si>
    <t>2024/381</t>
  </si>
  <si>
    <t>Aprovació factures de SET COMUNICACIÓ</t>
  </si>
  <si>
    <t>2024/414 23 GECO</t>
  </si>
  <si>
    <t>2024/382</t>
  </si>
  <si>
    <t>Modificació de Crèdit 14/2024: Generació de Crèdit per subvenció de la Generalitat de Catalunya pel pagament retribucions a la policia local eleccions 2024, pel finançament per redacció de projectes constructius d'actuacions de protecció davant d'avingudes en el domini públic hidràulic en trams urbans de l’ACA i per l’aportació de AGBAR per contribuir al finançament de la Festa Major 2024</t>
  </si>
  <si>
    <t>2024/1031 23 GECO</t>
  </si>
  <si>
    <t>2024/383</t>
  </si>
  <si>
    <t>2024/1023 65 GRHS</t>
  </si>
  <si>
    <t>2024/384</t>
  </si>
  <si>
    <t>Decret llista provisional persones admeses i excloses</t>
  </si>
  <si>
    <t>2024/934 65 GRHS</t>
  </si>
  <si>
    <t>2024/385</t>
  </si>
  <si>
    <t>Decret nomenament funcionari carrera</t>
  </si>
  <si>
    <t>2021/1142 65 GRHS</t>
  </si>
  <si>
    <t>2024/386</t>
  </si>
  <si>
    <t>Modificació de Crèdit 15/2024: Generació de Crèdit per subvenció de la Generalitat de Catalunya per l’adquisició de diferents fons bibliogràfics destinats a biblioteques del sistema de lectura pública de Catalunya</t>
  </si>
  <si>
    <t>2024/1046 16 GECO</t>
  </si>
  <si>
    <t>2024/387</t>
  </si>
  <si>
    <t>Decret contractació per substitució IT</t>
  </si>
  <si>
    <t>2024/1059 65 GRHS</t>
  </si>
  <si>
    <t>2024/388</t>
  </si>
  <si>
    <t>2024/1060 65 GRHS</t>
  </si>
  <si>
    <t>2024/389</t>
  </si>
  <si>
    <t>Decret nòmina Maria Poble</t>
  </si>
  <si>
    <t>2024/390</t>
  </si>
  <si>
    <t>Tall de camins Rosàs batuda senglars</t>
  </si>
  <si>
    <t>2024/1069 6 GMED</t>
  </si>
  <si>
    <t>2024/391</t>
  </si>
  <si>
    <t>decret factures pla de residus juliol 2024</t>
  </si>
  <si>
    <t>2024/392</t>
  </si>
  <si>
    <t>Decret premi anys treballats</t>
  </si>
  <si>
    <t>2024/393</t>
  </si>
  <si>
    <t>devolució servei guarderia juliol T G  Cesc Camp</t>
  </si>
  <si>
    <t>2024/394</t>
  </si>
  <si>
    <t>Decret teletreball</t>
  </si>
  <si>
    <t>2024/603 65 GRHS</t>
  </si>
  <si>
    <t>2024/395</t>
  </si>
  <si>
    <t>Incoació per manca d'identificació 24042547</t>
  </si>
  <si>
    <t>2024/1025 15 GPOL</t>
  </si>
  <si>
    <t>2024/396</t>
  </si>
  <si>
    <t>decret factures pla de residus juny</t>
  </si>
  <si>
    <t>2024/397</t>
  </si>
  <si>
    <t>decret càrrec 28 07 2024</t>
  </si>
  <si>
    <t>2023/840 23 GECO</t>
  </si>
  <si>
    <t>2024/398</t>
  </si>
  <si>
    <t>decret càrrec 06 06 2024</t>
  </si>
  <si>
    <t>2024/399</t>
  </si>
  <si>
    <t>decret càrrec 13 05 2024</t>
  </si>
  <si>
    <t>2024/400</t>
  </si>
  <si>
    <t>Decret gratificació per jubilació</t>
  </si>
  <si>
    <t>2024/401</t>
  </si>
  <si>
    <t>decret càrrec 27 03 2024</t>
  </si>
  <si>
    <t>2024/402</t>
  </si>
  <si>
    <t>Acord d'incoació 24044122</t>
  </si>
  <si>
    <t>2024/1027 15 GPOL</t>
  </si>
  <si>
    <t>2024/403</t>
  </si>
  <si>
    <t>decret càrrec 12 06 2024</t>
  </si>
  <si>
    <t>2024/404</t>
  </si>
  <si>
    <t>GCJ 03 07 I 05</t>
  </si>
  <si>
    <t>2019/538 23 GECO</t>
  </si>
  <si>
    <t>2024/405</t>
  </si>
  <si>
    <t>decret inici expedient</t>
  </si>
  <si>
    <t>2024/1074 1 GSEC</t>
  </si>
  <si>
    <t>2024/406</t>
  </si>
  <si>
    <t>Acord d'incoació núm. 24045442</t>
  </si>
  <si>
    <t>2024/1072 15 GPOL</t>
  </si>
  <si>
    <t>2024/407</t>
  </si>
  <si>
    <t>46setembre24</t>
  </si>
  <si>
    <t>2024/1073 23 GECO</t>
  </si>
  <si>
    <t>2024/408</t>
  </si>
  <si>
    <t>2024/1083 1 GSEC</t>
  </si>
  <si>
    <t>2024/409</t>
  </si>
  <si>
    <t>Targeta aparcament per a persones amb discapacitat S.F.F.</t>
  </si>
  <si>
    <t>2024/1068 7 GSOS</t>
  </si>
  <si>
    <t>2024/410</t>
  </si>
  <si>
    <t>Targeta aparcament per a persones amb discapacitat M.G.G.</t>
  </si>
  <si>
    <t>2024/1070 7 GSOS</t>
  </si>
  <si>
    <t>2024/411</t>
  </si>
  <si>
    <t>2024/1090 1 GSEC</t>
  </si>
  <si>
    <t>2024/412</t>
  </si>
  <si>
    <t>Aprovació factures SET COMUNICACIÓ DECRET</t>
  </si>
  <si>
    <t>2024/413</t>
  </si>
  <si>
    <t>2024/1093 65 GRHS</t>
  </si>
  <si>
    <t>2024/414</t>
  </si>
  <si>
    <t>Incoació Expedient Modificació de Crèdit 16/2024: Suplement de Crèdit finançat amb Romanent de Tresoreria per Despeses Generals</t>
  </si>
  <si>
    <t>2024/1053 23 GECO</t>
  </si>
  <si>
    <t>2024/415</t>
  </si>
  <si>
    <t>Decret pròrroga contracte laboral</t>
  </si>
  <si>
    <t>2024/416</t>
  </si>
  <si>
    <t>Decret pagament endarreriments increments 2 per cent-Hugo Segovia Luque</t>
  </si>
  <si>
    <t>2023/1507 65 GRHS</t>
  </si>
  <si>
    <t>2024/417</t>
  </si>
  <si>
    <t>Extinció contracte laboral</t>
  </si>
  <si>
    <t>2021/1566 65 GRHS</t>
  </si>
  <si>
    <t>2024/418</t>
  </si>
  <si>
    <t>Decret pagament endarreriments increments 2 per cent- Oscar Duarte Gonzalez</t>
  </si>
  <si>
    <t>2024/419</t>
  </si>
  <si>
    <t>Targeta aparcament discapacitat ME.F.LL.</t>
  </si>
  <si>
    <t>2024/1100 7 GSOS</t>
  </si>
  <si>
    <t>2024/420</t>
  </si>
  <si>
    <t>Convocatòria de la Comissió Especial de Comptes: Compte General 2023</t>
  </si>
  <si>
    <t>2024/421</t>
  </si>
  <si>
    <t>Decret contractació auxiliar educadora escola bressol</t>
  </si>
  <si>
    <t>2024/422</t>
  </si>
  <si>
    <t>Decret contractació personal laboral fix</t>
  </si>
  <si>
    <t>2024/1106 65 GRHS</t>
  </si>
  <si>
    <t>2024/423</t>
  </si>
  <si>
    <t>Acord d'incoació 24047075</t>
  </si>
  <si>
    <t>2024/1104 15 GPOL</t>
  </si>
  <si>
    <t>2024/424</t>
  </si>
  <si>
    <t>2024/1110 1 ContMenor</t>
  </si>
  <si>
    <t>2024/425</t>
  </si>
  <si>
    <t>2024/426</t>
  </si>
  <si>
    <t>Decret Convocatòria Comissió Especial de Comptes</t>
  </si>
  <si>
    <t>2024/427</t>
  </si>
  <si>
    <t>Convocatòria procés oficial lampista</t>
  </si>
  <si>
    <t>2024/1141 65 GRHS</t>
  </si>
  <si>
    <t>2024/428</t>
  </si>
  <si>
    <t>Decret extinció contracte</t>
  </si>
  <si>
    <t>2024/429</t>
  </si>
  <si>
    <t>Decret contractació substitució IT</t>
  </si>
  <si>
    <t>2024/430</t>
  </si>
  <si>
    <t>Decret contractació pla ocupació-Santi Muñoz</t>
  </si>
  <si>
    <t>2024/431</t>
  </si>
  <si>
    <t>Convocatòria prova</t>
  </si>
  <si>
    <t>2022/1762 65 GRHS</t>
  </si>
  <si>
    <t>2024/432</t>
  </si>
  <si>
    <t>Decret designació tribunal</t>
  </si>
  <si>
    <t>2022/1746 65 GSEC</t>
  </si>
  <si>
    <t>2024/433</t>
  </si>
  <si>
    <t>MFX 4 SESSIONS</t>
  </si>
  <si>
    <t>2024/434</t>
  </si>
  <si>
    <t>Decret acord d'incoació núm. 24048696</t>
  </si>
  <si>
    <t>2024/1143 15 GPOL</t>
  </si>
  <si>
    <t>2024/435</t>
  </si>
  <si>
    <t>Decret pròrroga Teletreball</t>
  </si>
  <si>
    <t>2022/312 65 GRHS</t>
  </si>
  <si>
    <t>2024/436</t>
  </si>
  <si>
    <t>2022/314 65 GRHS</t>
  </si>
  <si>
    <t>2024/437</t>
  </si>
  <si>
    <t>2022/352 65 GRHS</t>
  </si>
  <si>
    <t>2024/438</t>
  </si>
  <si>
    <t>Decret baixa 26/09/2024</t>
  </si>
  <si>
    <t>2023/246 29 GSTC</t>
  </si>
  <si>
    <t>2024/439</t>
  </si>
  <si>
    <t>Decret acord d'incoació núm. 24049005</t>
  </si>
  <si>
    <t>2024/1142 15 GPOL</t>
  </si>
  <si>
    <t>2024/440</t>
  </si>
  <si>
    <t>2023/386 65 GRHS</t>
  </si>
  <si>
    <t>2024/441</t>
  </si>
  <si>
    <t>2022/313 65 GRHS</t>
  </si>
  <si>
    <t>2024/442</t>
  </si>
  <si>
    <t>Decret 26_09_2024</t>
  </si>
  <si>
    <t>2024/443</t>
  </si>
  <si>
    <t>Arrendament aparcament camions i cànons setembre 24</t>
  </si>
  <si>
    <t>2024/444</t>
  </si>
  <si>
    <t>Decret subsidiària</t>
  </si>
  <si>
    <t>2024/400 6 GMED</t>
  </si>
  <si>
    <t>2024/445</t>
  </si>
  <si>
    <t>decret remesa lloguer jove octubre</t>
  </si>
  <si>
    <t>2024/446</t>
  </si>
  <si>
    <t>2022/412 65 GRHS</t>
  </si>
  <si>
    <t>2024/447</t>
  </si>
  <si>
    <t>Decret abondonament gos</t>
  </si>
  <si>
    <t>2024/1113 56 GMED</t>
  </si>
  <si>
    <t>2024/448</t>
  </si>
  <si>
    <t>Decret nòmines setembre 2024</t>
  </si>
  <si>
    <t>2024/1063 65 GRHS</t>
  </si>
  <si>
    <t>2024/449</t>
  </si>
  <si>
    <t>2022/316 65 GRHS</t>
  </si>
  <si>
    <t>2024/450</t>
  </si>
  <si>
    <t>2022/353 65 GRHS</t>
  </si>
  <si>
    <t>2024/451</t>
  </si>
  <si>
    <t>Decret complement FEM TELE curs 2024-2025</t>
  </si>
  <si>
    <t>2021/1469 65 GRHS</t>
  </si>
  <si>
    <t>2024/452</t>
  </si>
  <si>
    <t>decret taxa mercat 3r trimestre 2024</t>
  </si>
  <si>
    <t>2024/453</t>
  </si>
  <si>
    <t>2022/309 65 GRHS</t>
  </si>
  <si>
    <t>2024/454</t>
  </si>
  <si>
    <t>2024/1156 1 ContMenor</t>
  </si>
  <si>
    <t>2024/455</t>
  </si>
  <si>
    <t>2023/449 1 GSEC</t>
  </si>
  <si>
    <t>2024/456</t>
  </si>
  <si>
    <t>Acord d'incoació 24050244</t>
  </si>
  <si>
    <t>2024/1168 15 GPOL</t>
  </si>
  <si>
    <t>2024/457</t>
  </si>
  <si>
    <t>Decret pagament aportació sindical UGT-2024</t>
  </si>
  <si>
    <t>2024/1175 65 GRHS</t>
  </si>
  <si>
    <t>2024/458</t>
  </si>
  <si>
    <t>Decret nomenament funcionari interí-substitució vacances</t>
  </si>
  <si>
    <t>2024/1165 65 GRHS</t>
  </si>
  <si>
    <t>2024/459</t>
  </si>
  <si>
    <t>Decret creació programa temporal-Tècnic auxiliar Serveis Territorials</t>
  </si>
  <si>
    <t>2024/1167 65 GRHS</t>
  </si>
  <si>
    <t>2024/460</t>
  </si>
  <si>
    <t>Bosses compostables 03 10 2024</t>
  </si>
  <si>
    <t>2024/461</t>
  </si>
  <si>
    <t>Decret contractació per substitució de vacances</t>
  </si>
  <si>
    <t>2024/462</t>
  </si>
  <si>
    <t>Decret extinció contracte laboral finalització IT</t>
  </si>
  <si>
    <t>2024/463</t>
  </si>
  <si>
    <t>Aprovar ocupació Parc Can Font per fer fotografies de mobiliari i parcs infantils</t>
  </si>
  <si>
    <t>2024/1185 29 GSTC</t>
  </si>
  <si>
    <t>2024/464</t>
  </si>
  <si>
    <t>Modificació de Crèdit 17/2024: Transferència de crèdit mateixa àrea o que afectin Capítol I de despesa</t>
  </si>
  <si>
    <t>2024/1173 16 GECO</t>
  </si>
  <si>
    <t>2024/465</t>
  </si>
  <si>
    <t>Acord d'incoació 24051067</t>
  </si>
  <si>
    <t>2024/1183 15 GPOL</t>
  </si>
  <si>
    <t>2024/466</t>
  </si>
  <si>
    <t>Targeta aparcament discapacitat B.B.G.</t>
  </si>
  <si>
    <t>2024/1155 7 GSOS</t>
  </si>
  <si>
    <t>2024/467</t>
  </si>
  <si>
    <t>decret factures venda llibres</t>
  </si>
  <si>
    <t>2024/468</t>
  </si>
  <si>
    <t>Acord d'incoació núm. 24051568</t>
  </si>
  <si>
    <t>2024/1204 15 GPOL</t>
  </si>
  <si>
    <t>2024/469</t>
  </si>
  <si>
    <t>46 octubre 2024</t>
  </si>
  <si>
    <t>2024/470</t>
  </si>
  <si>
    <t>Decret extinció contracte laboral extinció IT</t>
  </si>
  <si>
    <t>2024/471</t>
  </si>
  <si>
    <t>Modificació de Crèdit 19/2024: Generació de Crèdit majors ingressos subvenció OSIC accessibilitat biblioteca</t>
  </si>
  <si>
    <t>2024/1210 23 GECO</t>
  </si>
  <si>
    <t>2024/472</t>
  </si>
  <si>
    <t>Decret incoació modificació de crèdit 18/2024: Suplement de Crèdit amortització anticipada préstec i suplement per inversió Set Comunicació</t>
  </si>
  <si>
    <t>2024/1218 23 GECO</t>
  </si>
  <si>
    <t>2024/473</t>
  </si>
  <si>
    <t>2024/1226 29 GSTC</t>
  </si>
  <si>
    <t>2024/474</t>
  </si>
  <si>
    <t>Decret nomenament funcionari interí per programes</t>
  </si>
  <si>
    <t>2024/475</t>
  </si>
  <si>
    <t>2024/16 65 GRHS</t>
  </si>
  <si>
    <t>2024/476</t>
  </si>
  <si>
    <t>2024/1248 1 ContMenor</t>
  </si>
  <si>
    <t>2024/477</t>
  </si>
  <si>
    <t>2024/1249 1 ContMenor</t>
  </si>
  <si>
    <t>2024/478</t>
  </si>
  <si>
    <t>Decret gratificació per jubilació- Pere Grau Pi</t>
  </si>
  <si>
    <t>2024/479</t>
  </si>
  <si>
    <t>Decret nomenament funcionària en pràctiques</t>
  </si>
  <si>
    <t>2024/1247 65 GRHS</t>
  </si>
  <si>
    <t>2024/480</t>
  </si>
  <si>
    <t>Nomenament funcionària en pràctiques</t>
  </si>
  <si>
    <t>2024/1246 65 GRHS</t>
  </si>
  <si>
    <t>2024/481</t>
  </si>
  <si>
    <t>cs setembre i octubre</t>
  </si>
  <si>
    <t>2024/1240 23 GECO</t>
  </si>
  <si>
    <t>2024/482</t>
  </si>
  <si>
    <t>Nomenament funcionari interí</t>
  </si>
  <si>
    <t>2024/1250 65 GRHS</t>
  </si>
  <si>
    <t>2024/483</t>
  </si>
  <si>
    <t>arrendament aparcament camions i cànons octubre 2024</t>
  </si>
  <si>
    <t>2024/484</t>
  </si>
  <si>
    <t>Decret acord d'incoació núm. 24052750</t>
  </si>
  <si>
    <t>2024/1245 15 GPOL</t>
  </si>
  <si>
    <t>2024/485</t>
  </si>
  <si>
    <t>Decret cessament funcionària interina</t>
  </si>
  <si>
    <t>2024/486</t>
  </si>
  <si>
    <t>Decret acord d'incoació núm. 24052309</t>
  </si>
  <si>
    <t>2024/1220 15 GPOL</t>
  </si>
  <si>
    <t>2024/487</t>
  </si>
  <si>
    <t>Targeta aparcament per a persones amb discapacitat J.M.N.</t>
  </si>
  <si>
    <t>2024/1221 7 GSOS</t>
  </si>
  <si>
    <t>2024/488</t>
  </si>
  <si>
    <t>Targeta aparcament per a persones amb discapacitat L.G.I.</t>
  </si>
  <si>
    <t>2024/1223 7 GSOS</t>
  </si>
  <si>
    <t>2024/489</t>
  </si>
  <si>
    <t>MTCM</t>
  </si>
  <si>
    <t>2024/490</t>
  </si>
  <si>
    <t>Decret desestimant el reingrés</t>
  </si>
  <si>
    <t>2023/545 65 GRHS</t>
  </si>
  <si>
    <t>2024/491</t>
  </si>
  <si>
    <t>decret factures pla de residus agost i setembre</t>
  </si>
  <si>
    <t>2024/492</t>
  </si>
  <si>
    <t>Decret acord d'incoació núm. 24053589</t>
  </si>
  <si>
    <t>2024/1252 15 GPOL</t>
  </si>
  <si>
    <t>2024/493</t>
  </si>
  <si>
    <t>Modificació de Crèdit 20/2024: Transferència de Crèdit mateixa àrea de despesa 4 i 9.</t>
  </si>
  <si>
    <t>2024/1254 23 GECO</t>
  </si>
  <si>
    <t>2024/494</t>
  </si>
  <si>
    <t>decret càrrec agost set oct</t>
  </si>
  <si>
    <t>2024/495</t>
  </si>
  <si>
    <t>Targeta aparcament per a persones amb discapacitat E.R.Q.</t>
  </si>
  <si>
    <t>2024/1265 7 GSOS</t>
  </si>
  <si>
    <t>2024/496</t>
  </si>
  <si>
    <t>Decret acord d'incoació 24054863</t>
  </si>
  <si>
    <t>2024/1289 15 GPOL</t>
  </si>
  <si>
    <t>2024/497</t>
  </si>
  <si>
    <t>Targeta aparcament per a persones amb discapacitat AM.D.V.</t>
  </si>
  <si>
    <t>2024/1256 7 GSOS</t>
  </si>
  <si>
    <t>2024/498</t>
  </si>
  <si>
    <t>decret remesa lloguer jove novembre</t>
  </si>
  <si>
    <t>2024/499</t>
  </si>
  <si>
    <t>Decret nòmines octubre 2024</t>
  </si>
  <si>
    <t>2024/1237 65 GRHS</t>
  </si>
  <si>
    <t>2024/500</t>
  </si>
  <si>
    <t>Decret  concessió bestreta salarial</t>
  </si>
  <si>
    <t>2024/1279 65 GRHS</t>
  </si>
  <si>
    <t>2024/501</t>
  </si>
  <si>
    <t>Decret cessament baixa voluntària</t>
  </si>
  <si>
    <t>2024/200 65 GRHS</t>
  </si>
  <si>
    <t>2024/502</t>
  </si>
  <si>
    <t>Decret pagament productivitat</t>
  </si>
  <si>
    <t>2024/1174 65 GRHS</t>
  </si>
  <si>
    <t>2024/503</t>
  </si>
  <si>
    <t>Decret d'incoació</t>
  </si>
  <si>
    <t>2024/1264 1 ContMenor</t>
  </si>
  <si>
    <t>2024/504</t>
  </si>
  <si>
    <t>decret final resolució</t>
  </si>
  <si>
    <t>2024/505</t>
  </si>
  <si>
    <t>Decret contractació peons jardineria campanya de poda</t>
  </si>
  <si>
    <t>2024/1297 65 GRHS</t>
  </si>
  <si>
    <t>2024/506</t>
  </si>
  <si>
    <t>Targeta aparcament per a persones amb discapacitat J.M.C.</t>
  </si>
  <si>
    <t>2024/1290 7 GSOS</t>
  </si>
  <si>
    <t>2024/507</t>
  </si>
  <si>
    <t>TARGETA APARCAMENT PER A PERSONES AMB DISCAPACITAT.</t>
  </si>
  <si>
    <t>2024/1291 7 GSOS</t>
  </si>
  <si>
    <t>2024/508</t>
  </si>
  <si>
    <t>2024/1315 1 ContMenor</t>
  </si>
  <si>
    <t>2024/509</t>
  </si>
  <si>
    <t>Decret acord d'incoació núm. 24055935</t>
  </si>
  <si>
    <t>2024/1314 15 GPOL</t>
  </si>
  <si>
    <t>2024/510</t>
  </si>
  <si>
    <t>Decret substitució IT-Yero Diao Diao</t>
  </si>
  <si>
    <t>2024/511</t>
  </si>
  <si>
    <t>2024/1288 65 GRHS</t>
  </si>
  <si>
    <t>2024/512</t>
  </si>
  <si>
    <t>Decret aprovació llista provisional de persones admeses i excloses</t>
  </si>
  <si>
    <t>2024/513</t>
  </si>
  <si>
    <t>cs novembre 24</t>
  </si>
  <si>
    <t>2024/514</t>
  </si>
  <si>
    <t>Decret acord d'incoació núm. 24056372</t>
  </si>
  <si>
    <t>2024/1332 15 GPOL</t>
  </si>
  <si>
    <t>2024/515</t>
  </si>
  <si>
    <t>Targeta aparcament per a persones amb discapacitat.</t>
  </si>
  <si>
    <t>2024/1342 7 GSOS</t>
  </si>
  <si>
    <t>2024/516</t>
  </si>
  <si>
    <t>2024/1344 1 GSEC</t>
  </si>
  <si>
    <t>2024/517</t>
  </si>
  <si>
    <t>2024/1340 65 GRHS</t>
  </si>
  <si>
    <t>2024/518</t>
  </si>
  <si>
    <t>Modificació de Crèdit 21/2024: Generació de Crèdit subvenció DIBA fuites i convenis Premis Tardor</t>
  </si>
  <si>
    <t>2024/1318 23 GECO</t>
  </si>
  <si>
    <t>2024/519</t>
  </si>
  <si>
    <t>JAGB</t>
  </si>
  <si>
    <t>2024/520</t>
  </si>
  <si>
    <t>Decret aprovació oferta pública 2024</t>
  </si>
  <si>
    <t>2024/1354 65 GRHS</t>
  </si>
  <si>
    <t>2024/521</t>
  </si>
  <si>
    <t>decret taxa mercat 4t trimestre 2024</t>
  </si>
  <si>
    <t>2024/522</t>
  </si>
  <si>
    <t>Decret extinció contracte laboral</t>
  </si>
  <si>
    <t>2022/880 65 GRHS</t>
  </si>
  <si>
    <t>2024/523</t>
  </si>
  <si>
    <t>Decret acord d'incoació núm. 24057306</t>
  </si>
  <si>
    <t>2024/1362 15 GPOL</t>
  </si>
  <si>
    <t>2024/524</t>
  </si>
  <si>
    <t>2022/544 65 GRHS</t>
  </si>
  <si>
    <t>2024/525</t>
  </si>
  <si>
    <t>2024/1376 65 GRHS</t>
  </si>
  <si>
    <t>2024/526</t>
  </si>
  <si>
    <t>2024/1361 1 ContMenor</t>
  </si>
  <si>
    <t>2024/527</t>
  </si>
  <si>
    <t>Decret excedència voluntària incompatibilitat</t>
  </si>
  <si>
    <t>2024/1385 65 GRHS</t>
  </si>
  <si>
    <t>2024/528</t>
  </si>
  <si>
    <t>ATS</t>
  </si>
  <si>
    <t>2024/529</t>
  </si>
  <si>
    <t>46 novembre 24</t>
  </si>
  <si>
    <t>2024/530</t>
  </si>
  <si>
    <t>Decret proposta de sanció núm. 24057598</t>
  </si>
  <si>
    <t>2024/1363 15 GPOL</t>
  </si>
  <si>
    <t>2024/531</t>
  </si>
  <si>
    <t>Aprovació factures SET COMUNICACIÓ novembre</t>
  </si>
  <si>
    <t>2024/532</t>
  </si>
  <si>
    <t>Decret cessament per baixa voluntària</t>
  </si>
  <si>
    <t>2024/533</t>
  </si>
  <si>
    <t>Modificació de Crèdit 22/2024: Generació de Crèdit ingressos venda samarretes FM 2024</t>
  </si>
  <si>
    <t>2024/1398 23 GECO</t>
  </si>
  <si>
    <t>2024/534</t>
  </si>
  <si>
    <t>2024/1356 1 ContMenor</t>
  </si>
  <si>
    <t>2024/535</t>
  </si>
  <si>
    <t>Decret acord d'incoació núm. 24059174</t>
  </si>
  <si>
    <t>2024/1412 15 GPOL</t>
  </si>
  <si>
    <t>2024/536</t>
  </si>
  <si>
    <t>Decret nòmines novembre 2024</t>
  </si>
  <si>
    <t>2024/1373 65 GRHS</t>
  </si>
  <si>
    <t>2024/537</t>
  </si>
  <si>
    <t>2024/1378 65 GRHS</t>
  </si>
  <si>
    <t>2024/538</t>
  </si>
  <si>
    <t>arrendament aparcament camions i cànons novembre 2024</t>
  </si>
  <si>
    <t>2024/539</t>
  </si>
  <si>
    <t>2024/1379 65 GRHS</t>
  </si>
  <si>
    <t>2024/540</t>
  </si>
  <si>
    <t>Requeriment per aturar les molèsties d'animals</t>
  </si>
  <si>
    <t>2024/1415 6 GMED</t>
  </si>
  <si>
    <t>2024/541</t>
  </si>
  <si>
    <t>Decret permís naixement i compactació lactància</t>
  </si>
  <si>
    <t>2024/1407 65 GRHS</t>
  </si>
  <si>
    <t>2024/542</t>
  </si>
  <si>
    <t>2024/543</t>
  </si>
  <si>
    <t>2024/1399 65 GRHS</t>
  </si>
  <si>
    <t>2024/544</t>
  </si>
  <si>
    <t>Targeta aparcament per a persones amb discapacitat D.P.D.</t>
  </si>
  <si>
    <t>2024/1384 7 GSOS</t>
  </si>
  <si>
    <t>2024/545</t>
  </si>
  <si>
    <t>Modificació de Crèdit 1/2024_SET COMUNICACIÓ: Generació de Crèdit majors ingressos</t>
  </si>
  <si>
    <t>2024/1417 23 GECO</t>
  </si>
  <si>
    <t>2024/546</t>
  </si>
  <si>
    <t>Modificació de crèdit 2/2024 SET: Generació de Crèdit majors ingressos</t>
  </si>
  <si>
    <t>2024/547</t>
  </si>
  <si>
    <t>Liquidació taxa clavegueram 3r trimestre de 2024</t>
  </si>
  <si>
    <t>2024/548</t>
  </si>
  <si>
    <t>Expedient informatiu 13072010LVR</t>
  </si>
  <si>
    <t>2024/1377 7 GSOS</t>
  </si>
  <si>
    <t>2024/549</t>
  </si>
  <si>
    <t>Targeta aparcament per a persones amb discapacitat A.B.S.</t>
  </si>
  <si>
    <t>2024/1441 7 GSOS</t>
  </si>
  <si>
    <t>2024/550</t>
  </si>
  <si>
    <t>2024/551</t>
  </si>
  <si>
    <t>Targeta aparcament per a persones amb discapacitat J.F.M.</t>
  </si>
  <si>
    <t>2024/1440 7 GSOS</t>
  </si>
  <si>
    <t>2024/552</t>
  </si>
  <si>
    <t>Decret remesa lloguer jove desembre</t>
  </si>
  <si>
    <t>2024/553</t>
  </si>
  <si>
    <t>Decret acord d'incoació 24059545</t>
  </si>
  <si>
    <t>2024/1432 15 GPOL</t>
  </si>
  <si>
    <t>2024/554</t>
  </si>
  <si>
    <t>Decret contractació laboral fix</t>
  </si>
  <si>
    <t>2024/1406 65 GRHS</t>
  </si>
  <si>
    <t>2024/555</t>
  </si>
  <si>
    <t>2024/1426 65 GRHS</t>
  </si>
  <si>
    <t>2024/556</t>
  </si>
  <si>
    <t>Targeta aparcament per a persones amb discapacitat S.A.M.</t>
  </si>
  <si>
    <t>2024/1404 7 GSOS</t>
  </si>
  <si>
    <t>2024/557</t>
  </si>
  <si>
    <t>decret càrrec novembre AC</t>
  </si>
  <si>
    <t>2024/558</t>
  </si>
  <si>
    <t>2017/588 65 GRHS</t>
  </si>
  <si>
    <t>2024/559</t>
  </si>
  <si>
    <t>Targeta aparcament per a persones amb discapacitat M.P.V.</t>
  </si>
  <si>
    <t>2024/1418 7 GSOS</t>
  </si>
  <si>
    <t>2024/560</t>
  </si>
  <si>
    <t>2024/1422 7 GSOS</t>
  </si>
  <si>
    <t>2024/561</t>
  </si>
  <si>
    <t>Targeta aparcament per a persones amb discapacitat DMM</t>
  </si>
  <si>
    <t>2024/1421 7 GSOS</t>
  </si>
  <si>
    <t>2024/562</t>
  </si>
  <si>
    <t>Model decret nomenament persones voluntàries</t>
  </si>
  <si>
    <t>2024/563</t>
  </si>
  <si>
    <t>Aprovació factura SET Comunicació</t>
  </si>
  <si>
    <t>2024/564</t>
  </si>
  <si>
    <t>2024/565</t>
  </si>
  <si>
    <t>Acord d'incoació núm. 24060336</t>
  </si>
  <si>
    <t>2024/1454 15 GPOL</t>
  </si>
  <si>
    <t>2024/566</t>
  </si>
  <si>
    <t>AMNM</t>
  </si>
  <si>
    <t>2024/567</t>
  </si>
  <si>
    <t>Decret pròrroga teletreball</t>
  </si>
  <si>
    <t>2023/1593 65 GRHS</t>
  </si>
  <si>
    <t>2024/568</t>
  </si>
  <si>
    <t>Decret nòmines pagues extres desembre 2024</t>
  </si>
  <si>
    <t>2024/1465 65 GRHS</t>
  </si>
  <si>
    <t>2024/569</t>
  </si>
  <si>
    <t>2024/1455 7 GSOS</t>
  </si>
  <si>
    <t>2024/570</t>
  </si>
  <si>
    <t>Decret proposta de sanció núm. 24062110</t>
  </si>
  <si>
    <t>2024/1488 15 GPOL</t>
  </si>
  <si>
    <t>2024/571</t>
  </si>
  <si>
    <t>2024/1482 65 GRHS</t>
  </si>
  <si>
    <t>2024/572</t>
  </si>
  <si>
    <t>Acord d'incoació núm. 24061803</t>
  </si>
  <si>
    <t>2024/1479 15 GPOL</t>
  </si>
  <si>
    <t>2024/573</t>
  </si>
  <si>
    <t>Designació persona responsable del sistema intern d'informació</t>
  </si>
  <si>
    <t>2023/401 1 GSEC</t>
  </si>
  <si>
    <t>2024/574</t>
  </si>
  <si>
    <t>Decret contesta recurs DT 07068</t>
  </si>
  <si>
    <t>2024/1477 15 GPOL</t>
  </si>
  <si>
    <t>2024/575</t>
  </si>
  <si>
    <t>46 DESEMBRE 2024</t>
  </si>
  <si>
    <t>2024/576</t>
  </si>
  <si>
    <t>cs desembre 2024</t>
  </si>
  <si>
    <t>2024/577</t>
  </si>
  <si>
    <t>ANUARI 2024</t>
  </si>
  <si>
    <t>2018/1164 23 GECO</t>
  </si>
  <si>
    <t>2024/578</t>
  </si>
  <si>
    <t>Modificació de Crèdit 23/2024: Transferència de crèdit mateixa àrea de despesa</t>
  </si>
  <si>
    <t>2024/1456 23 GECO</t>
  </si>
  <si>
    <t>2024/579</t>
  </si>
  <si>
    <t>Decret nomenament interí per substitució naixement lactància</t>
  </si>
  <si>
    <t>2024/580</t>
  </si>
  <si>
    <t>Decret cessament funcionari interí per programa</t>
  </si>
  <si>
    <t>2023/489 65 GECO</t>
  </si>
  <si>
    <t>2024/581</t>
  </si>
  <si>
    <t>2024/557 65 GRHS</t>
  </si>
  <si>
    <t>Unitat de Treball</t>
  </si>
  <si>
    <t>Nom Unitat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</si>
</sst>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0"/>
      <color rgb="FF000000"/>
      <name val="Times New Roman"/>
      <charset val="204"/>
    </font>
    <font>
      <sz val="8.5"/>
      <name val="Verdana"/>
      <family val="2"/>
    </font>
    <font>
      <sz val="8.5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8"/>
  <sheetViews>
    <sheetView tabSelected="1" workbookViewId="0">
      <selection activeCell="C266" sqref="C266"/>
    </sheetView>
  </sheetViews>
  <sheetFormatPr defaultRowHeight="10.5" x14ac:dyDescent="0.2"/>
  <cols>
    <col min="1" max="1" width="22" style="1" customWidth="1"/>
    <col min="2" max="2" width="26.6640625" style="1" customWidth="1"/>
    <col min="3" max="3" width="92" style="1" customWidth="1"/>
    <col min="4" max="4" width="22.83203125" style="1" customWidth="1"/>
    <col min="5" max="6" width="28.83203125" style="1" customWidth="1"/>
    <col min="7" max="16384" width="9.33203125" style="1"/>
  </cols>
  <sheetData>
    <row r="1" spans="1:6" ht="15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691</v>
      </c>
      <c r="F1" s="1" t="s">
        <v>692</v>
      </c>
    </row>
    <row r="2" spans="1:6" ht="19.5" customHeight="1" x14ac:dyDescent="0.2">
      <c r="A2" s="2" t="s">
        <v>4</v>
      </c>
      <c r="B2" s="4">
        <v>45474</v>
      </c>
      <c r="C2" s="2" t="s">
        <v>5</v>
      </c>
      <c r="D2" s="2" t="s">
        <v>6</v>
      </c>
      <c r="E2" s="1" t="str">
        <f>RIGHT(D2,5)</f>
        <v xml:space="preserve"> GRHS</v>
      </c>
      <c r="F2" s="1" t="str">
        <f>VLOOKUP(E2,[1]Full1!$A$1:$B$15,2,0)</f>
        <v>RECURSOS HUMANS</v>
      </c>
    </row>
    <row r="3" spans="1:6" ht="18.75" customHeight="1" x14ac:dyDescent="0.2">
      <c r="A3" s="2" t="s">
        <v>7</v>
      </c>
      <c r="B3" s="4">
        <v>45474</v>
      </c>
      <c r="C3" s="2" t="s">
        <v>8</v>
      </c>
      <c r="D3" s="2" t="s">
        <v>9</v>
      </c>
      <c r="E3" s="1" t="str">
        <f t="shared" ref="E3:E66" si="0">RIGHT(D3,5)</f>
        <v xml:space="preserve"> GRHS</v>
      </c>
      <c r="F3" s="1" t="str">
        <f>VLOOKUP(E3,[1]Full1!$A$1:$B$15,2,0)</f>
        <v>RECURSOS HUMANS</v>
      </c>
    </row>
    <row r="4" spans="1:6" ht="18.75" customHeight="1" x14ac:dyDescent="0.2">
      <c r="A4" s="2" t="s">
        <v>10</v>
      </c>
      <c r="B4" s="4">
        <v>45474</v>
      </c>
      <c r="C4" s="2" t="s">
        <v>11</v>
      </c>
      <c r="D4" s="2" t="s">
        <v>12</v>
      </c>
      <c r="E4" s="1" t="str">
        <f t="shared" si="0"/>
        <v xml:space="preserve"> GRHS</v>
      </c>
      <c r="F4" s="1" t="str">
        <f>VLOOKUP(E4,[1]Full1!$A$1:$B$15,2,0)</f>
        <v>RECURSOS HUMANS</v>
      </c>
    </row>
    <row r="5" spans="1:6" ht="18.75" customHeight="1" x14ac:dyDescent="0.2">
      <c r="A5" s="2" t="s">
        <v>13</v>
      </c>
      <c r="B5" s="4">
        <v>45474</v>
      </c>
      <c r="C5" s="3" t="s">
        <v>14</v>
      </c>
      <c r="D5" s="2" t="s">
        <v>15</v>
      </c>
      <c r="E5" s="1" t="str">
        <f t="shared" si="0"/>
        <v xml:space="preserve"> GRHS</v>
      </c>
      <c r="F5" s="1" t="str">
        <f>VLOOKUP(E5,[1]Full1!$A$1:$B$15,2,0)</f>
        <v>RECURSOS HUMANS</v>
      </c>
    </row>
    <row r="6" spans="1:6" ht="18.75" customHeight="1" x14ac:dyDescent="0.2">
      <c r="A6" s="2" t="s">
        <v>16</v>
      </c>
      <c r="B6" s="4">
        <v>45474</v>
      </c>
      <c r="C6" s="3" t="s">
        <v>17</v>
      </c>
      <c r="D6" s="2" t="s">
        <v>18</v>
      </c>
      <c r="E6" s="1" t="str">
        <f t="shared" si="0"/>
        <v xml:space="preserve"> GRHS</v>
      </c>
      <c r="F6" s="1" t="str">
        <f>VLOOKUP(E6,[1]Full1!$A$1:$B$15,2,0)</f>
        <v>RECURSOS HUMANS</v>
      </c>
    </row>
    <row r="7" spans="1:6" ht="18.75" customHeight="1" x14ac:dyDescent="0.2">
      <c r="A7" s="2" t="s">
        <v>19</v>
      </c>
      <c r="B7" s="4">
        <v>45474</v>
      </c>
      <c r="C7" s="3" t="s">
        <v>20</v>
      </c>
      <c r="D7" s="2" t="s">
        <v>21</v>
      </c>
      <c r="E7" s="1" t="str">
        <f t="shared" si="0"/>
        <v xml:space="preserve"> GECO</v>
      </c>
      <c r="F7" s="1" t="str">
        <f>VLOOKUP(E7,[1]Full1!$A$1:$B$15,2,0)</f>
        <v>ECONÒMICA</v>
      </c>
    </row>
    <row r="8" spans="1:6" ht="18.75" customHeight="1" x14ac:dyDescent="0.2">
      <c r="A8" s="2" t="s">
        <v>22</v>
      </c>
      <c r="B8" s="4">
        <v>45477</v>
      </c>
      <c r="C8" s="3" t="s">
        <v>23</v>
      </c>
      <c r="D8" s="2" t="s">
        <v>24</v>
      </c>
      <c r="E8" s="1" t="str">
        <f t="shared" si="0"/>
        <v xml:space="preserve"> GECO</v>
      </c>
      <c r="F8" s="1" t="str">
        <f>VLOOKUP(E8,[1]Full1!$A$1:$B$15,2,0)</f>
        <v>ECONÒMICA</v>
      </c>
    </row>
    <row r="9" spans="1:6" ht="18.75" customHeight="1" x14ac:dyDescent="0.2">
      <c r="A9" s="2" t="s">
        <v>25</v>
      </c>
      <c r="B9" s="4">
        <v>45477</v>
      </c>
      <c r="C9" s="3" t="s">
        <v>26</v>
      </c>
      <c r="D9" s="2" t="s">
        <v>27</v>
      </c>
      <c r="E9" s="1" t="str">
        <f t="shared" si="0"/>
        <v xml:space="preserve"> GECO</v>
      </c>
      <c r="F9" s="1" t="str">
        <f>VLOOKUP(E9,[1]Full1!$A$1:$B$15,2,0)</f>
        <v>ECONÒMICA</v>
      </c>
    </row>
    <row r="10" spans="1:6" ht="18.75" customHeight="1" x14ac:dyDescent="0.2">
      <c r="A10" s="2" t="s">
        <v>28</v>
      </c>
      <c r="B10" s="4">
        <v>45477</v>
      </c>
      <c r="C10" s="3" t="s">
        <v>29</v>
      </c>
      <c r="D10" s="2" t="s">
        <v>30</v>
      </c>
      <c r="E10" s="1" t="str">
        <f t="shared" si="0"/>
        <v xml:space="preserve"> GSEC</v>
      </c>
      <c r="F10" s="1" t="str">
        <f>VLOOKUP(E10,[1]Full1!$A$1:$B$15,2,0)</f>
        <v>SECRETARIA</v>
      </c>
    </row>
    <row r="11" spans="1:6" ht="18.75" customHeight="1" x14ac:dyDescent="0.2">
      <c r="A11" s="2" t="s">
        <v>31</v>
      </c>
      <c r="B11" s="4">
        <v>45478</v>
      </c>
      <c r="C11" s="2" t="s">
        <v>32</v>
      </c>
      <c r="D11" s="2" t="s">
        <v>33</v>
      </c>
      <c r="E11" s="1" t="str">
        <f t="shared" si="0"/>
        <v xml:space="preserve"> GECO</v>
      </c>
      <c r="F11" s="1" t="str">
        <f>VLOOKUP(E11,[1]Full1!$A$1:$B$15,2,0)</f>
        <v>ECONÒMICA</v>
      </c>
    </row>
    <row r="12" spans="1:6" ht="18.75" customHeight="1" x14ac:dyDescent="0.2">
      <c r="A12" s="2" t="s">
        <v>34</v>
      </c>
      <c r="B12" s="4">
        <v>45478</v>
      </c>
      <c r="C12" s="2" t="s">
        <v>35</v>
      </c>
      <c r="D12" s="2" t="s">
        <v>36</v>
      </c>
      <c r="E12" s="1" t="str">
        <f t="shared" si="0"/>
        <v xml:space="preserve"> GSEC</v>
      </c>
      <c r="F12" s="1" t="str">
        <f>VLOOKUP(E12,[1]Full1!$A$1:$B$15,2,0)</f>
        <v>SECRETARIA</v>
      </c>
    </row>
    <row r="13" spans="1:6" ht="18.75" customHeight="1" x14ac:dyDescent="0.2">
      <c r="A13" s="2" t="s">
        <v>37</v>
      </c>
      <c r="B13" s="4">
        <v>45478</v>
      </c>
      <c r="C13" s="2" t="s">
        <v>38</v>
      </c>
      <c r="D13" s="2" t="s">
        <v>33</v>
      </c>
      <c r="E13" s="1" t="str">
        <f t="shared" si="0"/>
        <v xml:space="preserve"> GECO</v>
      </c>
      <c r="F13" s="1" t="str">
        <f>VLOOKUP(E13,[1]Full1!$A$1:$B$15,2,0)</f>
        <v>ECONÒMICA</v>
      </c>
    </row>
    <row r="14" spans="1:6" ht="18.75" customHeight="1" x14ac:dyDescent="0.2">
      <c r="A14" s="2" t="s">
        <v>39</v>
      </c>
      <c r="B14" s="4">
        <v>45478</v>
      </c>
      <c r="C14" s="2" t="s">
        <v>40</v>
      </c>
      <c r="D14" s="2" t="s">
        <v>41</v>
      </c>
      <c r="E14" s="1" t="str">
        <f t="shared" si="0"/>
        <v xml:space="preserve"> GRHS</v>
      </c>
      <c r="F14" s="1" t="str">
        <f>VLOOKUP(E14,[1]Full1!$A$1:$B$15,2,0)</f>
        <v>RECURSOS HUMANS</v>
      </c>
    </row>
    <row r="15" spans="1:6" ht="18.75" customHeight="1" x14ac:dyDescent="0.2">
      <c r="A15" s="2" t="s">
        <v>42</v>
      </c>
      <c r="B15" s="4">
        <v>45478</v>
      </c>
      <c r="C15" s="2" t="s">
        <v>43</v>
      </c>
      <c r="D15" s="2" t="s">
        <v>44</v>
      </c>
      <c r="E15" s="1" t="str">
        <f t="shared" si="0"/>
        <v xml:space="preserve"> GRHS</v>
      </c>
      <c r="F15" s="1" t="str">
        <f>VLOOKUP(E15,[1]Full1!$A$1:$B$15,2,0)</f>
        <v>RECURSOS HUMANS</v>
      </c>
    </row>
    <row r="16" spans="1:6" ht="18.75" customHeight="1" x14ac:dyDescent="0.2">
      <c r="A16" s="2" t="s">
        <v>45</v>
      </c>
      <c r="B16" s="4">
        <v>45478</v>
      </c>
      <c r="C16" s="2" t="s">
        <v>46</v>
      </c>
      <c r="D16" s="2" t="s">
        <v>47</v>
      </c>
      <c r="E16" s="1" t="str">
        <f t="shared" si="0"/>
        <v xml:space="preserve"> GPOL</v>
      </c>
      <c r="F16" s="1" t="str">
        <f>VLOOKUP(E16,[1]Full1!$A$1:$B$15,2,0)</f>
        <v>POLICIA</v>
      </c>
    </row>
    <row r="17" spans="1:6" ht="18.75" customHeight="1" x14ac:dyDescent="0.2">
      <c r="A17" s="2" t="s">
        <v>48</v>
      </c>
      <c r="B17" s="4">
        <v>45478</v>
      </c>
      <c r="C17" s="2" t="s">
        <v>49</v>
      </c>
      <c r="D17" s="2" t="s">
        <v>50</v>
      </c>
      <c r="E17" s="1" t="str">
        <f t="shared" si="0"/>
        <v xml:space="preserve"> GSEC</v>
      </c>
      <c r="F17" s="1" t="str">
        <f>VLOOKUP(E17,[1]Full1!$A$1:$B$15,2,0)</f>
        <v>SECRETARIA</v>
      </c>
    </row>
    <row r="18" spans="1:6" ht="18.75" customHeight="1" x14ac:dyDescent="0.2">
      <c r="A18" s="2" t="s">
        <v>51</v>
      </c>
      <c r="B18" s="4">
        <v>45478</v>
      </c>
      <c r="C18" s="2" t="s">
        <v>52</v>
      </c>
      <c r="D18" s="2" t="s">
        <v>53</v>
      </c>
      <c r="E18" s="1" t="str">
        <f t="shared" si="0"/>
        <v xml:space="preserve"> GRHS</v>
      </c>
      <c r="F18" s="1" t="str">
        <f>VLOOKUP(E18,[1]Full1!$A$1:$B$15,2,0)</f>
        <v>RECURSOS HUMANS</v>
      </c>
    </row>
    <row r="19" spans="1:6" ht="18.75" customHeight="1" x14ac:dyDescent="0.2">
      <c r="A19" s="2" t="s">
        <v>54</v>
      </c>
      <c r="B19" s="4">
        <v>45482</v>
      </c>
      <c r="C19" s="2" t="s">
        <v>55</v>
      </c>
      <c r="D19" s="2" t="s">
        <v>56</v>
      </c>
      <c r="E19" s="1" t="str">
        <f t="shared" si="0"/>
        <v xml:space="preserve"> GECO</v>
      </c>
      <c r="F19" s="1" t="str">
        <f>VLOOKUP(E19,[1]Full1!$A$1:$B$15,2,0)</f>
        <v>ECONÒMICA</v>
      </c>
    </row>
    <row r="20" spans="1:6" ht="18.75" customHeight="1" x14ac:dyDescent="0.2">
      <c r="A20" s="2" t="s">
        <v>57</v>
      </c>
      <c r="B20" s="4">
        <v>45484</v>
      </c>
      <c r="C20" s="2" t="s">
        <v>58</v>
      </c>
      <c r="D20" s="2" t="s">
        <v>59</v>
      </c>
      <c r="E20" s="1" t="str">
        <f t="shared" si="0"/>
        <v xml:space="preserve"> GSOS</v>
      </c>
      <c r="F20" s="1" t="str">
        <f>VLOOKUP(E20,[1]Full1!$A$1:$B$15,2,0)</f>
        <v>SERVEIS SOCIALS</v>
      </c>
    </row>
    <row r="21" spans="1:6" ht="18.75" customHeight="1" x14ac:dyDescent="0.2">
      <c r="A21" s="2" t="s">
        <v>60</v>
      </c>
      <c r="B21" s="4">
        <v>45484</v>
      </c>
      <c r="C21" s="2" t="s">
        <v>61</v>
      </c>
      <c r="D21" s="2" t="s">
        <v>62</v>
      </c>
      <c r="E21" s="1" t="str">
        <f t="shared" si="0"/>
        <v xml:space="preserve"> GSOS</v>
      </c>
      <c r="F21" s="1" t="str">
        <f>VLOOKUP(E21,[1]Full1!$A$1:$B$15,2,0)</f>
        <v>SERVEIS SOCIALS</v>
      </c>
    </row>
    <row r="22" spans="1:6" ht="18.75" customHeight="1" x14ac:dyDescent="0.2">
      <c r="A22" s="2" t="s">
        <v>63</v>
      </c>
      <c r="B22" s="4">
        <v>45485</v>
      </c>
      <c r="C22" s="2" t="s">
        <v>64</v>
      </c>
      <c r="D22" s="2" t="s">
        <v>65</v>
      </c>
      <c r="E22" s="1" t="str">
        <f t="shared" si="0"/>
        <v xml:space="preserve"> GRHS</v>
      </c>
      <c r="F22" s="1" t="str">
        <f>VLOOKUP(E22,[1]Full1!$A$1:$B$15,2,0)</f>
        <v>RECURSOS HUMANS</v>
      </c>
    </row>
    <row r="23" spans="1:6" ht="18.75" customHeight="1" x14ac:dyDescent="0.2">
      <c r="A23" s="2" t="s">
        <v>66</v>
      </c>
      <c r="B23" s="4">
        <v>45485</v>
      </c>
      <c r="C23" s="2" t="s">
        <v>67</v>
      </c>
      <c r="D23" s="2" t="s">
        <v>68</v>
      </c>
      <c r="E23" s="1" t="str">
        <f t="shared" si="0"/>
        <v xml:space="preserve"> GRHS</v>
      </c>
      <c r="F23" s="1" t="str">
        <f>VLOOKUP(E23,[1]Full1!$A$1:$B$15,2,0)</f>
        <v>RECURSOS HUMANS</v>
      </c>
    </row>
    <row r="24" spans="1:6" ht="18.75" customHeight="1" x14ac:dyDescent="0.2">
      <c r="A24" s="2" t="s">
        <v>69</v>
      </c>
      <c r="B24" s="4">
        <v>45485</v>
      </c>
      <c r="C24" s="2" t="s">
        <v>70</v>
      </c>
      <c r="D24" s="2" t="s">
        <v>71</v>
      </c>
      <c r="E24" s="1" t="str">
        <f t="shared" si="0"/>
        <v xml:space="preserve"> GSOS</v>
      </c>
      <c r="F24" s="1" t="str">
        <f>VLOOKUP(E24,[1]Full1!$A$1:$B$15,2,0)</f>
        <v>SERVEIS SOCIALS</v>
      </c>
    </row>
    <row r="25" spans="1:6" ht="18.75" customHeight="1" x14ac:dyDescent="0.2">
      <c r="A25" s="2" t="s">
        <v>72</v>
      </c>
      <c r="B25" s="4">
        <v>45485</v>
      </c>
      <c r="C25" s="2" t="s">
        <v>73</v>
      </c>
      <c r="D25" s="2" t="s">
        <v>74</v>
      </c>
      <c r="E25" s="1" t="str">
        <f t="shared" si="0"/>
        <v xml:space="preserve"> GRHS</v>
      </c>
      <c r="F25" s="1" t="str">
        <f>VLOOKUP(E25,[1]Full1!$A$1:$B$15,2,0)</f>
        <v>RECURSOS HUMANS</v>
      </c>
    </row>
    <row r="26" spans="1:6" ht="18.75" customHeight="1" x14ac:dyDescent="0.2">
      <c r="A26" s="2" t="s">
        <v>75</v>
      </c>
      <c r="B26" s="4">
        <v>45485</v>
      </c>
      <c r="C26" s="2" t="s">
        <v>76</v>
      </c>
      <c r="D26" s="2" t="s">
        <v>77</v>
      </c>
      <c r="E26" s="1" t="str">
        <f t="shared" si="0"/>
        <v xml:space="preserve"> GMED</v>
      </c>
      <c r="F26" s="1" t="str">
        <f>VLOOKUP(E26,[1]Full1!$A$1:$B$15,2,0)</f>
        <v>MEDI AMBIENT</v>
      </c>
    </row>
    <row r="27" spans="1:6" ht="18.75" customHeight="1" x14ac:dyDescent="0.2">
      <c r="A27" s="2" t="s">
        <v>78</v>
      </c>
      <c r="B27" s="4">
        <v>45485</v>
      </c>
      <c r="C27" s="2" t="s">
        <v>79</v>
      </c>
      <c r="D27" s="2" t="s">
        <v>80</v>
      </c>
      <c r="E27" s="1" t="str">
        <f t="shared" si="0"/>
        <v xml:space="preserve"> GRHS</v>
      </c>
      <c r="F27" s="1" t="str">
        <f>VLOOKUP(E27,[1]Full1!$A$1:$B$15,2,0)</f>
        <v>RECURSOS HUMANS</v>
      </c>
    </row>
    <row r="28" spans="1:6" ht="14.45" customHeight="1" x14ac:dyDescent="0.2">
      <c r="A28" s="2" t="s">
        <v>81</v>
      </c>
      <c r="B28" s="4">
        <v>45485</v>
      </c>
      <c r="C28" s="2" t="s">
        <v>82</v>
      </c>
      <c r="D28" s="2" t="s">
        <v>83</v>
      </c>
      <c r="E28" s="1" t="str">
        <f t="shared" si="0"/>
        <v xml:space="preserve"> GSOS</v>
      </c>
      <c r="F28" s="1" t="str">
        <f>VLOOKUP(E28,[1]Full1!$A$1:$B$15,2,0)</f>
        <v>SERVEIS SOCIALS</v>
      </c>
    </row>
    <row r="29" spans="1:6" ht="14.45" customHeight="1" x14ac:dyDescent="0.2">
      <c r="A29" s="2" t="s">
        <v>84</v>
      </c>
      <c r="B29" s="4">
        <v>45485</v>
      </c>
      <c r="C29" s="2" t="s">
        <v>85</v>
      </c>
      <c r="D29" s="2" t="s">
        <v>86</v>
      </c>
      <c r="E29" s="1" t="str">
        <f t="shared" si="0"/>
        <v xml:space="preserve"> GPOL</v>
      </c>
      <c r="F29" s="1" t="str">
        <f>VLOOKUP(E29,[1]Full1!$A$1:$B$15,2,0)</f>
        <v>POLICIA</v>
      </c>
    </row>
    <row r="30" spans="1:6" ht="18.75" customHeight="1" x14ac:dyDescent="0.2">
      <c r="A30" s="2" t="s">
        <v>87</v>
      </c>
      <c r="B30" s="4">
        <v>45485</v>
      </c>
      <c r="C30" s="2" t="s">
        <v>88</v>
      </c>
      <c r="D30" s="2" t="s">
        <v>80</v>
      </c>
      <c r="E30" s="1" t="str">
        <f t="shared" si="0"/>
        <v xml:space="preserve"> GRHS</v>
      </c>
      <c r="F30" s="1" t="str">
        <f>VLOOKUP(E30,[1]Full1!$A$1:$B$15,2,0)</f>
        <v>RECURSOS HUMANS</v>
      </c>
    </row>
    <row r="31" spans="1:6" ht="18.75" customHeight="1" x14ac:dyDescent="0.2">
      <c r="A31" s="2" t="s">
        <v>89</v>
      </c>
      <c r="B31" s="4">
        <v>45485</v>
      </c>
      <c r="C31" s="2" t="s">
        <v>90</v>
      </c>
      <c r="D31" s="2" t="s">
        <v>91</v>
      </c>
      <c r="E31" s="1" t="str">
        <f t="shared" si="0"/>
        <v xml:space="preserve"> GSEC</v>
      </c>
      <c r="F31" s="1" t="str">
        <f>VLOOKUP(E31,[1]Full1!$A$1:$B$15,2,0)</f>
        <v>SECRETARIA</v>
      </c>
    </row>
    <row r="32" spans="1:6" ht="18.75" customHeight="1" x14ac:dyDescent="0.2">
      <c r="A32" s="2" t="s">
        <v>92</v>
      </c>
      <c r="B32" s="4">
        <v>45491</v>
      </c>
      <c r="C32" s="2" t="s">
        <v>93</v>
      </c>
      <c r="D32" s="2" t="s">
        <v>94</v>
      </c>
      <c r="E32" s="1" t="str">
        <f t="shared" si="0"/>
        <v>Menor</v>
      </c>
      <c r="F32" s="1" t="str">
        <f>VLOOKUP(E32,[1]Full1!$A$1:$B$15,2,0)</f>
        <v>SECRETARIA</v>
      </c>
    </row>
    <row r="33" spans="1:6" ht="18.75" customHeight="1" x14ac:dyDescent="0.2">
      <c r="A33" s="2" t="s">
        <v>95</v>
      </c>
      <c r="B33" s="4">
        <v>45495</v>
      </c>
      <c r="C33" s="2" t="s">
        <v>96</v>
      </c>
      <c r="D33" s="2" t="s">
        <v>97</v>
      </c>
      <c r="E33" s="1" t="str">
        <f t="shared" si="0"/>
        <v xml:space="preserve"> GSOS</v>
      </c>
      <c r="F33" s="1" t="str">
        <f>VLOOKUP(E33,[1]Full1!$A$1:$B$15,2,0)</f>
        <v>SERVEIS SOCIALS</v>
      </c>
    </row>
    <row r="34" spans="1:6" ht="18.75" customHeight="1" x14ac:dyDescent="0.2">
      <c r="A34" s="2" t="s">
        <v>98</v>
      </c>
      <c r="B34" s="4">
        <v>45495</v>
      </c>
      <c r="C34" s="2" t="s">
        <v>99</v>
      </c>
      <c r="D34" s="2" t="s">
        <v>100</v>
      </c>
      <c r="E34" s="1" t="str">
        <f t="shared" si="0"/>
        <v xml:space="preserve"> GECO</v>
      </c>
      <c r="F34" s="1" t="str">
        <f>VLOOKUP(E34,[1]Full1!$A$1:$B$15,2,0)</f>
        <v>ECONÒMICA</v>
      </c>
    </row>
    <row r="35" spans="1:6" ht="18.75" customHeight="1" x14ac:dyDescent="0.2">
      <c r="A35" s="2" t="s">
        <v>101</v>
      </c>
      <c r="B35" s="4">
        <v>45495</v>
      </c>
      <c r="C35" s="2" t="s">
        <v>102</v>
      </c>
      <c r="D35" s="2" t="s">
        <v>80</v>
      </c>
      <c r="E35" s="1" t="str">
        <f t="shared" si="0"/>
        <v xml:space="preserve"> GRHS</v>
      </c>
      <c r="F35" s="1" t="str">
        <f>VLOOKUP(E35,[1]Full1!$A$1:$B$15,2,0)</f>
        <v>RECURSOS HUMANS</v>
      </c>
    </row>
    <row r="36" spans="1:6" ht="18.75" customHeight="1" x14ac:dyDescent="0.2">
      <c r="A36" s="2" t="s">
        <v>103</v>
      </c>
      <c r="B36" s="4">
        <v>45495</v>
      </c>
      <c r="C36" s="2" t="s">
        <v>102</v>
      </c>
      <c r="D36" s="2" t="s">
        <v>104</v>
      </c>
      <c r="E36" s="1" t="str">
        <f t="shared" si="0"/>
        <v xml:space="preserve"> GRHS</v>
      </c>
      <c r="F36" s="1" t="str">
        <f>VLOOKUP(E36,[1]Full1!$A$1:$B$15,2,0)</f>
        <v>RECURSOS HUMANS</v>
      </c>
    </row>
    <row r="37" spans="1:6" ht="18.75" customHeight="1" x14ac:dyDescent="0.2">
      <c r="A37" s="2" t="s">
        <v>105</v>
      </c>
      <c r="B37" s="4">
        <v>45495</v>
      </c>
      <c r="C37" s="2" t="s">
        <v>106</v>
      </c>
      <c r="D37" s="2" t="s">
        <v>107</v>
      </c>
      <c r="E37" s="1" t="str">
        <f t="shared" si="0"/>
        <v xml:space="preserve"> GECO</v>
      </c>
      <c r="F37" s="1" t="str">
        <f>VLOOKUP(E37,[1]Full1!$A$1:$B$15,2,0)</f>
        <v>ECONÒMICA</v>
      </c>
    </row>
    <row r="38" spans="1:6" ht="18.75" customHeight="1" x14ac:dyDescent="0.2">
      <c r="A38" s="2" t="s">
        <v>108</v>
      </c>
      <c r="B38" s="4">
        <v>45495</v>
      </c>
      <c r="C38" s="2" t="s">
        <v>109</v>
      </c>
      <c r="D38" s="2" t="s">
        <v>110</v>
      </c>
      <c r="E38" s="1" t="str">
        <f t="shared" si="0"/>
        <v xml:space="preserve"> GSOS</v>
      </c>
      <c r="F38" s="1" t="str">
        <f>VLOOKUP(E38,[1]Full1!$A$1:$B$15,2,0)</f>
        <v>SERVEIS SOCIALS</v>
      </c>
    </row>
    <row r="39" spans="1:6" ht="18.75" customHeight="1" x14ac:dyDescent="0.2">
      <c r="A39" s="2" t="s">
        <v>111</v>
      </c>
      <c r="B39" s="4">
        <v>45495</v>
      </c>
      <c r="C39" s="2" t="s">
        <v>112</v>
      </c>
      <c r="D39" s="2" t="s">
        <v>113</v>
      </c>
      <c r="E39" s="1" t="str">
        <f t="shared" si="0"/>
        <v xml:space="preserve"> GRHS</v>
      </c>
      <c r="F39" s="1" t="str">
        <f>VLOOKUP(E39,[1]Full1!$A$1:$B$15,2,0)</f>
        <v>RECURSOS HUMANS</v>
      </c>
    </row>
    <row r="40" spans="1:6" ht="18.75" customHeight="1" x14ac:dyDescent="0.2">
      <c r="A40" s="2" t="s">
        <v>114</v>
      </c>
      <c r="B40" s="4">
        <v>45495</v>
      </c>
      <c r="C40" s="2" t="s">
        <v>115</v>
      </c>
      <c r="D40" s="2" t="s">
        <v>18</v>
      </c>
      <c r="E40" s="1" t="str">
        <f t="shared" si="0"/>
        <v xml:space="preserve"> GRHS</v>
      </c>
      <c r="F40" s="1" t="str">
        <f>VLOOKUP(E40,[1]Full1!$A$1:$B$15,2,0)</f>
        <v>RECURSOS HUMANS</v>
      </c>
    </row>
    <row r="41" spans="1:6" ht="18.75" customHeight="1" x14ac:dyDescent="0.2">
      <c r="A41" s="2" t="s">
        <v>116</v>
      </c>
      <c r="B41" s="4">
        <v>45495</v>
      </c>
      <c r="C41" s="2" t="s">
        <v>117</v>
      </c>
      <c r="D41" s="2" t="s">
        <v>118</v>
      </c>
      <c r="E41" s="1" t="str">
        <f t="shared" si="0"/>
        <v xml:space="preserve"> GMED</v>
      </c>
      <c r="F41" s="1" t="str">
        <f>VLOOKUP(E41,[1]Full1!$A$1:$B$15,2,0)</f>
        <v>MEDI AMBIENT</v>
      </c>
    </row>
    <row r="42" spans="1:6" ht="18.75" customHeight="1" x14ac:dyDescent="0.2">
      <c r="A42" s="2" t="s">
        <v>119</v>
      </c>
      <c r="B42" s="4">
        <v>45495</v>
      </c>
      <c r="C42" s="2" t="s">
        <v>120</v>
      </c>
      <c r="D42" s="2" t="s">
        <v>121</v>
      </c>
      <c r="E42" s="1" t="str">
        <f t="shared" si="0"/>
        <v xml:space="preserve"> GECO</v>
      </c>
      <c r="F42" s="1" t="str">
        <f>VLOOKUP(E42,[1]Full1!$A$1:$B$15,2,0)</f>
        <v>ECONÒMICA</v>
      </c>
    </row>
    <row r="43" spans="1:6" ht="18.75" customHeight="1" x14ac:dyDescent="0.2">
      <c r="A43" s="2" t="s">
        <v>122</v>
      </c>
      <c r="B43" s="4">
        <v>45495</v>
      </c>
      <c r="C43" s="2" t="s">
        <v>123</v>
      </c>
      <c r="D43" s="2" t="s">
        <v>124</v>
      </c>
      <c r="E43" s="1" t="str">
        <f t="shared" si="0"/>
        <v xml:space="preserve"> GECO</v>
      </c>
      <c r="F43" s="1" t="str">
        <f>VLOOKUP(E43,[1]Full1!$A$1:$B$15,2,0)</f>
        <v>ECONÒMICA</v>
      </c>
    </row>
    <row r="44" spans="1:6" ht="18.75" customHeight="1" x14ac:dyDescent="0.2">
      <c r="A44" s="2" t="s">
        <v>125</v>
      </c>
      <c r="B44" s="4">
        <v>45495</v>
      </c>
      <c r="C44" s="2" t="s">
        <v>126</v>
      </c>
      <c r="D44" s="2" t="s">
        <v>107</v>
      </c>
      <c r="E44" s="1" t="str">
        <f t="shared" si="0"/>
        <v xml:space="preserve"> GECO</v>
      </c>
      <c r="F44" s="1" t="str">
        <f>VLOOKUP(E44,[1]Full1!$A$1:$B$15,2,0)</f>
        <v>ECONÒMICA</v>
      </c>
    </row>
    <row r="45" spans="1:6" ht="18.75" customHeight="1" x14ac:dyDescent="0.2">
      <c r="A45" s="2" t="s">
        <v>127</v>
      </c>
      <c r="B45" s="4">
        <v>45498</v>
      </c>
      <c r="C45" s="2" t="s">
        <v>128</v>
      </c>
      <c r="D45" s="2" t="s">
        <v>129</v>
      </c>
      <c r="E45" s="1" t="str">
        <f t="shared" si="0"/>
        <v xml:space="preserve"> GRHS</v>
      </c>
      <c r="F45" s="1" t="str">
        <f>VLOOKUP(E45,[1]Full1!$A$1:$B$15,2,0)</f>
        <v>RECURSOS HUMANS</v>
      </c>
    </row>
    <row r="46" spans="1:6" ht="18.75" customHeight="1" x14ac:dyDescent="0.2">
      <c r="A46" s="2" t="s">
        <v>130</v>
      </c>
      <c r="B46" s="4">
        <v>45498</v>
      </c>
      <c r="C46" s="2" t="s">
        <v>131</v>
      </c>
      <c r="D46" s="2" t="s">
        <v>121</v>
      </c>
      <c r="E46" s="1" t="str">
        <f t="shared" si="0"/>
        <v xml:space="preserve"> GECO</v>
      </c>
      <c r="F46" s="1" t="str">
        <f>VLOOKUP(E46,[1]Full1!$A$1:$B$15,2,0)</f>
        <v>ECONÒMICA</v>
      </c>
    </row>
    <row r="47" spans="1:6" ht="18.75" customHeight="1" x14ac:dyDescent="0.2">
      <c r="A47" s="2" t="s">
        <v>132</v>
      </c>
      <c r="B47" s="4">
        <v>45498</v>
      </c>
      <c r="C47" s="2" t="s">
        <v>133</v>
      </c>
      <c r="D47" s="2" t="s">
        <v>134</v>
      </c>
      <c r="E47" s="1" t="str">
        <f t="shared" si="0"/>
        <v xml:space="preserve"> GSOS</v>
      </c>
      <c r="F47" s="1" t="str">
        <f>VLOOKUP(E47,[1]Full1!$A$1:$B$15,2,0)</f>
        <v>SERVEIS SOCIALS</v>
      </c>
    </row>
    <row r="48" spans="1:6" ht="18.75" customHeight="1" x14ac:dyDescent="0.2">
      <c r="A48" s="2" t="s">
        <v>135</v>
      </c>
      <c r="B48" s="4">
        <v>45498</v>
      </c>
      <c r="C48" s="2" t="s">
        <v>136</v>
      </c>
      <c r="D48" s="2" t="s">
        <v>137</v>
      </c>
      <c r="E48" s="1" t="str">
        <f t="shared" si="0"/>
        <v xml:space="preserve"> GPOL</v>
      </c>
      <c r="F48" s="1" t="str">
        <f>VLOOKUP(E48,[1]Full1!$A$1:$B$15,2,0)</f>
        <v>POLICIA</v>
      </c>
    </row>
    <row r="49" spans="1:6" ht="18.75" customHeight="1" x14ac:dyDescent="0.2">
      <c r="A49" s="2" t="s">
        <v>138</v>
      </c>
      <c r="B49" s="4">
        <v>45498</v>
      </c>
      <c r="C49" s="2" t="s">
        <v>139</v>
      </c>
      <c r="D49" s="2" t="s">
        <v>140</v>
      </c>
      <c r="E49" s="1" t="str">
        <f t="shared" si="0"/>
        <v xml:space="preserve"> GRHS</v>
      </c>
      <c r="F49" s="1" t="str">
        <f>VLOOKUP(E49,[1]Full1!$A$1:$B$15,2,0)</f>
        <v>RECURSOS HUMANS</v>
      </c>
    </row>
    <row r="50" spans="1:6" ht="18.75" customHeight="1" x14ac:dyDescent="0.2">
      <c r="A50" s="2" t="s">
        <v>141</v>
      </c>
      <c r="B50" s="4">
        <v>45502</v>
      </c>
      <c r="C50" s="2" t="s">
        <v>142</v>
      </c>
      <c r="D50" s="2" t="s">
        <v>36</v>
      </c>
      <c r="E50" s="1" t="str">
        <f t="shared" si="0"/>
        <v xml:space="preserve"> GSEC</v>
      </c>
      <c r="F50" s="1" t="str">
        <f>VLOOKUP(E50,[1]Full1!$A$1:$B$15,2,0)</f>
        <v>SECRETARIA</v>
      </c>
    </row>
    <row r="51" spans="1:6" ht="18.75" customHeight="1" x14ac:dyDescent="0.2">
      <c r="A51" s="2" t="s">
        <v>143</v>
      </c>
      <c r="B51" s="4">
        <v>45502</v>
      </c>
      <c r="C51" s="2" t="s">
        <v>144</v>
      </c>
      <c r="D51" s="2" t="s">
        <v>36</v>
      </c>
      <c r="E51" s="1" t="str">
        <f t="shared" si="0"/>
        <v xml:space="preserve"> GSEC</v>
      </c>
      <c r="F51" s="1" t="str">
        <f>VLOOKUP(E51,[1]Full1!$A$1:$B$15,2,0)</f>
        <v>SECRETARIA</v>
      </c>
    </row>
    <row r="52" spans="1:6" ht="18.75" customHeight="1" x14ac:dyDescent="0.2">
      <c r="A52" s="2" t="s">
        <v>145</v>
      </c>
      <c r="B52" s="4">
        <v>45502</v>
      </c>
      <c r="C52" s="2" t="s">
        <v>146</v>
      </c>
      <c r="D52" s="2" t="s">
        <v>147</v>
      </c>
      <c r="E52" s="1" t="str">
        <f t="shared" si="0"/>
        <v xml:space="preserve"> GECO</v>
      </c>
      <c r="F52" s="1" t="str">
        <f>VLOOKUP(E52,[1]Full1!$A$1:$B$15,2,0)</f>
        <v>ECONÒMICA</v>
      </c>
    </row>
    <row r="53" spans="1:6" ht="18.75" customHeight="1" x14ac:dyDescent="0.2">
      <c r="A53" s="2" t="s">
        <v>148</v>
      </c>
      <c r="B53" s="4">
        <v>45502</v>
      </c>
      <c r="C53" s="2" t="s">
        <v>149</v>
      </c>
      <c r="D53" s="2" t="s">
        <v>150</v>
      </c>
      <c r="E53" s="1" t="str">
        <f t="shared" si="0"/>
        <v xml:space="preserve"> GSEC</v>
      </c>
      <c r="F53" s="1" t="str">
        <f>VLOOKUP(E53,[1]Full1!$A$1:$B$15,2,0)</f>
        <v>SECRETARIA</v>
      </c>
    </row>
    <row r="54" spans="1:6" ht="18.75" customHeight="1" x14ac:dyDescent="0.2">
      <c r="A54" s="2" t="s">
        <v>151</v>
      </c>
      <c r="B54" s="4">
        <v>45505</v>
      </c>
      <c r="C54" s="2" t="s">
        <v>152</v>
      </c>
      <c r="D54" s="2" t="s">
        <v>153</v>
      </c>
      <c r="E54" s="1" t="str">
        <f t="shared" si="0"/>
        <v xml:space="preserve"> GPOL</v>
      </c>
      <c r="F54" s="1" t="str">
        <f>VLOOKUP(E54,[1]Full1!$A$1:$B$15,2,0)</f>
        <v>POLICIA</v>
      </c>
    </row>
    <row r="55" spans="1:6" ht="18.75" customHeight="1" x14ac:dyDescent="0.2">
      <c r="A55" s="2" t="s">
        <v>154</v>
      </c>
      <c r="B55" s="4">
        <v>45505</v>
      </c>
      <c r="C55" s="2" t="s">
        <v>155</v>
      </c>
      <c r="D55" s="2" t="s">
        <v>156</v>
      </c>
      <c r="E55" s="1" t="str">
        <f t="shared" si="0"/>
        <v xml:space="preserve"> GPOL</v>
      </c>
      <c r="F55" s="1" t="str">
        <f>VLOOKUP(E55,[1]Full1!$A$1:$B$15,2,0)</f>
        <v>POLICIA</v>
      </c>
    </row>
    <row r="56" spans="1:6" ht="18.75" customHeight="1" x14ac:dyDescent="0.2">
      <c r="A56" s="2" t="s">
        <v>157</v>
      </c>
      <c r="B56" s="4">
        <v>45505</v>
      </c>
      <c r="C56" s="2" t="s">
        <v>158</v>
      </c>
      <c r="D56" s="2" t="s">
        <v>159</v>
      </c>
      <c r="E56" s="1" t="str">
        <f t="shared" si="0"/>
        <v xml:space="preserve"> GPOL</v>
      </c>
      <c r="F56" s="1" t="str">
        <f>VLOOKUP(E56,[1]Full1!$A$1:$B$15,2,0)</f>
        <v>POLICIA</v>
      </c>
    </row>
    <row r="57" spans="1:6" ht="18.75" customHeight="1" x14ac:dyDescent="0.2">
      <c r="A57" s="2" t="s">
        <v>160</v>
      </c>
      <c r="B57" s="4">
        <v>45506</v>
      </c>
      <c r="C57" s="2" t="s">
        <v>161</v>
      </c>
      <c r="D57" s="2" t="s">
        <v>162</v>
      </c>
      <c r="E57" s="1" t="str">
        <f t="shared" si="0"/>
        <v xml:space="preserve"> GSEC</v>
      </c>
      <c r="F57" s="1" t="str">
        <f>VLOOKUP(E57,[1]Full1!$A$1:$B$15,2,0)</f>
        <v>SECRETARIA</v>
      </c>
    </row>
    <row r="58" spans="1:6" ht="14.45" customHeight="1" x14ac:dyDescent="0.2">
      <c r="A58" s="2" t="s">
        <v>163</v>
      </c>
      <c r="B58" s="4">
        <v>45510</v>
      </c>
      <c r="C58" s="2" t="s">
        <v>164</v>
      </c>
      <c r="D58" s="2" t="s">
        <v>165</v>
      </c>
      <c r="E58" s="1" t="str">
        <f t="shared" si="0"/>
        <v xml:space="preserve"> GSEC</v>
      </c>
      <c r="F58" s="1" t="str">
        <f>VLOOKUP(E58,[1]Full1!$A$1:$B$15,2,0)</f>
        <v>SECRETARIA</v>
      </c>
    </row>
    <row r="59" spans="1:6" ht="14.45" customHeight="1" x14ac:dyDescent="0.2">
      <c r="A59" s="2" t="s">
        <v>166</v>
      </c>
      <c r="B59" s="4">
        <v>45512</v>
      </c>
      <c r="C59" s="2" t="s">
        <v>167</v>
      </c>
      <c r="D59" s="2" t="s">
        <v>168</v>
      </c>
      <c r="E59" s="1" t="str">
        <f t="shared" si="0"/>
        <v xml:space="preserve"> GSOS</v>
      </c>
      <c r="F59" s="1" t="str">
        <f>VLOOKUP(E59,[1]Full1!$A$1:$B$15,2,0)</f>
        <v>SERVEIS SOCIALS</v>
      </c>
    </row>
    <row r="60" spans="1:6" ht="18.75" customHeight="1" x14ac:dyDescent="0.2">
      <c r="A60" s="2" t="s">
        <v>169</v>
      </c>
      <c r="B60" s="4">
        <v>45512</v>
      </c>
      <c r="C60" s="2" t="s">
        <v>170</v>
      </c>
      <c r="D60" s="2" t="s">
        <v>171</v>
      </c>
      <c r="E60" s="1" t="str">
        <f t="shared" si="0"/>
        <v xml:space="preserve"> GSOS</v>
      </c>
      <c r="F60" s="1" t="str">
        <f>VLOOKUP(E60,[1]Full1!$A$1:$B$15,2,0)</f>
        <v>SERVEIS SOCIALS</v>
      </c>
    </row>
    <row r="61" spans="1:6" ht="18.75" customHeight="1" x14ac:dyDescent="0.2">
      <c r="A61" s="2" t="s">
        <v>172</v>
      </c>
      <c r="B61" s="4">
        <v>45537</v>
      </c>
      <c r="C61" s="2" t="s">
        <v>173</v>
      </c>
      <c r="D61" s="2" t="s">
        <v>174</v>
      </c>
      <c r="E61" s="1" t="str">
        <f t="shared" si="0"/>
        <v xml:space="preserve"> GSEC</v>
      </c>
      <c r="F61" s="1" t="str">
        <f>VLOOKUP(E61,[1]Full1!$A$1:$B$15,2,0)</f>
        <v>SECRETARIA</v>
      </c>
    </row>
    <row r="62" spans="1:6" ht="18.75" customHeight="1" x14ac:dyDescent="0.2">
      <c r="A62" s="2" t="s">
        <v>175</v>
      </c>
      <c r="B62" s="4">
        <v>45537</v>
      </c>
      <c r="C62" s="2" t="s">
        <v>176</v>
      </c>
      <c r="D62" s="2" t="s">
        <v>177</v>
      </c>
      <c r="E62" s="1" t="str">
        <f t="shared" si="0"/>
        <v xml:space="preserve"> GRHS</v>
      </c>
      <c r="F62" s="1" t="str">
        <f>VLOOKUP(E62,[1]Full1!$A$1:$B$15,2,0)</f>
        <v>RECURSOS HUMANS</v>
      </c>
    </row>
    <row r="63" spans="1:6" ht="18.75" customHeight="1" x14ac:dyDescent="0.2">
      <c r="A63" s="2" t="s">
        <v>178</v>
      </c>
      <c r="B63" s="4">
        <v>45537</v>
      </c>
      <c r="C63" s="2" t="s">
        <v>179</v>
      </c>
      <c r="D63" s="2" t="s">
        <v>174</v>
      </c>
      <c r="E63" s="1" t="str">
        <f t="shared" si="0"/>
        <v xml:space="preserve"> GSEC</v>
      </c>
      <c r="F63" s="1" t="str">
        <f>VLOOKUP(E63,[1]Full1!$A$1:$B$15,2,0)</f>
        <v>SECRETARIA</v>
      </c>
    </row>
    <row r="64" spans="1:6" ht="18.75" customHeight="1" x14ac:dyDescent="0.2">
      <c r="A64" s="2" t="s">
        <v>180</v>
      </c>
      <c r="B64" s="4">
        <v>45537</v>
      </c>
      <c r="C64" s="2" t="s">
        <v>181</v>
      </c>
      <c r="D64" s="2" t="s">
        <v>182</v>
      </c>
      <c r="E64" s="1" t="str">
        <f t="shared" si="0"/>
        <v xml:space="preserve"> GECO</v>
      </c>
      <c r="F64" s="1" t="str">
        <f>VLOOKUP(E64,[1]Full1!$A$1:$B$15,2,0)</f>
        <v>ECONÒMICA</v>
      </c>
    </row>
    <row r="65" spans="1:6" ht="18.75" customHeight="1" x14ac:dyDescent="0.2">
      <c r="A65" s="2" t="s">
        <v>183</v>
      </c>
      <c r="B65" s="4">
        <v>45537</v>
      </c>
      <c r="C65" s="2" t="s">
        <v>184</v>
      </c>
      <c r="D65" s="2" t="s">
        <v>185</v>
      </c>
      <c r="E65" s="1" t="str">
        <f t="shared" si="0"/>
        <v xml:space="preserve"> GRHS</v>
      </c>
      <c r="F65" s="1" t="str">
        <f>VLOOKUP(E65,[1]Full1!$A$1:$B$15,2,0)</f>
        <v>RECURSOS HUMANS</v>
      </c>
    </row>
    <row r="66" spans="1:6" ht="18.75" customHeight="1" x14ac:dyDescent="0.2">
      <c r="A66" s="2" t="s">
        <v>186</v>
      </c>
      <c r="B66" s="4">
        <v>45537</v>
      </c>
      <c r="C66" s="2" t="s">
        <v>187</v>
      </c>
      <c r="D66" s="2" t="s">
        <v>188</v>
      </c>
      <c r="E66" s="1" t="str">
        <f t="shared" si="0"/>
        <v xml:space="preserve"> GRHS</v>
      </c>
      <c r="F66" s="1" t="str">
        <f>VLOOKUP(E66,[1]Full1!$A$1:$B$15,2,0)</f>
        <v>RECURSOS HUMANS</v>
      </c>
    </row>
    <row r="67" spans="1:6" ht="18.75" customHeight="1" x14ac:dyDescent="0.2">
      <c r="A67" s="2" t="s">
        <v>189</v>
      </c>
      <c r="B67" s="4">
        <v>45541</v>
      </c>
      <c r="C67" s="2" t="s">
        <v>190</v>
      </c>
      <c r="D67" s="2" t="s">
        <v>191</v>
      </c>
      <c r="E67" s="1" t="str">
        <f t="shared" ref="E67:E130" si="1">RIGHT(D67,5)</f>
        <v xml:space="preserve"> GSTC</v>
      </c>
      <c r="F67" s="1" t="str">
        <f>VLOOKUP(E67,[1]Full1!$A$1:$B$15,2,0)</f>
        <v>SERVEIS TÈCNICS</v>
      </c>
    </row>
    <row r="68" spans="1:6" ht="18.75" customHeight="1" x14ac:dyDescent="0.2">
      <c r="A68" s="2" t="s">
        <v>192</v>
      </c>
      <c r="B68" s="4">
        <v>45541</v>
      </c>
      <c r="C68" s="2" t="s">
        <v>193</v>
      </c>
      <c r="D68" s="2" t="s">
        <v>194</v>
      </c>
      <c r="E68" s="1" t="str">
        <f t="shared" si="1"/>
        <v xml:space="preserve"> GECO</v>
      </c>
      <c r="F68" s="1" t="str">
        <f>VLOOKUP(E68,[1]Full1!$A$1:$B$15,2,0)</f>
        <v>ECONÒMICA</v>
      </c>
    </row>
    <row r="69" spans="1:6" ht="46.7" customHeight="1" x14ac:dyDescent="0.2">
      <c r="A69" s="2" t="s">
        <v>195</v>
      </c>
      <c r="B69" s="4">
        <v>45541</v>
      </c>
      <c r="C69" s="2" t="s">
        <v>196</v>
      </c>
      <c r="D69" s="2" t="s">
        <v>197</v>
      </c>
      <c r="E69" s="1" t="str">
        <f t="shared" si="1"/>
        <v xml:space="preserve"> GECO</v>
      </c>
      <c r="F69" s="1" t="str">
        <f>VLOOKUP(E69,[1]Full1!$A$1:$B$15,2,0)</f>
        <v>ECONÒMICA</v>
      </c>
    </row>
    <row r="70" spans="1:6" ht="17.45" customHeight="1" x14ac:dyDescent="0.2">
      <c r="A70" s="2" t="s">
        <v>198</v>
      </c>
      <c r="B70" s="4">
        <v>45541</v>
      </c>
      <c r="C70" s="2" t="s">
        <v>187</v>
      </c>
      <c r="D70" s="2" t="s">
        <v>199</v>
      </c>
      <c r="E70" s="1" t="str">
        <f t="shared" si="1"/>
        <v xml:space="preserve"> GRHS</v>
      </c>
      <c r="F70" s="1" t="str">
        <f>VLOOKUP(E70,[1]Full1!$A$1:$B$15,2,0)</f>
        <v>RECURSOS HUMANS</v>
      </c>
    </row>
    <row r="71" spans="1:6" ht="18.75" customHeight="1" x14ac:dyDescent="0.2">
      <c r="A71" s="2" t="s">
        <v>200</v>
      </c>
      <c r="B71" s="4">
        <v>45545</v>
      </c>
      <c r="C71" s="2" t="s">
        <v>201</v>
      </c>
      <c r="D71" s="2" t="s">
        <v>202</v>
      </c>
      <c r="E71" s="1" t="str">
        <f t="shared" si="1"/>
        <v xml:space="preserve"> GRHS</v>
      </c>
      <c r="F71" s="1" t="str">
        <f>VLOOKUP(E71,[1]Full1!$A$1:$B$15,2,0)</f>
        <v>RECURSOS HUMANS</v>
      </c>
    </row>
    <row r="72" spans="1:6" ht="18.75" customHeight="1" x14ac:dyDescent="0.2">
      <c r="A72" s="2" t="s">
        <v>203</v>
      </c>
      <c r="B72" s="4">
        <v>45545</v>
      </c>
      <c r="C72" s="2" t="s">
        <v>204</v>
      </c>
      <c r="D72" s="2" t="s">
        <v>205</v>
      </c>
      <c r="E72" s="1" t="str">
        <f t="shared" si="1"/>
        <v xml:space="preserve"> GRHS</v>
      </c>
      <c r="F72" s="1" t="str">
        <f>VLOOKUP(E72,[1]Full1!$A$1:$B$15,2,0)</f>
        <v>RECURSOS HUMANS</v>
      </c>
    </row>
    <row r="73" spans="1:6" ht="36.950000000000003" customHeight="1" x14ac:dyDescent="0.2">
      <c r="A73" s="2" t="s">
        <v>206</v>
      </c>
      <c r="B73" s="4">
        <v>45547</v>
      </c>
      <c r="C73" s="2" t="s">
        <v>207</v>
      </c>
      <c r="D73" s="2" t="s">
        <v>208</v>
      </c>
      <c r="E73" s="1" t="str">
        <f t="shared" si="1"/>
        <v xml:space="preserve"> GECO</v>
      </c>
      <c r="F73" s="1" t="str">
        <f>VLOOKUP(E73,[1]Full1!$A$1:$B$15,2,0)</f>
        <v>ECONÒMICA</v>
      </c>
    </row>
    <row r="74" spans="1:6" ht="17.45" customHeight="1" x14ac:dyDescent="0.2">
      <c r="A74" s="2" t="s">
        <v>209</v>
      </c>
      <c r="B74" s="4">
        <v>45547</v>
      </c>
      <c r="C74" s="2" t="s">
        <v>210</v>
      </c>
      <c r="D74" s="2" t="s">
        <v>211</v>
      </c>
      <c r="E74" s="1" t="str">
        <f t="shared" si="1"/>
        <v xml:space="preserve"> GRHS</v>
      </c>
      <c r="F74" s="1" t="str">
        <f>VLOOKUP(E74,[1]Full1!$A$1:$B$15,2,0)</f>
        <v>RECURSOS HUMANS</v>
      </c>
    </row>
    <row r="75" spans="1:6" ht="18.75" customHeight="1" x14ac:dyDescent="0.2">
      <c r="A75" s="2" t="s">
        <v>212</v>
      </c>
      <c r="B75" s="4">
        <v>45547</v>
      </c>
      <c r="C75" s="2" t="s">
        <v>210</v>
      </c>
      <c r="D75" s="2" t="s">
        <v>213</v>
      </c>
      <c r="E75" s="1" t="str">
        <f t="shared" si="1"/>
        <v xml:space="preserve"> GRHS</v>
      </c>
      <c r="F75" s="1" t="str">
        <f>VLOOKUP(E75,[1]Full1!$A$1:$B$15,2,0)</f>
        <v>RECURSOS HUMANS</v>
      </c>
    </row>
    <row r="76" spans="1:6" ht="18.75" customHeight="1" x14ac:dyDescent="0.2">
      <c r="A76" s="2" t="s">
        <v>214</v>
      </c>
      <c r="B76" s="4">
        <v>45547</v>
      </c>
      <c r="C76" s="2" t="s">
        <v>215</v>
      </c>
      <c r="D76" s="2" t="s">
        <v>140</v>
      </c>
      <c r="E76" s="1" t="str">
        <f t="shared" si="1"/>
        <v xml:space="preserve"> GRHS</v>
      </c>
      <c r="F76" s="1" t="str">
        <f>VLOOKUP(E76,[1]Full1!$A$1:$B$15,2,0)</f>
        <v>RECURSOS HUMANS</v>
      </c>
    </row>
    <row r="77" spans="1:6" ht="18.75" customHeight="1" x14ac:dyDescent="0.2">
      <c r="A77" s="2" t="s">
        <v>216</v>
      </c>
      <c r="B77" s="4">
        <v>45547</v>
      </c>
      <c r="C77" s="2" t="s">
        <v>217</v>
      </c>
      <c r="D77" s="2" t="s">
        <v>218</v>
      </c>
      <c r="E77" s="1" t="str">
        <f t="shared" si="1"/>
        <v xml:space="preserve"> GMED</v>
      </c>
      <c r="F77" s="1" t="str">
        <f>VLOOKUP(E77,[1]Full1!$A$1:$B$15,2,0)</f>
        <v>MEDI AMBIENT</v>
      </c>
    </row>
    <row r="78" spans="1:6" ht="18.75" customHeight="1" x14ac:dyDescent="0.2">
      <c r="A78" s="2" t="s">
        <v>219</v>
      </c>
      <c r="B78" s="4">
        <v>45551</v>
      </c>
      <c r="C78" s="2" t="s">
        <v>220</v>
      </c>
      <c r="D78" s="2" t="s">
        <v>100</v>
      </c>
      <c r="E78" s="1" t="str">
        <f t="shared" si="1"/>
        <v xml:space="preserve"> GECO</v>
      </c>
      <c r="F78" s="1" t="str">
        <f>VLOOKUP(E78,[1]Full1!$A$1:$B$15,2,0)</f>
        <v>ECONÒMICA</v>
      </c>
    </row>
    <row r="79" spans="1:6" ht="18.75" customHeight="1" x14ac:dyDescent="0.2">
      <c r="A79" s="2" t="s">
        <v>221</v>
      </c>
      <c r="B79" s="4">
        <v>45551</v>
      </c>
      <c r="C79" s="2" t="s">
        <v>222</v>
      </c>
      <c r="D79" s="2" t="s">
        <v>113</v>
      </c>
      <c r="E79" s="1" t="str">
        <f t="shared" si="1"/>
        <v xml:space="preserve"> GRHS</v>
      </c>
      <c r="F79" s="1" t="str">
        <f>VLOOKUP(E79,[1]Full1!$A$1:$B$15,2,0)</f>
        <v>RECURSOS HUMANS</v>
      </c>
    </row>
    <row r="80" spans="1:6" ht="18.75" customHeight="1" x14ac:dyDescent="0.2">
      <c r="A80" s="2" t="s">
        <v>223</v>
      </c>
      <c r="B80" s="4">
        <v>45551</v>
      </c>
      <c r="C80" s="2" t="s">
        <v>224</v>
      </c>
      <c r="D80" s="2" t="s">
        <v>124</v>
      </c>
      <c r="E80" s="1" t="str">
        <f t="shared" si="1"/>
        <v xml:space="preserve"> GECO</v>
      </c>
      <c r="F80" s="1" t="str">
        <f>VLOOKUP(E80,[1]Full1!$A$1:$B$15,2,0)</f>
        <v>ECONÒMICA</v>
      </c>
    </row>
    <row r="81" spans="1:6" ht="18.75" customHeight="1" x14ac:dyDescent="0.2">
      <c r="A81" s="2" t="s">
        <v>225</v>
      </c>
      <c r="B81" s="4">
        <v>45551</v>
      </c>
      <c r="C81" s="2" t="s">
        <v>226</v>
      </c>
      <c r="D81" s="2" t="s">
        <v>227</v>
      </c>
      <c r="E81" s="1" t="str">
        <f t="shared" si="1"/>
        <v xml:space="preserve"> GRHS</v>
      </c>
      <c r="F81" s="1" t="str">
        <f>VLOOKUP(E81,[1]Full1!$A$1:$B$15,2,0)</f>
        <v>RECURSOS HUMANS</v>
      </c>
    </row>
    <row r="82" spans="1:6" ht="18.75" customHeight="1" x14ac:dyDescent="0.2">
      <c r="A82" s="2" t="s">
        <v>228</v>
      </c>
      <c r="B82" s="4">
        <v>45551</v>
      </c>
      <c r="C82" s="2" t="s">
        <v>229</v>
      </c>
      <c r="D82" s="2" t="s">
        <v>230</v>
      </c>
      <c r="E82" s="1" t="str">
        <f t="shared" si="1"/>
        <v xml:space="preserve"> GPOL</v>
      </c>
      <c r="F82" s="1" t="str">
        <f>VLOOKUP(E82,[1]Full1!$A$1:$B$15,2,0)</f>
        <v>POLICIA</v>
      </c>
    </row>
    <row r="83" spans="1:6" ht="18.75" customHeight="1" x14ac:dyDescent="0.2">
      <c r="A83" s="2" t="s">
        <v>231</v>
      </c>
      <c r="B83" s="4">
        <v>45551</v>
      </c>
      <c r="C83" s="2" t="s">
        <v>232</v>
      </c>
      <c r="D83" s="2" t="s">
        <v>100</v>
      </c>
      <c r="E83" s="1" t="str">
        <f t="shared" si="1"/>
        <v xml:space="preserve"> GECO</v>
      </c>
      <c r="F83" s="1" t="str">
        <f>VLOOKUP(E83,[1]Full1!$A$1:$B$15,2,0)</f>
        <v>ECONÒMICA</v>
      </c>
    </row>
    <row r="84" spans="1:6" ht="18.75" customHeight="1" x14ac:dyDescent="0.2">
      <c r="A84" s="2" t="s">
        <v>233</v>
      </c>
      <c r="B84" s="4">
        <v>45551</v>
      </c>
      <c r="C84" s="2" t="s">
        <v>234</v>
      </c>
      <c r="D84" s="2" t="s">
        <v>235</v>
      </c>
      <c r="E84" s="1" t="str">
        <f t="shared" si="1"/>
        <v xml:space="preserve"> GECO</v>
      </c>
      <c r="F84" s="1" t="str">
        <f>VLOOKUP(E84,[1]Full1!$A$1:$B$15,2,0)</f>
        <v>ECONÒMICA</v>
      </c>
    </row>
    <row r="85" spans="1:6" ht="14.45" customHeight="1" x14ac:dyDescent="0.2">
      <c r="A85" s="2" t="s">
        <v>236</v>
      </c>
      <c r="B85" s="4">
        <v>45551</v>
      </c>
      <c r="C85" s="2" t="s">
        <v>237</v>
      </c>
      <c r="D85" s="2" t="s">
        <v>235</v>
      </c>
      <c r="E85" s="1" t="str">
        <f t="shared" si="1"/>
        <v xml:space="preserve"> GECO</v>
      </c>
      <c r="F85" s="1" t="str">
        <f>VLOOKUP(E85,[1]Full1!$A$1:$B$15,2,0)</f>
        <v>ECONÒMICA</v>
      </c>
    </row>
    <row r="86" spans="1:6" ht="14.45" customHeight="1" x14ac:dyDescent="0.2">
      <c r="A86" s="2" t="s">
        <v>238</v>
      </c>
      <c r="B86" s="4">
        <v>45551</v>
      </c>
      <c r="C86" s="2" t="s">
        <v>239</v>
      </c>
      <c r="D86" s="2" t="s">
        <v>235</v>
      </c>
      <c r="E86" s="1" t="str">
        <f t="shared" si="1"/>
        <v xml:space="preserve"> GECO</v>
      </c>
      <c r="F86" s="1" t="str">
        <f>VLOOKUP(E86,[1]Full1!$A$1:$B$15,2,0)</f>
        <v>ECONÒMICA</v>
      </c>
    </row>
    <row r="87" spans="1:6" ht="18.75" customHeight="1" x14ac:dyDescent="0.2">
      <c r="A87" s="2" t="s">
        <v>240</v>
      </c>
      <c r="B87" s="4">
        <v>45551</v>
      </c>
      <c r="C87" s="2" t="s">
        <v>241</v>
      </c>
      <c r="D87" s="2" t="s">
        <v>185</v>
      </c>
      <c r="E87" s="1" t="str">
        <f t="shared" si="1"/>
        <v xml:space="preserve"> GRHS</v>
      </c>
      <c r="F87" s="1" t="str">
        <f>VLOOKUP(E87,[1]Full1!$A$1:$B$15,2,0)</f>
        <v>RECURSOS HUMANS</v>
      </c>
    </row>
    <row r="88" spans="1:6" ht="18.75" customHeight="1" x14ac:dyDescent="0.2">
      <c r="A88" s="2" t="s">
        <v>242</v>
      </c>
      <c r="B88" s="4">
        <v>45551</v>
      </c>
      <c r="C88" s="2" t="s">
        <v>243</v>
      </c>
      <c r="D88" s="2" t="s">
        <v>235</v>
      </c>
      <c r="E88" s="1" t="str">
        <f t="shared" si="1"/>
        <v xml:space="preserve"> GECO</v>
      </c>
      <c r="F88" s="1" t="str">
        <f>VLOOKUP(E88,[1]Full1!$A$1:$B$15,2,0)</f>
        <v>ECONÒMICA</v>
      </c>
    </row>
    <row r="89" spans="1:6" ht="18.75" customHeight="1" x14ac:dyDescent="0.2">
      <c r="A89" s="2" t="s">
        <v>244</v>
      </c>
      <c r="B89" s="4">
        <v>45551</v>
      </c>
      <c r="C89" s="2" t="s">
        <v>245</v>
      </c>
      <c r="D89" s="2" t="s">
        <v>246</v>
      </c>
      <c r="E89" s="1" t="str">
        <f t="shared" si="1"/>
        <v xml:space="preserve"> GPOL</v>
      </c>
      <c r="F89" s="1" t="str">
        <f>VLOOKUP(E89,[1]Full1!$A$1:$B$15,2,0)</f>
        <v>POLICIA</v>
      </c>
    </row>
    <row r="90" spans="1:6" ht="18.75" customHeight="1" x14ac:dyDescent="0.2">
      <c r="A90" s="2" t="s">
        <v>247</v>
      </c>
      <c r="B90" s="4">
        <v>45551</v>
      </c>
      <c r="C90" s="2" t="s">
        <v>248</v>
      </c>
      <c r="D90" s="2" t="s">
        <v>235</v>
      </c>
      <c r="E90" s="1" t="str">
        <f t="shared" si="1"/>
        <v xml:space="preserve"> GECO</v>
      </c>
      <c r="F90" s="1" t="str">
        <f>VLOOKUP(E90,[1]Full1!$A$1:$B$15,2,0)</f>
        <v>ECONÒMICA</v>
      </c>
    </row>
    <row r="91" spans="1:6" ht="18.75" customHeight="1" x14ac:dyDescent="0.2">
      <c r="A91" s="2" t="s">
        <v>249</v>
      </c>
      <c r="B91" s="4">
        <v>45551</v>
      </c>
      <c r="C91" s="2" t="s">
        <v>250</v>
      </c>
      <c r="D91" s="2" t="s">
        <v>251</v>
      </c>
      <c r="E91" s="1" t="str">
        <f t="shared" si="1"/>
        <v xml:space="preserve"> GECO</v>
      </c>
      <c r="F91" s="1" t="str">
        <f>VLOOKUP(E91,[1]Full1!$A$1:$B$15,2,0)</f>
        <v>ECONÒMICA</v>
      </c>
    </row>
    <row r="92" spans="1:6" ht="18.75" customHeight="1" x14ac:dyDescent="0.2">
      <c r="A92" s="2" t="s">
        <v>252</v>
      </c>
      <c r="B92" s="4">
        <v>45552</v>
      </c>
      <c r="C92" s="2" t="s">
        <v>253</v>
      </c>
      <c r="D92" s="2" t="s">
        <v>254</v>
      </c>
      <c r="E92" s="1" t="str">
        <f t="shared" si="1"/>
        <v xml:space="preserve"> GSEC</v>
      </c>
      <c r="F92" s="1" t="str">
        <f>VLOOKUP(E92,[1]Full1!$A$1:$B$15,2,0)</f>
        <v>SECRETARIA</v>
      </c>
    </row>
    <row r="93" spans="1:6" ht="18.75" customHeight="1" x14ac:dyDescent="0.2">
      <c r="A93" s="2" t="s">
        <v>255</v>
      </c>
      <c r="B93" s="4">
        <v>45553</v>
      </c>
      <c r="C93" s="2" t="s">
        <v>256</v>
      </c>
      <c r="D93" s="2" t="s">
        <v>257</v>
      </c>
      <c r="E93" s="1" t="str">
        <f t="shared" si="1"/>
        <v xml:space="preserve"> GPOL</v>
      </c>
      <c r="F93" s="1" t="str">
        <f>VLOOKUP(E93,[1]Full1!$A$1:$B$15,2,0)</f>
        <v>POLICIA</v>
      </c>
    </row>
    <row r="94" spans="1:6" ht="18.75" customHeight="1" x14ac:dyDescent="0.2">
      <c r="A94" s="2" t="s">
        <v>258</v>
      </c>
      <c r="B94" s="4">
        <v>45553</v>
      </c>
      <c r="C94" s="2" t="s">
        <v>259</v>
      </c>
      <c r="D94" s="2" t="s">
        <v>260</v>
      </c>
      <c r="E94" s="1" t="str">
        <f t="shared" si="1"/>
        <v xml:space="preserve"> GECO</v>
      </c>
      <c r="F94" s="1" t="str">
        <f>VLOOKUP(E94,[1]Full1!$A$1:$B$15,2,0)</f>
        <v>ECONÒMICA</v>
      </c>
    </row>
    <row r="95" spans="1:6" ht="18.75" customHeight="1" x14ac:dyDescent="0.2">
      <c r="A95" s="2" t="s">
        <v>261</v>
      </c>
      <c r="B95" s="4">
        <v>45553</v>
      </c>
      <c r="C95" s="2" t="s">
        <v>93</v>
      </c>
      <c r="D95" s="2" t="s">
        <v>262</v>
      </c>
      <c r="E95" s="1" t="str">
        <f t="shared" si="1"/>
        <v xml:space="preserve"> GSEC</v>
      </c>
      <c r="F95" s="1" t="str">
        <f>VLOOKUP(E95,[1]Full1!$A$1:$B$15,2,0)</f>
        <v>SECRETARIA</v>
      </c>
    </row>
    <row r="96" spans="1:6" ht="18.75" customHeight="1" x14ac:dyDescent="0.2">
      <c r="A96" s="2" t="s">
        <v>263</v>
      </c>
      <c r="B96" s="4">
        <v>45553</v>
      </c>
      <c r="C96" s="2" t="s">
        <v>264</v>
      </c>
      <c r="D96" s="2" t="s">
        <v>265</v>
      </c>
      <c r="E96" s="1" t="str">
        <f t="shared" si="1"/>
        <v xml:space="preserve"> GSOS</v>
      </c>
      <c r="F96" s="1" t="str">
        <f>VLOOKUP(E96,[1]Full1!$A$1:$B$15,2,0)</f>
        <v>SERVEIS SOCIALS</v>
      </c>
    </row>
    <row r="97" spans="1:6" ht="18.75" customHeight="1" x14ac:dyDescent="0.2">
      <c r="A97" s="2" t="s">
        <v>266</v>
      </c>
      <c r="B97" s="4">
        <v>45553</v>
      </c>
      <c r="C97" s="2" t="s">
        <v>267</v>
      </c>
      <c r="D97" s="2" t="s">
        <v>268</v>
      </c>
      <c r="E97" s="1" t="str">
        <f t="shared" si="1"/>
        <v xml:space="preserve"> GSOS</v>
      </c>
      <c r="F97" s="1" t="str">
        <f>VLOOKUP(E97,[1]Full1!$A$1:$B$15,2,0)</f>
        <v>SERVEIS SOCIALS</v>
      </c>
    </row>
    <row r="98" spans="1:6" ht="18.75" customHeight="1" x14ac:dyDescent="0.2">
      <c r="A98" s="2" t="s">
        <v>269</v>
      </c>
      <c r="B98" s="4">
        <v>45553</v>
      </c>
      <c r="C98" s="2" t="s">
        <v>93</v>
      </c>
      <c r="D98" s="2" t="s">
        <v>270</v>
      </c>
      <c r="E98" s="1" t="str">
        <f t="shared" si="1"/>
        <v xml:space="preserve"> GSEC</v>
      </c>
      <c r="F98" s="1" t="str">
        <f>VLOOKUP(E98,[1]Full1!$A$1:$B$15,2,0)</f>
        <v>SECRETARIA</v>
      </c>
    </row>
    <row r="99" spans="1:6" ht="18.75" customHeight="1" x14ac:dyDescent="0.2">
      <c r="A99" s="2" t="s">
        <v>271</v>
      </c>
      <c r="B99" s="4">
        <v>45553</v>
      </c>
      <c r="C99" s="2" t="s">
        <v>272</v>
      </c>
      <c r="D99" s="2" t="s">
        <v>194</v>
      </c>
      <c r="E99" s="1" t="str">
        <f t="shared" si="1"/>
        <v xml:space="preserve"> GECO</v>
      </c>
      <c r="F99" s="1" t="str">
        <f>VLOOKUP(E99,[1]Full1!$A$1:$B$15,2,0)</f>
        <v>ECONÒMICA</v>
      </c>
    </row>
    <row r="100" spans="1:6" ht="18.75" customHeight="1" x14ac:dyDescent="0.2">
      <c r="A100" s="2" t="s">
        <v>273</v>
      </c>
      <c r="B100" s="4">
        <v>45553</v>
      </c>
      <c r="C100" s="2" t="s">
        <v>184</v>
      </c>
      <c r="D100" s="2" t="s">
        <v>274</v>
      </c>
      <c r="E100" s="1" t="str">
        <f t="shared" si="1"/>
        <v xml:space="preserve"> GRHS</v>
      </c>
      <c r="F100" s="1" t="str">
        <f>VLOOKUP(E100,[1]Full1!$A$1:$B$15,2,0)</f>
        <v>RECURSOS HUMANS</v>
      </c>
    </row>
    <row r="101" spans="1:6" ht="27.2" customHeight="1" x14ac:dyDescent="0.2">
      <c r="A101" s="2" t="s">
        <v>275</v>
      </c>
      <c r="B101" s="4">
        <v>45553</v>
      </c>
      <c r="C101" s="2" t="s">
        <v>276</v>
      </c>
      <c r="D101" s="2" t="s">
        <v>277</v>
      </c>
      <c r="E101" s="1" t="str">
        <f t="shared" si="1"/>
        <v xml:space="preserve"> GECO</v>
      </c>
      <c r="F101" s="1" t="str">
        <f>VLOOKUP(E101,[1]Full1!$A$1:$B$15,2,0)</f>
        <v>ECONÒMICA</v>
      </c>
    </row>
    <row r="102" spans="1:6" ht="17.45" customHeight="1" x14ac:dyDescent="0.2">
      <c r="A102" s="2" t="s">
        <v>278</v>
      </c>
      <c r="B102" s="4">
        <v>45558</v>
      </c>
      <c r="C102" s="2" t="s">
        <v>279</v>
      </c>
      <c r="D102" s="2" t="s">
        <v>12</v>
      </c>
      <c r="E102" s="1" t="str">
        <f t="shared" si="1"/>
        <v xml:space="preserve"> GRHS</v>
      </c>
      <c r="F102" s="1" t="str">
        <f>VLOOKUP(E102,[1]Full1!$A$1:$B$15,2,0)</f>
        <v>RECURSOS HUMANS</v>
      </c>
    </row>
    <row r="103" spans="1:6" ht="18.75" customHeight="1" x14ac:dyDescent="0.2">
      <c r="A103" s="2" t="s">
        <v>280</v>
      </c>
      <c r="B103" s="4">
        <v>45558</v>
      </c>
      <c r="C103" s="2" t="s">
        <v>281</v>
      </c>
      <c r="D103" s="2" t="s">
        <v>282</v>
      </c>
      <c r="E103" s="1" t="str">
        <f t="shared" si="1"/>
        <v xml:space="preserve"> GRHS</v>
      </c>
      <c r="F103" s="1" t="str">
        <f>VLOOKUP(E103,[1]Full1!$A$1:$B$15,2,0)</f>
        <v>RECURSOS HUMANS</v>
      </c>
    </row>
    <row r="104" spans="1:6" ht="18.75" customHeight="1" x14ac:dyDescent="0.2">
      <c r="A104" s="2" t="s">
        <v>283</v>
      </c>
      <c r="B104" s="4">
        <v>45558</v>
      </c>
      <c r="C104" s="2" t="s">
        <v>284</v>
      </c>
      <c r="D104" s="2" t="s">
        <v>285</v>
      </c>
      <c r="E104" s="1" t="str">
        <f t="shared" si="1"/>
        <v xml:space="preserve"> GRHS</v>
      </c>
      <c r="F104" s="1" t="str">
        <f>VLOOKUP(E104,[1]Full1!$A$1:$B$15,2,0)</f>
        <v>RECURSOS HUMANS</v>
      </c>
    </row>
    <row r="105" spans="1:6" ht="18.75" customHeight="1" x14ac:dyDescent="0.2">
      <c r="A105" s="2" t="s">
        <v>286</v>
      </c>
      <c r="B105" s="4">
        <v>45558</v>
      </c>
      <c r="C105" s="2" t="s">
        <v>287</v>
      </c>
      <c r="D105" s="2" t="s">
        <v>282</v>
      </c>
      <c r="E105" s="1" t="str">
        <f t="shared" si="1"/>
        <v xml:space="preserve"> GRHS</v>
      </c>
      <c r="F105" s="1" t="str">
        <f>VLOOKUP(E105,[1]Full1!$A$1:$B$15,2,0)</f>
        <v>RECURSOS HUMANS</v>
      </c>
    </row>
    <row r="106" spans="1:6" ht="18.75" customHeight="1" x14ac:dyDescent="0.2">
      <c r="A106" s="2" t="s">
        <v>288</v>
      </c>
      <c r="B106" s="4">
        <v>45560</v>
      </c>
      <c r="C106" s="2" t="s">
        <v>289</v>
      </c>
      <c r="D106" s="2" t="s">
        <v>290</v>
      </c>
      <c r="E106" s="1" t="str">
        <f t="shared" si="1"/>
        <v xml:space="preserve"> GSOS</v>
      </c>
      <c r="F106" s="1" t="str">
        <f>VLOOKUP(E106,[1]Full1!$A$1:$B$15,2,0)</f>
        <v>SERVEIS SOCIALS</v>
      </c>
    </row>
    <row r="107" spans="1:6" ht="18.75" customHeight="1" x14ac:dyDescent="0.2">
      <c r="A107" s="2" t="s">
        <v>291</v>
      </c>
      <c r="B107" s="4">
        <v>45560</v>
      </c>
      <c r="C107" s="2" t="s">
        <v>292</v>
      </c>
      <c r="D107" s="2" t="s">
        <v>182</v>
      </c>
      <c r="E107" s="1" t="str">
        <f t="shared" si="1"/>
        <v xml:space="preserve"> GECO</v>
      </c>
      <c r="F107" s="1" t="str">
        <f>VLOOKUP(E107,[1]Full1!$A$1:$B$15,2,0)</f>
        <v>ECONÒMICA</v>
      </c>
    </row>
    <row r="108" spans="1:6" ht="18.75" customHeight="1" x14ac:dyDescent="0.2">
      <c r="A108" s="2" t="s">
        <v>293</v>
      </c>
      <c r="B108" s="4">
        <v>45560</v>
      </c>
      <c r="C108" s="2" t="s">
        <v>294</v>
      </c>
      <c r="D108" s="2" t="s">
        <v>18</v>
      </c>
      <c r="E108" s="1" t="str">
        <f t="shared" si="1"/>
        <v xml:space="preserve"> GRHS</v>
      </c>
      <c r="F108" s="1" t="str">
        <f>VLOOKUP(E108,[1]Full1!$A$1:$B$15,2,0)</f>
        <v>RECURSOS HUMANS</v>
      </c>
    </row>
    <row r="109" spans="1:6" ht="18.75" customHeight="1" x14ac:dyDescent="0.2">
      <c r="A109" s="2" t="s">
        <v>295</v>
      </c>
      <c r="B109" s="4">
        <v>45560</v>
      </c>
      <c r="C109" s="2" t="s">
        <v>296</v>
      </c>
      <c r="D109" s="2" t="s">
        <v>297</v>
      </c>
      <c r="E109" s="1" t="str">
        <f t="shared" si="1"/>
        <v xml:space="preserve"> GRHS</v>
      </c>
      <c r="F109" s="1" t="str">
        <f>VLOOKUP(E109,[1]Full1!$A$1:$B$15,2,0)</f>
        <v>RECURSOS HUMANS</v>
      </c>
    </row>
    <row r="110" spans="1:6" ht="18.75" customHeight="1" x14ac:dyDescent="0.2">
      <c r="A110" s="2" t="s">
        <v>298</v>
      </c>
      <c r="B110" s="4">
        <v>45560</v>
      </c>
      <c r="C110" s="2" t="s">
        <v>299</v>
      </c>
      <c r="D110" s="2" t="s">
        <v>300</v>
      </c>
      <c r="E110" s="1" t="str">
        <f t="shared" si="1"/>
        <v xml:space="preserve"> GPOL</v>
      </c>
      <c r="F110" s="1" t="str">
        <f>VLOOKUP(E110,[1]Full1!$A$1:$B$15,2,0)</f>
        <v>POLICIA</v>
      </c>
    </row>
    <row r="111" spans="1:6" ht="18.75" customHeight="1" x14ac:dyDescent="0.2">
      <c r="A111" s="2" t="s">
        <v>301</v>
      </c>
      <c r="B111" s="4">
        <v>45560</v>
      </c>
      <c r="C111" s="2" t="s">
        <v>93</v>
      </c>
      <c r="D111" s="2" t="s">
        <v>302</v>
      </c>
      <c r="E111" s="1" t="str">
        <f t="shared" si="1"/>
        <v>Menor</v>
      </c>
      <c r="F111" s="1" t="str">
        <f>VLOOKUP(E111,[1]Full1!$A$1:$B$15,2,0)</f>
        <v>SECRETARIA</v>
      </c>
    </row>
    <row r="112" spans="1:6" ht="18.75" customHeight="1" x14ac:dyDescent="0.2">
      <c r="A112" s="2" t="s">
        <v>303</v>
      </c>
      <c r="B112" s="4">
        <v>45561</v>
      </c>
      <c r="C112" s="2" t="s">
        <v>5</v>
      </c>
      <c r="D112" s="2" t="s">
        <v>202</v>
      </c>
      <c r="E112" s="1" t="str">
        <f t="shared" si="1"/>
        <v xml:space="preserve"> GRHS</v>
      </c>
      <c r="F112" s="1" t="str">
        <f>VLOOKUP(E112,[1]Full1!$A$1:$B$15,2,0)</f>
        <v>RECURSOS HUMANS</v>
      </c>
    </row>
    <row r="113" spans="1:6" ht="18.75" customHeight="1" x14ac:dyDescent="0.2">
      <c r="A113" s="2" t="s">
        <v>304</v>
      </c>
      <c r="B113" s="4">
        <v>45562</v>
      </c>
      <c r="C113" s="2" t="s">
        <v>305</v>
      </c>
      <c r="D113" s="2" t="s">
        <v>182</v>
      </c>
      <c r="E113" s="1" t="str">
        <f t="shared" si="1"/>
        <v xml:space="preserve"> GECO</v>
      </c>
      <c r="F113" s="1" t="str">
        <f>VLOOKUP(E113,[1]Full1!$A$1:$B$15,2,0)</f>
        <v>ECONÒMICA</v>
      </c>
    </row>
    <row r="114" spans="1:6" ht="14.45" customHeight="1" x14ac:dyDescent="0.2">
      <c r="A114" s="2" t="s">
        <v>306</v>
      </c>
      <c r="B114" s="4">
        <v>45566</v>
      </c>
      <c r="C114" s="2" t="s">
        <v>307</v>
      </c>
      <c r="D114" s="2" t="s">
        <v>308</v>
      </c>
      <c r="E114" s="1" t="str">
        <f t="shared" si="1"/>
        <v xml:space="preserve"> GRHS</v>
      </c>
      <c r="F114" s="1" t="str">
        <f>VLOOKUP(E114,[1]Full1!$A$1:$B$15,2,0)</f>
        <v>RECURSOS HUMANS</v>
      </c>
    </row>
    <row r="115" spans="1:6" ht="14.45" customHeight="1" x14ac:dyDescent="0.2">
      <c r="A115" s="2" t="s">
        <v>309</v>
      </c>
      <c r="B115" s="4">
        <v>45566</v>
      </c>
      <c r="C115" s="2" t="s">
        <v>310</v>
      </c>
      <c r="D115" s="2" t="s">
        <v>211</v>
      </c>
      <c r="E115" s="1" t="str">
        <f t="shared" si="1"/>
        <v xml:space="preserve"> GRHS</v>
      </c>
      <c r="F115" s="1" t="str">
        <f>VLOOKUP(E115,[1]Full1!$A$1:$B$15,2,0)</f>
        <v>RECURSOS HUMANS</v>
      </c>
    </row>
    <row r="116" spans="1:6" ht="18.75" customHeight="1" x14ac:dyDescent="0.2">
      <c r="A116" s="2" t="s">
        <v>311</v>
      </c>
      <c r="B116" s="4">
        <v>45566</v>
      </c>
      <c r="C116" s="2" t="s">
        <v>312</v>
      </c>
      <c r="D116" s="2" t="s">
        <v>211</v>
      </c>
      <c r="E116" s="1" t="str">
        <f t="shared" si="1"/>
        <v xml:space="preserve"> GRHS</v>
      </c>
      <c r="F116" s="1" t="str">
        <f>VLOOKUP(E116,[1]Full1!$A$1:$B$15,2,0)</f>
        <v>RECURSOS HUMANS</v>
      </c>
    </row>
    <row r="117" spans="1:6" ht="18.75" customHeight="1" x14ac:dyDescent="0.2">
      <c r="A117" s="2" t="s">
        <v>313</v>
      </c>
      <c r="B117" s="4">
        <v>45566</v>
      </c>
      <c r="C117" s="2" t="s">
        <v>314</v>
      </c>
      <c r="D117" s="2" t="s">
        <v>18</v>
      </c>
      <c r="E117" s="1" t="str">
        <f t="shared" si="1"/>
        <v xml:space="preserve"> GRHS</v>
      </c>
      <c r="F117" s="1" t="str">
        <f>VLOOKUP(E117,[1]Full1!$A$1:$B$15,2,0)</f>
        <v>RECURSOS HUMANS</v>
      </c>
    </row>
    <row r="118" spans="1:6" ht="18.75" customHeight="1" x14ac:dyDescent="0.2">
      <c r="A118" s="2" t="s">
        <v>315</v>
      </c>
      <c r="B118" s="4">
        <v>45567</v>
      </c>
      <c r="C118" s="2" t="s">
        <v>316</v>
      </c>
      <c r="D118" s="2" t="s">
        <v>317</v>
      </c>
      <c r="E118" s="1" t="str">
        <f t="shared" si="1"/>
        <v xml:space="preserve"> GRHS</v>
      </c>
      <c r="F118" s="1" t="str">
        <f>VLOOKUP(E118,[1]Full1!$A$1:$B$15,2,0)</f>
        <v>RECURSOS HUMANS</v>
      </c>
    </row>
    <row r="119" spans="1:6" ht="18.75" customHeight="1" x14ac:dyDescent="0.2">
      <c r="A119" s="2" t="s">
        <v>318</v>
      </c>
      <c r="B119" s="4">
        <v>45567</v>
      </c>
      <c r="C119" s="2" t="s">
        <v>319</v>
      </c>
      <c r="D119" s="2" t="s">
        <v>320</v>
      </c>
      <c r="E119" s="1" t="str">
        <f t="shared" si="1"/>
        <v xml:space="preserve"> GSEC</v>
      </c>
      <c r="F119" s="1" t="str">
        <f>VLOOKUP(E119,[1]Full1!$A$1:$B$15,2,0)</f>
        <v>SECRETARIA</v>
      </c>
    </row>
    <row r="120" spans="1:6" ht="18.75" customHeight="1" x14ac:dyDescent="0.2">
      <c r="A120" s="2" t="s">
        <v>321</v>
      </c>
      <c r="B120" s="4">
        <v>45568</v>
      </c>
      <c r="C120" s="2" t="s">
        <v>322</v>
      </c>
      <c r="D120" s="2" t="s">
        <v>251</v>
      </c>
      <c r="E120" s="1" t="str">
        <f t="shared" si="1"/>
        <v xml:space="preserve"> GECO</v>
      </c>
      <c r="F120" s="1" t="str">
        <f>VLOOKUP(E120,[1]Full1!$A$1:$B$15,2,0)</f>
        <v>ECONÒMICA</v>
      </c>
    </row>
    <row r="121" spans="1:6" ht="18.75" customHeight="1" x14ac:dyDescent="0.2">
      <c r="A121" s="2" t="s">
        <v>323</v>
      </c>
      <c r="B121" s="4">
        <v>45568</v>
      </c>
      <c r="C121" s="2" t="s">
        <v>324</v>
      </c>
      <c r="D121" s="2" t="s">
        <v>325</v>
      </c>
      <c r="E121" s="1" t="str">
        <f t="shared" si="1"/>
        <v xml:space="preserve"> GPOL</v>
      </c>
      <c r="F121" s="1" t="str">
        <f>VLOOKUP(E121,[1]Full1!$A$1:$B$15,2,0)</f>
        <v>POLICIA</v>
      </c>
    </row>
    <row r="122" spans="1:6" ht="18.75" customHeight="1" x14ac:dyDescent="0.2">
      <c r="A122" s="2" t="s">
        <v>326</v>
      </c>
      <c r="B122" s="4">
        <v>45568</v>
      </c>
      <c r="C122" s="2" t="s">
        <v>327</v>
      </c>
      <c r="D122" s="2" t="s">
        <v>328</v>
      </c>
      <c r="E122" s="1" t="str">
        <f t="shared" si="1"/>
        <v xml:space="preserve"> GRHS</v>
      </c>
      <c r="F122" s="1" t="str">
        <f>VLOOKUP(E122,[1]Full1!$A$1:$B$15,2,0)</f>
        <v>RECURSOS HUMANS</v>
      </c>
    </row>
    <row r="123" spans="1:6" ht="18.75" customHeight="1" x14ac:dyDescent="0.2">
      <c r="A123" s="2" t="s">
        <v>329</v>
      </c>
      <c r="B123" s="4">
        <v>45568</v>
      </c>
      <c r="C123" s="2" t="s">
        <v>327</v>
      </c>
      <c r="D123" s="2" t="s">
        <v>330</v>
      </c>
      <c r="E123" s="1" t="str">
        <f t="shared" si="1"/>
        <v xml:space="preserve"> GRHS</v>
      </c>
      <c r="F123" s="1" t="str">
        <f>VLOOKUP(E123,[1]Full1!$A$1:$B$15,2,0)</f>
        <v>RECURSOS HUMANS</v>
      </c>
    </row>
    <row r="124" spans="1:6" ht="18.75" customHeight="1" x14ac:dyDescent="0.2">
      <c r="A124" s="2" t="s">
        <v>331</v>
      </c>
      <c r="B124" s="4">
        <v>45568</v>
      </c>
      <c r="C124" s="2" t="s">
        <v>327</v>
      </c>
      <c r="D124" s="2" t="s">
        <v>332</v>
      </c>
      <c r="E124" s="1" t="str">
        <f t="shared" si="1"/>
        <v xml:space="preserve"> GRHS</v>
      </c>
      <c r="F124" s="1" t="str">
        <f>VLOOKUP(E124,[1]Full1!$A$1:$B$15,2,0)</f>
        <v>RECURSOS HUMANS</v>
      </c>
    </row>
    <row r="125" spans="1:6" ht="18.75" customHeight="1" x14ac:dyDescent="0.2">
      <c r="A125" s="2" t="s">
        <v>333</v>
      </c>
      <c r="B125" s="4">
        <v>45568</v>
      </c>
      <c r="C125" s="2" t="s">
        <v>334</v>
      </c>
      <c r="D125" s="2" t="s">
        <v>335</v>
      </c>
      <c r="E125" s="1" t="str">
        <f t="shared" si="1"/>
        <v xml:space="preserve"> GSTC</v>
      </c>
      <c r="F125" s="1" t="str">
        <f>VLOOKUP(E125,[1]Full1!$A$1:$B$15,2,0)</f>
        <v>SERVEIS TÈCNICS</v>
      </c>
    </row>
    <row r="126" spans="1:6" ht="18.75" customHeight="1" x14ac:dyDescent="0.2">
      <c r="A126" s="2" t="s">
        <v>336</v>
      </c>
      <c r="B126" s="4">
        <v>45568</v>
      </c>
      <c r="C126" s="2" t="s">
        <v>337</v>
      </c>
      <c r="D126" s="2" t="s">
        <v>338</v>
      </c>
      <c r="E126" s="1" t="str">
        <f t="shared" si="1"/>
        <v xml:space="preserve"> GPOL</v>
      </c>
      <c r="F126" s="1" t="str">
        <f>VLOOKUP(E126,[1]Full1!$A$1:$B$15,2,0)</f>
        <v>POLICIA</v>
      </c>
    </row>
    <row r="127" spans="1:6" ht="18.75" customHeight="1" x14ac:dyDescent="0.2">
      <c r="A127" s="2" t="s">
        <v>339</v>
      </c>
      <c r="B127" s="4">
        <v>45568</v>
      </c>
      <c r="C127" s="2" t="s">
        <v>327</v>
      </c>
      <c r="D127" s="2" t="s">
        <v>340</v>
      </c>
      <c r="E127" s="1" t="str">
        <f t="shared" si="1"/>
        <v xml:space="preserve"> GRHS</v>
      </c>
      <c r="F127" s="1" t="str">
        <f>VLOOKUP(E127,[1]Full1!$A$1:$B$15,2,0)</f>
        <v>RECURSOS HUMANS</v>
      </c>
    </row>
    <row r="128" spans="1:6" ht="18.75" customHeight="1" x14ac:dyDescent="0.2">
      <c r="A128" s="2" t="s">
        <v>341</v>
      </c>
      <c r="B128" s="4">
        <v>45568</v>
      </c>
      <c r="C128" s="2" t="s">
        <v>327</v>
      </c>
      <c r="D128" s="2" t="s">
        <v>342</v>
      </c>
      <c r="E128" s="1" t="str">
        <f t="shared" si="1"/>
        <v xml:space="preserve"> GRHS</v>
      </c>
      <c r="F128" s="1" t="str">
        <f>VLOOKUP(E128,[1]Full1!$A$1:$B$15,2,0)</f>
        <v>RECURSOS HUMANS</v>
      </c>
    </row>
    <row r="129" spans="1:6" ht="18.75" customHeight="1" x14ac:dyDescent="0.2">
      <c r="A129" s="2" t="s">
        <v>343</v>
      </c>
      <c r="B129" s="4">
        <v>45568</v>
      </c>
      <c r="C129" s="2" t="s">
        <v>344</v>
      </c>
      <c r="D129" s="2" t="s">
        <v>335</v>
      </c>
      <c r="E129" s="1" t="str">
        <f t="shared" si="1"/>
        <v xml:space="preserve"> GSTC</v>
      </c>
      <c r="F129" s="1" t="str">
        <f>VLOOKUP(E129,[1]Full1!$A$1:$B$15,2,0)</f>
        <v>SERVEIS TÈCNICS</v>
      </c>
    </row>
    <row r="130" spans="1:6" ht="18.75" customHeight="1" x14ac:dyDescent="0.2">
      <c r="A130" s="2" t="s">
        <v>345</v>
      </c>
      <c r="B130" s="4">
        <v>45568</v>
      </c>
      <c r="C130" s="2" t="s">
        <v>346</v>
      </c>
      <c r="D130" s="2" t="s">
        <v>107</v>
      </c>
      <c r="E130" s="1" t="str">
        <f t="shared" si="1"/>
        <v xml:space="preserve"> GECO</v>
      </c>
      <c r="F130" s="1" t="str">
        <f>VLOOKUP(E130,[1]Full1!$A$1:$B$15,2,0)</f>
        <v>ECONÒMICA</v>
      </c>
    </row>
    <row r="131" spans="1:6" ht="18.75" customHeight="1" x14ac:dyDescent="0.2">
      <c r="A131" s="2" t="s">
        <v>347</v>
      </c>
      <c r="B131" s="4">
        <v>45568</v>
      </c>
      <c r="C131" s="2" t="s">
        <v>348</v>
      </c>
      <c r="D131" s="2" t="s">
        <v>349</v>
      </c>
      <c r="E131" s="1" t="str">
        <f t="shared" ref="E131:E194" si="2">RIGHT(D131,5)</f>
        <v xml:space="preserve"> GMED</v>
      </c>
      <c r="F131" s="1" t="str">
        <f>VLOOKUP(E131,[1]Full1!$A$1:$B$15,2,0)</f>
        <v>MEDI AMBIENT</v>
      </c>
    </row>
    <row r="132" spans="1:6" ht="18.75" customHeight="1" x14ac:dyDescent="0.2">
      <c r="A132" s="2" t="s">
        <v>350</v>
      </c>
      <c r="B132" s="4">
        <v>45568</v>
      </c>
      <c r="C132" s="2" t="s">
        <v>351</v>
      </c>
      <c r="D132" s="2" t="s">
        <v>36</v>
      </c>
      <c r="E132" s="1" t="str">
        <f t="shared" si="2"/>
        <v xml:space="preserve"> GSEC</v>
      </c>
      <c r="F132" s="1" t="str">
        <f>VLOOKUP(E132,[1]Full1!$A$1:$B$15,2,0)</f>
        <v>SECRETARIA</v>
      </c>
    </row>
    <row r="133" spans="1:6" ht="18.75" customHeight="1" x14ac:dyDescent="0.2">
      <c r="A133" s="2" t="s">
        <v>352</v>
      </c>
      <c r="B133" s="4">
        <v>45568</v>
      </c>
      <c r="C133" s="2" t="s">
        <v>327</v>
      </c>
      <c r="D133" s="2" t="s">
        <v>353</v>
      </c>
      <c r="E133" s="1" t="str">
        <f t="shared" si="2"/>
        <v xml:space="preserve"> GRHS</v>
      </c>
      <c r="F133" s="1" t="str">
        <f>VLOOKUP(E133,[1]Full1!$A$1:$B$15,2,0)</f>
        <v>RECURSOS HUMANS</v>
      </c>
    </row>
    <row r="134" spans="1:6" ht="18.75" customHeight="1" x14ac:dyDescent="0.2">
      <c r="A134" s="2" t="s">
        <v>354</v>
      </c>
      <c r="B134" s="4">
        <v>45568</v>
      </c>
      <c r="C134" s="2" t="s">
        <v>355</v>
      </c>
      <c r="D134" s="2" t="s">
        <v>356</v>
      </c>
      <c r="E134" s="1" t="str">
        <f t="shared" si="2"/>
        <v xml:space="preserve"> GMED</v>
      </c>
      <c r="F134" s="1" t="str">
        <f>VLOOKUP(E134,[1]Full1!$A$1:$B$15,2,0)</f>
        <v>MEDI AMBIENT</v>
      </c>
    </row>
    <row r="135" spans="1:6" ht="18.75" customHeight="1" x14ac:dyDescent="0.2">
      <c r="A135" s="2" t="s">
        <v>357</v>
      </c>
      <c r="B135" s="4">
        <v>45568</v>
      </c>
      <c r="C135" s="2" t="s">
        <v>358</v>
      </c>
      <c r="D135" s="2" t="s">
        <v>359</v>
      </c>
      <c r="E135" s="1" t="str">
        <f t="shared" si="2"/>
        <v xml:space="preserve"> GRHS</v>
      </c>
      <c r="F135" s="1" t="str">
        <f>VLOOKUP(E135,[1]Full1!$A$1:$B$15,2,0)</f>
        <v>RECURSOS HUMANS</v>
      </c>
    </row>
    <row r="136" spans="1:6" ht="18.75" customHeight="1" x14ac:dyDescent="0.2">
      <c r="A136" s="2" t="s">
        <v>360</v>
      </c>
      <c r="B136" s="4">
        <v>45568</v>
      </c>
      <c r="C136" s="2" t="s">
        <v>327</v>
      </c>
      <c r="D136" s="2" t="s">
        <v>361</v>
      </c>
      <c r="E136" s="1" t="str">
        <f t="shared" si="2"/>
        <v xml:space="preserve"> GRHS</v>
      </c>
      <c r="F136" s="1" t="str">
        <f>VLOOKUP(E136,[1]Full1!$A$1:$B$15,2,0)</f>
        <v>RECURSOS HUMANS</v>
      </c>
    </row>
    <row r="137" spans="1:6" ht="18.75" customHeight="1" x14ac:dyDescent="0.2">
      <c r="A137" s="2" t="s">
        <v>362</v>
      </c>
      <c r="B137" s="4">
        <v>45568</v>
      </c>
      <c r="C137" s="2" t="s">
        <v>327</v>
      </c>
      <c r="D137" s="2" t="s">
        <v>363</v>
      </c>
      <c r="E137" s="1" t="str">
        <f t="shared" si="2"/>
        <v xml:space="preserve"> GRHS</v>
      </c>
      <c r="F137" s="1" t="str">
        <f>VLOOKUP(E137,[1]Full1!$A$1:$B$15,2,0)</f>
        <v>RECURSOS HUMANS</v>
      </c>
    </row>
    <row r="138" spans="1:6" ht="18.75" customHeight="1" x14ac:dyDescent="0.2">
      <c r="A138" s="2" t="s">
        <v>364</v>
      </c>
      <c r="B138" s="4">
        <v>45568</v>
      </c>
      <c r="C138" s="2" t="s">
        <v>365</v>
      </c>
      <c r="D138" s="2" t="s">
        <v>366</v>
      </c>
      <c r="E138" s="1" t="str">
        <f t="shared" si="2"/>
        <v xml:space="preserve"> GRHS</v>
      </c>
      <c r="F138" s="1" t="str">
        <f>VLOOKUP(E138,[1]Full1!$A$1:$B$15,2,0)</f>
        <v>RECURSOS HUMANS</v>
      </c>
    </row>
    <row r="139" spans="1:6" ht="18.75" customHeight="1" x14ac:dyDescent="0.2">
      <c r="A139" s="2" t="s">
        <v>367</v>
      </c>
      <c r="B139" s="4">
        <v>45568</v>
      </c>
      <c r="C139" s="2" t="s">
        <v>368</v>
      </c>
      <c r="D139" s="2" t="s">
        <v>33</v>
      </c>
      <c r="E139" s="1" t="str">
        <f t="shared" si="2"/>
        <v xml:space="preserve"> GECO</v>
      </c>
      <c r="F139" s="1" t="str">
        <f>VLOOKUP(E139,[1]Full1!$A$1:$B$15,2,0)</f>
        <v>ECONÒMICA</v>
      </c>
    </row>
    <row r="140" spans="1:6" ht="18.75" customHeight="1" x14ac:dyDescent="0.2">
      <c r="A140" s="2" t="s">
        <v>369</v>
      </c>
      <c r="B140" s="4">
        <v>45568</v>
      </c>
      <c r="C140" s="2" t="s">
        <v>327</v>
      </c>
      <c r="D140" s="2" t="s">
        <v>370</v>
      </c>
      <c r="E140" s="1" t="str">
        <f t="shared" si="2"/>
        <v xml:space="preserve"> GRHS</v>
      </c>
      <c r="F140" s="1" t="str">
        <f>VLOOKUP(E140,[1]Full1!$A$1:$B$15,2,0)</f>
        <v>RECURSOS HUMANS</v>
      </c>
    </row>
    <row r="141" spans="1:6" ht="18.75" customHeight="1" x14ac:dyDescent="0.2">
      <c r="A141" s="2" t="s">
        <v>371</v>
      </c>
      <c r="B141" s="4">
        <v>45569</v>
      </c>
      <c r="C141" s="2" t="s">
        <v>93</v>
      </c>
      <c r="D141" s="2" t="s">
        <v>372</v>
      </c>
      <c r="E141" s="1" t="str">
        <f t="shared" si="2"/>
        <v>Menor</v>
      </c>
      <c r="F141" s="1" t="str">
        <f>VLOOKUP(E141,[1]Full1!$A$1:$B$15,2,0)</f>
        <v>SECRETARIA</v>
      </c>
    </row>
    <row r="142" spans="1:6" ht="18.75" customHeight="1" x14ac:dyDescent="0.2">
      <c r="A142" s="2" t="s">
        <v>373</v>
      </c>
      <c r="B142" s="4">
        <v>45569</v>
      </c>
      <c r="C142" s="2" t="s">
        <v>93</v>
      </c>
      <c r="D142" s="2" t="s">
        <v>374</v>
      </c>
      <c r="E142" s="1" t="str">
        <f t="shared" si="2"/>
        <v xml:space="preserve"> GSEC</v>
      </c>
      <c r="F142" s="1" t="str">
        <f>VLOOKUP(E142,[1]Full1!$A$1:$B$15,2,0)</f>
        <v>SECRETARIA</v>
      </c>
    </row>
    <row r="143" spans="1:6" ht="18.75" customHeight="1" x14ac:dyDescent="0.2">
      <c r="A143" s="2" t="s">
        <v>375</v>
      </c>
      <c r="B143" s="4">
        <v>45573</v>
      </c>
      <c r="C143" s="2" t="s">
        <v>376</v>
      </c>
      <c r="D143" s="2" t="s">
        <v>377</v>
      </c>
      <c r="E143" s="1" t="str">
        <f t="shared" si="2"/>
        <v xml:space="preserve"> GPOL</v>
      </c>
      <c r="F143" s="1" t="str">
        <f>VLOOKUP(E143,[1]Full1!$A$1:$B$15,2,0)</f>
        <v>POLICIA</v>
      </c>
    </row>
    <row r="144" spans="1:6" ht="14.45" customHeight="1" x14ac:dyDescent="0.2">
      <c r="A144" s="2" t="s">
        <v>378</v>
      </c>
      <c r="B144" s="4">
        <v>45573</v>
      </c>
      <c r="C144" s="2" t="s">
        <v>379</v>
      </c>
      <c r="D144" s="2" t="s">
        <v>380</v>
      </c>
      <c r="E144" s="1" t="str">
        <f t="shared" si="2"/>
        <v xml:space="preserve"> GRHS</v>
      </c>
      <c r="F144" s="1" t="str">
        <f>VLOOKUP(E144,[1]Full1!$A$1:$B$15,2,0)</f>
        <v>RECURSOS HUMANS</v>
      </c>
    </row>
    <row r="145" spans="1:6" ht="14.45" customHeight="1" x14ac:dyDescent="0.2">
      <c r="A145" s="2" t="s">
        <v>381</v>
      </c>
      <c r="B145" s="4">
        <v>45573</v>
      </c>
      <c r="C145" s="2" t="s">
        <v>382</v>
      </c>
      <c r="D145" s="2" t="s">
        <v>383</v>
      </c>
      <c r="E145" s="1" t="str">
        <f t="shared" si="2"/>
        <v xml:space="preserve"> GRHS</v>
      </c>
      <c r="F145" s="1" t="str">
        <f>VLOOKUP(E145,[1]Full1!$A$1:$B$15,2,0)</f>
        <v>RECURSOS HUMANS</v>
      </c>
    </row>
    <row r="146" spans="1:6" ht="18.75" customHeight="1" x14ac:dyDescent="0.2">
      <c r="A146" s="2" t="s">
        <v>384</v>
      </c>
      <c r="B146" s="4">
        <v>45573</v>
      </c>
      <c r="C146" s="2" t="s">
        <v>385</v>
      </c>
      <c r="D146" s="2" t="s">
        <v>386</v>
      </c>
      <c r="E146" s="1" t="str">
        <f t="shared" si="2"/>
        <v xml:space="preserve"> GRHS</v>
      </c>
      <c r="F146" s="1" t="str">
        <f>VLOOKUP(E146,[1]Full1!$A$1:$B$15,2,0)</f>
        <v>RECURSOS HUMANS</v>
      </c>
    </row>
    <row r="147" spans="1:6" ht="18.75" customHeight="1" x14ac:dyDescent="0.2">
      <c r="A147" s="2" t="s">
        <v>387</v>
      </c>
      <c r="B147" s="4">
        <v>45573</v>
      </c>
      <c r="C147" s="2" t="s">
        <v>388</v>
      </c>
      <c r="D147" s="2" t="s">
        <v>100</v>
      </c>
      <c r="E147" s="1" t="str">
        <f t="shared" si="2"/>
        <v xml:space="preserve"> GECO</v>
      </c>
      <c r="F147" s="1" t="str">
        <f>VLOOKUP(E147,[1]Full1!$A$1:$B$15,2,0)</f>
        <v>ECONÒMICA</v>
      </c>
    </row>
    <row r="148" spans="1:6" ht="18.75" customHeight="1" x14ac:dyDescent="0.2">
      <c r="A148" s="2" t="s">
        <v>389</v>
      </c>
      <c r="B148" s="4">
        <v>45573</v>
      </c>
      <c r="C148" s="2" t="s">
        <v>390</v>
      </c>
      <c r="D148" s="2" t="s">
        <v>211</v>
      </c>
      <c r="E148" s="1" t="str">
        <f t="shared" si="2"/>
        <v xml:space="preserve"> GRHS</v>
      </c>
      <c r="F148" s="1" t="str">
        <f>VLOOKUP(E148,[1]Full1!$A$1:$B$15,2,0)</f>
        <v>RECURSOS HUMANS</v>
      </c>
    </row>
    <row r="149" spans="1:6" ht="18.75" customHeight="1" x14ac:dyDescent="0.2">
      <c r="A149" s="2" t="s">
        <v>391</v>
      </c>
      <c r="B149" s="4">
        <v>45573</v>
      </c>
      <c r="C149" s="2" t="s">
        <v>392</v>
      </c>
      <c r="D149" s="2" t="s">
        <v>211</v>
      </c>
      <c r="E149" s="1" t="str">
        <f t="shared" si="2"/>
        <v xml:space="preserve"> GRHS</v>
      </c>
      <c r="F149" s="1" t="str">
        <f>VLOOKUP(E149,[1]Full1!$A$1:$B$15,2,0)</f>
        <v>RECURSOS HUMANS</v>
      </c>
    </row>
    <row r="150" spans="1:6" ht="18.75" customHeight="1" x14ac:dyDescent="0.2">
      <c r="A150" s="2" t="s">
        <v>393</v>
      </c>
      <c r="B150" s="4">
        <v>45574</v>
      </c>
      <c r="C150" s="2" t="s">
        <v>394</v>
      </c>
      <c r="D150" s="2" t="s">
        <v>395</v>
      </c>
      <c r="E150" s="1" t="str">
        <f t="shared" si="2"/>
        <v xml:space="preserve"> GSTC</v>
      </c>
      <c r="F150" s="1" t="str">
        <f>VLOOKUP(E150,[1]Full1!$A$1:$B$15,2,0)</f>
        <v>SERVEIS TÈCNICS</v>
      </c>
    </row>
    <row r="151" spans="1:6" ht="18.75" customHeight="1" x14ac:dyDescent="0.2">
      <c r="A151" s="2" t="s">
        <v>396</v>
      </c>
      <c r="B151" s="4">
        <v>45576</v>
      </c>
      <c r="C151" s="2" t="s">
        <v>397</v>
      </c>
      <c r="D151" s="2" t="s">
        <v>398</v>
      </c>
      <c r="E151" s="1" t="str">
        <f t="shared" si="2"/>
        <v xml:space="preserve"> GECO</v>
      </c>
      <c r="F151" s="1" t="str">
        <f>VLOOKUP(E151,[1]Full1!$A$1:$B$15,2,0)</f>
        <v>ECONÒMICA</v>
      </c>
    </row>
    <row r="152" spans="1:6" ht="18.75" customHeight="1" x14ac:dyDescent="0.2">
      <c r="A152" s="2" t="s">
        <v>399</v>
      </c>
      <c r="B152" s="4">
        <v>45580</v>
      </c>
      <c r="C152" s="2" t="s">
        <v>400</v>
      </c>
      <c r="D152" s="2" t="s">
        <v>401</v>
      </c>
      <c r="E152" s="1" t="str">
        <f t="shared" si="2"/>
        <v xml:space="preserve"> GPOL</v>
      </c>
      <c r="F152" s="1" t="str">
        <f>VLOOKUP(E152,[1]Full1!$A$1:$B$15,2,0)</f>
        <v>POLICIA</v>
      </c>
    </row>
    <row r="153" spans="1:6" ht="18.75" customHeight="1" x14ac:dyDescent="0.2">
      <c r="A153" s="2" t="s">
        <v>402</v>
      </c>
      <c r="B153" s="4">
        <v>45580</v>
      </c>
      <c r="C153" s="2" t="s">
        <v>403</v>
      </c>
      <c r="D153" s="2" t="s">
        <v>404</v>
      </c>
      <c r="E153" s="1" t="str">
        <f t="shared" si="2"/>
        <v xml:space="preserve"> GSOS</v>
      </c>
      <c r="F153" s="1" t="str">
        <f>VLOOKUP(E153,[1]Full1!$A$1:$B$15,2,0)</f>
        <v>SERVEIS SOCIALS</v>
      </c>
    </row>
    <row r="154" spans="1:6" ht="18.75" customHeight="1" x14ac:dyDescent="0.2">
      <c r="A154" s="2" t="s">
        <v>405</v>
      </c>
      <c r="B154" s="4">
        <v>45580</v>
      </c>
      <c r="C154" s="2" t="s">
        <v>406</v>
      </c>
      <c r="D154" s="2" t="s">
        <v>107</v>
      </c>
      <c r="E154" s="1" t="str">
        <f t="shared" si="2"/>
        <v xml:space="preserve"> GECO</v>
      </c>
      <c r="F154" s="1" t="str">
        <f>VLOOKUP(E154,[1]Full1!$A$1:$B$15,2,0)</f>
        <v>ECONÒMICA</v>
      </c>
    </row>
    <row r="155" spans="1:6" ht="18.75" customHeight="1" x14ac:dyDescent="0.2">
      <c r="A155" s="2" t="s">
        <v>407</v>
      </c>
      <c r="B155" s="4">
        <v>45580</v>
      </c>
      <c r="C155" s="2" t="s">
        <v>408</v>
      </c>
      <c r="D155" s="2" t="s">
        <v>409</v>
      </c>
      <c r="E155" s="1" t="str">
        <f t="shared" si="2"/>
        <v xml:space="preserve"> GPOL</v>
      </c>
      <c r="F155" s="1" t="str">
        <f>VLOOKUP(E155,[1]Full1!$A$1:$B$15,2,0)</f>
        <v>POLICIA</v>
      </c>
    </row>
    <row r="156" spans="1:6" ht="18.75" customHeight="1" x14ac:dyDescent="0.2">
      <c r="A156" s="2" t="s">
        <v>410</v>
      </c>
      <c r="B156" s="4">
        <v>45580</v>
      </c>
      <c r="C156" s="2" t="s">
        <v>411</v>
      </c>
      <c r="D156" s="2" t="s">
        <v>260</v>
      </c>
      <c r="E156" s="1" t="str">
        <f t="shared" si="2"/>
        <v xml:space="preserve"> GECO</v>
      </c>
      <c r="F156" s="1" t="str">
        <f>VLOOKUP(E156,[1]Full1!$A$1:$B$15,2,0)</f>
        <v>ECONÒMICA</v>
      </c>
    </row>
    <row r="157" spans="1:6" ht="18.75" customHeight="1" x14ac:dyDescent="0.2">
      <c r="A157" s="2" t="s">
        <v>412</v>
      </c>
      <c r="B157" s="4">
        <v>45580</v>
      </c>
      <c r="C157" s="2" t="s">
        <v>413</v>
      </c>
      <c r="D157" s="2" t="s">
        <v>65</v>
      </c>
      <c r="E157" s="1" t="str">
        <f t="shared" si="2"/>
        <v xml:space="preserve"> GRHS</v>
      </c>
      <c r="F157" s="1" t="str">
        <f>VLOOKUP(E157,[1]Full1!$A$1:$B$15,2,0)</f>
        <v>RECURSOS HUMANS</v>
      </c>
    </row>
    <row r="158" spans="1:6" ht="27.2" customHeight="1" x14ac:dyDescent="0.2">
      <c r="A158" s="2" t="s">
        <v>414</v>
      </c>
      <c r="B158" s="4">
        <v>45581</v>
      </c>
      <c r="C158" s="2" t="s">
        <v>415</v>
      </c>
      <c r="D158" s="2" t="s">
        <v>416</v>
      </c>
      <c r="E158" s="1" t="str">
        <f t="shared" si="2"/>
        <v xml:space="preserve"> GECO</v>
      </c>
      <c r="F158" s="1" t="str">
        <f>VLOOKUP(E158,[1]Full1!$A$1:$B$15,2,0)</f>
        <v>ECONÒMICA</v>
      </c>
    </row>
    <row r="159" spans="1:6" ht="25.7" customHeight="1" x14ac:dyDescent="0.2">
      <c r="A159" s="2" t="s">
        <v>417</v>
      </c>
      <c r="B159" s="4">
        <v>45581</v>
      </c>
      <c r="C159" s="2" t="s">
        <v>418</v>
      </c>
      <c r="D159" s="2" t="s">
        <v>419</v>
      </c>
      <c r="E159" s="1" t="str">
        <f t="shared" si="2"/>
        <v xml:space="preserve"> GECO</v>
      </c>
      <c r="F159" s="1" t="str">
        <f>VLOOKUP(E159,[1]Full1!$A$1:$B$15,2,0)</f>
        <v>ECONÒMICA</v>
      </c>
    </row>
    <row r="160" spans="1:6" ht="17.45" customHeight="1" x14ac:dyDescent="0.2">
      <c r="A160" s="2" t="s">
        <v>420</v>
      </c>
      <c r="B160" s="4">
        <v>45582</v>
      </c>
      <c r="C160" s="2" t="s">
        <v>93</v>
      </c>
      <c r="D160" s="2" t="s">
        <v>421</v>
      </c>
      <c r="E160" s="1" t="str">
        <f t="shared" si="2"/>
        <v xml:space="preserve"> GSTC</v>
      </c>
      <c r="F160" s="1" t="str">
        <f>VLOOKUP(E160,[1]Full1!$A$1:$B$15,2,0)</f>
        <v>SERVEIS TÈCNICS</v>
      </c>
    </row>
    <row r="161" spans="1:6" ht="18.75" customHeight="1" x14ac:dyDescent="0.2">
      <c r="A161" s="2" t="s">
        <v>422</v>
      </c>
      <c r="B161" s="4">
        <v>45582</v>
      </c>
      <c r="C161" s="2" t="s">
        <v>423</v>
      </c>
      <c r="D161" s="2" t="s">
        <v>386</v>
      </c>
      <c r="E161" s="1" t="str">
        <f t="shared" si="2"/>
        <v xml:space="preserve"> GRHS</v>
      </c>
      <c r="F161" s="1" t="str">
        <f>VLOOKUP(E161,[1]Full1!$A$1:$B$15,2,0)</f>
        <v>RECURSOS HUMANS</v>
      </c>
    </row>
    <row r="162" spans="1:6" ht="18.75" customHeight="1" x14ac:dyDescent="0.2">
      <c r="A162" s="2" t="s">
        <v>424</v>
      </c>
      <c r="B162" s="4">
        <v>45582</v>
      </c>
      <c r="C162" s="2" t="s">
        <v>88</v>
      </c>
      <c r="D162" s="2" t="s">
        <v>425</v>
      </c>
      <c r="E162" s="1" t="str">
        <f t="shared" si="2"/>
        <v xml:space="preserve"> GRHS</v>
      </c>
      <c r="F162" s="1" t="str">
        <f>VLOOKUP(E162,[1]Full1!$A$1:$B$15,2,0)</f>
        <v>RECURSOS HUMANS</v>
      </c>
    </row>
    <row r="163" spans="1:6" ht="18.75" customHeight="1" x14ac:dyDescent="0.2">
      <c r="A163" s="2" t="s">
        <v>426</v>
      </c>
      <c r="B163" s="4">
        <v>45587</v>
      </c>
      <c r="C163" s="2" t="s">
        <v>93</v>
      </c>
      <c r="D163" s="2" t="s">
        <v>427</v>
      </c>
      <c r="E163" s="1" t="str">
        <f t="shared" si="2"/>
        <v>Menor</v>
      </c>
      <c r="F163" s="1" t="str">
        <f>VLOOKUP(E163,[1]Full1!$A$1:$B$15,2,0)</f>
        <v>SECRETARIA</v>
      </c>
    </row>
    <row r="164" spans="1:6" ht="18.75" customHeight="1" x14ac:dyDescent="0.2">
      <c r="A164" s="2" t="s">
        <v>428</v>
      </c>
      <c r="B164" s="4">
        <v>45587</v>
      </c>
      <c r="C164" s="2" t="s">
        <v>93</v>
      </c>
      <c r="D164" s="2" t="s">
        <v>429</v>
      </c>
      <c r="E164" s="1" t="str">
        <f t="shared" si="2"/>
        <v>Menor</v>
      </c>
      <c r="F164" s="1" t="str">
        <f>VLOOKUP(E164,[1]Full1!$A$1:$B$15,2,0)</f>
        <v>SECRETARIA</v>
      </c>
    </row>
    <row r="165" spans="1:6" ht="18.75" customHeight="1" x14ac:dyDescent="0.2">
      <c r="A165" s="2" t="s">
        <v>430</v>
      </c>
      <c r="B165" s="4">
        <v>45587</v>
      </c>
      <c r="C165" s="2" t="s">
        <v>431</v>
      </c>
      <c r="D165" s="2" t="s">
        <v>274</v>
      </c>
      <c r="E165" s="1" t="str">
        <f t="shared" si="2"/>
        <v xml:space="preserve"> GRHS</v>
      </c>
      <c r="F165" s="1" t="str">
        <f>VLOOKUP(E165,[1]Full1!$A$1:$B$15,2,0)</f>
        <v>RECURSOS HUMANS</v>
      </c>
    </row>
    <row r="166" spans="1:6" ht="18.75" customHeight="1" x14ac:dyDescent="0.2">
      <c r="A166" s="2" t="s">
        <v>432</v>
      </c>
      <c r="B166" s="4">
        <v>45587</v>
      </c>
      <c r="C166" s="2" t="s">
        <v>433</v>
      </c>
      <c r="D166" s="2" t="s">
        <v>434</v>
      </c>
      <c r="E166" s="1" t="str">
        <f t="shared" si="2"/>
        <v xml:space="preserve"> GRHS</v>
      </c>
      <c r="F166" s="1" t="str">
        <f>VLOOKUP(E166,[1]Full1!$A$1:$B$15,2,0)</f>
        <v>RECURSOS HUMANS</v>
      </c>
    </row>
    <row r="167" spans="1:6" ht="18.75" customHeight="1" x14ac:dyDescent="0.2">
      <c r="A167" s="2" t="s">
        <v>435</v>
      </c>
      <c r="B167" s="4">
        <v>45587</v>
      </c>
      <c r="C167" s="2" t="s">
        <v>436</v>
      </c>
      <c r="D167" s="2" t="s">
        <v>437</v>
      </c>
      <c r="E167" s="1" t="str">
        <f t="shared" si="2"/>
        <v xml:space="preserve"> GRHS</v>
      </c>
      <c r="F167" s="1" t="str">
        <f>VLOOKUP(E167,[1]Full1!$A$1:$B$15,2,0)</f>
        <v>RECURSOS HUMANS</v>
      </c>
    </row>
    <row r="168" spans="1:6" ht="18.75" customHeight="1" x14ac:dyDescent="0.2">
      <c r="A168" s="2" t="s">
        <v>438</v>
      </c>
      <c r="B168" s="4">
        <v>45587</v>
      </c>
      <c r="C168" s="2" t="s">
        <v>439</v>
      </c>
      <c r="D168" s="2" t="s">
        <v>440</v>
      </c>
      <c r="E168" s="1" t="str">
        <f t="shared" si="2"/>
        <v xml:space="preserve"> GECO</v>
      </c>
      <c r="F168" s="1" t="str">
        <f>VLOOKUP(E168,[1]Full1!$A$1:$B$15,2,0)</f>
        <v>ECONÒMICA</v>
      </c>
    </row>
    <row r="169" spans="1:6" ht="18.75" customHeight="1" x14ac:dyDescent="0.2">
      <c r="A169" s="2" t="s">
        <v>441</v>
      </c>
      <c r="B169" s="4">
        <v>45587</v>
      </c>
      <c r="C169" s="2" t="s">
        <v>442</v>
      </c>
      <c r="D169" s="2" t="s">
        <v>443</v>
      </c>
      <c r="E169" s="1" t="str">
        <f t="shared" si="2"/>
        <v xml:space="preserve"> GRHS</v>
      </c>
      <c r="F169" s="1" t="str">
        <f>VLOOKUP(E169,[1]Full1!$A$1:$B$15,2,0)</f>
        <v>RECURSOS HUMANS</v>
      </c>
    </row>
    <row r="170" spans="1:6" ht="18.75" customHeight="1" x14ac:dyDescent="0.2">
      <c r="A170" s="2" t="s">
        <v>444</v>
      </c>
      <c r="B170" s="4">
        <v>45587</v>
      </c>
      <c r="C170" s="2" t="s">
        <v>445</v>
      </c>
      <c r="D170" s="2" t="s">
        <v>107</v>
      </c>
      <c r="E170" s="1" t="str">
        <f t="shared" si="2"/>
        <v xml:space="preserve"> GECO</v>
      </c>
      <c r="F170" s="1" t="str">
        <f>VLOOKUP(E170,[1]Full1!$A$1:$B$15,2,0)</f>
        <v>ECONÒMICA</v>
      </c>
    </row>
    <row r="171" spans="1:6" ht="18.75" customHeight="1" x14ac:dyDescent="0.2">
      <c r="A171" s="2" t="s">
        <v>446</v>
      </c>
      <c r="B171" s="4">
        <v>45587</v>
      </c>
      <c r="C171" s="2" t="s">
        <v>447</v>
      </c>
      <c r="D171" s="2" t="s">
        <v>448</v>
      </c>
      <c r="E171" s="1" t="str">
        <f t="shared" si="2"/>
        <v xml:space="preserve"> GPOL</v>
      </c>
      <c r="F171" s="1" t="str">
        <f>VLOOKUP(E171,[1]Full1!$A$1:$B$15,2,0)</f>
        <v>POLICIA</v>
      </c>
    </row>
    <row r="172" spans="1:6" ht="18.75" customHeight="1" x14ac:dyDescent="0.2">
      <c r="A172" s="2" t="s">
        <v>449</v>
      </c>
      <c r="B172" s="4">
        <v>45587</v>
      </c>
      <c r="C172" s="2" t="s">
        <v>450</v>
      </c>
      <c r="D172" s="2" t="s">
        <v>15</v>
      </c>
      <c r="E172" s="1" t="str">
        <f t="shared" si="2"/>
        <v xml:space="preserve"> GRHS</v>
      </c>
      <c r="F172" s="1" t="str">
        <f>VLOOKUP(E172,[1]Full1!$A$1:$B$15,2,0)</f>
        <v>RECURSOS HUMANS</v>
      </c>
    </row>
    <row r="173" spans="1:6" ht="14.45" customHeight="1" x14ac:dyDescent="0.2">
      <c r="A173" s="2" t="s">
        <v>451</v>
      </c>
      <c r="B173" s="4">
        <v>45587</v>
      </c>
      <c r="C173" s="2" t="s">
        <v>452</v>
      </c>
      <c r="D173" s="2" t="s">
        <v>453</v>
      </c>
      <c r="E173" s="1" t="str">
        <f t="shared" si="2"/>
        <v xml:space="preserve"> GPOL</v>
      </c>
      <c r="F173" s="1" t="str">
        <f>VLOOKUP(E173,[1]Full1!$A$1:$B$15,2,0)</f>
        <v>POLICIA</v>
      </c>
    </row>
    <row r="174" spans="1:6" ht="14.45" customHeight="1" x14ac:dyDescent="0.2">
      <c r="A174" s="2" t="s">
        <v>454</v>
      </c>
      <c r="B174" s="4">
        <v>45587</v>
      </c>
      <c r="C174" s="2" t="s">
        <v>455</v>
      </c>
      <c r="D174" s="2" t="s">
        <v>456</v>
      </c>
      <c r="E174" s="1" t="str">
        <f t="shared" si="2"/>
        <v xml:space="preserve"> GSOS</v>
      </c>
      <c r="F174" s="1" t="str">
        <f>VLOOKUP(E174,[1]Full1!$A$1:$B$15,2,0)</f>
        <v>SERVEIS SOCIALS</v>
      </c>
    </row>
    <row r="175" spans="1:6" ht="18.75" customHeight="1" x14ac:dyDescent="0.2">
      <c r="A175" s="2" t="s">
        <v>457</v>
      </c>
      <c r="B175" s="4">
        <v>45587</v>
      </c>
      <c r="C175" s="2" t="s">
        <v>458</v>
      </c>
      <c r="D175" s="2" t="s">
        <v>459</v>
      </c>
      <c r="E175" s="1" t="str">
        <f t="shared" si="2"/>
        <v xml:space="preserve"> GSOS</v>
      </c>
      <c r="F175" s="1" t="str">
        <f>VLOOKUP(E175,[1]Full1!$A$1:$B$15,2,0)</f>
        <v>SERVEIS SOCIALS</v>
      </c>
    </row>
    <row r="176" spans="1:6" ht="18.75" customHeight="1" x14ac:dyDescent="0.2">
      <c r="A176" s="2" t="s">
        <v>460</v>
      </c>
      <c r="B176" s="4">
        <v>45588</v>
      </c>
      <c r="C176" s="2" t="s">
        <v>461</v>
      </c>
      <c r="D176" s="2" t="s">
        <v>251</v>
      </c>
      <c r="E176" s="1" t="str">
        <f t="shared" si="2"/>
        <v xml:space="preserve"> GECO</v>
      </c>
      <c r="F176" s="1" t="str">
        <f>VLOOKUP(E176,[1]Full1!$A$1:$B$15,2,0)</f>
        <v>ECONÒMICA</v>
      </c>
    </row>
    <row r="177" spans="1:6" ht="18.75" customHeight="1" x14ac:dyDescent="0.2">
      <c r="A177" s="2" t="s">
        <v>462</v>
      </c>
      <c r="B177" s="4">
        <v>45588</v>
      </c>
      <c r="C177" s="2" t="s">
        <v>463</v>
      </c>
      <c r="D177" s="2" t="s">
        <v>464</v>
      </c>
      <c r="E177" s="1" t="str">
        <f t="shared" si="2"/>
        <v xml:space="preserve"> GRHS</v>
      </c>
      <c r="F177" s="1" t="str">
        <f>VLOOKUP(E177,[1]Full1!$A$1:$B$15,2,0)</f>
        <v>RECURSOS HUMANS</v>
      </c>
    </row>
    <row r="178" spans="1:6" ht="18.75" customHeight="1" x14ac:dyDescent="0.2">
      <c r="A178" s="2" t="s">
        <v>465</v>
      </c>
      <c r="B178" s="4">
        <v>45588</v>
      </c>
      <c r="C178" s="2" t="s">
        <v>466</v>
      </c>
      <c r="D178" s="2" t="s">
        <v>100</v>
      </c>
      <c r="E178" s="1" t="str">
        <f t="shared" si="2"/>
        <v xml:space="preserve"> GECO</v>
      </c>
      <c r="F178" s="1" t="str">
        <f>VLOOKUP(E178,[1]Full1!$A$1:$B$15,2,0)</f>
        <v>ECONÒMICA</v>
      </c>
    </row>
    <row r="179" spans="1:6" ht="18.75" customHeight="1" x14ac:dyDescent="0.2">
      <c r="A179" s="2" t="s">
        <v>467</v>
      </c>
      <c r="B179" s="4">
        <v>45588</v>
      </c>
      <c r="C179" s="2" t="s">
        <v>468</v>
      </c>
      <c r="D179" s="2" t="s">
        <v>469</v>
      </c>
      <c r="E179" s="1" t="str">
        <f t="shared" si="2"/>
        <v xml:space="preserve"> GPOL</v>
      </c>
      <c r="F179" s="1" t="str">
        <f>VLOOKUP(E179,[1]Full1!$A$1:$B$15,2,0)</f>
        <v>POLICIA</v>
      </c>
    </row>
    <row r="180" spans="1:6" ht="18.75" customHeight="1" x14ac:dyDescent="0.2">
      <c r="A180" s="2" t="s">
        <v>470</v>
      </c>
      <c r="B180" s="4">
        <v>45593</v>
      </c>
      <c r="C180" s="2" t="s">
        <v>471</v>
      </c>
      <c r="D180" s="2" t="s">
        <v>472</v>
      </c>
      <c r="E180" s="1" t="str">
        <f t="shared" si="2"/>
        <v xml:space="preserve"> GECO</v>
      </c>
      <c r="F180" s="1" t="str">
        <f>VLOOKUP(E180,[1]Full1!$A$1:$B$15,2,0)</f>
        <v>ECONÒMICA</v>
      </c>
    </row>
    <row r="181" spans="1:6" ht="18.75" customHeight="1" x14ac:dyDescent="0.2">
      <c r="A181" s="2" t="s">
        <v>473</v>
      </c>
      <c r="B181" s="4">
        <v>45595</v>
      </c>
      <c r="C181" s="2" t="s">
        <v>474</v>
      </c>
      <c r="D181" s="2" t="s">
        <v>235</v>
      </c>
      <c r="E181" s="1" t="str">
        <f t="shared" si="2"/>
        <v xml:space="preserve"> GECO</v>
      </c>
      <c r="F181" s="1" t="str">
        <f>VLOOKUP(E181,[1]Full1!$A$1:$B$15,2,0)</f>
        <v>ECONÒMICA</v>
      </c>
    </row>
    <row r="182" spans="1:6" ht="18.75" customHeight="1" x14ac:dyDescent="0.2">
      <c r="A182" s="2" t="s">
        <v>475</v>
      </c>
      <c r="B182" s="4">
        <v>45595</v>
      </c>
      <c r="C182" s="2" t="s">
        <v>476</v>
      </c>
      <c r="D182" s="2" t="s">
        <v>477</v>
      </c>
      <c r="E182" s="1" t="str">
        <f t="shared" si="2"/>
        <v xml:space="preserve"> GSOS</v>
      </c>
      <c r="F182" s="1" t="str">
        <f>VLOOKUP(E182,[1]Full1!$A$1:$B$15,2,0)</f>
        <v>SERVEIS SOCIALS</v>
      </c>
    </row>
    <row r="183" spans="1:6" ht="18.75" customHeight="1" x14ac:dyDescent="0.2">
      <c r="A183" s="2" t="s">
        <v>478</v>
      </c>
      <c r="B183" s="4">
        <v>45595</v>
      </c>
      <c r="C183" s="2" t="s">
        <v>479</v>
      </c>
      <c r="D183" s="2" t="s">
        <v>480</v>
      </c>
      <c r="E183" s="1" t="str">
        <f t="shared" si="2"/>
        <v xml:space="preserve"> GPOL</v>
      </c>
      <c r="F183" s="1" t="str">
        <f>VLOOKUP(E183,[1]Full1!$A$1:$B$15,2,0)</f>
        <v>POLICIA</v>
      </c>
    </row>
    <row r="184" spans="1:6" ht="18.75" customHeight="1" x14ac:dyDescent="0.2">
      <c r="A184" s="2" t="s">
        <v>481</v>
      </c>
      <c r="B184" s="4">
        <v>45595</v>
      </c>
      <c r="C184" s="2" t="s">
        <v>482</v>
      </c>
      <c r="D184" s="2" t="s">
        <v>483</v>
      </c>
      <c r="E184" s="1" t="str">
        <f t="shared" si="2"/>
        <v xml:space="preserve"> GSOS</v>
      </c>
      <c r="F184" s="1" t="str">
        <f>VLOOKUP(E184,[1]Full1!$A$1:$B$15,2,0)</f>
        <v>SERVEIS SOCIALS</v>
      </c>
    </row>
    <row r="185" spans="1:6" ht="18.75" customHeight="1" x14ac:dyDescent="0.2">
      <c r="A185" s="2" t="s">
        <v>484</v>
      </c>
      <c r="B185" s="4">
        <v>45595</v>
      </c>
      <c r="C185" s="2" t="s">
        <v>485</v>
      </c>
      <c r="D185" s="2" t="s">
        <v>36</v>
      </c>
      <c r="E185" s="1" t="str">
        <f t="shared" si="2"/>
        <v xml:space="preserve"> GSEC</v>
      </c>
      <c r="F185" s="1" t="str">
        <f>VLOOKUP(E185,[1]Full1!$A$1:$B$15,2,0)</f>
        <v>SECRETARIA</v>
      </c>
    </row>
    <row r="186" spans="1:6" ht="18.75" customHeight="1" x14ac:dyDescent="0.2">
      <c r="A186" s="2" t="s">
        <v>486</v>
      </c>
      <c r="B186" s="4">
        <v>45595</v>
      </c>
      <c r="C186" s="2" t="s">
        <v>487</v>
      </c>
      <c r="D186" s="2" t="s">
        <v>488</v>
      </c>
      <c r="E186" s="1" t="str">
        <f t="shared" si="2"/>
        <v xml:space="preserve"> GRHS</v>
      </c>
      <c r="F186" s="1" t="str">
        <f>VLOOKUP(E186,[1]Full1!$A$1:$B$15,2,0)</f>
        <v>RECURSOS HUMANS</v>
      </c>
    </row>
    <row r="187" spans="1:6" ht="18.75" customHeight="1" x14ac:dyDescent="0.2">
      <c r="A187" s="2" t="s">
        <v>489</v>
      </c>
      <c r="B187" s="4">
        <v>45595</v>
      </c>
      <c r="C187" s="2" t="s">
        <v>490</v>
      </c>
      <c r="D187" s="2" t="s">
        <v>491</v>
      </c>
      <c r="E187" s="1" t="str">
        <f t="shared" si="2"/>
        <v xml:space="preserve"> GRHS</v>
      </c>
      <c r="F187" s="1" t="str">
        <f>VLOOKUP(E187,[1]Full1!$A$1:$B$15,2,0)</f>
        <v>RECURSOS HUMANS</v>
      </c>
    </row>
    <row r="188" spans="1:6" ht="18.75" customHeight="1" x14ac:dyDescent="0.2">
      <c r="A188" s="2" t="s">
        <v>492</v>
      </c>
      <c r="B188" s="4">
        <v>45595</v>
      </c>
      <c r="C188" s="2" t="s">
        <v>493</v>
      </c>
      <c r="D188" s="2" t="s">
        <v>494</v>
      </c>
      <c r="E188" s="1" t="str">
        <f t="shared" si="2"/>
        <v xml:space="preserve"> GRHS</v>
      </c>
      <c r="F188" s="1" t="str">
        <f>VLOOKUP(E188,[1]Full1!$A$1:$B$15,2,0)</f>
        <v>RECURSOS HUMANS</v>
      </c>
    </row>
    <row r="189" spans="1:6" ht="18.75" customHeight="1" x14ac:dyDescent="0.2">
      <c r="A189" s="2" t="s">
        <v>495</v>
      </c>
      <c r="B189" s="4">
        <v>45595</v>
      </c>
      <c r="C189" s="2" t="s">
        <v>496</v>
      </c>
      <c r="D189" s="2" t="s">
        <v>497</v>
      </c>
      <c r="E189" s="1" t="str">
        <f t="shared" si="2"/>
        <v xml:space="preserve"> GRHS</v>
      </c>
      <c r="F189" s="1" t="str">
        <f>VLOOKUP(E189,[1]Full1!$A$1:$B$15,2,0)</f>
        <v>RECURSOS HUMANS</v>
      </c>
    </row>
    <row r="190" spans="1:6" ht="18.75" customHeight="1" x14ac:dyDescent="0.2">
      <c r="A190" s="2" t="s">
        <v>498</v>
      </c>
      <c r="B190" s="4">
        <v>45595</v>
      </c>
      <c r="C190" s="2" t="s">
        <v>499</v>
      </c>
      <c r="D190" s="2" t="s">
        <v>500</v>
      </c>
      <c r="E190" s="1" t="str">
        <f t="shared" si="2"/>
        <v>Menor</v>
      </c>
      <c r="F190" s="1" t="str">
        <f>VLOOKUP(E190,[1]Full1!$A$1:$B$15,2,0)</f>
        <v>SECRETARIA</v>
      </c>
    </row>
    <row r="191" spans="1:6" ht="18.75" customHeight="1" x14ac:dyDescent="0.2">
      <c r="A191" s="2" t="s">
        <v>501</v>
      </c>
      <c r="B191" s="4">
        <v>45596</v>
      </c>
      <c r="C191" s="2" t="s">
        <v>502</v>
      </c>
      <c r="D191" s="2" t="s">
        <v>374</v>
      </c>
      <c r="E191" s="1" t="str">
        <f t="shared" si="2"/>
        <v xml:space="preserve"> GSEC</v>
      </c>
      <c r="F191" s="1" t="str">
        <f>VLOOKUP(E191,[1]Full1!$A$1:$B$15,2,0)</f>
        <v>SECRETARIA</v>
      </c>
    </row>
    <row r="192" spans="1:6" ht="18.75" customHeight="1" x14ac:dyDescent="0.2">
      <c r="A192" s="2" t="s">
        <v>503</v>
      </c>
      <c r="B192" s="4">
        <v>45600</v>
      </c>
      <c r="C192" s="2" t="s">
        <v>504</v>
      </c>
      <c r="D192" s="2" t="s">
        <v>505</v>
      </c>
      <c r="E192" s="1" t="str">
        <f t="shared" si="2"/>
        <v xml:space="preserve"> GRHS</v>
      </c>
      <c r="F192" s="1" t="str">
        <f>VLOOKUP(E192,[1]Full1!$A$1:$B$15,2,0)</f>
        <v>RECURSOS HUMANS</v>
      </c>
    </row>
    <row r="193" spans="1:6" ht="18.75" customHeight="1" x14ac:dyDescent="0.2">
      <c r="A193" s="2" t="s">
        <v>506</v>
      </c>
      <c r="B193" s="4">
        <v>45601</v>
      </c>
      <c r="C193" s="2" t="s">
        <v>507</v>
      </c>
      <c r="D193" s="2" t="s">
        <v>508</v>
      </c>
      <c r="E193" s="1" t="str">
        <f t="shared" si="2"/>
        <v xml:space="preserve"> GSOS</v>
      </c>
      <c r="F193" s="1" t="str">
        <f>VLOOKUP(E193,[1]Full1!$A$1:$B$15,2,0)</f>
        <v>SERVEIS SOCIALS</v>
      </c>
    </row>
    <row r="194" spans="1:6" ht="18.75" customHeight="1" x14ac:dyDescent="0.2">
      <c r="A194" s="2" t="s">
        <v>509</v>
      </c>
      <c r="B194" s="4">
        <v>45601</v>
      </c>
      <c r="C194" s="2" t="s">
        <v>510</v>
      </c>
      <c r="D194" s="2" t="s">
        <v>511</v>
      </c>
      <c r="E194" s="1" t="str">
        <f t="shared" si="2"/>
        <v xml:space="preserve"> GSOS</v>
      </c>
      <c r="F194" s="1" t="str">
        <f>VLOOKUP(E194,[1]Full1!$A$1:$B$15,2,0)</f>
        <v>SERVEIS SOCIALS</v>
      </c>
    </row>
    <row r="195" spans="1:6" ht="18.75" customHeight="1" x14ac:dyDescent="0.2">
      <c r="A195" s="2" t="s">
        <v>512</v>
      </c>
      <c r="B195" s="4">
        <v>45603</v>
      </c>
      <c r="C195" s="2" t="s">
        <v>499</v>
      </c>
      <c r="D195" s="2" t="s">
        <v>513</v>
      </c>
      <c r="E195" s="1" t="str">
        <f t="shared" ref="E195:E258" si="3">RIGHT(D195,5)</f>
        <v>Menor</v>
      </c>
      <c r="F195" s="1" t="str">
        <f>VLOOKUP(E195,[1]Full1!$A$1:$B$15,2,0)</f>
        <v>SECRETARIA</v>
      </c>
    </row>
    <row r="196" spans="1:6" ht="18.75" customHeight="1" x14ac:dyDescent="0.2">
      <c r="A196" s="2" t="s">
        <v>514</v>
      </c>
      <c r="B196" s="4">
        <v>45603</v>
      </c>
      <c r="C196" s="2" t="s">
        <v>515</v>
      </c>
      <c r="D196" s="2" t="s">
        <v>516</v>
      </c>
      <c r="E196" s="1" t="str">
        <f t="shared" si="3"/>
        <v xml:space="preserve"> GPOL</v>
      </c>
      <c r="F196" s="1" t="str">
        <f>VLOOKUP(E196,[1]Full1!$A$1:$B$15,2,0)</f>
        <v>POLICIA</v>
      </c>
    </row>
    <row r="197" spans="1:6" ht="18.75" customHeight="1" x14ac:dyDescent="0.2">
      <c r="A197" s="2" t="s">
        <v>517</v>
      </c>
      <c r="B197" s="4">
        <v>45603</v>
      </c>
      <c r="C197" s="2" t="s">
        <v>518</v>
      </c>
      <c r="D197" s="2" t="s">
        <v>494</v>
      </c>
      <c r="E197" s="1" t="str">
        <f t="shared" si="3"/>
        <v xml:space="preserve"> GRHS</v>
      </c>
      <c r="F197" s="1" t="str">
        <f>VLOOKUP(E197,[1]Full1!$A$1:$B$15,2,0)</f>
        <v>RECURSOS HUMANS</v>
      </c>
    </row>
    <row r="198" spans="1:6" ht="18.75" customHeight="1" x14ac:dyDescent="0.2">
      <c r="A198" s="2" t="s">
        <v>519</v>
      </c>
      <c r="B198" s="4">
        <v>45603</v>
      </c>
      <c r="C198" s="2" t="s">
        <v>312</v>
      </c>
      <c r="D198" s="2" t="s">
        <v>520</v>
      </c>
      <c r="E198" s="1" t="str">
        <f t="shared" si="3"/>
        <v xml:space="preserve"> GRHS</v>
      </c>
      <c r="F198" s="1" t="str">
        <f>VLOOKUP(E198,[1]Full1!$A$1:$B$15,2,0)</f>
        <v>RECURSOS HUMANS</v>
      </c>
    </row>
    <row r="199" spans="1:6" ht="18.75" customHeight="1" x14ac:dyDescent="0.2">
      <c r="A199" s="2" t="s">
        <v>521</v>
      </c>
      <c r="B199" s="4">
        <v>45609</v>
      </c>
      <c r="C199" s="2" t="s">
        <v>522</v>
      </c>
      <c r="D199" s="2" t="s">
        <v>308</v>
      </c>
      <c r="E199" s="1" t="str">
        <f t="shared" si="3"/>
        <v xml:space="preserve"> GRHS</v>
      </c>
      <c r="F199" s="1" t="str">
        <f>VLOOKUP(E199,[1]Full1!$A$1:$B$15,2,0)</f>
        <v>RECURSOS HUMANS</v>
      </c>
    </row>
    <row r="200" spans="1:6" ht="18.75" customHeight="1" x14ac:dyDescent="0.2">
      <c r="A200" s="2" t="s">
        <v>523</v>
      </c>
      <c r="B200" s="4">
        <v>45610</v>
      </c>
      <c r="C200" s="2" t="s">
        <v>524</v>
      </c>
      <c r="D200" s="2" t="s">
        <v>440</v>
      </c>
      <c r="E200" s="1" t="str">
        <f t="shared" si="3"/>
        <v xml:space="preserve"> GECO</v>
      </c>
      <c r="F200" s="1" t="str">
        <f>VLOOKUP(E200,[1]Full1!$A$1:$B$15,2,0)</f>
        <v>ECONÒMICA</v>
      </c>
    </row>
    <row r="201" spans="1:6" ht="18.75" customHeight="1" x14ac:dyDescent="0.2">
      <c r="A201" s="2" t="s">
        <v>525</v>
      </c>
      <c r="B201" s="4">
        <v>45610</v>
      </c>
      <c r="C201" s="2" t="s">
        <v>526</v>
      </c>
      <c r="D201" s="2" t="s">
        <v>527</v>
      </c>
      <c r="E201" s="1" t="str">
        <f t="shared" si="3"/>
        <v xml:space="preserve"> GPOL</v>
      </c>
      <c r="F201" s="1" t="str">
        <f>VLOOKUP(E201,[1]Full1!$A$1:$B$15,2,0)</f>
        <v>POLICIA</v>
      </c>
    </row>
    <row r="202" spans="1:6" ht="18.75" customHeight="1" x14ac:dyDescent="0.2">
      <c r="A202" s="2" t="s">
        <v>528</v>
      </c>
      <c r="B202" s="4">
        <v>45610</v>
      </c>
      <c r="C202" s="2" t="s">
        <v>529</v>
      </c>
      <c r="D202" s="2" t="s">
        <v>530</v>
      </c>
      <c r="E202" s="1" t="str">
        <f t="shared" si="3"/>
        <v xml:space="preserve"> GSOS</v>
      </c>
      <c r="F202" s="1" t="str">
        <f>VLOOKUP(E202,[1]Full1!$A$1:$B$15,2,0)</f>
        <v>SERVEIS SOCIALS</v>
      </c>
    </row>
    <row r="203" spans="1:6" ht="14.45" customHeight="1" x14ac:dyDescent="0.2">
      <c r="A203" s="2" t="s">
        <v>531</v>
      </c>
      <c r="B203" s="4">
        <v>45610</v>
      </c>
      <c r="C203" s="2" t="s">
        <v>93</v>
      </c>
      <c r="D203" s="2" t="s">
        <v>532</v>
      </c>
      <c r="E203" s="1" t="str">
        <f t="shared" si="3"/>
        <v xml:space="preserve"> GSEC</v>
      </c>
      <c r="F203" s="1" t="str">
        <f>VLOOKUP(E203,[1]Full1!$A$1:$B$15,2,0)</f>
        <v>SECRETARIA</v>
      </c>
    </row>
    <row r="204" spans="1:6" ht="14.45" customHeight="1" x14ac:dyDescent="0.2">
      <c r="A204" s="2" t="s">
        <v>533</v>
      </c>
      <c r="B204" s="4">
        <v>45610</v>
      </c>
      <c r="C204" s="2" t="s">
        <v>312</v>
      </c>
      <c r="D204" s="2" t="s">
        <v>534</v>
      </c>
      <c r="E204" s="1" t="str">
        <f t="shared" si="3"/>
        <v xml:space="preserve"> GRHS</v>
      </c>
      <c r="F204" s="1" t="str">
        <f>VLOOKUP(E204,[1]Full1!$A$1:$B$15,2,0)</f>
        <v>RECURSOS HUMANS</v>
      </c>
    </row>
    <row r="205" spans="1:6" ht="18.75" customHeight="1" x14ac:dyDescent="0.2">
      <c r="A205" s="2" t="s">
        <v>535</v>
      </c>
      <c r="B205" s="4">
        <v>45611</v>
      </c>
      <c r="C205" s="2" t="s">
        <v>536</v>
      </c>
      <c r="D205" s="2" t="s">
        <v>537</v>
      </c>
      <c r="E205" s="1" t="str">
        <f t="shared" si="3"/>
        <v xml:space="preserve"> GECO</v>
      </c>
      <c r="F205" s="1" t="str">
        <f>VLOOKUP(E205,[1]Full1!$A$1:$B$15,2,0)</f>
        <v>ECONÒMICA</v>
      </c>
    </row>
    <row r="206" spans="1:6" ht="18.75" customHeight="1" x14ac:dyDescent="0.2">
      <c r="A206" s="2" t="s">
        <v>538</v>
      </c>
      <c r="B206" s="4">
        <v>45617</v>
      </c>
      <c r="C206" s="2" t="s">
        <v>539</v>
      </c>
      <c r="D206" s="2" t="s">
        <v>251</v>
      </c>
      <c r="E206" s="1" t="str">
        <f t="shared" si="3"/>
        <v xml:space="preserve"> GECO</v>
      </c>
      <c r="F206" s="1" t="str">
        <f>VLOOKUP(E206,[1]Full1!$A$1:$B$15,2,0)</f>
        <v>ECONÒMICA</v>
      </c>
    </row>
    <row r="207" spans="1:6" ht="18.75" customHeight="1" x14ac:dyDescent="0.2">
      <c r="A207" s="2" t="s">
        <v>540</v>
      </c>
      <c r="B207" s="4">
        <v>45617</v>
      </c>
      <c r="C207" s="2" t="s">
        <v>541</v>
      </c>
      <c r="D207" s="2" t="s">
        <v>542</v>
      </c>
      <c r="E207" s="1" t="str">
        <f t="shared" si="3"/>
        <v xml:space="preserve"> GRHS</v>
      </c>
      <c r="F207" s="1" t="str">
        <f>VLOOKUP(E207,[1]Full1!$A$1:$B$15,2,0)</f>
        <v>RECURSOS HUMANS</v>
      </c>
    </row>
    <row r="208" spans="1:6" ht="18.75" customHeight="1" x14ac:dyDescent="0.2">
      <c r="A208" s="2" t="s">
        <v>543</v>
      </c>
      <c r="B208" s="4">
        <v>45617</v>
      </c>
      <c r="C208" s="2" t="s">
        <v>544</v>
      </c>
      <c r="D208" s="2" t="s">
        <v>33</v>
      </c>
      <c r="E208" s="1" t="str">
        <f t="shared" si="3"/>
        <v xml:space="preserve"> GECO</v>
      </c>
      <c r="F208" s="1" t="str">
        <f>VLOOKUP(E208,[1]Full1!$A$1:$B$15,2,0)</f>
        <v>ECONÒMICA</v>
      </c>
    </row>
    <row r="209" spans="1:6" ht="18.75" customHeight="1" x14ac:dyDescent="0.2">
      <c r="A209" s="2" t="s">
        <v>545</v>
      </c>
      <c r="B209" s="4">
        <v>45617</v>
      </c>
      <c r="C209" s="2" t="s">
        <v>546</v>
      </c>
      <c r="D209" s="2" t="s">
        <v>547</v>
      </c>
      <c r="E209" s="1" t="str">
        <f t="shared" si="3"/>
        <v xml:space="preserve"> GRHS</v>
      </c>
      <c r="F209" s="1" t="str">
        <f>VLOOKUP(E209,[1]Full1!$A$1:$B$15,2,0)</f>
        <v>RECURSOS HUMANS</v>
      </c>
    </row>
    <row r="210" spans="1:6" ht="18.75" customHeight="1" x14ac:dyDescent="0.2">
      <c r="A210" s="2" t="s">
        <v>548</v>
      </c>
      <c r="B210" s="4">
        <v>45617</v>
      </c>
      <c r="C210" s="2" t="s">
        <v>549</v>
      </c>
      <c r="D210" s="2" t="s">
        <v>550</v>
      </c>
      <c r="E210" s="1" t="str">
        <f t="shared" si="3"/>
        <v xml:space="preserve"> GPOL</v>
      </c>
      <c r="F210" s="1" t="str">
        <f>VLOOKUP(E210,[1]Full1!$A$1:$B$15,2,0)</f>
        <v>POLICIA</v>
      </c>
    </row>
    <row r="211" spans="1:6" ht="18.75" customHeight="1" x14ac:dyDescent="0.2">
      <c r="A211" s="2" t="s">
        <v>551</v>
      </c>
      <c r="B211" s="4">
        <v>45617</v>
      </c>
      <c r="C211" s="2" t="s">
        <v>546</v>
      </c>
      <c r="D211" s="2" t="s">
        <v>552</v>
      </c>
      <c r="E211" s="1" t="str">
        <f t="shared" si="3"/>
        <v xml:space="preserve"> GRHS</v>
      </c>
      <c r="F211" s="1" t="str">
        <f>VLOOKUP(E211,[1]Full1!$A$1:$B$15,2,0)</f>
        <v>RECURSOS HUMANS</v>
      </c>
    </row>
    <row r="212" spans="1:6" ht="18.75" customHeight="1" x14ac:dyDescent="0.2">
      <c r="A212" s="2" t="s">
        <v>553</v>
      </c>
      <c r="B212" s="4">
        <v>45617</v>
      </c>
      <c r="C212" s="2" t="s">
        <v>546</v>
      </c>
      <c r="D212" s="2" t="s">
        <v>554</v>
      </c>
      <c r="E212" s="1" t="str">
        <f t="shared" si="3"/>
        <v xml:space="preserve"> GRHS</v>
      </c>
      <c r="F212" s="1" t="str">
        <f>VLOOKUP(E212,[1]Full1!$A$1:$B$15,2,0)</f>
        <v>RECURSOS HUMANS</v>
      </c>
    </row>
    <row r="213" spans="1:6" ht="18.75" customHeight="1" x14ac:dyDescent="0.2">
      <c r="A213" s="2" t="s">
        <v>555</v>
      </c>
      <c r="B213" s="4">
        <v>45617</v>
      </c>
      <c r="C213" s="2" t="s">
        <v>499</v>
      </c>
      <c r="D213" s="2" t="s">
        <v>556</v>
      </c>
      <c r="E213" s="1" t="str">
        <f t="shared" si="3"/>
        <v>Menor</v>
      </c>
      <c r="F213" s="1" t="str">
        <f>VLOOKUP(E213,[1]Full1!$A$1:$B$15,2,0)</f>
        <v>SECRETARIA</v>
      </c>
    </row>
    <row r="214" spans="1:6" ht="18.75" customHeight="1" x14ac:dyDescent="0.2">
      <c r="A214" s="2" t="s">
        <v>557</v>
      </c>
      <c r="B214" s="4">
        <v>45617</v>
      </c>
      <c r="C214" s="2" t="s">
        <v>558</v>
      </c>
      <c r="D214" s="2" t="s">
        <v>559</v>
      </c>
      <c r="E214" s="1" t="str">
        <f t="shared" si="3"/>
        <v xml:space="preserve"> GRHS</v>
      </c>
      <c r="F214" s="1" t="str">
        <f>VLOOKUP(E214,[1]Full1!$A$1:$B$15,2,0)</f>
        <v>RECURSOS HUMANS</v>
      </c>
    </row>
    <row r="215" spans="1:6" ht="18.75" customHeight="1" x14ac:dyDescent="0.2">
      <c r="A215" s="2" t="s">
        <v>560</v>
      </c>
      <c r="B215" s="4">
        <v>45617</v>
      </c>
      <c r="C215" s="2" t="s">
        <v>561</v>
      </c>
      <c r="D215" s="2" t="s">
        <v>251</v>
      </c>
      <c r="E215" s="1" t="str">
        <f t="shared" si="3"/>
        <v xml:space="preserve"> GECO</v>
      </c>
      <c r="F215" s="1" t="str">
        <f>VLOOKUP(E215,[1]Full1!$A$1:$B$15,2,0)</f>
        <v>ECONÒMICA</v>
      </c>
    </row>
    <row r="216" spans="1:6" ht="18.75" customHeight="1" x14ac:dyDescent="0.2">
      <c r="A216" s="2" t="s">
        <v>562</v>
      </c>
      <c r="B216" s="4">
        <v>45617</v>
      </c>
      <c r="C216" s="2" t="s">
        <v>563</v>
      </c>
      <c r="D216" s="2" t="s">
        <v>260</v>
      </c>
      <c r="E216" s="1" t="str">
        <f t="shared" si="3"/>
        <v xml:space="preserve"> GECO</v>
      </c>
      <c r="F216" s="1" t="str">
        <f>VLOOKUP(E216,[1]Full1!$A$1:$B$15,2,0)</f>
        <v>ECONÒMICA</v>
      </c>
    </row>
    <row r="217" spans="1:6" ht="18.75" customHeight="1" x14ac:dyDescent="0.2">
      <c r="A217" s="2" t="s">
        <v>564</v>
      </c>
      <c r="B217" s="4">
        <v>45617</v>
      </c>
      <c r="C217" s="2" t="s">
        <v>565</v>
      </c>
      <c r="D217" s="2" t="s">
        <v>566</v>
      </c>
      <c r="E217" s="1" t="str">
        <f t="shared" si="3"/>
        <v xml:space="preserve"> GPOL</v>
      </c>
      <c r="F217" s="1" t="str">
        <f>VLOOKUP(E217,[1]Full1!$A$1:$B$15,2,0)</f>
        <v>POLICIA</v>
      </c>
    </row>
    <row r="218" spans="1:6" ht="18.75" customHeight="1" x14ac:dyDescent="0.2">
      <c r="A218" s="2" t="s">
        <v>567</v>
      </c>
      <c r="B218" s="4">
        <v>45617</v>
      </c>
      <c r="C218" s="2" t="s">
        <v>568</v>
      </c>
      <c r="D218" s="2" t="s">
        <v>194</v>
      </c>
      <c r="E218" s="1" t="str">
        <f t="shared" si="3"/>
        <v xml:space="preserve"> GECO</v>
      </c>
      <c r="F218" s="1" t="str">
        <f>VLOOKUP(E218,[1]Full1!$A$1:$B$15,2,0)</f>
        <v>ECONÒMICA</v>
      </c>
    </row>
    <row r="219" spans="1:6" ht="18.75" customHeight="1" x14ac:dyDescent="0.2">
      <c r="A219" s="2" t="s">
        <v>569</v>
      </c>
      <c r="B219" s="4">
        <v>45617</v>
      </c>
      <c r="C219" s="2" t="s">
        <v>570</v>
      </c>
      <c r="D219" s="2" t="s">
        <v>9</v>
      </c>
      <c r="E219" s="1" t="str">
        <f t="shared" si="3"/>
        <v xml:space="preserve"> GRHS</v>
      </c>
      <c r="F219" s="1" t="str">
        <f>VLOOKUP(E219,[1]Full1!$A$1:$B$15,2,0)</f>
        <v>RECURSOS HUMANS</v>
      </c>
    </row>
    <row r="220" spans="1:6" ht="18.75" customHeight="1" x14ac:dyDescent="0.2">
      <c r="A220" s="2" t="s">
        <v>571</v>
      </c>
      <c r="B220" s="4">
        <v>45618</v>
      </c>
      <c r="C220" s="2" t="s">
        <v>572</v>
      </c>
      <c r="D220" s="2" t="s">
        <v>573</v>
      </c>
      <c r="E220" s="1" t="str">
        <f t="shared" si="3"/>
        <v xml:space="preserve"> GECO</v>
      </c>
      <c r="F220" s="1" t="str">
        <f>VLOOKUP(E220,[1]Full1!$A$1:$B$15,2,0)</f>
        <v>ECONÒMICA</v>
      </c>
    </row>
    <row r="221" spans="1:6" ht="18.75" customHeight="1" x14ac:dyDescent="0.2">
      <c r="A221" s="2" t="s">
        <v>574</v>
      </c>
      <c r="B221" s="4">
        <v>45623</v>
      </c>
      <c r="C221" s="2" t="s">
        <v>499</v>
      </c>
      <c r="D221" s="2" t="s">
        <v>575</v>
      </c>
      <c r="E221" s="1" t="str">
        <f t="shared" si="3"/>
        <v>Menor</v>
      </c>
      <c r="F221" s="1" t="str">
        <f>VLOOKUP(E221,[1]Full1!$A$1:$B$15,2,0)</f>
        <v>SECRETARIA</v>
      </c>
    </row>
    <row r="222" spans="1:6" ht="18.75" customHeight="1" x14ac:dyDescent="0.2">
      <c r="A222" s="2" t="s">
        <v>576</v>
      </c>
      <c r="B222" s="4">
        <v>45623</v>
      </c>
      <c r="C222" s="2" t="s">
        <v>577</v>
      </c>
      <c r="D222" s="2" t="s">
        <v>578</v>
      </c>
      <c r="E222" s="1" t="str">
        <f t="shared" si="3"/>
        <v xml:space="preserve"> GPOL</v>
      </c>
      <c r="F222" s="1" t="str">
        <f>VLOOKUP(E222,[1]Full1!$A$1:$B$15,2,0)</f>
        <v>POLICIA</v>
      </c>
    </row>
    <row r="223" spans="1:6" ht="18.75" customHeight="1" x14ac:dyDescent="0.2">
      <c r="A223" s="2" t="s">
        <v>579</v>
      </c>
      <c r="B223" s="4">
        <v>45623</v>
      </c>
      <c r="C223" s="2" t="s">
        <v>580</v>
      </c>
      <c r="D223" s="2" t="s">
        <v>581</v>
      </c>
      <c r="E223" s="1" t="str">
        <f t="shared" si="3"/>
        <v xml:space="preserve"> GRHS</v>
      </c>
      <c r="F223" s="1" t="str">
        <f>VLOOKUP(E223,[1]Full1!$A$1:$B$15,2,0)</f>
        <v>RECURSOS HUMANS</v>
      </c>
    </row>
    <row r="224" spans="1:6" ht="18.75" customHeight="1" x14ac:dyDescent="0.2">
      <c r="A224" s="2" t="s">
        <v>582</v>
      </c>
      <c r="B224" s="4">
        <v>45623</v>
      </c>
      <c r="C224" s="2" t="s">
        <v>296</v>
      </c>
      <c r="D224" s="2" t="s">
        <v>583</v>
      </c>
      <c r="E224" s="1" t="str">
        <f t="shared" si="3"/>
        <v xml:space="preserve"> GRHS</v>
      </c>
      <c r="F224" s="1" t="str">
        <f>VLOOKUP(E224,[1]Full1!$A$1:$B$15,2,0)</f>
        <v>RECURSOS HUMANS</v>
      </c>
    </row>
    <row r="225" spans="1:6" ht="18.75" customHeight="1" x14ac:dyDescent="0.2">
      <c r="A225" s="2" t="s">
        <v>584</v>
      </c>
      <c r="B225" s="4">
        <v>45623</v>
      </c>
      <c r="C225" s="2" t="s">
        <v>585</v>
      </c>
      <c r="D225" s="2" t="s">
        <v>107</v>
      </c>
      <c r="E225" s="1" t="str">
        <f t="shared" si="3"/>
        <v xml:space="preserve"> GECO</v>
      </c>
      <c r="F225" s="1" t="str">
        <f>VLOOKUP(E225,[1]Full1!$A$1:$B$15,2,0)</f>
        <v>ECONÒMICA</v>
      </c>
    </row>
    <row r="226" spans="1:6" ht="18.75" customHeight="1" x14ac:dyDescent="0.2">
      <c r="A226" s="2" t="s">
        <v>586</v>
      </c>
      <c r="B226" s="4">
        <v>45623</v>
      </c>
      <c r="C226" s="2" t="s">
        <v>296</v>
      </c>
      <c r="D226" s="2" t="s">
        <v>587</v>
      </c>
      <c r="E226" s="1" t="str">
        <f t="shared" si="3"/>
        <v xml:space="preserve"> GRHS</v>
      </c>
      <c r="F226" s="1" t="str">
        <f>VLOOKUP(E226,[1]Full1!$A$1:$B$15,2,0)</f>
        <v>RECURSOS HUMANS</v>
      </c>
    </row>
    <row r="227" spans="1:6" ht="18.75" customHeight="1" x14ac:dyDescent="0.2">
      <c r="A227" s="2" t="s">
        <v>588</v>
      </c>
      <c r="B227" s="4">
        <v>45623</v>
      </c>
      <c r="C227" s="2" t="s">
        <v>589</v>
      </c>
      <c r="D227" s="2" t="s">
        <v>590</v>
      </c>
      <c r="E227" s="1" t="str">
        <f t="shared" si="3"/>
        <v xml:space="preserve"> GMED</v>
      </c>
      <c r="F227" s="1" t="str">
        <f>VLOOKUP(E227,[1]Full1!$A$1:$B$15,2,0)</f>
        <v>MEDI AMBIENT</v>
      </c>
    </row>
    <row r="228" spans="1:6" ht="18.75" customHeight="1" x14ac:dyDescent="0.2">
      <c r="A228" s="2" t="s">
        <v>591</v>
      </c>
      <c r="B228" s="4">
        <v>45623</v>
      </c>
      <c r="C228" s="2" t="s">
        <v>592</v>
      </c>
      <c r="D228" s="2" t="s">
        <v>593</v>
      </c>
      <c r="E228" s="1" t="str">
        <f t="shared" si="3"/>
        <v xml:space="preserve"> GRHS</v>
      </c>
      <c r="F228" s="1" t="str">
        <f>VLOOKUP(E228,[1]Full1!$A$1:$B$15,2,0)</f>
        <v>RECURSOS HUMANS</v>
      </c>
    </row>
    <row r="229" spans="1:6" ht="18.75" customHeight="1" x14ac:dyDescent="0.2">
      <c r="A229" s="2" t="s">
        <v>594</v>
      </c>
      <c r="B229" s="4">
        <v>45623</v>
      </c>
      <c r="C229" s="2" t="s">
        <v>296</v>
      </c>
      <c r="D229" s="2" t="s">
        <v>554</v>
      </c>
      <c r="E229" s="1" t="str">
        <f t="shared" si="3"/>
        <v xml:space="preserve"> GRHS</v>
      </c>
      <c r="F229" s="1" t="str">
        <f>VLOOKUP(E229,[1]Full1!$A$1:$B$15,2,0)</f>
        <v>RECURSOS HUMANS</v>
      </c>
    </row>
    <row r="230" spans="1:6" ht="18.75" customHeight="1" x14ac:dyDescent="0.2">
      <c r="A230" s="2" t="s">
        <v>595</v>
      </c>
      <c r="B230" s="4">
        <v>45623</v>
      </c>
      <c r="C230" s="2" t="s">
        <v>442</v>
      </c>
      <c r="D230" s="2" t="s">
        <v>596</v>
      </c>
      <c r="E230" s="1" t="str">
        <f t="shared" si="3"/>
        <v xml:space="preserve"> GRHS</v>
      </c>
      <c r="F230" s="1" t="str">
        <f>VLOOKUP(E230,[1]Full1!$A$1:$B$15,2,0)</f>
        <v>RECURSOS HUMANS</v>
      </c>
    </row>
    <row r="231" spans="1:6" ht="18.75" customHeight="1" x14ac:dyDescent="0.2">
      <c r="A231" s="2" t="s">
        <v>597</v>
      </c>
      <c r="B231" s="4">
        <v>45623</v>
      </c>
      <c r="C231" s="2" t="s">
        <v>598</v>
      </c>
      <c r="D231" s="2" t="s">
        <v>599</v>
      </c>
      <c r="E231" s="1" t="str">
        <f t="shared" si="3"/>
        <v xml:space="preserve"> GSOS</v>
      </c>
      <c r="F231" s="1" t="str">
        <f>VLOOKUP(E231,[1]Full1!$A$1:$B$15,2,0)</f>
        <v>SERVEIS SOCIALS</v>
      </c>
    </row>
    <row r="232" spans="1:6" ht="18.75" customHeight="1" x14ac:dyDescent="0.2">
      <c r="A232" s="2" t="s">
        <v>600</v>
      </c>
      <c r="B232" s="4">
        <v>45624</v>
      </c>
      <c r="C232" s="2" t="s">
        <v>601</v>
      </c>
      <c r="D232" s="2" t="s">
        <v>602</v>
      </c>
      <c r="E232" s="1" t="str">
        <f t="shared" si="3"/>
        <v xml:space="preserve"> GECO</v>
      </c>
      <c r="F232" s="1" t="str">
        <f>VLOOKUP(E232,[1]Full1!$A$1:$B$15,2,0)</f>
        <v>ECONÒMICA</v>
      </c>
    </row>
    <row r="233" spans="1:6" ht="14.45" customHeight="1" x14ac:dyDescent="0.2">
      <c r="A233" s="2" t="s">
        <v>603</v>
      </c>
      <c r="B233" s="4">
        <v>45625</v>
      </c>
      <c r="C233" s="2" t="s">
        <v>604</v>
      </c>
      <c r="D233" s="2" t="s">
        <v>602</v>
      </c>
      <c r="E233" s="1" t="str">
        <f t="shared" si="3"/>
        <v xml:space="preserve"> GECO</v>
      </c>
      <c r="F233" s="1" t="str">
        <f>VLOOKUP(E233,[1]Full1!$A$1:$B$15,2,0)</f>
        <v>ECONÒMICA</v>
      </c>
    </row>
    <row r="234" spans="1:6" ht="14.45" customHeight="1" x14ac:dyDescent="0.2">
      <c r="A234" s="2" t="s">
        <v>605</v>
      </c>
      <c r="B234" s="4">
        <v>45625</v>
      </c>
      <c r="C234" s="2" t="s">
        <v>606</v>
      </c>
      <c r="D234" s="2" t="s">
        <v>174</v>
      </c>
      <c r="E234" s="1" t="str">
        <f t="shared" si="3"/>
        <v xml:space="preserve"> GSEC</v>
      </c>
      <c r="F234" s="1" t="str">
        <f>VLOOKUP(E234,[1]Full1!$A$1:$B$15,2,0)</f>
        <v>SECRETARIA</v>
      </c>
    </row>
    <row r="235" spans="1:6" ht="18.75" customHeight="1" x14ac:dyDescent="0.2">
      <c r="A235" s="2" t="s">
        <v>607</v>
      </c>
      <c r="B235" s="4">
        <v>45630</v>
      </c>
      <c r="C235" s="2" t="s">
        <v>608</v>
      </c>
      <c r="D235" s="2" t="s">
        <v>609</v>
      </c>
      <c r="E235" s="1" t="str">
        <f t="shared" si="3"/>
        <v xml:space="preserve"> GSOS</v>
      </c>
      <c r="F235" s="1" t="str">
        <f>VLOOKUP(E235,[1]Full1!$A$1:$B$15,2,0)</f>
        <v>SERVEIS SOCIALS</v>
      </c>
    </row>
    <row r="236" spans="1:6" ht="18.75" customHeight="1" x14ac:dyDescent="0.2">
      <c r="A236" s="2" t="s">
        <v>610</v>
      </c>
      <c r="B236" s="4">
        <v>45630</v>
      </c>
      <c r="C236" s="2" t="s">
        <v>611</v>
      </c>
      <c r="D236" s="2" t="s">
        <v>612</v>
      </c>
      <c r="E236" s="1" t="str">
        <f t="shared" si="3"/>
        <v xml:space="preserve"> GSOS</v>
      </c>
      <c r="F236" s="1" t="str">
        <f>VLOOKUP(E236,[1]Full1!$A$1:$B$15,2,0)</f>
        <v>SERVEIS SOCIALS</v>
      </c>
    </row>
    <row r="237" spans="1:6" ht="18.75" customHeight="1" x14ac:dyDescent="0.2">
      <c r="A237" s="2" t="s">
        <v>613</v>
      </c>
      <c r="B237" s="4">
        <v>45630</v>
      </c>
      <c r="C237" s="2" t="s">
        <v>546</v>
      </c>
      <c r="D237" s="2" t="s">
        <v>534</v>
      </c>
      <c r="E237" s="1" t="str">
        <f t="shared" si="3"/>
        <v xml:space="preserve"> GRHS</v>
      </c>
      <c r="F237" s="1" t="str">
        <f>VLOOKUP(E237,[1]Full1!$A$1:$B$15,2,0)</f>
        <v>RECURSOS HUMANS</v>
      </c>
    </row>
    <row r="238" spans="1:6" ht="18.75" customHeight="1" x14ac:dyDescent="0.2">
      <c r="A238" s="2" t="s">
        <v>614</v>
      </c>
      <c r="B238" s="4">
        <v>45630</v>
      </c>
      <c r="C238" s="2" t="s">
        <v>615</v>
      </c>
      <c r="D238" s="2" t="s">
        <v>616</v>
      </c>
      <c r="E238" s="1" t="str">
        <f t="shared" si="3"/>
        <v xml:space="preserve"> GSOS</v>
      </c>
      <c r="F238" s="1" t="str">
        <f>VLOOKUP(E238,[1]Full1!$A$1:$B$15,2,0)</f>
        <v>SERVEIS SOCIALS</v>
      </c>
    </row>
    <row r="239" spans="1:6" ht="18.75" customHeight="1" x14ac:dyDescent="0.2">
      <c r="A239" s="2" t="s">
        <v>617</v>
      </c>
      <c r="B239" s="4">
        <v>45630</v>
      </c>
      <c r="C239" s="2" t="s">
        <v>618</v>
      </c>
      <c r="D239" s="2" t="s">
        <v>36</v>
      </c>
      <c r="E239" s="1" t="str">
        <f t="shared" si="3"/>
        <v xml:space="preserve"> GSEC</v>
      </c>
      <c r="F239" s="1" t="str">
        <f>VLOOKUP(E239,[1]Full1!$A$1:$B$15,2,0)</f>
        <v>SECRETARIA</v>
      </c>
    </row>
    <row r="240" spans="1:6" ht="18.75" customHeight="1" x14ac:dyDescent="0.2">
      <c r="A240" s="2" t="s">
        <v>619</v>
      </c>
      <c r="B240" s="4">
        <v>45630</v>
      </c>
      <c r="C240" s="2" t="s">
        <v>620</v>
      </c>
      <c r="D240" s="2" t="s">
        <v>621</v>
      </c>
      <c r="E240" s="1" t="str">
        <f t="shared" si="3"/>
        <v xml:space="preserve"> GPOL</v>
      </c>
      <c r="F240" s="1" t="str">
        <f>VLOOKUP(E240,[1]Full1!$A$1:$B$15,2,0)</f>
        <v>POLICIA</v>
      </c>
    </row>
    <row r="241" spans="1:6" ht="18.75" customHeight="1" x14ac:dyDescent="0.2">
      <c r="A241" s="2" t="s">
        <v>622</v>
      </c>
      <c r="B241" s="4">
        <v>45630</v>
      </c>
      <c r="C241" s="2" t="s">
        <v>623</v>
      </c>
      <c r="D241" s="2" t="s">
        <v>624</v>
      </c>
      <c r="E241" s="1" t="str">
        <f t="shared" si="3"/>
        <v xml:space="preserve"> GRHS</v>
      </c>
      <c r="F241" s="1" t="str">
        <f>VLOOKUP(E241,[1]Full1!$A$1:$B$15,2,0)</f>
        <v>RECURSOS HUMANS</v>
      </c>
    </row>
    <row r="242" spans="1:6" ht="18.75" customHeight="1" x14ac:dyDescent="0.2">
      <c r="A242" s="2" t="s">
        <v>625</v>
      </c>
      <c r="B242" s="4">
        <v>45630</v>
      </c>
      <c r="C242" s="2" t="s">
        <v>8</v>
      </c>
      <c r="D242" s="2" t="s">
        <v>626</v>
      </c>
      <c r="E242" s="1" t="str">
        <f t="shared" si="3"/>
        <v xml:space="preserve"> GRHS</v>
      </c>
      <c r="F242" s="1" t="str">
        <f>VLOOKUP(E242,[1]Full1!$A$1:$B$15,2,0)</f>
        <v>RECURSOS HUMANS</v>
      </c>
    </row>
    <row r="243" spans="1:6" ht="18.75" customHeight="1" x14ac:dyDescent="0.2">
      <c r="A243" s="2" t="s">
        <v>627</v>
      </c>
      <c r="B243" s="4">
        <v>45630</v>
      </c>
      <c r="C243" s="2" t="s">
        <v>628</v>
      </c>
      <c r="D243" s="2" t="s">
        <v>629</v>
      </c>
      <c r="E243" s="1" t="str">
        <f t="shared" si="3"/>
        <v xml:space="preserve"> GSOS</v>
      </c>
      <c r="F243" s="1" t="str">
        <f>VLOOKUP(E243,[1]Full1!$A$1:$B$15,2,0)</f>
        <v>SERVEIS SOCIALS</v>
      </c>
    </row>
    <row r="244" spans="1:6" ht="18.75" customHeight="1" x14ac:dyDescent="0.2">
      <c r="A244" s="2" t="s">
        <v>630</v>
      </c>
      <c r="B244" s="4">
        <v>45630</v>
      </c>
      <c r="C244" s="2" t="s">
        <v>631</v>
      </c>
      <c r="D244" s="2" t="s">
        <v>235</v>
      </c>
      <c r="E244" s="1" t="str">
        <f t="shared" si="3"/>
        <v xml:space="preserve"> GECO</v>
      </c>
      <c r="F244" s="1" t="str">
        <f>VLOOKUP(E244,[1]Full1!$A$1:$B$15,2,0)</f>
        <v>ECONÒMICA</v>
      </c>
    </row>
    <row r="245" spans="1:6" ht="18.75" customHeight="1" x14ac:dyDescent="0.2">
      <c r="A245" s="2" t="s">
        <v>632</v>
      </c>
      <c r="B245" s="4">
        <v>45630</v>
      </c>
      <c r="C245" s="2" t="s">
        <v>546</v>
      </c>
      <c r="D245" s="2" t="s">
        <v>633</v>
      </c>
      <c r="E245" s="1" t="str">
        <f t="shared" si="3"/>
        <v xml:space="preserve"> GRHS</v>
      </c>
      <c r="F245" s="1" t="str">
        <f>VLOOKUP(E245,[1]Full1!$A$1:$B$15,2,0)</f>
        <v>RECURSOS HUMANS</v>
      </c>
    </row>
    <row r="246" spans="1:6" ht="18.75" customHeight="1" x14ac:dyDescent="0.2">
      <c r="A246" s="2" t="s">
        <v>634</v>
      </c>
      <c r="B246" s="4">
        <v>45630</v>
      </c>
      <c r="C246" s="2" t="s">
        <v>635</v>
      </c>
      <c r="D246" s="2" t="s">
        <v>636</v>
      </c>
      <c r="E246" s="1" t="str">
        <f t="shared" si="3"/>
        <v xml:space="preserve"> GSOS</v>
      </c>
      <c r="F246" s="1" t="str">
        <f>VLOOKUP(E246,[1]Full1!$A$1:$B$15,2,0)</f>
        <v>SERVEIS SOCIALS</v>
      </c>
    </row>
    <row r="247" spans="1:6" ht="18.75" customHeight="1" x14ac:dyDescent="0.2">
      <c r="A247" s="2" t="s">
        <v>637</v>
      </c>
      <c r="B247" s="4">
        <v>45630</v>
      </c>
      <c r="C247" s="2" t="s">
        <v>529</v>
      </c>
      <c r="D247" s="2" t="s">
        <v>638</v>
      </c>
      <c r="E247" s="1" t="str">
        <f t="shared" si="3"/>
        <v xml:space="preserve"> GSOS</v>
      </c>
      <c r="F247" s="1" t="str">
        <f>VLOOKUP(E247,[1]Full1!$A$1:$B$15,2,0)</f>
        <v>SERVEIS SOCIALS</v>
      </c>
    </row>
    <row r="248" spans="1:6" ht="18.75" customHeight="1" x14ac:dyDescent="0.2">
      <c r="A248" s="2" t="s">
        <v>639</v>
      </c>
      <c r="B248" s="4">
        <v>45630</v>
      </c>
      <c r="C248" s="2" t="s">
        <v>640</v>
      </c>
      <c r="D248" s="2" t="s">
        <v>641</v>
      </c>
      <c r="E248" s="1" t="str">
        <f t="shared" si="3"/>
        <v xml:space="preserve"> GSOS</v>
      </c>
      <c r="F248" s="1" t="str">
        <f>VLOOKUP(E248,[1]Full1!$A$1:$B$15,2,0)</f>
        <v>SERVEIS SOCIALS</v>
      </c>
    </row>
    <row r="249" spans="1:6" ht="18.75" customHeight="1" x14ac:dyDescent="0.2">
      <c r="A249" s="2" t="s">
        <v>642</v>
      </c>
      <c r="B249" s="4">
        <v>45630</v>
      </c>
      <c r="C249" s="2" t="s">
        <v>643</v>
      </c>
      <c r="D249" s="2" t="s">
        <v>162</v>
      </c>
      <c r="E249" s="1" t="str">
        <f t="shared" si="3"/>
        <v xml:space="preserve"> GSEC</v>
      </c>
      <c r="F249" s="1" t="str">
        <f>VLOOKUP(E249,[1]Full1!$A$1:$B$15,2,0)</f>
        <v>SECRETARIA</v>
      </c>
    </row>
    <row r="250" spans="1:6" ht="18.75" customHeight="1" x14ac:dyDescent="0.2">
      <c r="A250" s="2" t="s">
        <v>644</v>
      </c>
      <c r="B250" s="4">
        <v>45630</v>
      </c>
      <c r="C250" s="2" t="s">
        <v>645</v>
      </c>
      <c r="D250" s="2" t="s">
        <v>194</v>
      </c>
      <c r="E250" s="1" t="str">
        <f t="shared" si="3"/>
        <v xml:space="preserve"> GECO</v>
      </c>
      <c r="F250" s="1" t="str">
        <f>VLOOKUP(E250,[1]Full1!$A$1:$B$15,2,0)</f>
        <v>ECONÒMICA</v>
      </c>
    </row>
    <row r="251" spans="1:6" ht="18.75" customHeight="1" x14ac:dyDescent="0.2">
      <c r="A251" s="2" t="s">
        <v>646</v>
      </c>
      <c r="B251" s="4">
        <v>45637</v>
      </c>
      <c r="C251" s="2" t="s">
        <v>310</v>
      </c>
      <c r="D251" s="2" t="s">
        <v>18</v>
      </c>
      <c r="E251" s="1" t="str">
        <f t="shared" si="3"/>
        <v xml:space="preserve"> GRHS</v>
      </c>
      <c r="F251" s="1" t="str">
        <f>VLOOKUP(E251,[1]Full1!$A$1:$B$15,2,0)</f>
        <v>RECURSOS HUMANS</v>
      </c>
    </row>
    <row r="252" spans="1:6" ht="18.75" customHeight="1" x14ac:dyDescent="0.2">
      <c r="A252" s="2" t="s">
        <v>647</v>
      </c>
      <c r="B252" s="4">
        <v>45637</v>
      </c>
      <c r="C252" s="2" t="s">
        <v>648</v>
      </c>
      <c r="D252" s="2" t="s">
        <v>649</v>
      </c>
      <c r="E252" s="1" t="str">
        <f t="shared" si="3"/>
        <v xml:space="preserve"> GPOL</v>
      </c>
      <c r="F252" s="1" t="str">
        <f>VLOOKUP(E252,[1]Full1!$A$1:$B$15,2,0)</f>
        <v>POLICIA</v>
      </c>
    </row>
    <row r="253" spans="1:6" ht="18.75" customHeight="1" x14ac:dyDescent="0.2">
      <c r="A253" s="2" t="s">
        <v>650</v>
      </c>
      <c r="B253" s="4">
        <v>45637</v>
      </c>
      <c r="C253" s="2" t="s">
        <v>651</v>
      </c>
      <c r="D253" s="2" t="s">
        <v>251</v>
      </c>
      <c r="E253" s="1" t="str">
        <f t="shared" si="3"/>
        <v xml:space="preserve"> GECO</v>
      </c>
      <c r="F253" s="1" t="str">
        <f>VLOOKUP(E253,[1]Full1!$A$1:$B$15,2,0)</f>
        <v>ECONÒMICA</v>
      </c>
    </row>
    <row r="254" spans="1:6" ht="18.75" customHeight="1" x14ac:dyDescent="0.2">
      <c r="A254" s="2" t="s">
        <v>652</v>
      </c>
      <c r="B254" s="4">
        <v>45637</v>
      </c>
      <c r="C254" s="2" t="s">
        <v>653</v>
      </c>
      <c r="D254" s="2" t="s">
        <v>654</v>
      </c>
      <c r="E254" s="1" t="str">
        <f t="shared" si="3"/>
        <v xml:space="preserve"> GRHS</v>
      </c>
      <c r="F254" s="1" t="str">
        <f>VLOOKUP(E254,[1]Full1!$A$1:$B$15,2,0)</f>
        <v>RECURSOS HUMANS</v>
      </c>
    </row>
    <row r="255" spans="1:6" ht="18.75" customHeight="1" x14ac:dyDescent="0.2">
      <c r="A255" s="2" t="s">
        <v>655</v>
      </c>
      <c r="B255" s="4">
        <v>45642</v>
      </c>
      <c r="C255" s="2" t="s">
        <v>656</v>
      </c>
      <c r="D255" s="2" t="s">
        <v>657</v>
      </c>
      <c r="E255" s="1" t="str">
        <f t="shared" si="3"/>
        <v xml:space="preserve"> GRHS</v>
      </c>
      <c r="F255" s="1" t="str">
        <f>VLOOKUP(E255,[1]Full1!$A$1:$B$15,2,0)</f>
        <v>RECURSOS HUMANS</v>
      </c>
    </row>
    <row r="256" spans="1:6" ht="18.75" customHeight="1" x14ac:dyDescent="0.2">
      <c r="A256" s="2" t="s">
        <v>658</v>
      </c>
      <c r="B256" s="4">
        <v>45642</v>
      </c>
      <c r="C256" s="2" t="s">
        <v>529</v>
      </c>
      <c r="D256" s="2" t="s">
        <v>659</v>
      </c>
      <c r="E256" s="1" t="str">
        <f t="shared" si="3"/>
        <v xml:space="preserve"> GSOS</v>
      </c>
      <c r="F256" s="1" t="str">
        <f>VLOOKUP(E256,[1]Full1!$A$1:$B$15,2,0)</f>
        <v>SERVEIS SOCIALS</v>
      </c>
    </row>
    <row r="257" spans="1:6" ht="18.75" customHeight="1" x14ac:dyDescent="0.2">
      <c r="A257" s="2" t="s">
        <v>660</v>
      </c>
      <c r="B257" s="4">
        <v>45642</v>
      </c>
      <c r="C257" s="2" t="s">
        <v>661</v>
      </c>
      <c r="D257" s="2" t="s">
        <v>662</v>
      </c>
      <c r="E257" s="1" t="str">
        <f t="shared" si="3"/>
        <v xml:space="preserve"> GPOL</v>
      </c>
      <c r="F257" s="1" t="str">
        <f>VLOOKUP(E257,[1]Full1!$A$1:$B$15,2,0)</f>
        <v>POLICIA</v>
      </c>
    </row>
    <row r="258" spans="1:6" ht="18.75" customHeight="1" x14ac:dyDescent="0.2">
      <c r="A258" s="2" t="s">
        <v>663</v>
      </c>
      <c r="B258" s="4">
        <v>45642</v>
      </c>
      <c r="C258" s="2" t="s">
        <v>296</v>
      </c>
      <c r="D258" s="2" t="s">
        <v>664</v>
      </c>
      <c r="E258" s="1" t="str">
        <f t="shared" si="3"/>
        <v xml:space="preserve"> GRHS</v>
      </c>
      <c r="F258" s="1" t="str">
        <f>VLOOKUP(E258,[1]Full1!$A$1:$B$15,2,0)</f>
        <v>RECURSOS HUMANS</v>
      </c>
    </row>
    <row r="259" spans="1:6" ht="18.75" customHeight="1" x14ac:dyDescent="0.2">
      <c r="A259" s="2" t="s">
        <v>665</v>
      </c>
      <c r="B259" s="4">
        <v>45642</v>
      </c>
      <c r="C259" s="2" t="s">
        <v>666</v>
      </c>
      <c r="D259" s="2" t="s">
        <v>667</v>
      </c>
      <c r="E259" s="1" t="str">
        <f t="shared" ref="E259:E268" si="4">RIGHT(D259,5)</f>
        <v xml:space="preserve"> GPOL</v>
      </c>
      <c r="F259" s="1" t="str">
        <f>VLOOKUP(E259,[1]Full1!$A$1:$B$15,2,0)</f>
        <v>POLICIA</v>
      </c>
    </row>
    <row r="260" spans="1:6" ht="18.75" customHeight="1" x14ac:dyDescent="0.2">
      <c r="A260" s="2" t="s">
        <v>668</v>
      </c>
      <c r="B260" s="4">
        <v>45642</v>
      </c>
      <c r="C260" s="2" t="s">
        <v>669</v>
      </c>
      <c r="D260" s="2" t="s">
        <v>670</v>
      </c>
      <c r="E260" s="1" t="str">
        <f t="shared" si="4"/>
        <v xml:space="preserve"> GSEC</v>
      </c>
      <c r="F260" s="1" t="str">
        <f>VLOOKUP(E260,[1]Full1!$A$1:$B$15,2,0)</f>
        <v>SECRETARIA</v>
      </c>
    </row>
    <row r="261" spans="1:6" ht="18.75" customHeight="1" x14ac:dyDescent="0.2">
      <c r="A261" s="2" t="s">
        <v>671</v>
      </c>
      <c r="B261" s="4">
        <v>45642</v>
      </c>
      <c r="C261" s="2" t="s">
        <v>672</v>
      </c>
      <c r="D261" s="2" t="s">
        <v>673</v>
      </c>
      <c r="E261" s="1" t="str">
        <f t="shared" si="4"/>
        <v xml:space="preserve"> GPOL</v>
      </c>
      <c r="F261" s="1" t="str">
        <f>VLOOKUP(E261,[1]Full1!$A$1:$B$15,2,0)</f>
        <v>POLICIA</v>
      </c>
    </row>
    <row r="262" spans="1:6" ht="18.75" customHeight="1" x14ac:dyDescent="0.2">
      <c r="A262" s="2" t="s">
        <v>674</v>
      </c>
      <c r="B262" s="4">
        <v>45642</v>
      </c>
      <c r="C262" s="2" t="s">
        <v>675</v>
      </c>
      <c r="D262" s="2" t="s">
        <v>260</v>
      </c>
      <c r="E262" s="1" t="str">
        <f t="shared" si="4"/>
        <v xml:space="preserve"> GECO</v>
      </c>
      <c r="F262" s="1" t="str">
        <f>VLOOKUP(E262,[1]Full1!$A$1:$B$15,2,0)</f>
        <v>ECONÒMICA</v>
      </c>
    </row>
    <row r="263" spans="1:6" ht="14.45" customHeight="1" x14ac:dyDescent="0.2">
      <c r="A263" s="2" t="s">
        <v>676</v>
      </c>
      <c r="B263" s="4">
        <v>45642</v>
      </c>
      <c r="C263" s="2" t="s">
        <v>677</v>
      </c>
      <c r="D263" s="2" t="s">
        <v>440</v>
      </c>
      <c r="E263" s="1" t="str">
        <f t="shared" si="4"/>
        <v xml:space="preserve"> GECO</v>
      </c>
      <c r="F263" s="1" t="str">
        <f>VLOOKUP(E263,[1]Full1!$A$1:$B$15,2,0)</f>
        <v>ECONÒMICA</v>
      </c>
    </row>
    <row r="264" spans="1:6" ht="14.45" customHeight="1" x14ac:dyDescent="0.2">
      <c r="A264" s="2" t="s">
        <v>678</v>
      </c>
      <c r="B264" s="4">
        <v>45642</v>
      </c>
      <c r="C264" s="2" t="s">
        <v>679</v>
      </c>
      <c r="D264" s="2" t="s">
        <v>680</v>
      </c>
      <c r="E264" s="1" t="str">
        <f t="shared" si="4"/>
        <v xml:space="preserve"> GECO</v>
      </c>
      <c r="F264" s="1" t="str">
        <f>VLOOKUP(E264,[1]Full1!$A$1:$B$15,2,0)</f>
        <v>ECONÒMICA</v>
      </c>
    </row>
    <row r="265" spans="1:6" ht="18.75" customHeight="1" x14ac:dyDescent="0.2">
      <c r="A265" s="2" t="s">
        <v>681</v>
      </c>
      <c r="B265" s="4">
        <v>45643</v>
      </c>
      <c r="C265" s="2" t="s">
        <v>682</v>
      </c>
      <c r="D265" s="2" t="s">
        <v>683</v>
      </c>
      <c r="E265" s="1" t="str">
        <f t="shared" si="4"/>
        <v xml:space="preserve"> GECO</v>
      </c>
      <c r="F265" s="1" t="str">
        <f>VLOOKUP(E265,[1]Full1!$A$1:$B$15,2,0)</f>
        <v>ECONÒMICA</v>
      </c>
    </row>
    <row r="266" spans="1:6" ht="18.75" customHeight="1" x14ac:dyDescent="0.2">
      <c r="A266" s="2" t="s">
        <v>684</v>
      </c>
      <c r="B266" s="4">
        <v>45643</v>
      </c>
      <c r="C266" s="2" t="s">
        <v>685</v>
      </c>
      <c r="D266" s="2" t="s">
        <v>593</v>
      </c>
      <c r="E266" s="1" t="str">
        <f t="shared" si="4"/>
        <v xml:space="preserve"> GRHS</v>
      </c>
      <c r="F266" s="1" t="str">
        <f>VLOOKUP(E266,[1]Full1!$A$1:$B$15,2,0)</f>
        <v>RECURSOS HUMANS</v>
      </c>
    </row>
    <row r="267" spans="1:6" ht="18.75" customHeight="1" x14ac:dyDescent="0.2">
      <c r="A267" s="2" t="s">
        <v>686</v>
      </c>
      <c r="B267" s="4">
        <v>45643</v>
      </c>
      <c r="C267" s="2" t="s">
        <v>687</v>
      </c>
      <c r="D267" s="2" t="s">
        <v>688</v>
      </c>
      <c r="E267" s="1" t="str">
        <f t="shared" si="4"/>
        <v xml:space="preserve"> GECO</v>
      </c>
      <c r="F267" s="1" t="str">
        <f>VLOOKUP(E267,[1]Full1!$A$1:$B$15,2,0)</f>
        <v>ECONÒMICA</v>
      </c>
    </row>
    <row r="268" spans="1:6" ht="14.45" customHeight="1" x14ac:dyDescent="0.2">
      <c r="A268" s="2" t="s">
        <v>689</v>
      </c>
      <c r="B268" s="4">
        <v>45643</v>
      </c>
      <c r="C268" s="2" t="s">
        <v>687</v>
      </c>
      <c r="D268" s="2" t="s">
        <v>690</v>
      </c>
      <c r="E268" s="1" t="str">
        <f t="shared" si="4"/>
        <v xml:space="preserve"> GRHS</v>
      </c>
      <c r="F268" s="1" t="str">
        <f>VLOOKUP(E268,[1]Full1!$A$1:$B$15,2,0)</f>
        <v>RECURSOS HUMANS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2025-01-03T11:09:42Z</dcterms:created>
  <dcterms:modified xsi:type="dcterms:W3CDTF">2025-01-03T11:18:21Z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2025-01-03T00:00:00Z</vt:filetime>
  </property>
  <property fmtid="{D5CDD505-2E9C-101B-9397-08002B2CF9AE}" pid="3" name="CreationDate--Text">
    <vt:lpwstr/>
  </property>
  <property fmtid="{D5CDD505-2E9C-101B-9397-08002B2CF9AE}" pid="4" name="Creator">
    <vt:lpwstr>GrapeCity ActiveReports (tm) for .NET</vt:lpwstr>
  </property>
  <property fmtid="{D5CDD505-2E9C-101B-9397-08002B2CF9AE}" pid="5" name="LastSaved">
    <vt:filetime>2025-01-03T00:00:00Z</vt:filetime>
  </property>
  <property fmtid="{D5CDD505-2E9C-101B-9397-08002B2CF9AE}" pid="6" name="Producer">
    <vt:lpwstr>GrapeCity ActiveReports (tm) for .NET</vt:lpwstr>
  </property>
</Properties>
</file>