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2.1.6 Actes administratius amb incidència al domini públic i als serveis públics\"/>
    </mc:Choice>
  </mc:AlternateContent>
  <xr:revisionPtr revIDLastSave="0" documentId="8_{D31E0227-C1B7-43D0-842E-34CD1239F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ES RESTAURACIÓ I BANCA" sheetId="1" r:id="rId1"/>
    <sheet name="DETALL TAXES" sheetId="3" r:id="rId2"/>
  </sheets>
  <definedNames>
    <definedName name="_xlnm._FilterDatabase" localSheetId="0" hidden="1">'TAXES RESTAURACIÓ I BANCA'!$A$2:$L$2</definedName>
  </definedNames>
  <calcPr calcId="191029"/>
</workbook>
</file>

<file path=xl/calcChain.xml><?xml version="1.0" encoding="utf-8"?>
<calcChain xmlns="http://schemas.openxmlformats.org/spreadsheetml/2006/main">
  <c r="J9" i="1" l="1"/>
  <c r="J8" i="1"/>
  <c r="J6" i="1"/>
  <c r="J5" i="1"/>
  <c r="C4" i="3"/>
  <c r="C3" i="3"/>
  <c r="J4" i="1" s="1"/>
  <c r="J7" i="1" l="1"/>
  <c r="J3" i="1"/>
</calcChain>
</file>

<file path=xl/sharedStrings.xml><?xml version="1.0" encoding="utf-8"?>
<sst xmlns="http://schemas.openxmlformats.org/spreadsheetml/2006/main" count="72" uniqueCount="61">
  <si>
    <t>NOM ESTABLIMENT</t>
  </si>
  <si>
    <t>ADREÇA</t>
  </si>
  <si>
    <t>ORLIN CONFORME GONZALES</t>
  </si>
  <si>
    <t>Bar La Lola Burguer</t>
  </si>
  <si>
    <t>Ctra. de Barcelona,84</t>
  </si>
  <si>
    <t>Bar La Sala</t>
  </si>
  <si>
    <t>Plaça 11 de setembre</t>
  </si>
  <si>
    <t>Ctra. de Barcelona, 72-74</t>
  </si>
  <si>
    <t>Bar La Botigueta</t>
  </si>
  <si>
    <t>c/ Ponent, 25 local 3A</t>
  </si>
  <si>
    <t>BBVA</t>
  </si>
  <si>
    <t>Ctra.Barcelona, 104</t>
  </si>
  <si>
    <t>Sabadell Atlantico</t>
  </si>
  <si>
    <t>C/ Pompeu Fabra</t>
  </si>
  <si>
    <t>MERCEDES VIAPLANA COSTA</t>
  </si>
  <si>
    <t xml:space="preserve">LIZA NOEMI GIMENEZ QUIÑONES </t>
  </si>
  <si>
    <t>630€ (45m2 x 3,5€ x 4 trimestres)</t>
  </si>
  <si>
    <t>315€ (22,5m2 x 3,5€ x 4 trimestres)</t>
  </si>
  <si>
    <t>Quiosc llaminadures</t>
  </si>
  <si>
    <t>DOMÈNECH MASPONS</t>
  </si>
  <si>
    <t>562,32€( 9m2 x 15,62€ x 4 trimestres)</t>
  </si>
  <si>
    <t>Bar-Restaurant Rajoler Fusion</t>
  </si>
  <si>
    <t>Plaça de l'Ajuntament, 1</t>
  </si>
  <si>
    <t>FRANCISCO JAVIER MORCILLO ESCUDER</t>
  </si>
  <si>
    <t>126 €(9m2 x 3,5€ x 4 trimestres)</t>
  </si>
  <si>
    <t>126€ (9m2 x 3,5€ x 4 trimestres)</t>
  </si>
  <si>
    <t>ANY</t>
  </si>
  <si>
    <t>Ajuntament de Santa Eulàlia de Ronçana - TAXES QUE S'APLIQUEN ALS LOCALS DE RESTAURACIÓ I BANCA QUE FAN ÚS DE LA VIA PÚBLICA</t>
  </si>
  <si>
    <t>TIPUS D'ESTABLIMENT</t>
  </si>
  <si>
    <t>PROPIETAT</t>
  </si>
  <si>
    <t>DNI ANONIMITZAT</t>
  </si>
  <si>
    <t>***8390**</t>
  </si>
  <si>
    <t>***5884**</t>
  </si>
  <si>
    <t>***8221**</t>
  </si>
  <si>
    <t>***4434**</t>
  </si>
  <si>
    <t>***0829**</t>
  </si>
  <si>
    <t>m2</t>
  </si>
  <si>
    <t>6 a la vorera de davant
4 a la vorera de la porta</t>
  </si>
  <si>
    <t>8 a la vorera 
12 a la terrassa</t>
  </si>
  <si>
    <t>Taules, cadires, taulells, tendals i similars</t>
  </si>
  <si>
    <t>m2 per trimestre</t>
  </si>
  <si>
    <t>Xurreries, quioscs, gelats i similars</t>
  </si>
  <si>
    <t>4 trimestres = 1 any</t>
  </si>
  <si>
    <t>Caixers automàtics</t>
  </si>
  <si>
    <t>Aparells expenedors</t>
  </si>
  <si>
    <t>Euros</t>
  </si>
  <si>
    <t>Detall de la taxa</t>
  </si>
  <si>
    <t>TIPUS 1 - RESTAURACIÓ</t>
  </si>
  <si>
    <t>TIPUS 2 - QUIOSC</t>
  </si>
  <si>
    <t>TIPUS 3 - BANCA</t>
  </si>
  <si>
    <t>Expedient</t>
  </si>
  <si>
    <t xml:space="preserve">2024/690 </t>
  </si>
  <si>
    <t>Taules</t>
  </si>
  <si>
    <t>Detalls taules</t>
  </si>
  <si>
    <t>Frankfurt</t>
  </si>
  <si>
    <t>HIL SANGLA S.L.</t>
  </si>
  <si>
    <t>Ctra. Barcelona, 89</t>
  </si>
  <si>
    <t>B70838149</t>
  </si>
  <si>
    <t>189€ (13,5 x 3,5 x 4 trimestres)/4</t>
  </si>
  <si>
    <t>2024/926</t>
  </si>
  <si>
    <t>6 taules a la vorera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</si>
</sst>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&quot; &quot;[$€-403];[Red]&quot;-&quot;#,##0&quot; &quot;[$€-403]"/>
    <numFmt numFmtId="165" formatCode="&quot; &quot;#,##0.00&quot; &quot;[$€-403]&quot; &quot;;&quot;-&quot;#,##0.00&quot; &quot;[$€-403]&quot; &quot;;&quot; -&quot;00&quot; &quot;[$€-403]&quot; &quot;;&quot; &quot;@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6"/>
      <color theme="1"/>
      <name val="Verdana"/>
      <family val="2"/>
    </font>
    <font>
      <sz val="6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left"/>
    </xf>
    <xf numFmtId="164" fontId="8" fillId="0" borderId="1" xfId="3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8" fontId="7" fillId="0" borderId="1" xfId="1" applyNumberFormat="1" applyFont="1" applyBorder="1" applyAlignment="1">
      <alignment horizontal="left"/>
    </xf>
    <xf numFmtId="8" fontId="7" fillId="0" borderId="1" xfId="0" applyNumberFormat="1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2" fontId="0" fillId="0" borderId="9" xfId="0" applyNumberFormat="1" applyBorder="1"/>
    <xf numFmtId="0" fontId="3" fillId="0" borderId="0" xfId="0" applyFont="1" applyAlignment="1">
      <alignment horizontal="center" vertical="center" wrapText="1"/>
    </xf>
  </cellXfs>
  <cellStyles count="4">
    <cellStyle name="Moneda" xfId="1" builtinId="4"/>
    <cellStyle name="Moneda 2" xfId="3" xr:uid="{F5BB35A4-9182-47B9-83BE-68EDFEDF5AA5}"/>
    <cellStyle name="Normal" xfId="0" builtinId="0"/>
    <cellStyle name="Normal 2" xfId="2" xr:uid="{264A8008-29EF-42F9-AE0E-D4D89AC80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7</xdr:col>
      <xdr:colOff>469582</xdr:colOff>
      <xdr:row>37</xdr:row>
      <xdr:rowOff>133985</xdr:rowOff>
    </xdr:to>
    <xdr:pic>
      <xdr:nvPicPr>
        <xdr:cNvPr id="2" name="Imatge 1" descr="Imatge que conté text, captura de pantalla, Font, nombre&#10;&#10;Descripció generada automàticament">
          <a:extLst>
            <a:ext uri="{FF2B5EF4-FFF2-40B4-BE49-F238E27FC236}">
              <a16:creationId xmlns:a16="http://schemas.microsoft.com/office/drawing/2014/main" id="{7B209880-A745-61E6-C7A8-92251526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0563" y="2984500"/>
          <a:ext cx="5398770" cy="2562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5398770</xdr:colOff>
      <xdr:row>0</xdr:row>
      <xdr:rowOff>2562860</xdr:rowOff>
    </xdr:to>
    <xdr:pic>
      <xdr:nvPicPr>
        <xdr:cNvPr id="2" name="Imatge 1" descr="Imatge que conté text, captura de pantalla, Font, nombre&#10;&#10;Descripció generada automàticament">
          <a:extLst>
            <a:ext uri="{FF2B5EF4-FFF2-40B4-BE49-F238E27FC236}">
              <a16:creationId xmlns:a16="http://schemas.microsoft.com/office/drawing/2014/main" id="{F8EFF91B-7FA6-41A9-960B-BC157C6D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398770" cy="2562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zoomScale="120" zoomScaleNormal="120" workbookViewId="0">
      <selection activeCell="G2" sqref="F1:G1048576"/>
    </sheetView>
  </sheetViews>
  <sheetFormatPr defaultColWidth="11.42578125" defaultRowHeight="10.5" x14ac:dyDescent="0.15"/>
  <cols>
    <col min="1" max="1" width="6.28515625" style="4" customWidth="1"/>
    <col min="2" max="2" width="21" style="4" customWidth="1"/>
    <col min="3" max="3" width="22" style="4" customWidth="1"/>
    <col min="4" max="4" width="30" style="4" customWidth="1"/>
    <col min="5" max="5" width="19.28515625" style="8" customWidth="1"/>
    <col min="6" max="6" width="13.7109375" style="4" customWidth="1"/>
    <col min="7" max="7" width="11" style="8" customWidth="1"/>
    <col min="8" max="8" width="22" style="4" customWidth="1"/>
    <col min="9" max="9" width="6.28515625" style="4" customWidth="1"/>
    <col min="10" max="10" width="7.28515625" style="4" customWidth="1"/>
    <col min="11" max="11" width="20.5703125" style="4" customWidth="1"/>
    <col min="12" max="12" width="9.5703125" style="4" customWidth="1"/>
    <col min="13" max="13" width="28.5703125" style="4" bestFit="1" customWidth="1"/>
    <col min="14" max="16384" width="11.42578125" style="4"/>
  </cols>
  <sheetData>
    <row r="1" spans="1:14" s="3" customFormat="1" ht="23.25" customHeight="1" x14ac:dyDescent="0.25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2"/>
      <c r="M1" s="2"/>
      <c r="N1" s="2"/>
    </row>
    <row r="2" spans="1:14" ht="39.75" customHeight="1" x14ac:dyDescent="0.15">
      <c r="A2" s="13" t="s">
        <v>26</v>
      </c>
      <c r="B2" s="13" t="s">
        <v>28</v>
      </c>
      <c r="C2" s="13" t="s">
        <v>0</v>
      </c>
      <c r="D2" s="13" t="s">
        <v>29</v>
      </c>
      <c r="E2" s="13" t="s">
        <v>1</v>
      </c>
      <c r="F2" s="13" t="s">
        <v>30</v>
      </c>
      <c r="G2" s="13" t="s">
        <v>52</v>
      </c>
      <c r="H2" s="13" t="s">
        <v>53</v>
      </c>
      <c r="I2" s="13" t="s">
        <v>36</v>
      </c>
      <c r="J2" s="13" t="s">
        <v>45</v>
      </c>
      <c r="K2" s="13" t="s">
        <v>46</v>
      </c>
      <c r="L2" s="13" t="s">
        <v>50</v>
      </c>
    </row>
    <row r="3" spans="1:14" x14ac:dyDescent="0.15">
      <c r="A3" s="5">
        <v>2024</v>
      </c>
      <c r="B3" s="5" t="s">
        <v>47</v>
      </c>
      <c r="C3" s="5" t="s">
        <v>3</v>
      </c>
      <c r="D3" s="5" t="s">
        <v>2</v>
      </c>
      <c r="E3" s="5" t="s">
        <v>4</v>
      </c>
      <c r="F3" s="5" t="s">
        <v>31</v>
      </c>
      <c r="G3" s="6">
        <v>4</v>
      </c>
      <c r="H3" s="6"/>
      <c r="I3" s="6">
        <v>9</v>
      </c>
      <c r="J3" s="15">
        <f>I3*'DETALL TAXES'!C3</f>
        <v>126</v>
      </c>
      <c r="K3" s="17" t="s">
        <v>24</v>
      </c>
      <c r="L3" s="17" t="s">
        <v>51</v>
      </c>
    </row>
    <row r="4" spans="1:14" ht="21" x14ac:dyDescent="0.15">
      <c r="A4" s="5">
        <v>2024</v>
      </c>
      <c r="B4" s="5" t="s">
        <v>47</v>
      </c>
      <c r="C4" s="5" t="s">
        <v>5</v>
      </c>
      <c r="D4" s="5" t="s">
        <v>19</v>
      </c>
      <c r="E4" s="5" t="s">
        <v>7</v>
      </c>
      <c r="F4" s="5" t="s">
        <v>32</v>
      </c>
      <c r="G4" s="10">
        <v>20</v>
      </c>
      <c r="H4" s="7" t="s">
        <v>38</v>
      </c>
      <c r="I4" s="6">
        <v>45</v>
      </c>
      <c r="J4" s="15">
        <f>I4*'DETALL TAXES'!C3</f>
        <v>630</v>
      </c>
      <c r="K4" s="16" t="s">
        <v>16</v>
      </c>
      <c r="L4" s="16" t="s">
        <v>51</v>
      </c>
    </row>
    <row r="5" spans="1:14" x14ac:dyDescent="0.15">
      <c r="A5" s="5">
        <v>2024</v>
      </c>
      <c r="B5" s="5" t="s">
        <v>48</v>
      </c>
      <c r="C5" s="5" t="s">
        <v>18</v>
      </c>
      <c r="D5" s="5" t="s">
        <v>15</v>
      </c>
      <c r="E5" s="5" t="s">
        <v>6</v>
      </c>
      <c r="F5" s="5" t="s">
        <v>33</v>
      </c>
      <c r="G5" s="6">
        <v>4</v>
      </c>
      <c r="H5" s="6"/>
      <c r="I5" s="6">
        <v>9</v>
      </c>
      <c r="J5" s="15">
        <f>I5*'DETALL TAXES'!C4</f>
        <v>562.31999999999994</v>
      </c>
      <c r="K5" s="18" t="s">
        <v>20</v>
      </c>
      <c r="L5" s="18" t="s">
        <v>51</v>
      </c>
    </row>
    <row r="6" spans="1:14" ht="21" x14ac:dyDescent="0.15">
      <c r="A6" s="5">
        <v>2024</v>
      </c>
      <c r="B6" s="5" t="s">
        <v>47</v>
      </c>
      <c r="C6" s="5" t="s">
        <v>8</v>
      </c>
      <c r="D6" s="5" t="s">
        <v>14</v>
      </c>
      <c r="E6" s="5" t="s">
        <v>9</v>
      </c>
      <c r="F6" s="5" t="s">
        <v>34</v>
      </c>
      <c r="G6" s="11">
        <v>10</v>
      </c>
      <c r="H6" s="9" t="s">
        <v>37</v>
      </c>
      <c r="I6" s="6">
        <v>22.5</v>
      </c>
      <c r="J6" s="15">
        <f>I6*'DETALL TAXES'!C3</f>
        <v>315</v>
      </c>
      <c r="K6" s="19" t="s">
        <v>17</v>
      </c>
      <c r="L6" s="19" t="s">
        <v>51</v>
      </c>
    </row>
    <row r="7" spans="1:14" x14ac:dyDescent="0.15">
      <c r="A7" s="5">
        <v>2024</v>
      </c>
      <c r="B7" s="5" t="s">
        <v>47</v>
      </c>
      <c r="C7" s="5" t="s">
        <v>21</v>
      </c>
      <c r="D7" s="5" t="s">
        <v>23</v>
      </c>
      <c r="E7" s="5" t="s">
        <v>22</v>
      </c>
      <c r="F7" s="5" t="s">
        <v>35</v>
      </c>
      <c r="G7" s="6">
        <v>4</v>
      </c>
      <c r="H7" s="6"/>
      <c r="I7" s="6">
        <v>9</v>
      </c>
      <c r="J7" s="15">
        <f>I7*'DETALL TAXES'!C3</f>
        <v>126</v>
      </c>
      <c r="K7" s="17" t="s">
        <v>25</v>
      </c>
      <c r="L7" s="17" t="s">
        <v>51</v>
      </c>
    </row>
    <row r="8" spans="1:14" x14ac:dyDescent="0.15">
      <c r="A8" s="5">
        <v>2024</v>
      </c>
      <c r="B8" s="5" t="s">
        <v>49</v>
      </c>
      <c r="C8" s="5" t="s">
        <v>10</v>
      </c>
      <c r="D8" s="5"/>
      <c r="E8" s="5" t="s">
        <v>11</v>
      </c>
      <c r="F8" s="5"/>
      <c r="G8" s="6"/>
      <c r="H8" s="5"/>
      <c r="I8" s="5"/>
      <c r="J8" s="15">
        <f>'DETALL TAXES'!C5</f>
        <v>365</v>
      </c>
      <c r="K8" s="20">
        <v>365</v>
      </c>
      <c r="L8" s="20" t="s">
        <v>51</v>
      </c>
    </row>
    <row r="9" spans="1:14" x14ac:dyDescent="0.15">
      <c r="A9" s="5">
        <v>2024</v>
      </c>
      <c r="B9" s="5" t="s">
        <v>49</v>
      </c>
      <c r="C9" s="5" t="s">
        <v>12</v>
      </c>
      <c r="D9" s="5"/>
      <c r="E9" s="5" t="s">
        <v>13</v>
      </c>
      <c r="F9" s="5"/>
      <c r="G9" s="6"/>
      <c r="H9" s="5"/>
      <c r="I9" s="5"/>
      <c r="J9" s="15">
        <f>'DETALL TAXES'!C5</f>
        <v>365</v>
      </c>
      <c r="K9" s="21">
        <v>365</v>
      </c>
      <c r="L9" s="21" t="s">
        <v>51</v>
      </c>
    </row>
    <row r="10" spans="1:14" x14ac:dyDescent="0.15">
      <c r="A10" s="5">
        <v>2024</v>
      </c>
      <c r="B10" s="5" t="s">
        <v>47</v>
      </c>
      <c r="C10" s="5" t="s">
        <v>54</v>
      </c>
      <c r="D10" s="5" t="s">
        <v>55</v>
      </c>
      <c r="E10" s="5" t="s">
        <v>56</v>
      </c>
      <c r="F10" s="12" t="s">
        <v>57</v>
      </c>
      <c r="G10" s="11">
        <v>6</v>
      </c>
      <c r="H10" s="9" t="s">
        <v>60</v>
      </c>
      <c r="I10" s="9">
        <v>13.5</v>
      </c>
      <c r="J10" s="9">
        <v>47.25</v>
      </c>
      <c r="K10" s="21" t="s">
        <v>58</v>
      </c>
      <c r="L10" s="21" t="s">
        <v>59</v>
      </c>
    </row>
    <row r="11" spans="1:14" x14ac:dyDescent="0.15">
      <c r="A11" s="5">
        <v>2025</v>
      </c>
      <c r="B11" s="5"/>
      <c r="C11" s="5"/>
      <c r="D11" s="5"/>
      <c r="E11" s="5"/>
      <c r="F11" s="5"/>
      <c r="G11" s="6"/>
      <c r="H11" s="6"/>
      <c r="I11" s="6"/>
      <c r="J11" s="6"/>
      <c r="K11" s="19"/>
      <c r="L11" s="18"/>
    </row>
    <row r="12" spans="1:14" x14ac:dyDescent="0.15">
      <c r="A12" s="5"/>
      <c r="B12" s="5"/>
      <c r="C12" s="5"/>
      <c r="D12" s="5"/>
      <c r="E12" s="5"/>
      <c r="F12" s="5"/>
      <c r="G12" s="6"/>
      <c r="H12" s="6"/>
      <c r="I12" s="6"/>
      <c r="J12" s="6"/>
      <c r="K12" s="17"/>
      <c r="L12" s="19"/>
    </row>
    <row r="13" spans="1:14" x14ac:dyDescent="0.15">
      <c r="A13" s="5"/>
      <c r="B13" s="5"/>
      <c r="C13" s="5"/>
      <c r="D13" s="5"/>
      <c r="E13" s="5"/>
      <c r="F13" s="5"/>
      <c r="G13" s="6"/>
      <c r="H13" s="6"/>
      <c r="I13" s="6"/>
      <c r="J13" s="6"/>
      <c r="K13" s="20"/>
      <c r="L13" s="17"/>
    </row>
    <row r="14" spans="1:14" x14ac:dyDescent="0.15">
      <c r="A14" s="5"/>
      <c r="B14" s="5"/>
      <c r="C14" s="5"/>
      <c r="D14" s="5"/>
      <c r="E14" s="5"/>
      <c r="F14" s="5"/>
      <c r="G14" s="6"/>
      <c r="H14" s="5"/>
      <c r="I14" s="5"/>
      <c r="J14" s="5"/>
      <c r="K14" s="21"/>
      <c r="L14" s="20"/>
    </row>
    <row r="15" spans="1:14" x14ac:dyDescent="0.15">
      <c r="A15" s="5"/>
      <c r="B15" s="5"/>
      <c r="C15" s="5"/>
      <c r="D15" s="5"/>
      <c r="E15" s="5"/>
      <c r="F15" s="5"/>
      <c r="G15" s="11"/>
      <c r="H15" s="9"/>
      <c r="I15" s="9"/>
      <c r="J15" s="9"/>
      <c r="K15" s="21"/>
      <c r="L15" s="21"/>
    </row>
  </sheetData>
  <autoFilter ref="A2:L2" xr:uid="{00000000-0001-0000-0000-000000000000}"/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ignoredErrors>
    <ignoredError sqref="J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F6F5-4691-43C7-B37B-F63B4F64959D}">
  <dimension ref="A1:C6"/>
  <sheetViews>
    <sheetView workbookViewId="0">
      <selection activeCell="C3" sqref="C3"/>
    </sheetView>
  </sheetViews>
  <sheetFormatPr defaultRowHeight="15" x14ac:dyDescent="0.25"/>
  <cols>
    <col min="1" max="1" width="81.140625" customWidth="1"/>
    <col min="2" max="2" width="16.5703125" customWidth="1"/>
    <col min="3" max="3" width="19.5703125" customWidth="1"/>
  </cols>
  <sheetData>
    <row r="1" spans="1:3" ht="208.5" customHeight="1" thickBot="1" x14ac:dyDescent="0.3"/>
    <row r="2" spans="1:3" x14ac:dyDescent="0.25">
      <c r="A2" s="22"/>
      <c r="B2" s="23" t="s">
        <v>40</v>
      </c>
      <c r="C2" s="24" t="s">
        <v>42</v>
      </c>
    </row>
    <row r="3" spans="1:3" x14ac:dyDescent="0.25">
      <c r="A3" s="25" t="s">
        <v>39</v>
      </c>
      <c r="B3" s="14">
        <v>3.5</v>
      </c>
      <c r="C3" s="26">
        <f>B3*4</f>
        <v>14</v>
      </c>
    </row>
    <row r="4" spans="1:3" x14ac:dyDescent="0.25">
      <c r="A4" s="25" t="s">
        <v>41</v>
      </c>
      <c r="B4" s="1">
        <v>15.62</v>
      </c>
      <c r="C4" s="26">
        <f>B4*4</f>
        <v>62.48</v>
      </c>
    </row>
    <row r="5" spans="1:3" x14ac:dyDescent="0.25">
      <c r="A5" s="25" t="s">
        <v>43</v>
      </c>
      <c r="B5" s="1"/>
      <c r="C5" s="26">
        <v>365</v>
      </c>
    </row>
    <row r="6" spans="1:3" ht="15.75" thickBot="1" x14ac:dyDescent="0.3">
      <c r="A6" s="27" t="s">
        <v>44</v>
      </c>
      <c r="B6" s="28"/>
      <c r="C6" s="29">
        <v>150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TAXES RESTAURACIÓ I BANCA</vt:lpstr>
      <vt:lpstr>DETALL TAXES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 Navarro Condeminas</dc:creator>
  <cp:lastModifiedBy>Blanca Pascual Torrens</cp:lastModifiedBy>
  <cp:lastPrinted>2024-05-23T08:58:39Z</cp:lastPrinted>
  <dcterms:created xsi:type="dcterms:W3CDTF">2018-10-18T12:15:23Z</dcterms:created>
  <dcterms:modified xsi:type="dcterms:W3CDTF">2024-10-22T13:16:07Z</dcterms:modified>
</cp:coreProperties>
</file>