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3.2.8 Personal adscrit pels concessionaris i retribucions\"/>
    </mc:Choice>
  </mc:AlternateContent>
  <xr:revisionPtr revIDLastSave="0" documentId="13_ncr:1_{933EC291-00EA-4B8B-998C-937BF1DB2C6F}" xr6:coauthVersionLast="47" xr6:coauthVersionMax="47" xr10:uidLastSave="{00000000-0000-0000-0000-000000000000}"/>
  <bookViews>
    <workbookView xWindow="-120" yWindow="-120" windowWidth="29040" windowHeight="15720" activeTab="1" xr2:uid="{23B0F639-89ED-4A3C-9821-231665DD5025}"/>
  </bookViews>
  <sheets>
    <sheet name="Gràfics" sheetId="6" r:id="rId1"/>
    <sheet name="Taula" sheetId="2" r:id="rId2"/>
  </sheets>
  <calcPr calcId="191029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6" l="1"/>
  <c r="C9" i="6"/>
  <c r="D9" i="6"/>
  <c r="E9" i="6"/>
  <c r="F9" i="6"/>
  <c r="G9" i="6"/>
  <c r="H9" i="6"/>
  <c r="I9" i="6"/>
</calcChain>
</file>

<file path=xl/sharedStrings.xml><?xml version="1.0" encoding="utf-8"?>
<sst xmlns="http://schemas.openxmlformats.org/spreadsheetml/2006/main" count="463" uniqueCount="73">
  <si>
    <t>GRUP PROFESSIONAL DEL PERSONAL ADSCRIT</t>
  </si>
  <si>
    <t>RÈGIM DE DEDICACIÓ</t>
  </si>
  <si>
    <t>TASQUES - DENOMINACIÓ DEL LLOC</t>
  </si>
  <si>
    <t>RETRIBUCIONS ANUALS</t>
  </si>
  <si>
    <t>ANY</t>
  </si>
  <si>
    <t>B64958838</t>
  </si>
  <si>
    <t>NIF de l'empresa</t>
  </si>
  <si>
    <t>NOM de l'empresa</t>
  </si>
  <si>
    <t>B61247060</t>
  </si>
  <si>
    <t>B65530784</t>
  </si>
  <si>
    <t>DEPENDENTIA VALLES S.L.</t>
  </si>
  <si>
    <t>B60359726</t>
  </si>
  <si>
    <t>B66915257</t>
  </si>
  <si>
    <t>CORAL CLEANING, S.L.</t>
  </si>
  <si>
    <t>PUNTUAJOCS S.L. QUIRÀLIA</t>
  </si>
  <si>
    <t>Tasques de neteja al domicili</t>
  </si>
  <si>
    <t>Administració</t>
  </si>
  <si>
    <t>Auxiliar ajuda a domicili</t>
  </si>
  <si>
    <t>4 hores</t>
  </si>
  <si>
    <t>20 hores</t>
  </si>
  <si>
    <t>10 hores</t>
  </si>
  <si>
    <t>16 hores</t>
  </si>
  <si>
    <t>Docent</t>
  </si>
  <si>
    <t>Docent Esportiu</t>
  </si>
  <si>
    <t>B59129577</t>
  </si>
  <si>
    <t>B59129578</t>
  </si>
  <si>
    <t>B59129579</t>
  </si>
  <si>
    <t>B59129580</t>
  </si>
  <si>
    <t>B59129581</t>
  </si>
  <si>
    <t>B59129582</t>
  </si>
  <si>
    <t>B59129583</t>
  </si>
  <si>
    <t>B59129584</t>
  </si>
  <si>
    <t>B59129585</t>
  </si>
  <si>
    <t>B59129586</t>
  </si>
  <si>
    <t>B59129587</t>
  </si>
  <si>
    <t>NETEGES CORAL, S.L.</t>
  </si>
  <si>
    <t>Netejador/a</t>
  </si>
  <si>
    <t>Neteges a edificis municipals</t>
  </si>
  <si>
    <t>B66915258</t>
  </si>
  <si>
    <t>B66915259</t>
  </si>
  <si>
    <t>B66915260</t>
  </si>
  <si>
    <t>B66915261</t>
  </si>
  <si>
    <t>B66915262</t>
  </si>
  <si>
    <t>B66915263</t>
  </si>
  <si>
    <t>B66915264</t>
  </si>
  <si>
    <t>B66915265</t>
  </si>
  <si>
    <t>Ajuda al domicili (SAD)</t>
  </si>
  <si>
    <t>Neteja dels equipaments municipals</t>
  </si>
  <si>
    <t>Informació i dinamització juvenil</t>
  </si>
  <si>
    <t>Nivell 3 / Cuiner/a</t>
  </si>
  <si>
    <t>Dinamitzador juvenil</t>
  </si>
  <si>
    <t>Animador/a sociocultural</t>
  </si>
  <si>
    <t>Administrador/a del servei</t>
  </si>
  <si>
    <t>Elaboració d'àpats i neteja</t>
  </si>
  <si>
    <t>ARAMARK SERVICIOS DE CATERING SL</t>
  </si>
  <si>
    <t>ESQUEMES INFORMÀTICS, S.L.</t>
  </si>
  <si>
    <t>Docència / Formació</t>
  </si>
  <si>
    <t>Docent i Docent Esportiu</t>
  </si>
  <si>
    <t>Menjador de l'escola bressol l'Alzina</t>
  </si>
  <si>
    <t>Monitoratge pels cursos i tallers de l’Àrea de Cultura</t>
  </si>
  <si>
    <t>Monitoratge de l'activitat Caminem</t>
  </si>
  <si>
    <t>Monitoratge de l'activitat En Moviment</t>
  </si>
  <si>
    <t>Any</t>
  </si>
  <si>
    <t>CONTRACTACIÓ DEL SERVEI</t>
  </si>
  <si>
    <t>RETRIBUCIONS</t>
  </si>
  <si>
    <t>*No es disposen de les dades</t>
  </si>
  <si>
    <t>Serveis contractats</t>
  </si>
  <si>
    <t>Etiquetes de fila</t>
  </si>
  <si>
    <t>Total general</t>
  </si>
  <si>
    <t>Suma de RETRIBUCIONS ANUALS</t>
  </si>
  <si>
    <t>Etiquetes de columna</t>
  </si>
  <si>
    <t xml:space="preserve">DADES NO VINCULADES A LA TAULA </t>
  </si>
  <si>
    <t xml:space="preserve">DADES VINCULADES A LA TAULA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</si>
</sst>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11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164" fontId="2" fillId="2" borderId="1" xfId="0" applyNumberFormat="1" applyFont="1" applyFill="1" applyBorder="1"/>
    <xf numFmtId="164" fontId="2" fillId="10" borderId="1" xfId="0" applyNumberFormat="1" applyFont="1" applyFill="1" applyBorder="1"/>
    <xf numFmtId="0" fontId="2" fillId="2" borderId="9" xfId="0" applyFont="1" applyFill="1" applyBorder="1"/>
    <xf numFmtId="164" fontId="2" fillId="2" borderId="10" xfId="0" applyNumberFormat="1" applyFont="1" applyFill="1" applyBorder="1"/>
    <xf numFmtId="164" fontId="2" fillId="2" borderId="9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164" fontId="2" fillId="10" borderId="6" xfId="0" applyNumberFormat="1" applyFont="1" applyFill="1" applyBorder="1"/>
    <xf numFmtId="164" fontId="2" fillId="2" borderId="6" xfId="0" applyNumberFormat="1" applyFont="1" applyFill="1" applyBorder="1"/>
    <xf numFmtId="164" fontId="2" fillId="2" borderId="14" xfId="0" applyNumberFormat="1" applyFont="1" applyFill="1" applyBorder="1"/>
    <xf numFmtId="2" fontId="2" fillId="3" borderId="12" xfId="0" applyNumberFormat="1" applyFont="1" applyFill="1" applyBorder="1" applyAlignment="1">
      <alignment horizontal="center" vertical="center" wrapText="1"/>
    </xf>
    <xf numFmtId="2" fontId="2" fillId="8" borderId="12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6" borderId="12" xfId="0" applyNumberFormat="1" applyFont="1" applyFill="1" applyBorder="1" applyAlignment="1">
      <alignment horizontal="center" vertical="center" wrapText="1"/>
    </xf>
    <xf numFmtId="2" fontId="2" fillId="5" borderId="12" xfId="0" applyNumberFormat="1" applyFont="1" applyFill="1" applyBorder="1" applyAlignment="1">
      <alignment horizontal="center" vertical="center" wrapText="1"/>
    </xf>
    <xf numFmtId="2" fontId="2" fillId="9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7" borderId="15" xfId="0" applyNumberFormat="1" applyFont="1" applyFill="1" applyBorder="1" applyAlignment="1">
      <alignment horizontal="center" vertical="center" wrapText="1"/>
    </xf>
    <xf numFmtId="164" fontId="2" fillId="10" borderId="5" xfId="0" applyNumberFormat="1" applyFont="1" applyFill="1" applyBorder="1"/>
    <xf numFmtId="164" fontId="2" fillId="10" borderId="2" xfId="0" applyNumberFormat="1" applyFont="1" applyFill="1" applyBorder="1"/>
    <xf numFmtId="164" fontId="2" fillId="2" borderId="2" xfId="0" applyNumberFormat="1" applyFont="1" applyFill="1" applyBorder="1"/>
    <xf numFmtId="164" fontId="2" fillId="10" borderId="7" xfId="0" applyNumberFormat="1" applyFont="1" applyFill="1" applyBorder="1"/>
    <xf numFmtId="164" fontId="2" fillId="2" borderId="15" xfId="0" applyNumberFormat="1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8" xfId="0" pivotButton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2" borderId="19" xfId="0" pivotButton="1" applyFont="1" applyFill="1" applyBorder="1" applyAlignment="1">
      <alignment vertical="center"/>
    </xf>
    <xf numFmtId="0" fontId="2" fillId="2" borderId="20" xfId="0" pivotButton="1" applyFont="1" applyFill="1" applyBorder="1" applyAlignment="1">
      <alignment vertical="center"/>
    </xf>
    <xf numFmtId="0" fontId="2" fillId="2" borderId="21" xfId="0" pivotButton="1" applyFont="1" applyFill="1" applyBorder="1" applyAlignment="1">
      <alignment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38">
    <dxf>
      <font>
        <sz val="8"/>
        <name val="Verdana"/>
        <scheme val="none"/>
      </font>
    </dxf>
    <dxf>
      <font>
        <sz val="8"/>
        <name val="Verdana"/>
        <scheme val="none"/>
      </font>
    </dxf>
    <dxf>
      <font>
        <sz val="8"/>
        <name val="Verdana"/>
        <scheme val="none"/>
      </font>
    </dxf>
    <dxf>
      <font>
        <sz val="8"/>
        <name val="Verdana"/>
        <scheme val="none"/>
      </font>
    </dxf>
    <dxf>
      <font>
        <sz val="8"/>
        <name val="Verdana"/>
        <scheme val="none"/>
      </font>
    </dxf>
    <dxf>
      <font>
        <sz val="8"/>
        <name val="Verdana"/>
        <scheme val="none"/>
      </font>
    </dxf>
    <dxf>
      <font>
        <sz val="8"/>
        <name val="Verdana"/>
        <scheme val="none"/>
      </font>
    </dxf>
    <dxf>
      <font>
        <sz val="8"/>
        <name val="Verdana"/>
        <scheme val="none"/>
      </font>
    </dxf>
    <dxf>
      <font>
        <sz val="8"/>
        <name val="Verdana"/>
        <scheme val="none"/>
      </font>
    </dxf>
    <dxf>
      <font>
        <sz val="8"/>
        <name val="Verdana"/>
        <scheme val="none"/>
      </font>
    </dxf>
    <dxf>
      <fill>
        <patternFill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sz val="8"/>
        <name val="Verdana"/>
        <scheme val="none"/>
      </font>
      <fill>
        <patternFill patternType="solid">
          <fgColor indexed="64"/>
          <bgColor theme="0"/>
        </patternFill>
      </fill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&quot;€&quot;"/>
    </dxf>
    <dxf>
      <fill>
        <patternFill>
          <bgColor theme="4" tint="0.39997558519241921"/>
        </patternFill>
      </fill>
    </dxf>
    <dxf>
      <fill>
        <patternFill>
          <bgColor theme="7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alignment horizontal="center"/>
    </dxf>
    <dxf>
      <alignment vertical="center"/>
    </dxf>
    <dxf>
      <fill>
        <patternFill>
          <bgColor theme="2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Personal adscrit pels concessionaris i retribucions - Santa Eulàlia de Ronçana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6170972495866722E-2"/>
          <c:y val="0.18850711532667105"/>
          <c:w val="0.91742505955619413"/>
          <c:h val="0.71742450754532205"/>
        </c:manualLayout>
      </c:layout>
      <c:barChart>
        <c:barDir val="bar"/>
        <c:grouping val="stacked"/>
        <c:varyColors val="0"/>
        <c:ser>
          <c:idx val="0"/>
          <c:order val="0"/>
          <c:tx>
            <c:v>Ajuda al domicili (SAD)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19231.96</c:v>
              </c:pt>
              <c:pt idx="3">
                <c:v>17145.379999999997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66B-8CF7-632903653BDA}"/>
            </c:ext>
          </c:extLst>
        </c:ser>
        <c:ser>
          <c:idx val="1"/>
          <c:order val="1"/>
          <c:tx>
            <c:v>Informació i dinamització juvenil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</c:strLit>
          </c:cat>
          <c:val>
            <c:numLit>
              <c:formatCode>General</c:formatCode>
              <c:ptCount val="5"/>
              <c:pt idx="0">
                <c:v>19447.71</c:v>
              </c:pt>
              <c:pt idx="1">
                <c:v>19739.419999999998</c:v>
              </c:pt>
              <c:pt idx="2">
                <c:v>19936.82</c:v>
              </c:pt>
              <c:pt idx="3">
                <c:v>19936.82</c:v>
              </c:pt>
              <c:pt idx="4">
                <c:v>20335.560000000001</c:v>
              </c:pt>
            </c:numLit>
          </c:val>
          <c:extLst>
            <c:ext xmlns:c16="http://schemas.microsoft.com/office/drawing/2014/chart" uri="{C3380CC4-5D6E-409C-BE32-E72D297353CC}">
              <c16:uniqueId val="{00000013-C15B-4F88-96EB-94877DAAA3A2}"/>
            </c:ext>
          </c:extLst>
        </c:ser>
        <c:ser>
          <c:idx val="2"/>
          <c:order val="2"/>
          <c:tx>
            <c:v>Menjador de l'escola bressol l'Alzina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17117.349999999999</c:v>
              </c:pt>
              <c:pt idx="3">
                <c:v>18289.13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C15B-4F88-96EB-94877DAAA3A2}"/>
            </c:ext>
          </c:extLst>
        </c:ser>
        <c:ser>
          <c:idx val="3"/>
          <c:order val="3"/>
          <c:tx>
            <c:v>Monitoratge de l'activitat Caminem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</c:strLit>
          </c:cat>
          <c:val>
            <c:numLit>
              <c:formatCode>General</c:formatCode>
              <c:ptCount val="5"/>
              <c:pt idx="0">
                <c:v>674.86</c:v>
              </c:pt>
              <c:pt idx="1">
                <c:v>4501.2</c:v>
              </c:pt>
              <c:pt idx="2">
                <c:v>7304.45</c:v>
              </c:pt>
              <c:pt idx="3">
                <c:v>7032</c:v>
              </c:pt>
              <c:pt idx="4">
                <c:v>5995.72</c:v>
              </c:pt>
            </c:numLit>
          </c:val>
          <c:extLst>
            <c:ext xmlns:c16="http://schemas.microsoft.com/office/drawing/2014/chart" uri="{C3380CC4-5D6E-409C-BE32-E72D297353CC}">
              <c16:uniqueId val="{00000015-C15B-4F88-96EB-94877DAAA3A2}"/>
            </c:ext>
          </c:extLst>
        </c:ser>
        <c:ser>
          <c:idx val="4"/>
          <c:order val="4"/>
          <c:tx>
            <c:v>Monitoratge de l'activitat En Moviment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6524.41</c:v>
              </c:pt>
            </c:numLit>
          </c:val>
          <c:extLst>
            <c:ext xmlns:c16="http://schemas.microsoft.com/office/drawing/2014/chart" uri="{C3380CC4-5D6E-409C-BE32-E72D297353CC}">
              <c16:uniqueId val="{00000016-C15B-4F88-96EB-94877DAAA3A2}"/>
            </c:ext>
          </c:extLst>
        </c:ser>
        <c:ser>
          <c:idx val="5"/>
          <c:order val="5"/>
          <c:tx>
            <c:v>Monitoratge pels cursos i tallers de l’Àrea de Cultura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</c:strLit>
          </c:cat>
          <c:val>
            <c:numLit>
              <c:formatCode>General</c:formatCode>
              <c:ptCount val="5"/>
              <c:pt idx="0">
                <c:v>6814.46</c:v>
              </c:pt>
              <c:pt idx="1">
                <c:v>13188.49</c:v>
              </c:pt>
              <c:pt idx="2">
                <c:v>14552.42</c:v>
              </c:pt>
              <c:pt idx="3">
                <c:v>0</c:v>
              </c:pt>
              <c:pt idx="4">
                <c:v>9118.89</c:v>
              </c:pt>
            </c:numLit>
          </c:val>
          <c:extLst>
            <c:ext xmlns:c16="http://schemas.microsoft.com/office/drawing/2014/chart" uri="{C3380CC4-5D6E-409C-BE32-E72D297353CC}">
              <c16:uniqueId val="{00000017-C15B-4F88-96EB-94877DAAA3A2}"/>
            </c:ext>
          </c:extLst>
        </c:ser>
        <c:ser>
          <c:idx val="6"/>
          <c:order val="6"/>
          <c:tx>
            <c:v>Neteja dels equipaments municipals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115433.5865</c:v>
              </c:pt>
              <c:pt idx="3">
                <c:v>145851.03630000001</c:v>
              </c:pt>
              <c:pt idx="4">
                <c:v>149486.20374999999</c:v>
              </c:pt>
            </c:numLit>
          </c:val>
          <c:extLst>
            <c:ext xmlns:c16="http://schemas.microsoft.com/office/drawing/2014/chart" uri="{C3380CC4-5D6E-409C-BE32-E72D297353CC}">
              <c16:uniqueId val="{00000018-C15B-4F88-96EB-94877DAAA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7125743"/>
        <c:axId val="2127105583"/>
      </c:barChart>
      <c:catAx>
        <c:axId val="2127125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a-ES"/>
          </a:p>
        </c:txPr>
        <c:crossAx val="2127105583"/>
        <c:crosses val="autoZero"/>
        <c:auto val="1"/>
        <c:lblAlgn val="ctr"/>
        <c:lblOffset val="100"/>
        <c:noMultiLvlLbl val="0"/>
      </c:catAx>
      <c:valAx>
        <c:axId val="2127105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12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2660194277323212E-2"/>
          <c:y val="7.496339545774118E-2"/>
          <c:w val="0.93748791709143919"/>
          <c:h val="0.1223862865966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i="0">
                <a:effectLst/>
              </a:rPr>
              <a:t>Personal adscrit pels concessionaris i retribucions - Santa Eulàlia de Ronçana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Gràfics!$B$3</c:f>
              <c:strCache>
                <c:ptCount val="1"/>
                <c:pt idx="0">
                  <c:v>Ajuda al domicili (SAD)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Gràfics!$A$4:$A$9</c15:sqref>
                  </c15:fullRef>
                </c:ext>
              </c:extLst>
              <c:f>Gràfics!$A$4:$A$8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Gràfics!$B$4:$B$9</c15:sqref>
                  </c15:fullRef>
                </c:ext>
              </c:extLst>
              <c:f>Gràfics!$B$4:$B$8</c:f>
              <c:numCache>
                <c:formatCode>#,##0.00\ "€"</c:formatCode>
                <c:ptCount val="5"/>
                <c:pt idx="2">
                  <c:v>19231.96</c:v>
                </c:pt>
                <c:pt idx="3">
                  <c:v>17145.379999999997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C-4E75-B656-729FCE64F3AD}"/>
            </c:ext>
          </c:extLst>
        </c:ser>
        <c:ser>
          <c:idx val="1"/>
          <c:order val="1"/>
          <c:tx>
            <c:strRef>
              <c:f>Gràfics!$C$3</c:f>
              <c:strCache>
                <c:ptCount val="1"/>
                <c:pt idx="0">
                  <c:v>Informació i dinamització juvenil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Gràfics!$A$4:$A$9</c15:sqref>
                  </c15:fullRef>
                </c:ext>
              </c:extLst>
              <c:f>Gràfics!$A$4:$A$8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Gràfics!$C$4:$C$9</c15:sqref>
                  </c15:fullRef>
                </c:ext>
              </c:extLst>
              <c:f>Gràfics!$C$4:$C$8</c:f>
              <c:numCache>
                <c:formatCode>#,##0.00\ "€"</c:formatCode>
                <c:ptCount val="5"/>
                <c:pt idx="0">
                  <c:v>19447.71</c:v>
                </c:pt>
                <c:pt idx="1">
                  <c:v>19739.419999999998</c:v>
                </c:pt>
                <c:pt idx="2">
                  <c:v>19936.82</c:v>
                </c:pt>
                <c:pt idx="3">
                  <c:v>19936.82</c:v>
                </c:pt>
                <c:pt idx="4">
                  <c:v>20335.560000000001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C-4E75-B656-729FCE64F3AD}"/>
            </c:ext>
          </c:extLst>
        </c:ser>
        <c:ser>
          <c:idx val="2"/>
          <c:order val="2"/>
          <c:tx>
            <c:strRef>
              <c:f>Gràfics!$D$3</c:f>
              <c:strCache>
                <c:ptCount val="1"/>
                <c:pt idx="0">
                  <c:v>Menjador de l'escola bressol l'Alzina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Gràfics!$A$4:$A$9</c15:sqref>
                  </c15:fullRef>
                </c:ext>
              </c:extLst>
              <c:f>Gràfics!$A$4:$A$8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Gràfics!$D$4:$D$9</c15:sqref>
                  </c15:fullRef>
                </c:ext>
              </c:extLst>
              <c:f>Gràfics!$D$4:$D$8</c:f>
              <c:numCache>
                <c:formatCode>#,##0.00\ "€"</c:formatCode>
                <c:ptCount val="5"/>
                <c:pt idx="2">
                  <c:v>17117.349999999999</c:v>
                </c:pt>
                <c:pt idx="3">
                  <c:v>18289.13</c:v>
                </c:pt>
                <c:pt idx="4">
                  <c:v>22628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C-4E75-B656-729FCE64F3AD}"/>
            </c:ext>
          </c:extLst>
        </c:ser>
        <c:ser>
          <c:idx val="3"/>
          <c:order val="3"/>
          <c:tx>
            <c:strRef>
              <c:f>Gràfics!$E$3</c:f>
              <c:strCache>
                <c:ptCount val="1"/>
                <c:pt idx="0">
                  <c:v>Monitoratge de l'activitat Caminem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Gràfics!$A$4:$A$9</c15:sqref>
                  </c15:fullRef>
                </c:ext>
              </c:extLst>
              <c:f>Gràfics!$A$4:$A$8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Gràfics!$E$4:$E$9</c15:sqref>
                  </c15:fullRef>
                </c:ext>
              </c:extLst>
              <c:f>Gràfics!$E$4:$E$8</c:f>
              <c:numCache>
                <c:formatCode>#,##0.00\ "€"</c:formatCode>
                <c:ptCount val="5"/>
                <c:pt idx="0">
                  <c:v>674.86</c:v>
                </c:pt>
                <c:pt idx="1">
                  <c:v>4501.2</c:v>
                </c:pt>
                <c:pt idx="2">
                  <c:v>7304.45</c:v>
                </c:pt>
                <c:pt idx="3">
                  <c:v>7032</c:v>
                </c:pt>
                <c:pt idx="4">
                  <c:v>5995.72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8C-4E75-B656-729FCE64F3AD}"/>
            </c:ext>
          </c:extLst>
        </c:ser>
        <c:ser>
          <c:idx val="4"/>
          <c:order val="4"/>
          <c:tx>
            <c:strRef>
              <c:f>Gràfics!$F$3</c:f>
              <c:strCache>
                <c:ptCount val="1"/>
                <c:pt idx="0">
                  <c:v>Monitoratge de l'activitat En Moviment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Gràfics!$A$4:$A$9</c15:sqref>
                  </c15:fullRef>
                </c:ext>
              </c:extLst>
              <c:f>Gràfics!$A$4:$A$8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Gràfics!$F$4:$F$9</c15:sqref>
                  </c15:fullRef>
                </c:ext>
              </c:extLst>
              <c:f>Gràfics!$F$4:$F$8</c:f>
              <c:numCache>
                <c:formatCode>#,##0.00\ "€"</c:formatCode>
                <c:ptCount val="5"/>
                <c:pt idx="4">
                  <c:v>6524.41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8C-4E75-B656-729FCE64F3AD}"/>
            </c:ext>
          </c:extLst>
        </c:ser>
        <c:ser>
          <c:idx val="5"/>
          <c:order val="5"/>
          <c:tx>
            <c:strRef>
              <c:f>Gràfics!$G$3</c:f>
              <c:strCache>
                <c:ptCount val="1"/>
                <c:pt idx="0">
                  <c:v>Monitoratge pels cursos i tallers de l’Àrea de 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Gràfics!$A$4:$A$9</c15:sqref>
                  </c15:fullRef>
                </c:ext>
              </c:extLst>
              <c:f>Gràfics!$A$4:$A$8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Gràfics!$G$4:$G$9</c15:sqref>
                  </c15:fullRef>
                </c:ext>
              </c:extLst>
              <c:f>Gràfics!$G$4:$G$8</c:f>
              <c:numCache>
                <c:formatCode>#,##0.00\ "€"</c:formatCode>
                <c:ptCount val="5"/>
                <c:pt idx="0">
                  <c:v>6814.46</c:v>
                </c:pt>
                <c:pt idx="1">
                  <c:v>13188.49</c:v>
                </c:pt>
                <c:pt idx="2">
                  <c:v>14552.42</c:v>
                </c:pt>
                <c:pt idx="4">
                  <c:v>9118.89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8C-4E75-B656-729FCE64F3AD}"/>
            </c:ext>
          </c:extLst>
        </c:ser>
        <c:ser>
          <c:idx val="6"/>
          <c:order val="6"/>
          <c:tx>
            <c:strRef>
              <c:f>Gràfics!$H$3</c:f>
              <c:strCache>
                <c:ptCount val="1"/>
                <c:pt idx="0">
                  <c:v>Neteja dels equipaments municipals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Gràfics!$A$4:$A$9</c15:sqref>
                  </c15:fullRef>
                </c:ext>
              </c:extLst>
              <c:f>Gràfics!$A$4:$A$8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Gràfics!$H$4:$H$9</c15:sqref>
                  </c15:fullRef>
                </c:ext>
              </c:extLst>
              <c:f>Gràfics!$H$4:$H$8</c:f>
              <c:numCache>
                <c:formatCode>#,##0.00\ "€"</c:formatCode>
                <c:ptCount val="5"/>
                <c:pt idx="2">
                  <c:v>115433.5865</c:v>
                </c:pt>
                <c:pt idx="3">
                  <c:v>145851.03630000001</c:v>
                </c:pt>
                <c:pt idx="4">
                  <c:v>149486.20374999999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8C-4E75-B656-729FCE64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404575"/>
        <c:axId val="567183295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Gràfics!$I$3</c15:sqref>
                        </c15:formulaRef>
                      </c:ext>
                    </c:extLst>
                    <c:strCache>
                      <c:ptCount val="1"/>
                      <c:pt idx="0">
                        <c:v>RETRIBUCIONS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Gràfics!$A$4:$A$9</c15:sqref>
                        </c15:fullRef>
                        <c15:formulaRef>
                          <c15:sqref>Gràfics!$A$4:$A$8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Gràfics!$I$4:$I$9</c15:sqref>
                        </c15:fullRef>
                        <c15:formulaRef>
                          <c15:sqref>Gràfics!$I$4:$I$8</c15:sqref>
                        </c15:formulaRef>
                      </c:ext>
                    </c:extLst>
                    <c:numCache>
                      <c:formatCode>#,##0.00\ "€"</c:formatCode>
                      <c:ptCount val="5"/>
                      <c:pt idx="0">
                        <c:v>26937.03</c:v>
                      </c:pt>
                      <c:pt idx="1">
                        <c:v>37429.11</c:v>
                      </c:pt>
                      <c:pt idx="2">
                        <c:v>193576.5865</c:v>
                      </c:pt>
                      <c:pt idx="3">
                        <c:v>208254.36629999999</c:v>
                      </c:pt>
                      <c:pt idx="4">
                        <c:v>214088.78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8A8C-4E75-B656-729FCE64F3AD}"/>
                  </c:ext>
                </c:extLst>
              </c15:ser>
            </c15:filteredBarSeries>
          </c:ext>
        </c:extLst>
      </c:barChart>
      <c:catAx>
        <c:axId val="567404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7183295"/>
        <c:crosses val="autoZero"/>
        <c:auto val="1"/>
        <c:lblAlgn val="ctr"/>
        <c:lblOffset val="100"/>
        <c:noMultiLvlLbl val="0"/>
      </c:catAx>
      <c:valAx>
        <c:axId val="56718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740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653141</xdr:colOff>
      <xdr:row>12</xdr:row>
      <xdr:rowOff>56356</xdr:rowOff>
    </xdr:from>
    <xdr:to>
      <xdr:col>18</xdr:col>
      <xdr:colOff>1049074</xdr:colOff>
      <xdr:row>40</xdr:row>
      <xdr:rowOff>42334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4F93796A-3BBF-954E-36C5-993700AD9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335358</xdr:colOff>
      <xdr:row>11</xdr:row>
      <xdr:rowOff>100807</xdr:rowOff>
    </xdr:from>
    <xdr:to>
      <xdr:col>8</xdr:col>
      <xdr:colOff>1353342</xdr:colOff>
      <xdr:row>40</xdr:row>
      <xdr:rowOff>27781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ED8805F7-D1A7-FF4E-F5CB-123F2AC8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5700.355613888889" createdVersion="8" refreshedVersion="8" minRefreshableVersion="3" recordCount="86" xr:uid="{F5F1F462-8406-4F29-AE4A-CFF74B5ADF25}">
  <cacheSource type="worksheet">
    <worksheetSource ref="A1:H258" sheet="Taula"/>
  </cacheSource>
  <cacheFields count="8">
    <cacheField name="ANY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CONTRACTACIÓ DEL SERVEI" numFmtId="0">
      <sharedItems containsBlank="1" count="8">
        <s v="Informació i dinamització juvenil"/>
        <s v="Monitoratge de l'activitat Caminem"/>
        <s v="Monitoratge pels cursos i tallers de l’Àrea de Cultura"/>
        <s v="Ajuda al domicili (SAD)"/>
        <s v="Menjador de l'escola bressol l'Alzina"/>
        <s v="Neteja dels equipaments municipals"/>
        <s v="Monitoratge de l'activitat En Moviment"/>
        <m/>
      </sharedItems>
    </cacheField>
    <cacheField name="NIF de l'empresa" numFmtId="0">
      <sharedItems containsBlank="1"/>
    </cacheField>
    <cacheField name="NOM de l'empresa" numFmtId="0">
      <sharedItems containsBlank="1"/>
    </cacheField>
    <cacheField name="GRUP PROFESSIONAL DEL PERSONAL ADSCRIT" numFmtId="0">
      <sharedItems containsBlank="1"/>
    </cacheField>
    <cacheField name="RÈGIM DE DEDICACIÓ" numFmtId="0">
      <sharedItems containsBlank="1" containsMixedTypes="1" containsNumber="1" minValue="3.9399999999999998E-2" maxValue="1"/>
    </cacheField>
    <cacheField name="TASQUES - DENOMINACIÓ DEL LLOC" numFmtId="0">
      <sharedItems containsBlank="1"/>
    </cacheField>
    <cacheField name="RETRIBUCIONS ANUALS" numFmtId="0">
      <sharedItems containsString="0" containsBlank="1" containsNumber="1" minValue="262.5" maxValue="226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x v="0"/>
    <x v="0"/>
    <s v="B64958838"/>
    <s v="PUNTUAJOCS S.L. QUIRÀLIA"/>
    <s v="Animador/a sociocultural"/>
    <n v="1"/>
    <s v="Dinamitzador juvenil"/>
    <n v="19447.71"/>
  </r>
  <r>
    <x v="0"/>
    <x v="1"/>
    <s v="B61247060"/>
    <s v="ESQUEMES INFORMÀTICS, S.L."/>
    <s v="Docència / Formació"/>
    <n v="0.105"/>
    <s v="Docent Esportiu"/>
    <n v="674.86"/>
  </r>
  <r>
    <x v="0"/>
    <x v="2"/>
    <s v="B61247060"/>
    <s v="ESQUEMES INFORMÀTICS, S.L."/>
    <s v="Docència / Formació"/>
    <n v="0.122"/>
    <s v="Docent"/>
    <n v="1339.18"/>
  </r>
  <r>
    <x v="0"/>
    <x v="2"/>
    <s v="B61247060"/>
    <s v="ESQUEMES INFORMÀTICS, S.L."/>
    <s v="Docència / Formació"/>
    <n v="9.2100000000000001E-2"/>
    <s v="Docent"/>
    <n v="262.5"/>
  </r>
  <r>
    <x v="0"/>
    <x v="2"/>
    <s v="B61247060"/>
    <s v="ESQUEMES INFORMÀTICS, S.L."/>
    <s v="Docència / Formació"/>
    <n v="4.5999999999999999E-2"/>
    <s v="Docent"/>
    <n v="1601.68"/>
  </r>
  <r>
    <x v="0"/>
    <x v="2"/>
    <s v="B61247060"/>
    <s v="ESQUEMES INFORMÀTICS, S.L."/>
    <s v="Docència / Formació"/>
    <n v="3.9399999999999998E-2"/>
    <s v="Docent"/>
    <n v="1181.31"/>
  </r>
  <r>
    <x v="0"/>
    <x v="2"/>
    <s v="B61247060"/>
    <s v="ESQUEMES INFORMÀTICS, S.L."/>
    <s v="Docència / Formació"/>
    <n v="0.15340000000000001"/>
    <s v="Docent"/>
    <n v="2429.79"/>
  </r>
  <r>
    <x v="1"/>
    <x v="0"/>
    <s v="B64958838"/>
    <s v="PUNTUAJOCS S.L. QUIRÀLIA"/>
    <s v="Animador/a sociocultural"/>
    <n v="1"/>
    <s v="Dinamitzador juvenil"/>
    <n v="19739.419999999998"/>
  </r>
  <r>
    <x v="1"/>
    <x v="1"/>
    <s v="B61247060"/>
    <s v="ESQUEMES INFORMÀTICS, S.L."/>
    <s v="Docència / Formació"/>
    <n v="0.105"/>
    <s v="Docent Esportiu"/>
    <n v="4501.2"/>
  </r>
  <r>
    <x v="1"/>
    <x v="2"/>
    <s v="B61247060"/>
    <s v="ESQUEMES INFORMÀTICS, S.L."/>
    <s v="Docència / Formació"/>
    <n v="0.122"/>
    <s v="Docent"/>
    <n v="3791.64"/>
  </r>
  <r>
    <x v="1"/>
    <x v="2"/>
    <s v="B61247060"/>
    <s v="ESQUEMES INFORMÀTICS, S.L."/>
    <s v="Docència / Formació"/>
    <n v="0.1381"/>
    <s v="Docent"/>
    <n v="6288.15"/>
  </r>
  <r>
    <x v="1"/>
    <x v="2"/>
    <s v="B61247060"/>
    <s v="ESQUEMES INFORMÀTICS, S.L."/>
    <s v="Docència / Formació"/>
    <n v="4.5999999999999999E-2"/>
    <s v="Docent"/>
    <n v="348.12"/>
  </r>
  <r>
    <x v="1"/>
    <x v="2"/>
    <s v="B61247060"/>
    <s v="ESQUEMES INFORMÀTICS, S.L."/>
    <s v="Docència / Formació"/>
    <n v="3.9399999999999998E-2"/>
    <s v="Docent"/>
    <n v="351.1"/>
  </r>
  <r>
    <x v="1"/>
    <x v="2"/>
    <s v="B61247060"/>
    <s v="ESQUEMES INFORMÀTICS, S.L."/>
    <s v="Docència / Formació"/>
    <n v="3.9399999999999998E-2"/>
    <s v="Docent"/>
    <n v="2409.48"/>
  </r>
  <r>
    <x v="2"/>
    <x v="0"/>
    <s v="B64958838"/>
    <s v="PUNTUAJOCS S.L. QUIRÀLIA"/>
    <s v="Animador/a sociocultural"/>
    <n v="1"/>
    <s v="Dinamitzador juvenil"/>
    <n v="19936.82"/>
  </r>
  <r>
    <x v="2"/>
    <x v="1"/>
    <s v="B61247060"/>
    <s v="ESQUEMES INFORMÀTICS, S.L."/>
    <s v="Docència / Formació"/>
    <n v="0.2104"/>
    <s v="Docent Esportiu"/>
    <n v="7304.45"/>
  </r>
  <r>
    <x v="2"/>
    <x v="3"/>
    <s v="B65530784"/>
    <s v="DEPENDENTIA VALLES S.L."/>
    <s v="Administració"/>
    <s v="4 hores"/>
    <s v="Administrador/a del servei"/>
    <n v="2438.96"/>
  </r>
  <r>
    <x v="2"/>
    <x v="3"/>
    <s v="B65530784"/>
    <s v="DEPENDENTIA VALLES S.L."/>
    <s v="Auxiliar ajuda a domicili"/>
    <s v="20 hores"/>
    <s v="Tasques de neteja al domicili"/>
    <n v="10934"/>
  </r>
  <r>
    <x v="2"/>
    <x v="3"/>
    <s v="B65530784"/>
    <s v="DEPENDENTIA VALLES S.L."/>
    <s v="Auxiliar ajuda a domicili"/>
    <s v="10 hores"/>
    <s v="Tasques de neteja al domicili"/>
    <n v="5859"/>
  </r>
  <r>
    <x v="2"/>
    <x v="2"/>
    <s v="B61247060"/>
    <s v="ESQUEMES INFORMÀTICS, S.L."/>
    <s v="Docència / Formació"/>
    <n v="0.122"/>
    <s v="Docent"/>
    <n v="3971.66"/>
  </r>
  <r>
    <x v="2"/>
    <x v="2"/>
    <s v="B61247060"/>
    <s v="ESQUEMES INFORMÀTICS, S.L."/>
    <s v="Docència / Formació"/>
    <n v="0.1381"/>
    <s v="Docent"/>
    <n v="5078.46"/>
  </r>
  <r>
    <x v="2"/>
    <x v="2"/>
    <s v="B61247060"/>
    <s v="ESQUEMES INFORMÀTICS, S.L."/>
    <s v="Docència / Formació"/>
    <n v="4.5999999999999999E-2"/>
    <s v="Docent"/>
    <n v="1310.29"/>
  </r>
  <r>
    <x v="2"/>
    <x v="2"/>
    <s v="B61247060"/>
    <s v="ESQUEMES INFORMÀTICS, S.L."/>
    <s v="Docència / Formació"/>
    <n v="3.9399999999999998E-2"/>
    <s v="Docent"/>
    <n v="1248.07"/>
  </r>
  <r>
    <x v="2"/>
    <x v="2"/>
    <s v="B61247060"/>
    <s v="ESQUEMES INFORMÀTICS, S.L."/>
    <s v="Docència / Formació"/>
    <n v="5.2600000000000001E-2"/>
    <s v="Docent"/>
    <n v="468.94"/>
  </r>
  <r>
    <x v="2"/>
    <x v="2"/>
    <s v="B61247060"/>
    <s v="ESQUEMES INFORMÀTICS, S.L."/>
    <s v="Docència / Formació"/>
    <n v="0.1578"/>
    <s v="Docent"/>
    <n v="2475"/>
  </r>
  <r>
    <x v="2"/>
    <x v="4"/>
    <s v="B60359726"/>
    <s v="ARAMARK SERVICIOS DE CATERING SL"/>
    <s v="Nivell 3 / Cuiner/a"/>
    <n v="1"/>
    <s v="Elaboració d'àpats i neteja"/>
    <n v="17117.349999999999"/>
  </r>
  <r>
    <x v="2"/>
    <x v="5"/>
    <s v="B59129577"/>
    <s v="NETEGES CORAL, S.L."/>
    <s v="Netejador/a"/>
    <n v="0.875"/>
    <s v="Neteges a edificis municipals"/>
    <n v="12036.648750000004"/>
  </r>
  <r>
    <x v="2"/>
    <x v="5"/>
    <s v="B59129577"/>
    <s v="NETEGES CORAL, S.L."/>
    <s v="Netejador/a"/>
    <n v="0.625"/>
    <s v="Neteges a edificis municipals"/>
    <n v="8873.3374999999996"/>
  </r>
  <r>
    <x v="2"/>
    <x v="5"/>
    <s v="B59129577"/>
    <s v="NETEGES CORAL, S.L."/>
    <s v="Netejador/a"/>
    <n v="1"/>
    <s v="Neteges a edificis municipals"/>
    <n v="14638.510000000002"/>
  </r>
  <r>
    <x v="2"/>
    <x v="5"/>
    <s v="B59129577"/>
    <s v="NETEGES CORAL, S.L."/>
    <s v="Netejador/a"/>
    <n v="0.98750000000000004"/>
    <s v="Neteges a edificis municipals"/>
    <n v="14891.184000000003"/>
  </r>
  <r>
    <x v="2"/>
    <x v="5"/>
    <s v="B59129577"/>
    <s v="NETEGES CORAL, S.L."/>
    <s v="Netejador/a"/>
    <n v="0.625"/>
    <s v="Neteges a edificis municipals"/>
    <n v="6657.5"/>
  </r>
  <r>
    <x v="2"/>
    <x v="5"/>
    <s v="B59129577"/>
    <s v="NETEGES CORAL, S.L."/>
    <s v="Netejador/a"/>
    <n v="0.625"/>
    <s v="Neteges a edificis municipals"/>
    <n v="6657.5"/>
  </r>
  <r>
    <x v="2"/>
    <x v="5"/>
    <s v="B59129577"/>
    <s v="NETEGES CORAL, S.L."/>
    <s v="Netejador/a"/>
    <n v="0.625"/>
    <s v="Neteges a edificis municipals"/>
    <n v="8597.6062500000007"/>
  </r>
  <r>
    <x v="2"/>
    <x v="5"/>
    <s v="B59129577"/>
    <s v="NETEGES CORAL, S.L."/>
    <s v="Netejador/a"/>
    <n v="0.625"/>
    <s v="Neteges a edificis municipals"/>
    <n v="6878.085"/>
  </r>
  <r>
    <x v="2"/>
    <x v="5"/>
    <s v="B59129577"/>
    <s v="NETEGES CORAL, S.L."/>
    <s v="Netejador/a"/>
    <n v="1"/>
    <s v="Neteges a edificis municipals"/>
    <n v="14381.840000000002"/>
  </r>
  <r>
    <x v="2"/>
    <x v="5"/>
    <s v="B59129577"/>
    <s v="NETEGES CORAL, S.L."/>
    <s v="Netejador/a"/>
    <n v="1"/>
    <s v="Neteges a edificis municipals"/>
    <n v="13499.500000000004"/>
  </r>
  <r>
    <x v="2"/>
    <x v="5"/>
    <s v="B59129577"/>
    <s v="NETEGES CORAL, S.L."/>
    <s v="Netejador/a"/>
    <n v="0.625"/>
    <s v="Neteges a edificis municipals"/>
    <n v="8321.875"/>
  </r>
  <r>
    <x v="3"/>
    <x v="0"/>
    <s v="B64958838"/>
    <s v="PUNTUAJOCS S.L. QUIRÀLIA"/>
    <s v="Animador/a sociocultural"/>
    <n v="1"/>
    <s v="Dinamitzador juvenil"/>
    <n v="19936.82"/>
  </r>
  <r>
    <x v="3"/>
    <x v="1"/>
    <s v="B61247060"/>
    <s v="ESQUEMES INFORMÀTICS, S.L."/>
    <s v="Docència / Formació"/>
    <n v="0.2104"/>
    <s v="Docent Esportiu"/>
    <n v="7032"/>
  </r>
  <r>
    <x v="3"/>
    <x v="3"/>
    <s v="B65530784"/>
    <s v="DEPENDENTIA VALLES S.L."/>
    <s v="Administració"/>
    <s v="4 hores"/>
    <s v="Administrador/a del servei"/>
    <n v="2430.4"/>
  </r>
  <r>
    <x v="3"/>
    <x v="3"/>
    <s v="B65530784"/>
    <s v="DEPENDENTIA VALLES S.L."/>
    <s v="Auxiliar ajuda a domicili"/>
    <s v="16 hores"/>
    <s v="Tasques de neteja al domicili"/>
    <n v="9424.7999999999993"/>
  </r>
  <r>
    <x v="3"/>
    <x v="3"/>
    <s v="B65530784"/>
    <s v="DEPENDENTIA VALLES S.L."/>
    <s v="Auxiliar ajuda a domicili"/>
    <s v="10 hores"/>
    <s v="Tasques de neteja al domicili"/>
    <n v="5290.18"/>
  </r>
  <r>
    <x v="3"/>
    <x v="4"/>
    <s v="B60359726"/>
    <s v="ARAMARK SERVICIOS DE CATERING SL"/>
    <s v="Nivell 3 / Cuiner/a"/>
    <n v="1"/>
    <s v="Elaboració d'àpats i neteja"/>
    <n v="18289.13"/>
  </r>
  <r>
    <x v="3"/>
    <x v="5"/>
    <s v="B59129577"/>
    <s v="NETEGES CORAL, S.L."/>
    <s v="Netejador/a"/>
    <n v="0.875"/>
    <s v="Neteges a edificis municipals"/>
    <n v="6291.8384375000005"/>
  </r>
  <r>
    <x v="3"/>
    <x v="5"/>
    <s v="B59129578"/>
    <s v="NETEGES CORAL, S.L."/>
    <s v="Netejador/a"/>
    <n v="0.625"/>
    <s v="Neteges a edificis municipals"/>
    <n v="4638.3015625000007"/>
  </r>
  <r>
    <x v="3"/>
    <x v="5"/>
    <s v="B59129579"/>
    <s v="NETEGES CORAL, S.L."/>
    <s v="Netejador/a"/>
    <n v="1"/>
    <s v="Neteges a edificis municipals"/>
    <n v="7651.892499999999"/>
  </r>
  <r>
    <x v="3"/>
    <x v="5"/>
    <s v="B59129580"/>
    <s v="NETEGES CORAL, S.L."/>
    <s v="Netejador/a"/>
    <n v="0.98750000000000004"/>
    <s v="Neteges a edificis municipals"/>
    <n v="7783.9712187500008"/>
  </r>
  <r>
    <x v="3"/>
    <x v="5"/>
    <s v="B59129581"/>
    <s v="NETEGES CORAL, S.L."/>
    <s v="Netejador/a"/>
    <n v="0.625"/>
    <s v="Neteges a edificis municipals"/>
    <n v="4350.0390625"/>
  </r>
  <r>
    <x v="3"/>
    <x v="5"/>
    <s v="B59129582"/>
    <s v="NETEGES CORAL, S.L."/>
    <s v="Netejador/a"/>
    <n v="0.625"/>
    <s v="Neteges a edificis municipals"/>
    <n v="4350.0390625"/>
  </r>
  <r>
    <x v="3"/>
    <x v="5"/>
    <s v="B59129583"/>
    <s v="NETEGES CORAL, S.L."/>
    <s v="Netejador/a"/>
    <n v="0.625"/>
    <s v="Neteges a edificis municipals"/>
    <n v="4494.1703124999995"/>
  </r>
  <r>
    <x v="3"/>
    <x v="5"/>
    <s v="B59129584"/>
    <s v="NETEGES CORAL, S.L."/>
    <s v="Netejador/a"/>
    <n v="0.625"/>
    <s v="Neteges a edificis municipals"/>
    <n v="4494.1703124999995"/>
  </r>
  <r>
    <x v="3"/>
    <x v="5"/>
    <s v="B59129585"/>
    <s v="NETEGES CORAL, S.L."/>
    <s v="Netejador/a"/>
    <n v="1"/>
    <s v="Neteges a edificis municipals"/>
    <n v="7513.5325000000012"/>
  </r>
  <r>
    <x v="3"/>
    <x v="5"/>
    <s v="B59129586"/>
    <s v="NETEGES CORAL, S.L."/>
    <s v="Netejador/a"/>
    <n v="1"/>
    <s v="Neteges a edificis municipals"/>
    <n v="7052.3125"/>
  </r>
  <r>
    <x v="3"/>
    <x v="5"/>
    <s v="B59129587"/>
    <s v="NETEGES CORAL, S.L."/>
    <s v="Netejador/a"/>
    <n v="0.625"/>
    <s v="Neteges a edificis municipals"/>
    <n v="4350.0390625"/>
  </r>
  <r>
    <x v="3"/>
    <x v="5"/>
    <s v="B66915257"/>
    <s v="CORAL CLEANING, S.L."/>
    <s v="Netejador/a"/>
    <n v="0.875"/>
    <s v="Neteges a edificis municipals"/>
    <n v="8808.5738125000007"/>
  </r>
  <r>
    <x v="3"/>
    <x v="5"/>
    <s v="B66915257"/>
    <s v="CORAL CLEANING, S.L."/>
    <s v="Netejador/a"/>
    <n v="0.625"/>
    <s v="Neteges a edificis municipals"/>
    <n v="6493.622187500001"/>
  </r>
  <r>
    <x v="3"/>
    <x v="5"/>
    <s v="B66915257"/>
    <s v="CORAL CLEANING, S.L."/>
    <s v="Netejador/a"/>
    <n v="1"/>
    <s v="Neteges a edificis municipals"/>
    <n v="10712.6495"/>
  </r>
  <r>
    <x v="3"/>
    <x v="5"/>
    <s v="B66915257"/>
    <s v="CORAL CLEANING, S.L."/>
    <s v="Netejador/a"/>
    <n v="0.98750000000000004"/>
    <s v="Neteges a edificis municipals"/>
    <n v="10897.55970625"/>
  </r>
  <r>
    <x v="3"/>
    <x v="5"/>
    <s v="B66915258"/>
    <s v="CORAL CLEANING, S.L."/>
    <s v="Netejador/a"/>
    <n v="0.625"/>
    <s v="Neteges a edificis municipals"/>
    <n v="4350.0390625"/>
  </r>
  <r>
    <x v="3"/>
    <x v="5"/>
    <s v="B66915259"/>
    <s v="CORAL CLEANING, S.L."/>
    <s v="Netejador/a"/>
    <n v="0.625"/>
    <s v="Neteges a edificis municipals"/>
    <n v="4350.0390625"/>
  </r>
  <r>
    <x v="3"/>
    <x v="5"/>
    <s v="B66915260"/>
    <s v="CORAL CLEANING, S.L."/>
    <s v="Netejador/a"/>
    <n v="0.625"/>
    <s v="Neteges a edificis municipals"/>
    <n v="6291.8384374999987"/>
  </r>
  <r>
    <x v="3"/>
    <x v="5"/>
    <s v="B66915261"/>
    <s v="CORAL CLEANING, S.L."/>
    <s v="Netejador/a"/>
    <n v="0.625"/>
    <s v="Neteges a edificis municipals"/>
    <n v="4494.1703124999995"/>
  </r>
  <r>
    <x v="3"/>
    <x v="5"/>
    <s v="B66915262"/>
    <s v="CORAL CLEANING, S.L."/>
    <s v="Netejador/a"/>
    <n v="1"/>
    <s v="Neteges a edificis municipals"/>
    <n v="10518.945500000002"/>
  </r>
  <r>
    <x v="3"/>
    <x v="5"/>
    <s v="B66915263"/>
    <s v="CORAL CLEANING, S.L."/>
    <s v="Netejador/a"/>
    <n v="1"/>
    <s v="Neteges a edificis municipals"/>
    <n v="9873.2375000000011"/>
  </r>
  <r>
    <x v="3"/>
    <x v="5"/>
    <s v="B66915264"/>
    <s v="CORAL CLEANING, S.L."/>
    <s v="Netejador/a"/>
    <n v="0.625"/>
    <s v="Neteges a edificis municipals"/>
    <n v="6090.0546875"/>
  </r>
  <r>
    <x v="4"/>
    <x v="0"/>
    <s v="B64958838"/>
    <s v="PUNTUAJOCS S.L. QUIRÀLIA"/>
    <s v="Animador/a sociocultural"/>
    <n v="1"/>
    <s v="Dinamitzador juvenil"/>
    <n v="20335.560000000001"/>
  </r>
  <r>
    <x v="4"/>
    <x v="3"/>
    <s v="B65530784"/>
    <s v="DEPENDENTIA VALLES S.L."/>
    <m/>
    <m/>
    <m/>
    <m/>
  </r>
  <r>
    <x v="4"/>
    <x v="4"/>
    <s v="B60359726"/>
    <s v="ARAMARK SERVICIOS DE CATERING SL"/>
    <s v="Nivell 3 / Cuiner/a"/>
    <n v="1"/>
    <s v="Elaboració d'àpats i neteja"/>
    <n v="22628"/>
  </r>
  <r>
    <x v="4"/>
    <x v="5"/>
    <s v="B66915257"/>
    <s v="CORAL CLEANING, S.L."/>
    <s v="Netejador/a"/>
    <n v="0.875"/>
    <s v="Neteges a edificis municipals"/>
    <n v="15477.918749999999"/>
  </r>
  <r>
    <x v="4"/>
    <x v="5"/>
    <s v="B66915258"/>
    <s v="CORAL CLEANING, S.L."/>
    <s v="Netejador/a"/>
    <n v="0.625"/>
    <s v="Neteges a edificis municipals"/>
    <n v="11410.21875"/>
  </r>
  <r>
    <x v="4"/>
    <x v="5"/>
    <s v="B66915259"/>
    <s v="CORAL CLEANING, S.L."/>
    <s v="Netejador/a"/>
    <n v="1"/>
    <s v="Neteges a edificis municipals"/>
    <n v="18823.650000000001"/>
  </r>
  <r>
    <x v="4"/>
    <x v="5"/>
    <s v="B66915260"/>
    <s v="CORAL CLEANING, S.L."/>
    <s v="Netejador/a"/>
    <n v="0.98750000000000004"/>
    <s v="Neteges a edificis municipals"/>
    <n v="19148.563124999997"/>
  </r>
  <r>
    <x v="4"/>
    <x v="5"/>
    <s v="B66915261"/>
    <s v="CORAL CLEANING, S.L."/>
    <s v="Netejador/a"/>
    <n v="0.625"/>
    <s v="Neteges a edificis municipals"/>
    <n v="8917.5781250000018"/>
  </r>
  <r>
    <x v="4"/>
    <x v="5"/>
    <s v="B66915262"/>
    <s v="CORAL CLEANING, S.L."/>
    <s v="Netejador/a"/>
    <n v="0.625"/>
    <s v="Neteges a edificis municipals"/>
    <n v="8917.5781250000018"/>
  </r>
  <r>
    <x v="4"/>
    <x v="5"/>
    <s v="B66915263"/>
    <s v="CORAL CLEANING, S.L."/>
    <s v="Netejador/a"/>
    <n v="0.625"/>
    <s v="Neteges a edificis municipals"/>
    <n v="11055.656250000002"/>
  </r>
  <r>
    <x v="4"/>
    <x v="5"/>
    <s v="B66915263"/>
    <s v="CORAL CLEANING, S.L."/>
    <s v="Netejador/a"/>
    <n v="0.625"/>
    <s v="Neteges a edificis municipals"/>
    <n v="9213.0468750000018"/>
  </r>
  <r>
    <x v="4"/>
    <x v="5"/>
    <s v="B66915264"/>
    <s v="CORAL CLEANING, S.L."/>
    <s v="Netejador/a"/>
    <n v="1"/>
    <s v="Neteges a edificis municipals"/>
    <n v="18477.75"/>
  </r>
  <r>
    <x v="4"/>
    <x v="5"/>
    <s v="B66915265"/>
    <s v="CORAL CLEANING, S.L."/>
    <s v="Netejador/a"/>
    <n v="1"/>
    <s v="Neteges a edificis municipals"/>
    <n v="17343.150000000001"/>
  </r>
  <r>
    <x v="4"/>
    <x v="5"/>
    <s v="B66915257"/>
    <s v="CORAL CLEANING, S.L."/>
    <s v="Netejador/a"/>
    <n v="0.625"/>
    <s v="Neteges a edificis municipals"/>
    <n v="10701.093750000002"/>
  </r>
  <r>
    <x v="4"/>
    <x v="2"/>
    <s v="B61247060"/>
    <s v="ESQUEMES INFORMÀTICS, S.L."/>
    <s v="Docència / Formació"/>
    <n v="0.15"/>
    <s v="Docent"/>
    <n v="4067.53"/>
  </r>
  <r>
    <x v="4"/>
    <x v="6"/>
    <s v="B61247060"/>
    <s v="ESQUEMES INFORMÀTICS, S.L."/>
    <s v="Docència / Formació"/>
    <n v="0.2903"/>
    <s v="Docent i Docent Esportiu"/>
    <n v="6524.41"/>
  </r>
  <r>
    <x v="4"/>
    <x v="2"/>
    <s v="B61247060"/>
    <s v="ESQUEMES INFORMÀTICS, S.L."/>
    <s v="Docència / Formació"/>
    <n v="9.6799999999999997E-2"/>
    <s v="Docent"/>
    <n v="2139.85"/>
  </r>
  <r>
    <x v="4"/>
    <x v="2"/>
    <s v="B61247060"/>
    <s v="ESQUEMES INFORMÀTICS, S.L."/>
    <s v="Docència / Formació"/>
    <n v="4.8399999999999999E-2"/>
    <s v="Docent"/>
    <n v="1321.16"/>
  </r>
  <r>
    <x v="4"/>
    <x v="2"/>
    <s v="B61247060"/>
    <s v="ESQUEMES INFORMÀTICS, S.L."/>
    <s v="Docència / Formació"/>
    <n v="6.4500000000000002E-2"/>
    <s v="Docent"/>
    <n v="1590.35"/>
  </r>
  <r>
    <x v="4"/>
    <x v="1"/>
    <s v="B61247060"/>
    <s v="ESQUEMES INFORMÀTICS, S.L."/>
    <s v="Docència / Formació"/>
    <n v="0.16120000000000001"/>
    <s v="Docent Esportiu"/>
    <n v="5995.72"/>
  </r>
  <r>
    <x v="5"/>
    <x v="7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08420B-F3CB-475E-9434-882A77407EEA}" name="Taula dinàmica4" cacheId="26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>
  <location ref="K2:S9" firstHeaderRow="1" firstDataRow="2" firstDataCol="1"/>
  <pivotFields count="8"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axis="axisCol" showAll="0">
      <items count="9">
        <item x="3"/>
        <item x="0"/>
        <item x="4"/>
        <item x="1"/>
        <item x="6"/>
        <item x="2"/>
        <item x="5"/>
        <item h="1" x="7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a de RETRIBUCIONS ANUALS" fld="7" baseField="0" baseItem="0"/>
  </dataFields>
  <formats count="11">
    <format dxfId="50">
      <pivotArea type="all" dataOnly="0" outline="0" fieldPosition="0"/>
    </format>
    <format dxfId="49">
      <pivotArea outline="0" collapsedLevelsAreSubtotals="1" fieldPosition="0"/>
    </format>
    <format dxfId="48">
      <pivotArea type="origin" dataOnly="0" labelOnly="1" outline="0" fieldPosition="0"/>
    </format>
    <format dxfId="47">
      <pivotArea field="1" type="button" dataOnly="0" labelOnly="1" outline="0" axis="axisCol" fieldPosition="0"/>
    </format>
    <format dxfId="46">
      <pivotArea type="topRight" dataOnly="0" labelOnly="1" outline="0" fieldPosition="0"/>
    </format>
    <format dxfId="45">
      <pivotArea field="0" type="button" dataOnly="0" labelOnly="1" outline="0" axis="axisRow" fieldPosition="0"/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grandRow="1" outline="0" fieldPosition="0"/>
    </format>
    <format dxfId="42">
      <pivotArea dataOnly="0" labelOnly="1" fieldPosition="0">
        <references count="1">
          <reference field="1" count="0"/>
        </references>
      </pivotArea>
    </format>
    <format dxfId="41">
      <pivotArea dataOnly="0" labelOnly="1" grandCol="1" outline="0" fieldPosition="0"/>
    </format>
    <format dxfId="10">
      <pivotArea collapsedLevelsAreSubtotals="1" fieldPosition="0">
        <references count="2">
          <reference field="0" count="1">
            <x v="4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4475C5-6016-4566-82A3-DAE6F78370E7}" name="Taula1" displayName="Taula1" ref="A1:H86" totalsRowShown="0" headerRowDxfId="137" dataDxfId="135" headerRowBorderDxfId="136" tableBorderDxfId="134" totalsRowBorderDxfId="133">
  <autoFilter ref="A1:H86" xr:uid="{E84475C5-6016-4566-82A3-DAE6F78370E7}"/>
  <sortState xmlns:xlrd2="http://schemas.microsoft.com/office/spreadsheetml/2017/richdata2" ref="A2:H80">
    <sortCondition ref="A1:A80"/>
  </sortState>
  <tableColumns count="8">
    <tableColumn id="1" xr3:uid="{722E0698-9E2D-4813-8ED6-AEF852329EE2}" name="ANY" dataDxfId="132"/>
    <tableColumn id="2" xr3:uid="{E33B41FA-802C-4CB9-8B0B-BB20B7261904}" name="CONTRACTACIÓ DEL SERVEI" dataDxfId="131"/>
    <tableColumn id="3" xr3:uid="{8589B7B9-DC9A-4185-AF5F-615B43D2A550}" name="NIF de l'empresa" dataDxfId="130"/>
    <tableColumn id="4" xr3:uid="{FED66544-1697-4E3C-A793-ABF8A5CC2536}" name="NOM de l'empresa" dataDxfId="129"/>
    <tableColumn id="5" xr3:uid="{B164B588-9A83-4834-9878-17B8C5B8B427}" name="GRUP PROFESSIONAL DEL PERSONAL ADSCRIT" dataDxfId="128"/>
    <tableColumn id="6" xr3:uid="{9F9DF412-066D-40E3-9CCB-5A88F5B299BE}" name="RÈGIM DE DEDICACIÓ" dataDxfId="127"/>
    <tableColumn id="7" xr3:uid="{70FC4402-FA33-490D-861D-56D954D4566D}" name="TASQUES - DENOMINACIÓ DEL LLOC" dataDxfId="126"/>
    <tableColumn id="8" xr3:uid="{D20A4CCD-E987-4200-8EB2-58241841FF16}" name="RETRIBUCIONS ANUALS" dataDxfId="12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Bla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7202-440B-42EC-B405-66E5C4CA270A}">
  <dimension ref="A1:T70"/>
  <sheetViews>
    <sheetView zoomScale="90" zoomScaleNormal="90" workbookViewId="0">
      <selection activeCell="L3" sqref="L3"/>
    </sheetView>
  </sheetViews>
  <sheetFormatPr defaultRowHeight="14.25" x14ac:dyDescent="0.2"/>
  <cols>
    <col min="1" max="1" width="10.140625" style="16" customWidth="1"/>
    <col min="2" max="9" width="16.140625" style="15" customWidth="1"/>
    <col min="10" max="10" width="12.5703125" style="15" bestFit="1" customWidth="1"/>
    <col min="11" max="11" width="11.28515625" style="15" customWidth="1"/>
    <col min="12" max="19" width="16" style="15" customWidth="1"/>
    <col min="20" max="20" width="15.42578125" style="15" customWidth="1"/>
    <col min="21" max="16384" width="9.140625" style="15"/>
  </cols>
  <sheetData>
    <row r="1" spans="1:19" x14ac:dyDescent="0.2">
      <c r="A1" s="53" t="s">
        <v>71</v>
      </c>
      <c r="B1" s="53"/>
      <c r="C1" s="53"/>
      <c r="D1" s="53"/>
      <c r="E1" s="53"/>
      <c r="F1" s="53"/>
      <c r="G1" s="53"/>
      <c r="H1" s="53"/>
      <c r="I1" s="53"/>
      <c r="K1" s="53" t="s">
        <v>72</v>
      </c>
      <c r="L1" s="53"/>
      <c r="M1" s="53"/>
      <c r="N1" s="53"/>
      <c r="O1" s="53"/>
      <c r="P1" s="53"/>
      <c r="Q1" s="53"/>
      <c r="R1" s="53"/>
      <c r="S1" s="53"/>
    </row>
    <row r="2" spans="1:19" ht="15" thickBot="1" x14ac:dyDescent="0.25">
      <c r="B2" s="50" t="s">
        <v>66</v>
      </c>
      <c r="C2" s="51"/>
      <c r="D2" s="51"/>
      <c r="E2" s="51"/>
      <c r="F2" s="51"/>
      <c r="G2" s="51"/>
      <c r="H2" s="51"/>
      <c r="I2" s="52"/>
      <c r="K2" s="19" t="s">
        <v>69</v>
      </c>
      <c r="L2" s="19" t="s">
        <v>70</v>
      </c>
      <c r="M2" s="19"/>
      <c r="N2" s="19"/>
      <c r="O2" s="19"/>
      <c r="P2" s="19"/>
      <c r="Q2" s="19"/>
      <c r="R2" s="19"/>
      <c r="S2" s="19"/>
    </row>
    <row r="3" spans="1:19" ht="32.25" thickBot="1" x14ac:dyDescent="0.25">
      <c r="A3" s="46" t="s">
        <v>62</v>
      </c>
      <c r="B3" s="35" t="s">
        <v>46</v>
      </c>
      <c r="C3" s="28" t="s">
        <v>48</v>
      </c>
      <c r="D3" s="29" t="s">
        <v>58</v>
      </c>
      <c r="E3" s="30" t="s">
        <v>60</v>
      </c>
      <c r="F3" s="31" t="s">
        <v>61</v>
      </c>
      <c r="G3" s="32" t="s">
        <v>59</v>
      </c>
      <c r="H3" s="33" t="s">
        <v>47</v>
      </c>
      <c r="I3" s="34" t="s">
        <v>64</v>
      </c>
      <c r="K3" s="41" t="s">
        <v>67</v>
      </c>
      <c r="L3" s="35" t="s">
        <v>46</v>
      </c>
      <c r="M3" s="28" t="s">
        <v>48</v>
      </c>
      <c r="N3" s="29" t="s">
        <v>58</v>
      </c>
      <c r="O3" s="30" t="s">
        <v>60</v>
      </c>
      <c r="P3" s="31" t="s">
        <v>61</v>
      </c>
      <c r="Q3" s="32" t="s">
        <v>59</v>
      </c>
      <c r="R3" s="33" t="s">
        <v>47</v>
      </c>
      <c r="S3" s="34" t="s">
        <v>68</v>
      </c>
    </row>
    <row r="4" spans="1:19" x14ac:dyDescent="0.2">
      <c r="A4" s="42">
        <v>2020</v>
      </c>
      <c r="B4" s="36"/>
      <c r="C4" s="26">
        <v>19447.71</v>
      </c>
      <c r="D4" s="26"/>
      <c r="E4" s="26">
        <v>674.86</v>
      </c>
      <c r="F4" s="26"/>
      <c r="G4" s="26">
        <v>6814.46</v>
      </c>
      <c r="H4" s="25"/>
      <c r="I4" s="27">
        <v>26937.03</v>
      </c>
      <c r="K4" s="42">
        <v>2020</v>
      </c>
      <c r="L4" s="36"/>
      <c r="M4" s="26">
        <v>19447.71</v>
      </c>
      <c r="N4" s="26"/>
      <c r="O4" s="26">
        <v>674.86</v>
      </c>
      <c r="P4" s="26"/>
      <c r="Q4" s="26">
        <v>6814.46</v>
      </c>
      <c r="R4" s="25"/>
      <c r="S4" s="27">
        <v>26937.03</v>
      </c>
    </row>
    <row r="5" spans="1:19" x14ac:dyDescent="0.2">
      <c r="A5" s="43">
        <v>2021</v>
      </c>
      <c r="B5" s="37"/>
      <c r="C5" s="17">
        <v>19739.419999999998</v>
      </c>
      <c r="D5" s="17"/>
      <c r="E5" s="17">
        <v>4501.2</v>
      </c>
      <c r="F5" s="17"/>
      <c r="G5" s="17">
        <v>13188.49</v>
      </c>
      <c r="H5" s="18"/>
      <c r="I5" s="20">
        <v>37429.11</v>
      </c>
      <c r="K5" s="43">
        <v>2021</v>
      </c>
      <c r="L5" s="37"/>
      <c r="M5" s="17">
        <v>19739.419999999998</v>
      </c>
      <c r="N5" s="17"/>
      <c r="O5" s="17">
        <v>4501.2</v>
      </c>
      <c r="P5" s="17"/>
      <c r="Q5" s="17">
        <v>13188.49</v>
      </c>
      <c r="R5" s="18"/>
      <c r="S5" s="20">
        <v>37429.11</v>
      </c>
    </row>
    <row r="6" spans="1:19" x14ac:dyDescent="0.2">
      <c r="A6" s="43">
        <v>2022</v>
      </c>
      <c r="B6" s="38">
        <v>19231.96</v>
      </c>
      <c r="C6" s="17">
        <v>19936.82</v>
      </c>
      <c r="D6" s="17">
        <v>17117.349999999999</v>
      </c>
      <c r="E6" s="17">
        <v>7304.45</v>
      </c>
      <c r="F6" s="17"/>
      <c r="G6" s="17">
        <v>14552.42</v>
      </c>
      <c r="H6" s="17">
        <v>115433.5865</v>
      </c>
      <c r="I6" s="20">
        <v>193576.5865</v>
      </c>
      <c r="K6" s="43">
        <v>2022</v>
      </c>
      <c r="L6" s="38">
        <v>19231.96</v>
      </c>
      <c r="M6" s="17">
        <v>19936.82</v>
      </c>
      <c r="N6" s="17">
        <v>17117.349999999999</v>
      </c>
      <c r="O6" s="17">
        <v>7304.45</v>
      </c>
      <c r="P6" s="17"/>
      <c r="Q6" s="17">
        <v>14552.42</v>
      </c>
      <c r="R6" s="17">
        <v>115433.5865</v>
      </c>
      <c r="S6" s="20">
        <v>193576.5865</v>
      </c>
    </row>
    <row r="7" spans="1:19" x14ac:dyDescent="0.2">
      <c r="A7" s="43">
        <v>2023</v>
      </c>
      <c r="B7" s="38">
        <v>17145.379999999997</v>
      </c>
      <c r="C7" s="17">
        <v>19936.82</v>
      </c>
      <c r="D7" s="17">
        <v>18289.13</v>
      </c>
      <c r="E7" s="17">
        <v>7032</v>
      </c>
      <c r="F7" s="17"/>
      <c r="G7" s="17"/>
      <c r="H7" s="17">
        <v>145851.03630000001</v>
      </c>
      <c r="I7" s="20">
        <v>208254.36629999999</v>
      </c>
      <c r="K7" s="43">
        <v>2023</v>
      </c>
      <c r="L7" s="38">
        <v>17145.379999999997</v>
      </c>
      <c r="M7" s="17">
        <v>19936.82</v>
      </c>
      <c r="N7" s="17">
        <v>18289.13</v>
      </c>
      <c r="O7" s="17">
        <v>7032</v>
      </c>
      <c r="P7" s="17"/>
      <c r="Q7" s="17"/>
      <c r="R7" s="17">
        <v>145851.03630000001</v>
      </c>
      <c r="S7" s="20">
        <v>208254.36629999999</v>
      </c>
    </row>
    <row r="8" spans="1:19" ht="15" thickBot="1" x14ac:dyDescent="0.25">
      <c r="A8" s="44">
        <v>2024</v>
      </c>
      <c r="B8" s="39"/>
      <c r="C8" s="21">
        <v>20335.560000000001</v>
      </c>
      <c r="D8" s="17">
        <v>22628</v>
      </c>
      <c r="E8" s="21">
        <v>5995.72</v>
      </c>
      <c r="F8" s="21">
        <v>6524.41</v>
      </c>
      <c r="G8" s="21">
        <v>9118.89</v>
      </c>
      <c r="H8" s="21">
        <v>149486.20374999999</v>
      </c>
      <c r="I8" s="22">
        <v>214088.78</v>
      </c>
      <c r="K8" s="44">
        <v>2024</v>
      </c>
      <c r="L8" s="39"/>
      <c r="M8" s="21">
        <v>20335.560000000001</v>
      </c>
      <c r="N8" s="21">
        <v>22628</v>
      </c>
      <c r="O8" s="21">
        <v>5995.72</v>
      </c>
      <c r="P8" s="21">
        <v>6524.41</v>
      </c>
      <c r="Q8" s="21">
        <v>9118.89</v>
      </c>
      <c r="R8" s="21">
        <v>149486.20374999999</v>
      </c>
      <c r="S8" s="22">
        <v>214088.78375</v>
      </c>
    </row>
    <row r="9" spans="1:19" ht="15" thickBot="1" x14ac:dyDescent="0.25">
      <c r="A9" s="45"/>
      <c r="B9" s="24">
        <f t="shared" ref="B9:H9" si="0">SUM(B4:B8)</f>
        <v>36377.339999999997</v>
      </c>
      <c r="C9" s="24">
        <f t="shared" si="0"/>
        <v>99396.329999999987</v>
      </c>
      <c r="D9" s="24">
        <f t="shared" si="0"/>
        <v>58034.479999999996</v>
      </c>
      <c r="E9" s="24">
        <f t="shared" si="0"/>
        <v>25508.23</v>
      </c>
      <c r="F9" s="24">
        <f t="shared" si="0"/>
        <v>6524.41</v>
      </c>
      <c r="G9" s="24">
        <f t="shared" si="0"/>
        <v>43674.26</v>
      </c>
      <c r="H9" s="24">
        <f t="shared" si="0"/>
        <v>410770.82655</v>
      </c>
      <c r="I9" s="24">
        <f>SUM(I4:I8)</f>
        <v>680285.87280000001</v>
      </c>
      <c r="K9" s="45" t="s">
        <v>68</v>
      </c>
      <c r="L9" s="40">
        <v>36377.339999999997</v>
      </c>
      <c r="M9" s="23">
        <v>99396.329999999987</v>
      </c>
      <c r="N9" s="23">
        <v>58034.479999999996</v>
      </c>
      <c r="O9" s="23">
        <v>25508.23</v>
      </c>
      <c r="P9" s="23">
        <v>6524.41</v>
      </c>
      <c r="Q9" s="23">
        <v>43674.26</v>
      </c>
      <c r="R9" s="23">
        <v>410770.82655</v>
      </c>
      <c r="S9" s="24">
        <v>680285.87654999993</v>
      </c>
    </row>
    <row r="10" spans="1:19" x14ac:dyDescent="0.2">
      <c r="A10" s="15"/>
    </row>
    <row r="11" spans="1:19" x14ac:dyDescent="0.2">
      <c r="A11" s="15"/>
      <c r="B11" s="18" t="s">
        <v>65</v>
      </c>
    </row>
    <row r="12" spans="1:19" x14ac:dyDescent="0.2">
      <c r="L12" s="18" t="s">
        <v>65</v>
      </c>
    </row>
    <row r="34" spans="11:20" ht="15" x14ac:dyDescent="0.25">
      <c r="T34"/>
    </row>
    <row r="35" spans="11:20" ht="15" x14ac:dyDescent="0.25">
      <c r="T35"/>
    </row>
    <row r="36" spans="11:20" ht="15" x14ac:dyDescent="0.25">
      <c r="T36"/>
    </row>
    <row r="37" spans="11:20" ht="15" x14ac:dyDescent="0.25">
      <c r="T37"/>
    </row>
    <row r="38" spans="11:20" ht="15" x14ac:dyDescent="0.25">
      <c r="T38"/>
    </row>
    <row r="39" spans="11:20" ht="15" x14ac:dyDescent="0.25">
      <c r="T39"/>
    </row>
    <row r="40" spans="11:20" ht="15" x14ac:dyDescent="0.25">
      <c r="T40"/>
    </row>
    <row r="41" spans="11:20" ht="15" x14ac:dyDescent="0.25">
      <c r="T41"/>
    </row>
    <row r="42" spans="11:20" ht="15" x14ac:dyDescent="0.25">
      <c r="T42"/>
    </row>
    <row r="43" spans="11:20" x14ac:dyDescent="0.2">
      <c r="T43" s="42"/>
    </row>
    <row r="44" spans="11:20" ht="15" x14ac:dyDescent="0.25">
      <c r="K44"/>
      <c r="L44"/>
      <c r="M44"/>
    </row>
    <row r="45" spans="11:20" ht="15" x14ac:dyDescent="0.25">
      <c r="K45"/>
      <c r="L45"/>
      <c r="M45"/>
    </row>
    <row r="46" spans="11:20" ht="15" x14ac:dyDescent="0.25">
      <c r="K46"/>
      <c r="L46"/>
      <c r="M46"/>
    </row>
    <row r="47" spans="11:20" ht="15" x14ac:dyDescent="0.25">
      <c r="K47"/>
      <c r="L47"/>
      <c r="M47"/>
    </row>
    <row r="48" spans="11:20" ht="15" x14ac:dyDescent="0.25">
      <c r="K48"/>
      <c r="L48"/>
      <c r="M48"/>
    </row>
    <row r="49" spans="11:19" ht="15" x14ac:dyDescent="0.25">
      <c r="K49"/>
      <c r="L49"/>
      <c r="M49"/>
    </row>
    <row r="50" spans="11:19" ht="15" x14ac:dyDescent="0.25">
      <c r="K50"/>
      <c r="L50"/>
      <c r="M50"/>
    </row>
    <row r="51" spans="11:19" ht="15" x14ac:dyDescent="0.25">
      <c r="K51"/>
      <c r="L51"/>
      <c r="M51"/>
    </row>
    <row r="53" spans="11:19" ht="15" x14ac:dyDescent="0.25">
      <c r="K53"/>
      <c r="L53"/>
      <c r="M53"/>
      <c r="N53"/>
      <c r="O53"/>
      <c r="P53"/>
      <c r="Q53"/>
      <c r="R53"/>
      <c r="S53"/>
    </row>
    <row r="54" spans="11:19" ht="15" x14ac:dyDescent="0.25">
      <c r="K54"/>
      <c r="L54"/>
      <c r="M54"/>
      <c r="N54"/>
      <c r="O54"/>
      <c r="P54"/>
      <c r="Q54"/>
      <c r="R54"/>
      <c r="S54"/>
    </row>
    <row r="55" spans="11:19" ht="15" x14ac:dyDescent="0.25">
      <c r="K55"/>
      <c r="L55"/>
      <c r="M55"/>
      <c r="N55"/>
      <c r="O55"/>
      <c r="P55"/>
      <c r="Q55"/>
      <c r="R55"/>
      <c r="S55"/>
    </row>
    <row r="56" spans="11:19" ht="15" x14ac:dyDescent="0.25">
      <c r="K56"/>
      <c r="L56"/>
      <c r="M56"/>
      <c r="N56"/>
      <c r="O56"/>
      <c r="P56"/>
      <c r="Q56"/>
      <c r="R56"/>
      <c r="S56"/>
    </row>
    <row r="57" spans="11:19" ht="15" x14ac:dyDescent="0.25">
      <c r="K57"/>
      <c r="L57"/>
      <c r="M57"/>
      <c r="N57"/>
      <c r="O57"/>
      <c r="P57"/>
      <c r="Q57"/>
      <c r="R57"/>
      <c r="S57"/>
    </row>
    <row r="58" spans="11:19" ht="15" x14ac:dyDescent="0.25">
      <c r="K58"/>
      <c r="L58"/>
      <c r="M58"/>
      <c r="N58"/>
      <c r="O58"/>
      <c r="P58"/>
      <c r="Q58"/>
      <c r="R58"/>
      <c r="S58"/>
    </row>
    <row r="59" spans="11:19" ht="15" x14ac:dyDescent="0.25">
      <c r="K59"/>
      <c r="L59"/>
      <c r="M59"/>
      <c r="N59"/>
      <c r="O59"/>
      <c r="P59"/>
      <c r="Q59"/>
      <c r="R59"/>
      <c r="S59"/>
    </row>
    <row r="60" spans="11:19" ht="15" x14ac:dyDescent="0.25">
      <c r="K60"/>
      <c r="L60"/>
      <c r="M60"/>
      <c r="N60"/>
      <c r="O60"/>
      <c r="P60"/>
      <c r="Q60"/>
      <c r="R60"/>
      <c r="S60"/>
    </row>
    <row r="61" spans="11:19" ht="15" x14ac:dyDescent="0.25">
      <c r="K61"/>
      <c r="L61"/>
      <c r="M61"/>
    </row>
    <row r="62" spans="11:19" ht="15" x14ac:dyDescent="0.25">
      <c r="K62"/>
      <c r="L62"/>
      <c r="M62"/>
    </row>
    <row r="63" spans="11:19" ht="15" x14ac:dyDescent="0.25">
      <c r="K63"/>
      <c r="L63"/>
      <c r="M63"/>
    </row>
    <row r="64" spans="11:19" ht="15" x14ac:dyDescent="0.25">
      <c r="K64"/>
      <c r="L64"/>
      <c r="M64"/>
    </row>
    <row r="65" spans="11:13" ht="15" x14ac:dyDescent="0.25">
      <c r="K65"/>
      <c r="L65"/>
      <c r="M65"/>
    </row>
    <row r="66" spans="11:13" ht="15" x14ac:dyDescent="0.25">
      <c r="K66"/>
      <c r="L66"/>
      <c r="M66"/>
    </row>
    <row r="67" spans="11:13" ht="15" x14ac:dyDescent="0.25">
      <c r="K67"/>
      <c r="L67"/>
      <c r="M67"/>
    </row>
    <row r="68" spans="11:13" ht="15" x14ac:dyDescent="0.25">
      <c r="K68"/>
      <c r="L68"/>
      <c r="M68"/>
    </row>
    <row r="69" spans="11:13" ht="15" x14ac:dyDescent="0.25">
      <c r="K69"/>
      <c r="L69"/>
      <c r="M69"/>
    </row>
    <row r="70" spans="11:13" ht="15" x14ac:dyDescent="0.25">
      <c r="K70"/>
      <c r="L70"/>
      <c r="M70"/>
    </row>
  </sheetData>
  <mergeCells count="2">
    <mergeCell ref="A1:I1"/>
    <mergeCell ref="K1:S1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227A-6493-4B94-AA30-B4829552087C}">
  <dimension ref="A1:H86"/>
  <sheetViews>
    <sheetView tabSelected="1" zoomScaleNormal="100" workbookViewId="0">
      <selection activeCell="H68" sqref="E68:H68"/>
    </sheetView>
  </sheetViews>
  <sheetFormatPr defaultRowHeight="15" x14ac:dyDescent="0.25"/>
  <cols>
    <col min="1" max="1" width="5.7109375" customWidth="1"/>
    <col min="2" max="2" width="44.7109375" customWidth="1"/>
    <col min="3" max="3" width="10.7109375" customWidth="1"/>
    <col min="4" max="4" width="26.42578125" customWidth="1"/>
    <col min="5" max="5" width="19" customWidth="1"/>
    <col min="6" max="6" width="11" style="7" customWidth="1"/>
    <col min="7" max="7" width="23.42578125" customWidth="1"/>
    <col min="8" max="8" width="14.7109375" style="7" customWidth="1"/>
    <col min="10" max="10" width="10.7109375" bestFit="1" customWidth="1"/>
  </cols>
  <sheetData>
    <row r="1" spans="1:8" ht="41.25" customHeight="1" x14ac:dyDescent="0.25">
      <c r="A1" s="1" t="s">
        <v>4</v>
      </c>
      <c r="B1" s="2" t="s">
        <v>63</v>
      </c>
      <c r="C1" s="3" t="s">
        <v>6</v>
      </c>
      <c r="D1" s="2" t="s">
        <v>7</v>
      </c>
      <c r="E1" s="3" t="s">
        <v>0</v>
      </c>
      <c r="F1" s="3" t="s">
        <v>1</v>
      </c>
      <c r="G1" s="3" t="s">
        <v>2</v>
      </c>
      <c r="H1" s="4" t="s">
        <v>3</v>
      </c>
    </row>
    <row r="2" spans="1:8" ht="18" customHeight="1" x14ac:dyDescent="0.25">
      <c r="A2" s="5">
        <v>2020</v>
      </c>
      <c r="B2" s="6" t="s">
        <v>48</v>
      </c>
      <c r="C2" s="6" t="s">
        <v>5</v>
      </c>
      <c r="D2" s="6" t="s">
        <v>14</v>
      </c>
      <c r="E2" s="6" t="s">
        <v>51</v>
      </c>
      <c r="F2" s="8">
        <v>1</v>
      </c>
      <c r="G2" s="6" t="s">
        <v>50</v>
      </c>
      <c r="H2" s="9">
        <v>19447.71</v>
      </c>
    </row>
    <row r="3" spans="1:8" ht="18" customHeight="1" x14ac:dyDescent="0.25">
      <c r="A3" s="5">
        <v>2020</v>
      </c>
      <c r="B3" s="6" t="s">
        <v>60</v>
      </c>
      <c r="C3" s="6" t="s">
        <v>8</v>
      </c>
      <c r="D3" s="6" t="s">
        <v>55</v>
      </c>
      <c r="E3" s="6" t="s">
        <v>56</v>
      </c>
      <c r="F3" s="10">
        <v>0.105</v>
      </c>
      <c r="G3" s="6" t="s">
        <v>23</v>
      </c>
      <c r="H3" s="9">
        <v>674.86</v>
      </c>
    </row>
    <row r="4" spans="1:8" ht="18" customHeight="1" x14ac:dyDescent="0.25">
      <c r="A4" s="5">
        <v>2020</v>
      </c>
      <c r="B4" s="6" t="s">
        <v>59</v>
      </c>
      <c r="C4" s="6" t="s">
        <v>8</v>
      </c>
      <c r="D4" s="6" t="s">
        <v>55</v>
      </c>
      <c r="E4" s="6" t="s">
        <v>56</v>
      </c>
      <c r="F4" s="10">
        <v>0.122</v>
      </c>
      <c r="G4" s="6" t="s">
        <v>22</v>
      </c>
      <c r="H4" s="9">
        <v>1339.18</v>
      </c>
    </row>
    <row r="5" spans="1:8" ht="18" customHeight="1" x14ac:dyDescent="0.25">
      <c r="A5" s="5">
        <v>2020</v>
      </c>
      <c r="B5" s="6" t="s">
        <v>59</v>
      </c>
      <c r="C5" s="6" t="s">
        <v>8</v>
      </c>
      <c r="D5" s="6" t="s">
        <v>55</v>
      </c>
      <c r="E5" s="6" t="s">
        <v>56</v>
      </c>
      <c r="F5" s="10">
        <v>9.2100000000000001E-2</v>
      </c>
      <c r="G5" s="6" t="s">
        <v>22</v>
      </c>
      <c r="H5" s="9">
        <v>262.5</v>
      </c>
    </row>
    <row r="6" spans="1:8" ht="18" customHeight="1" x14ac:dyDescent="0.25">
      <c r="A6" s="5">
        <v>2020</v>
      </c>
      <c r="B6" s="6" t="s">
        <v>59</v>
      </c>
      <c r="C6" s="6" t="s">
        <v>8</v>
      </c>
      <c r="D6" s="6" t="s">
        <v>55</v>
      </c>
      <c r="E6" s="6" t="s">
        <v>56</v>
      </c>
      <c r="F6" s="10">
        <v>4.5999999999999999E-2</v>
      </c>
      <c r="G6" s="6" t="s">
        <v>22</v>
      </c>
      <c r="H6" s="9">
        <v>1601.68</v>
      </c>
    </row>
    <row r="7" spans="1:8" ht="18" customHeight="1" x14ac:dyDescent="0.25">
      <c r="A7" s="5">
        <v>2020</v>
      </c>
      <c r="B7" s="6" t="s">
        <v>59</v>
      </c>
      <c r="C7" s="6" t="s">
        <v>8</v>
      </c>
      <c r="D7" s="6" t="s">
        <v>55</v>
      </c>
      <c r="E7" s="6" t="s">
        <v>56</v>
      </c>
      <c r="F7" s="10">
        <v>3.9399999999999998E-2</v>
      </c>
      <c r="G7" s="6" t="s">
        <v>22</v>
      </c>
      <c r="H7" s="9">
        <v>1181.31</v>
      </c>
    </row>
    <row r="8" spans="1:8" ht="18" customHeight="1" x14ac:dyDescent="0.25">
      <c r="A8" s="5">
        <v>2020</v>
      </c>
      <c r="B8" s="6" t="s">
        <v>59</v>
      </c>
      <c r="C8" s="6" t="s">
        <v>8</v>
      </c>
      <c r="D8" s="6" t="s">
        <v>55</v>
      </c>
      <c r="E8" s="6" t="s">
        <v>56</v>
      </c>
      <c r="F8" s="10">
        <v>0.15340000000000001</v>
      </c>
      <c r="G8" s="6" t="s">
        <v>22</v>
      </c>
      <c r="H8" s="9">
        <v>2429.79</v>
      </c>
    </row>
    <row r="9" spans="1:8" ht="18" customHeight="1" x14ac:dyDescent="0.25">
      <c r="A9" s="5">
        <v>2021</v>
      </c>
      <c r="B9" s="6" t="s">
        <v>48</v>
      </c>
      <c r="C9" s="6" t="s">
        <v>5</v>
      </c>
      <c r="D9" s="6" t="s">
        <v>14</v>
      </c>
      <c r="E9" s="6" t="s">
        <v>51</v>
      </c>
      <c r="F9" s="8">
        <v>1</v>
      </c>
      <c r="G9" s="6" t="s">
        <v>50</v>
      </c>
      <c r="H9" s="9">
        <v>19739.419999999998</v>
      </c>
    </row>
    <row r="10" spans="1:8" ht="18" customHeight="1" x14ac:dyDescent="0.25">
      <c r="A10" s="5">
        <v>2021</v>
      </c>
      <c r="B10" s="6" t="s">
        <v>60</v>
      </c>
      <c r="C10" s="6" t="s">
        <v>8</v>
      </c>
      <c r="D10" s="6" t="s">
        <v>55</v>
      </c>
      <c r="E10" s="6" t="s">
        <v>56</v>
      </c>
      <c r="F10" s="10">
        <v>0.105</v>
      </c>
      <c r="G10" s="6" t="s">
        <v>23</v>
      </c>
      <c r="H10" s="9">
        <v>4501.2</v>
      </c>
    </row>
    <row r="11" spans="1:8" ht="18" customHeight="1" x14ac:dyDescent="0.25">
      <c r="A11" s="5">
        <v>2021</v>
      </c>
      <c r="B11" s="6" t="s">
        <v>59</v>
      </c>
      <c r="C11" s="6" t="s">
        <v>8</v>
      </c>
      <c r="D11" s="6" t="s">
        <v>55</v>
      </c>
      <c r="E11" s="6" t="s">
        <v>56</v>
      </c>
      <c r="F11" s="10">
        <v>0.122</v>
      </c>
      <c r="G11" s="6" t="s">
        <v>22</v>
      </c>
      <c r="H11" s="9">
        <v>3791.64</v>
      </c>
    </row>
    <row r="12" spans="1:8" ht="18" customHeight="1" x14ac:dyDescent="0.25">
      <c r="A12" s="5">
        <v>2021</v>
      </c>
      <c r="B12" s="6" t="s">
        <v>59</v>
      </c>
      <c r="C12" s="6" t="s">
        <v>8</v>
      </c>
      <c r="D12" s="6" t="s">
        <v>55</v>
      </c>
      <c r="E12" s="6" t="s">
        <v>56</v>
      </c>
      <c r="F12" s="10">
        <v>0.1381</v>
      </c>
      <c r="G12" s="6" t="s">
        <v>22</v>
      </c>
      <c r="H12" s="9">
        <v>6288.15</v>
      </c>
    </row>
    <row r="13" spans="1:8" ht="18" customHeight="1" x14ac:dyDescent="0.25">
      <c r="A13" s="5">
        <v>2021</v>
      </c>
      <c r="B13" s="6" t="s">
        <v>59</v>
      </c>
      <c r="C13" s="6" t="s">
        <v>8</v>
      </c>
      <c r="D13" s="6" t="s">
        <v>55</v>
      </c>
      <c r="E13" s="6" t="s">
        <v>56</v>
      </c>
      <c r="F13" s="10">
        <v>4.5999999999999999E-2</v>
      </c>
      <c r="G13" s="6" t="s">
        <v>22</v>
      </c>
      <c r="H13" s="9">
        <v>348.12</v>
      </c>
    </row>
    <row r="14" spans="1:8" ht="18" customHeight="1" x14ac:dyDescent="0.25">
      <c r="A14" s="5">
        <v>2021</v>
      </c>
      <c r="B14" s="6" t="s">
        <v>59</v>
      </c>
      <c r="C14" s="6" t="s">
        <v>8</v>
      </c>
      <c r="D14" s="6" t="s">
        <v>55</v>
      </c>
      <c r="E14" s="6" t="s">
        <v>56</v>
      </c>
      <c r="F14" s="10">
        <v>3.9399999999999998E-2</v>
      </c>
      <c r="G14" s="6" t="s">
        <v>22</v>
      </c>
      <c r="H14" s="9">
        <v>351.1</v>
      </c>
    </row>
    <row r="15" spans="1:8" ht="18" customHeight="1" x14ac:dyDescent="0.25">
      <c r="A15" s="5">
        <v>2021</v>
      </c>
      <c r="B15" s="6" t="s">
        <v>59</v>
      </c>
      <c r="C15" s="6" t="s">
        <v>8</v>
      </c>
      <c r="D15" s="6" t="s">
        <v>55</v>
      </c>
      <c r="E15" s="6" t="s">
        <v>56</v>
      </c>
      <c r="F15" s="10">
        <v>3.9399999999999998E-2</v>
      </c>
      <c r="G15" s="6" t="s">
        <v>22</v>
      </c>
      <c r="H15" s="9">
        <v>2409.48</v>
      </c>
    </row>
    <row r="16" spans="1:8" ht="18" customHeight="1" x14ac:dyDescent="0.25">
      <c r="A16" s="5">
        <v>2022</v>
      </c>
      <c r="B16" s="6" t="s">
        <v>48</v>
      </c>
      <c r="C16" s="6" t="s">
        <v>5</v>
      </c>
      <c r="D16" s="6" t="s">
        <v>14</v>
      </c>
      <c r="E16" s="6" t="s">
        <v>51</v>
      </c>
      <c r="F16" s="8">
        <v>1</v>
      </c>
      <c r="G16" s="6" t="s">
        <v>50</v>
      </c>
      <c r="H16" s="9">
        <v>19936.82</v>
      </c>
    </row>
    <row r="17" spans="1:8" ht="18" customHeight="1" x14ac:dyDescent="0.25">
      <c r="A17" s="5">
        <v>2022</v>
      </c>
      <c r="B17" s="6" t="s">
        <v>60</v>
      </c>
      <c r="C17" s="6" t="s">
        <v>8</v>
      </c>
      <c r="D17" s="6" t="s">
        <v>55</v>
      </c>
      <c r="E17" s="6" t="s">
        <v>56</v>
      </c>
      <c r="F17" s="10">
        <v>0.2104</v>
      </c>
      <c r="G17" s="6" t="s">
        <v>23</v>
      </c>
      <c r="H17" s="9">
        <v>7304.45</v>
      </c>
    </row>
    <row r="18" spans="1:8" ht="18" customHeight="1" x14ac:dyDescent="0.25">
      <c r="A18" s="5">
        <v>2022</v>
      </c>
      <c r="B18" s="6" t="s">
        <v>46</v>
      </c>
      <c r="C18" s="6" t="s">
        <v>9</v>
      </c>
      <c r="D18" s="6" t="s">
        <v>10</v>
      </c>
      <c r="E18" s="6" t="s">
        <v>16</v>
      </c>
      <c r="F18" s="8" t="s">
        <v>18</v>
      </c>
      <c r="G18" s="6" t="s">
        <v>52</v>
      </c>
      <c r="H18" s="9">
        <v>2438.96</v>
      </c>
    </row>
    <row r="19" spans="1:8" ht="18" customHeight="1" x14ac:dyDescent="0.25">
      <c r="A19" s="5">
        <v>2022</v>
      </c>
      <c r="B19" s="6" t="s">
        <v>46</v>
      </c>
      <c r="C19" s="6" t="s">
        <v>9</v>
      </c>
      <c r="D19" s="6" t="s">
        <v>10</v>
      </c>
      <c r="E19" s="6" t="s">
        <v>17</v>
      </c>
      <c r="F19" s="8" t="s">
        <v>19</v>
      </c>
      <c r="G19" s="6" t="s">
        <v>15</v>
      </c>
      <c r="H19" s="9">
        <v>10934</v>
      </c>
    </row>
    <row r="20" spans="1:8" ht="18" customHeight="1" x14ac:dyDescent="0.25">
      <c r="A20" s="5">
        <v>2022</v>
      </c>
      <c r="B20" s="6" t="s">
        <v>46</v>
      </c>
      <c r="C20" s="6" t="s">
        <v>9</v>
      </c>
      <c r="D20" s="6" t="s">
        <v>10</v>
      </c>
      <c r="E20" s="6" t="s">
        <v>17</v>
      </c>
      <c r="F20" s="8" t="s">
        <v>20</v>
      </c>
      <c r="G20" s="6" t="s">
        <v>15</v>
      </c>
      <c r="H20" s="9">
        <v>5859</v>
      </c>
    </row>
    <row r="21" spans="1:8" ht="18" customHeight="1" x14ac:dyDescent="0.25">
      <c r="A21" s="5">
        <v>2022</v>
      </c>
      <c r="B21" s="6" t="s">
        <v>59</v>
      </c>
      <c r="C21" s="6" t="s">
        <v>8</v>
      </c>
      <c r="D21" s="6" t="s">
        <v>55</v>
      </c>
      <c r="E21" s="6" t="s">
        <v>56</v>
      </c>
      <c r="F21" s="10">
        <v>0.122</v>
      </c>
      <c r="G21" s="6" t="s">
        <v>22</v>
      </c>
      <c r="H21" s="9">
        <v>3971.66</v>
      </c>
    </row>
    <row r="22" spans="1:8" ht="18" customHeight="1" x14ac:dyDescent="0.25">
      <c r="A22" s="5">
        <v>2022</v>
      </c>
      <c r="B22" s="6" t="s">
        <v>59</v>
      </c>
      <c r="C22" s="6" t="s">
        <v>8</v>
      </c>
      <c r="D22" s="6" t="s">
        <v>55</v>
      </c>
      <c r="E22" s="6" t="s">
        <v>56</v>
      </c>
      <c r="F22" s="10">
        <v>0.1381</v>
      </c>
      <c r="G22" s="6" t="s">
        <v>22</v>
      </c>
      <c r="H22" s="9">
        <v>5078.46</v>
      </c>
    </row>
    <row r="23" spans="1:8" ht="18" customHeight="1" x14ac:dyDescent="0.25">
      <c r="A23" s="5">
        <v>2022</v>
      </c>
      <c r="B23" s="6" t="s">
        <v>59</v>
      </c>
      <c r="C23" s="6" t="s">
        <v>8</v>
      </c>
      <c r="D23" s="6" t="s">
        <v>55</v>
      </c>
      <c r="E23" s="6" t="s">
        <v>56</v>
      </c>
      <c r="F23" s="10">
        <v>4.5999999999999999E-2</v>
      </c>
      <c r="G23" s="6" t="s">
        <v>22</v>
      </c>
      <c r="H23" s="9">
        <v>1310.29</v>
      </c>
    </row>
    <row r="24" spans="1:8" ht="18" customHeight="1" x14ac:dyDescent="0.25">
      <c r="A24" s="5">
        <v>2022</v>
      </c>
      <c r="B24" s="6" t="s">
        <v>59</v>
      </c>
      <c r="C24" s="6" t="s">
        <v>8</v>
      </c>
      <c r="D24" s="6" t="s">
        <v>55</v>
      </c>
      <c r="E24" s="6" t="s">
        <v>56</v>
      </c>
      <c r="F24" s="10">
        <v>3.9399999999999998E-2</v>
      </c>
      <c r="G24" s="6" t="s">
        <v>22</v>
      </c>
      <c r="H24" s="9">
        <v>1248.07</v>
      </c>
    </row>
    <row r="25" spans="1:8" ht="18" customHeight="1" x14ac:dyDescent="0.25">
      <c r="A25" s="5">
        <v>2022</v>
      </c>
      <c r="B25" s="6" t="s">
        <v>59</v>
      </c>
      <c r="C25" s="6" t="s">
        <v>8</v>
      </c>
      <c r="D25" s="6" t="s">
        <v>55</v>
      </c>
      <c r="E25" s="6" t="s">
        <v>56</v>
      </c>
      <c r="F25" s="10">
        <v>5.2600000000000001E-2</v>
      </c>
      <c r="G25" s="6" t="s">
        <v>22</v>
      </c>
      <c r="H25" s="9">
        <v>468.94</v>
      </c>
    </row>
    <row r="26" spans="1:8" ht="18" customHeight="1" x14ac:dyDescent="0.25">
      <c r="A26" s="5">
        <v>2022</v>
      </c>
      <c r="B26" s="6" t="s">
        <v>59</v>
      </c>
      <c r="C26" s="6" t="s">
        <v>8</v>
      </c>
      <c r="D26" s="6" t="s">
        <v>55</v>
      </c>
      <c r="E26" s="6" t="s">
        <v>56</v>
      </c>
      <c r="F26" s="10">
        <v>0.1578</v>
      </c>
      <c r="G26" s="6" t="s">
        <v>22</v>
      </c>
      <c r="H26" s="9">
        <v>2475</v>
      </c>
    </row>
    <row r="27" spans="1:8" ht="18" customHeight="1" x14ac:dyDescent="0.25">
      <c r="A27" s="11">
        <v>2022</v>
      </c>
      <c r="B27" s="12" t="s">
        <v>58</v>
      </c>
      <c r="C27" s="12" t="s">
        <v>11</v>
      </c>
      <c r="D27" s="12" t="s">
        <v>54</v>
      </c>
      <c r="E27" s="12" t="s">
        <v>49</v>
      </c>
      <c r="F27" s="13">
        <v>1</v>
      </c>
      <c r="G27" s="12" t="s">
        <v>53</v>
      </c>
      <c r="H27" s="14">
        <v>17117.349999999999</v>
      </c>
    </row>
    <row r="28" spans="1:8" ht="18" customHeight="1" x14ac:dyDescent="0.25">
      <c r="A28" s="5">
        <v>2022</v>
      </c>
      <c r="B28" s="6" t="s">
        <v>47</v>
      </c>
      <c r="C28" s="6" t="s">
        <v>24</v>
      </c>
      <c r="D28" s="6" t="s">
        <v>35</v>
      </c>
      <c r="E28" s="6" t="s">
        <v>36</v>
      </c>
      <c r="F28" s="10">
        <v>0.875</v>
      </c>
      <c r="G28" s="6" t="s">
        <v>37</v>
      </c>
      <c r="H28" s="9">
        <v>12036.648750000004</v>
      </c>
    </row>
    <row r="29" spans="1:8" ht="18" customHeight="1" x14ac:dyDescent="0.25">
      <c r="A29" s="5">
        <v>2022</v>
      </c>
      <c r="B29" s="6" t="s">
        <v>47</v>
      </c>
      <c r="C29" s="6" t="s">
        <v>24</v>
      </c>
      <c r="D29" s="6" t="s">
        <v>35</v>
      </c>
      <c r="E29" s="6" t="s">
        <v>36</v>
      </c>
      <c r="F29" s="10">
        <v>0.625</v>
      </c>
      <c r="G29" s="6" t="s">
        <v>37</v>
      </c>
      <c r="H29" s="9">
        <v>8873.3374999999996</v>
      </c>
    </row>
    <row r="30" spans="1:8" ht="18" customHeight="1" x14ac:dyDescent="0.25">
      <c r="A30" s="5">
        <v>2022</v>
      </c>
      <c r="B30" s="6" t="s">
        <v>47</v>
      </c>
      <c r="C30" s="6" t="s">
        <v>24</v>
      </c>
      <c r="D30" s="6" t="s">
        <v>35</v>
      </c>
      <c r="E30" s="6" t="s">
        <v>36</v>
      </c>
      <c r="F30" s="8">
        <v>1</v>
      </c>
      <c r="G30" s="6" t="s">
        <v>37</v>
      </c>
      <c r="H30" s="9">
        <v>14638.510000000002</v>
      </c>
    </row>
    <row r="31" spans="1:8" ht="18" customHeight="1" x14ac:dyDescent="0.25">
      <c r="A31" s="5">
        <v>2022</v>
      </c>
      <c r="B31" s="6" t="s">
        <v>47</v>
      </c>
      <c r="C31" s="6" t="s">
        <v>24</v>
      </c>
      <c r="D31" s="6" t="s">
        <v>35</v>
      </c>
      <c r="E31" s="6" t="s">
        <v>36</v>
      </c>
      <c r="F31" s="10">
        <v>0.98750000000000004</v>
      </c>
      <c r="G31" s="6" t="s">
        <v>37</v>
      </c>
      <c r="H31" s="9">
        <v>14891.184000000003</v>
      </c>
    </row>
    <row r="32" spans="1:8" ht="18" customHeight="1" x14ac:dyDescent="0.25">
      <c r="A32" s="5">
        <v>2022</v>
      </c>
      <c r="B32" s="6" t="s">
        <v>47</v>
      </c>
      <c r="C32" s="6" t="s">
        <v>24</v>
      </c>
      <c r="D32" s="6" t="s">
        <v>35</v>
      </c>
      <c r="E32" s="6" t="s">
        <v>36</v>
      </c>
      <c r="F32" s="10">
        <v>0.625</v>
      </c>
      <c r="G32" s="6" t="s">
        <v>37</v>
      </c>
      <c r="H32" s="9">
        <v>6657.5</v>
      </c>
    </row>
    <row r="33" spans="1:8" ht="18" customHeight="1" x14ac:dyDescent="0.25">
      <c r="A33" s="5">
        <v>2022</v>
      </c>
      <c r="B33" s="6" t="s">
        <v>47</v>
      </c>
      <c r="C33" s="6" t="s">
        <v>24</v>
      </c>
      <c r="D33" s="6" t="s">
        <v>35</v>
      </c>
      <c r="E33" s="6" t="s">
        <v>36</v>
      </c>
      <c r="F33" s="10">
        <v>0.625</v>
      </c>
      <c r="G33" s="6" t="s">
        <v>37</v>
      </c>
      <c r="H33" s="9">
        <v>6657.5</v>
      </c>
    </row>
    <row r="34" spans="1:8" ht="18" customHeight="1" x14ac:dyDescent="0.25">
      <c r="A34" s="5">
        <v>2022</v>
      </c>
      <c r="B34" s="6" t="s">
        <v>47</v>
      </c>
      <c r="C34" s="6" t="s">
        <v>24</v>
      </c>
      <c r="D34" s="6" t="s">
        <v>35</v>
      </c>
      <c r="E34" s="6" t="s">
        <v>36</v>
      </c>
      <c r="F34" s="10">
        <v>0.625</v>
      </c>
      <c r="G34" s="6" t="s">
        <v>37</v>
      </c>
      <c r="H34" s="9">
        <v>8597.6062500000007</v>
      </c>
    </row>
    <row r="35" spans="1:8" ht="18" customHeight="1" x14ac:dyDescent="0.25">
      <c r="A35" s="5">
        <v>2022</v>
      </c>
      <c r="B35" s="6" t="s">
        <v>47</v>
      </c>
      <c r="C35" s="6" t="s">
        <v>24</v>
      </c>
      <c r="D35" s="6" t="s">
        <v>35</v>
      </c>
      <c r="E35" s="6" t="s">
        <v>36</v>
      </c>
      <c r="F35" s="10">
        <v>0.625</v>
      </c>
      <c r="G35" s="6" t="s">
        <v>37</v>
      </c>
      <c r="H35" s="9">
        <v>6878.085</v>
      </c>
    </row>
    <row r="36" spans="1:8" ht="18" customHeight="1" x14ac:dyDescent="0.25">
      <c r="A36" s="5">
        <v>2022</v>
      </c>
      <c r="B36" s="6" t="s">
        <v>47</v>
      </c>
      <c r="C36" s="6" t="s">
        <v>24</v>
      </c>
      <c r="D36" s="6" t="s">
        <v>35</v>
      </c>
      <c r="E36" s="6" t="s">
        <v>36</v>
      </c>
      <c r="F36" s="8">
        <v>1</v>
      </c>
      <c r="G36" s="6" t="s">
        <v>37</v>
      </c>
      <c r="H36" s="9">
        <v>14381.840000000002</v>
      </c>
    </row>
    <row r="37" spans="1:8" ht="18" customHeight="1" x14ac:dyDescent="0.25">
      <c r="A37" s="5">
        <v>2022</v>
      </c>
      <c r="B37" s="6" t="s">
        <v>47</v>
      </c>
      <c r="C37" s="6" t="s">
        <v>24</v>
      </c>
      <c r="D37" s="6" t="s">
        <v>35</v>
      </c>
      <c r="E37" s="6" t="s">
        <v>36</v>
      </c>
      <c r="F37" s="8">
        <v>1</v>
      </c>
      <c r="G37" s="6" t="s">
        <v>37</v>
      </c>
      <c r="H37" s="9">
        <v>13499.500000000004</v>
      </c>
    </row>
    <row r="38" spans="1:8" ht="18" customHeight="1" x14ac:dyDescent="0.25">
      <c r="A38" s="5">
        <v>2022</v>
      </c>
      <c r="B38" s="6" t="s">
        <v>47</v>
      </c>
      <c r="C38" s="6" t="s">
        <v>24</v>
      </c>
      <c r="D38" s="6" t="s">
        <v>35</v>
      </c>
      <c r="E38" s="6" t="s">
        <v>36</v>
      </c>
      <c r="F38" s="10">
        <v>0.625</v>
      </c>
      <c r="G38" s="6" t="s">
        <v>37</v>
      </c>
      <c r="H38" s="9">
        <v>8321.875</v>
      </c>
    </row>
    <row r="39" spans="1:8" ht="18" customHeight="1" x14ac:dyDescent="0.25">
      <c r="A39" s="5">
        <v>2023</v>
      </c>
      <c r="B39" s="6" t="s">
        <v>48</v>
      </c>
      <c r="C39" s="6" t="s">
        <v>5</v>
      </c>
      <c r="D39" s="6" t="s">
        <v>14</v>
      </c>
      <c r="E39" s="6" t="s">
        <v>51</v>
      </c>
      <c r="F39" s="8">
        <v>1</v>
      </c>
      <c r="G39" s="6" t="s">
        <v>50</v>
      </c>
      <c r="H39" s="9">
        <v>19936.82</v>
      </c>
    </row>
    <row r="40" spans="1:8" ht="18" customHeight="1" x14ac:dyDescent="0.25">
      <c r="A40" s="5">
        <v>2023</v>
      </c>
      <c r="B40" s="6" t="s">
        <v>60</v>
      </c>
      <c r="C40" s="6" t="s">
        <v>8</v>
      </c>
      <c r="D40" s="6" t="s">
        <v>55</v>
      </c>
      <c r="E40" s="6" t="s">
        <v>56</v>
      </c>
      <c r="F40" s="10">
        <v>0.2104</v>
      </c>
      <c r="G40" s="6" t="s">
        <v>23</v>
      </c>
      <c r="H40" s="9">
        <v>7032</v>
      </c>
    </row>
    <row r="41" spans="1:8" ht="18" customHeight="1" x14ac:dyDescent="0.25">
      <c r="A41" s="5">
        <v>2023</v>
      </c>
      <c r="B41" s="6" t="s">
        <v>46</v>
      </c>
      <c r="C41" s="6" t="s">
        <v>9</v>
      </c>
      <c r="D41" s="6" t="s">
        <v>10</v>
      </c>
      <c r="E41" s="6" t="s">
        <v>16</v>
      </c>
      <c r="F41" s="8" t="s">
        <v>18</v>
      </c>
      <c r="G41" s="6" t="s">
        <v>52</v>
      </c>
      <c r="H41" s="9">
        <v>2430.4</v>
      </c>
    </row>
    <row r="42" spans="1:8" ht="18" customHeight="1" x14ac:dyDescent="0.25">
      <c r="A42" s="5">
        <v>2023</v>
      </c>
      <c r="B42" s="6" t="s">
        <v>46</v>
      </c>
      <c r="C42" s="6" t="s">
        <v>9</v>
      </c>
      <c r="D42" s="6" t="s">
        <v>10</v>
      </c>
      <c r="E42" s="6" t="s">
        <v>17</v>
      </c>
      <c r="F42" s="8" t="s">
        <v>21</v>
      </c>
      <c r="G42" s="6" t="s">
        <v>15</v>
      </c>
      <c r="H42" s="9">
        <v>9424.7999999999993</v>
      </c>
    </row>
    <row r="43" spans="1:8" ht="18" customHeight="1" x14ac:dyDescent="0.25">
      <c r="A43" s="5">
        <v>2023</v>
      </c>
      <c r="B43" s="6" t="s">
        <v>46</v>
      </c>
      <c r="C43" s="6" t="s">
        <v>9</v>
      </c>
      <c r="D43" s="6" t="s">
        <v>10</v>
      </c>
      <c r="E43" s="6" t="s">
        <v>17</v>
      </c>
      <c r="F43" s="8" t="s">
        <v>20</v>
      </c>
      <c r="G43" s="6" t="s">
        <v>15</v>
      </c>
      <c r="H43" s="9">
        <v>5290.18</v>
      </c>
    </row>
    <row r="44" spans="1:8" ht="18" customHeight="1" x14ac:dyDescent="0.25">
      <c r="A44" s="11">
        <v>2023</v>
      </c>
      <c r="B44" s="12" t="s">
        <v>58</v>
      </c>
      <c r="C44" s="12" t="s">
        <v>11</v>
      </c>
      <c r="D44" s="12" t="s">
        <v>54</v>
      </c>
      <c r="E44" s="12" t="s">
        <v>49</v>
      </c>
      <c r="F44" s="13">
        <v>1</v>
      </c>
      <c r="G44" s="12" t="s">
        <v>53</v>
      </c>
      <c r="H44" s="14">
        <v>18289.13</v>
      </c>
    </row>
    <row r="45" spans="1:8" ht="18" customHeight="1" x14ac:dyDescent="0.25">
      <c r="A45" s="5">
        <v>2023</v>
      </c>
      <c r="B45" s="6" t="s">
        <v>47</v>
      </c>
      <c r="C45" s="6" t="s">
        <v>24</v>
      </c>
      <c r="D45" s="6" t="s">
        <v>35</v>
      </c>
      <c r="E45" s="6" t="s">
        <v>36</v>
      </c>
      <c r="F45" s="10">
        <v>0.875</v>
      </c>
      <c r="G45" s="6" t="s">
        <v>37</v>
      </c>
      <c r="H45" s="9">
        <v>6291.8384375000005</v>
      </c>
    </row>
    <row r="46" spans="1:8" ht="18" customHeight="1" x14ac:dyDescent="0.25">
      <c r="A46" s="5">
        <v>2023</v>
      </c>
      <c r="B46" s="6" t="s">
        <v>47</v>
      </c>
      <c r="C46" s="6" t="s">
        <v>25</v>
      </c>
      <c r="D46" s="6" t="s">
        <v>35</v>
      </c>
      <c r="E46" s="6" t="s">
        <v>36</v>
      </c>
      <c r="F46" s="10">
        <v>0.625</v>
      </c>
      <c r="G46" s="6" t="s">
        <v>37</v>
      </c>
      <c r="H46" s="9">
        <v>4638.3015625000007</v>
      </c>
    </row>
    <row r="47" spans="1:8" ht="18" customHeight="1" x14ac:dyDescent="0.25">
      <c r="A47" s="5">
        <v>2023</v>
      </c>
      <c r="B47" s="6" t="s">
        <v>47</v>
      </c>
      <c r="C47" s="6" t="s">
        <v>26</v>
      </c>
      <c r="D47" s="6" t="s">
        <v>35</v>
      </c>
      <c r="E47" s="6" t="s">
        <v>36</v>
      </c>
      <c r="F47" s="8">
        <v>1</v>
      </c>
      <c r="G47" s="6" t="s">
        <v>37</v>
      </c>
      <c r="H47" s="9">
        <v>7651.892499999999</v>
      </c>
    </row>
    <row r="48" spans="1:8" ht="18" customHeight="1" x14ac:dyDescent="0.25">
      <c r="A48" s="5">
        <v>2023</v>
      </c>
      <c r="B48" s="6" t="s">
        <v>47</v>
      </c>
      <c r="C48" s="6" t="s">
        <v>27</v>
      </c>
      <c r="D48" s="6" t="s">
        <v>35</v>
      </c>
      <c r="E48" s="6" t="s">
        <v>36</v>
      </c>
      <c r="F48" s="10">
        <v>0.98750000000000004</v>
      </c>
      <c r="G48" s="6" t="s">
        <v>37</v>
      </c>
      <c r="H48" s="9">
        <v>7783.9712187500008</v>
      </c>
    </row>
    <row r="49" spans="1:8" ht="18" customHeight="1" x14ac:dyDescent="0.25">
      <c r="A49" s="5">
        <v>2023</v>
      </c>
      <c r="B49" s="6" t="s">
        <v>47</v>
      </c>
      <c r="C49" s="6" t="s">
        <v>28</v>
      </c>
      <c r="D49" s="6" t="s">
        <v>35</v>
      </c>
      <c r="E49" s="6" t="s">
        <v>36</v>
      </c>
      <c r="F49" s="10">
        <v>0.625</v>
      </c>
      <c r="G49" s="6" t="s">
        <v>37</v>
      </c>
      <c r="H49" s="9">
        <v>4350.0390625</v>
      </c>
    </row>
    <row r="50" spans="1:8" ht="18" customHeight="1" x14ac:dyDescent="0.25">
      <c r="A50" s="5">
        <v>2023</v>
      </c>
      <c r="B50" s="6" t="s">
        <v>47</v>
      </c>
      <c r="C50" s="6" t="s">
        <v>29</v>
      </c>
      <c r="D50" s="6" t="s">
        <v>35</v>
      </c>
      <c r="E50" s="6" t="s">
        <v>36</v>
      </c>
      <c r="F50" s="10">
        <v>0.625</v>
      </c>
      <c r="G50" s="6" t="s">
        <v>37</v>
      </c>
      <c r="H50" s="9">
        <v>4350.0390625</v>
      </c>
    </row>
    <row r="51" spans="1:8" ht="18" customHeight="1" x14ac:dyDescent="0.25">
      <c r="A51" s="5">
        <v>2023</v>
      </c>
      <c r="B51" s="6" t="s">
        <v>47</v>
      </c>
      <c r="C51" s="6" t="s">
        <v>30</v>
      </c>
      <c r="D51" s="6" t="s">
        <v>35</v>
      </c>
      <c r="E51" s="6" t="s">
        <v>36</v>
      </c>
      <c r="F51" s="10">
        <v>0.625</v>
      </c>
      <c r="G51" s="6" t="s">
        <v>37</v>
      </c>
      <c r="H51" s="9">
        <v>4494.1703124999995</v>
      </c>
    </row>
    <row r="52" spans="1:8" ht="18" customHeight="1" x14ac:dyDescent="0.25">
      <c r="A52" s="5">
        <v>2023</v>
      </c>
      <c r="B52" s="6" t="s">
        <v>47</v>
      </c>
      <c r="C52" s="6" t="s">
        <v>31</v>
      </c>
      <c r="D52" s="6" t="s">
        <v>35</v>
      </c>
      <c r="E52" s="6" t="s">
        <v>36</v>
      </c>
      <c r="F52" s="10">
        <v>0.625</v>
      </c>
      <c r="G52" s="6" t="s">
        <v>37</v>
      </c>
      <c r="H52" s="9">
        <v>4494.1703124999995</v>
      </c>
    </row>
    <row r="53" spans="1:8" ht="18" customHeight="1" x14ac:dyDescent="0.25">
      <c r="A53" s="5">
        <v>2023</v>
      </c>
      <c r="B53" s="6" t="s">
        <v>47</v>
      </c>
      <c r="C53" s="6" t="s">
        <v>32</v>
      </c>
      <c r="D53" s="6" t="s">
        <v>35</v>
      </c>
      <c r="E53" s="6" t="s">
        <v>36</v>
      </c>
      <c r="F53" s="8">
        <v>1</v>
      </c>
      <c r="G53" s="6" t="s">
        <v>37</v>
      </c>
      <c r="H53" s="9">
        <v>7513.5325000000012</v>
      </c>
    </row>
    <row r="54" spans="1:8" ht="18" customHeight="1" x14ac:dyDescent="0.25">
      <c r="A54" s="5">
        <v>2023</v>
      </c>
      <c r="B54" s="6" t="s">
        <v>47</v>
      </c>
      <c r="C54" s="6" t="s">
        <v>33</v>
      </c>
      <c r="D54" s="6" t="s">
        <v>35</v>
      </c>
      <c r="E54" s="6" t="s">
        <v>36</v>
      </c>
      <c r="F54" s="8">
        <v>1</v>
      </c>
      <c r="G54" s="6" t="s">
        <v>37</v>
      </c>
      <c r="H54" s="9">
        <v>7052.3125</v>
      </c>
    </row>
    <row r="55" spans="1:8" ht="18" customHeight="1" x14ac:dyDescent="0.25">
      <c r="A55" s="5">
        <v>2023</v>
      </c>
      <c r="B55" s="6" t="s">
        <v>47</v>
      </c>
      <c r="C55" s="6" t="s">
        <v>34</v>
      </c>
      <c r="D55" s="6" t="s">
        <v>35</v>
      </c>
      <c r="E55" s="6" t="s">
        <v>36</v>
      </c>
      <c r="F55" s="10">
        <v>0.625</v>
      </c>
      <c r="G55" s="6" t="s">
        <v>37</v>
      </c>
      <c r="H55" s="9">
        <v>4350.0390625</v>
      </c>
    </row>
    <row r="56" spans="1:8" ht="18" customHeight="1" x14ac:dyDescent="0.25">
      <c r="A56" s="5">
        <v>2023</v>
      </c>
      <c r="B56" s="6" t="s">
        <v>47</v>
      </c>
      <c r="C56" s="6" t="s">
        <v>12</v>
      </c>
      <c r="D56" s="6" t="s">
        <v>13</v>
      </c>
      <c r="E56" s="6" t="s">
        <v>36</v>
      </c>
      <c r="F56" s="10">
        <v>0.875</v>
      </c>
      <c r="G56" s="6" t="s">
        <v>37</v>
      </c>
      <c r="H56" s="9">
        <v>8808.5738125000007</v>
      </c>
    </row>
    <row r="57" spans="1:8" ht="18" customHeight="1" x14ac:dyDescent="0.25">
      <c r="A57" s="5">
        <v>2023</v>
      </c>
      <c r="B57" s="6" t="s">
        <v>47</v>
      </c>
      <c r="C57" s="6" t="s">
        <v>12</v>
      </c>
      <c r="D57" s="6" t="s">
        <v>13</v>
      </c>
      <c r="E57" s="6" t="s">
        <v>36</v>
      </c>
      <c r="F57" s="10">
        <v>0.625</v>
      </c>
      <c r="G57" s="6" t="s">
        <v>37</v>
      </c>
      <c r="H57" s="9">
        <v>6493.622187500001</v>
      </c>
    </row>
    <row r="58" spans="1:8" ht="18" customHeight="1" x14ac:dyDescent="0.25">
      <c r="A58" s="5">
        <v>2023</v>
      </c>
      <c r="B58" s="6" t="s">
        <v>47</v>
      </c>
      <c r="C58" s="6" t="s">
        <v>12</v>
      </c>
      <c r="D58" s="6" t="s">
        <v>13</v>
      </c>
      <c r="E58" s="6" t="s">
        <v>36</v>
      </c>
      <c r="F58" s="8">
        <v>1</v>
      </c>
      <c r="G58" s="6" t="s">
        <v>37</v>
      </c>
      <c r="H58" s="9">
        <v>10712.6495</v>
      </c>
    </row>
    <row r="59" spans="1:8" ht="18" customHeight="1" x14ac:dyDescent="0.25">
      <c r="A59" s="5">
        <v>2023</v>
      </c>
      <c r="B59" s="6" t="s">
        <v>47</v>
      </c>
      <c r="C59" s="6" t="s">
        <v>12</v>
      </c>
      <c r="D59" s="6" t="s">
        <v>13</v>
      </c>
      <c r="E59" s="6" t="s">
        <v>36</v>
      </c>
      <c r="F59" s="10">
        <v>0.98750000000000004</v>
      </c>
      <c r="G59" s="6" t="s">
        <v>37</v>
      </c>
      <c r="H59" s="9">
        <v>10897.55970625</v>
      </c>
    </row>
    <row r="60" spans="1:8" ht="18" customHeight="1" x14ac:dyDescent="0.25">
      <c r="A60" s="5">
        <v>2023</v>
      </c>
      <c r="B60" s="6" t="s">
        <v>47</v>
      </c>
      <c r="C60" s="6" t="s">
        <v>38</v>
      </c>
      <c r="D60" s="6" t="s">
        <v>13</v>
      </c>
      <c r="E60" s="6" t="s">
        <v>36</v>
      </c>
      <c r="F60" s="10">
        <v>0.625</v>
      </c>
      <c r="G60" s="6" t="s">
        <v>37</v>
      </c>
      <c r="H60" s="9">
        <v>4350.0390625</v>
      </c>
    </row>
    <row r="61" spans="1:8" ht="18" customHeight="1" x14ac:dyDescent="0.25">
      <c r="A61" s="5">
        <v>2023</v>
      </c>
      <c r="B61" s="6" t="s">
        <v>47</v>
      </c>
      <c r="C61" s="6" t="s">
        <v>39</v>
      </c>
      <c r="D61" s="6" t="s">
        <v>13</v>
      </c>
      <c r="E61" s="6" t="s">
        <v>36</v>
      </c>
      <c r="F61" s="10">
        <v>0.625</v>
      </c>
      <c r="G61" s="6" t="s">
        <v>37</v>
      </c>
      <c r="H61" s="9">
        <v>4350.0390625</v>
      </c>
    </row>
    <row r="62" spans="1:8" ht="18" customHeight="1" x14ac:dyDescent="0.25">
      <c r="A62" s="5">
        <v>2023</v>
      </c>
      <c r="B62" s="6" t="s">
        <v>47</v>
      </c>
      <c r="C62" s="6" t="s">
        <v>40</v>
      </c>
      <c r="D62" s="6" t="s">
        <v>13</v>
      </c>
      <c r="E62" s="6" t="s">
        <v>36</v>
      </c>
      <c r="F62" s="10">
        <v>0.625</v>
      </c>
      <c r="G62" s="6" t="s">
        <v>37</v>
      </c>
      <c r="H62" s="9">
        <v>6291.8384374999987</v>
      </c>
    </row>
    <row r="63" spans="1:8" ht="18" customHeight="1" x14ac:dyDescent="0.25">
      <c r="A63" s="5">
        <v>2023</v>
      </c>
      <c r="B63" s="6" t="s">
        <v>47</v>
      </c>
      <c r="C63" s="6" t="s">
        <v>41</v>
      </c>
      <c r="D63" s="6" t="s">
        <v>13</v>
      </c>
      <c r="E63" s="6" t="s">
        <v>36</v>
      </c>
      <c r="F63" s="10">
        <v>0.625</v>
      </c>
      <c r="G63" s="6" t="s">
        <v>37</v>
      </c>
      <c r="H63" s="9">
        <v>4494.1703124999995</v>
      </c>
    </row>
    <row r="64" spans="1:8" ht="18" customHeight="1" x14ac:dyDescent="0.25">
      <c r="A64" s="5">
        <v>2023</v>
      </c>
      <c r="B64" s="6" t="s">
        <v>47</v>
      </c>
      <c r="C64" s="6" t="s">
        <v>42</v>
      </c>
      <c r="D64" s="6" t="s">
        <v>13</v>
      </c>
      <c r="E64" s="6" t="s">
        <v>36</v>
      </c>
      <c r="F64" s="8">
        <v>1</v>
      </c>
      <c r="G64" s="6" t="s">
        <v>37</v>
      </c>
      <c r="H64" s="9">
        <v>10518.945500000002</v>
      </c>
    </row>
    <row r="65" spans="1:8" ht="18" customHeight="1" x14ac:dyDescent="0.25">
      <c r="A65" s="5">
        <v>2023</v>
      </c>
      <c r="B65" s="6" t="s">
        <v>47</v>
      </c>
      <c r="C65" s="6" t="s">
        <v>43</v>
      </c>
      <c r="D65" s="6" t="s">
        <v>13</v>
      </c>
      <c r="E65" s="6" t="s">
        <v>36</v>
      </c>
      <c r="F65" s="8">
        <v>1</v>
      </c>
      <c r="G65" s="6" t="s">
        <v>37</v>
      </c>
      <c r="H65" s="9">
        <v>9873.2375000000011</v>
      </c>
    </row>
    <row r="66" spans="1:8" ht="18" customHeight="1" x14ac:dyDescent="0.25">
      <c r="A66" s="5">
        <v>2023</v>
      </c>
      <c r="B66" s="6" t="s">
        <v>47</v>
      </c>
      <c r="C66" s="6" t="s">
        <v>44</v>
      </c>
      <c r="D66" s="6" t="s">
        <v>13</v>
      </c>
      <c r="E66" s="6" t="s">
        <v>36</v>
      </c>
      <c r="F66" s="10">
        <v>0.625</v>
      </c>
      <c r="G66" s="6" t="s">
        <v>37</v>
      </c>
      <c r="H66" s="9">
        <v>6090.0546875</v>
      </c>
    </row>
    <row r="67" spans="1:8" ht="18" customHeight="1" x14ac:dyDescent="0.25">
      <c r="A67" s="5">
        <v>2024</v>
      </c>
      <c r="B67" s="6" t="s">
        <v>48</v>
      </c>
      <c r="C67" s="6" t="s">
        <v>5</v>
      </c>
      <c r="D67" s="6" t="s">
        <v>14</v>
      </c>
      <c r="E67" s="6" t="s">
        <v>51</v>
      </c>
      <c r="F67" s="8">
        <v>1</v>
      </c>
      <c r="G67" s="6" t="s">
        <v>50</v>
      </c>
      <c r="H67" s="9">
        <v>20335.560000000001</v>
      </c>
    </row>
    <row r="68" spans="1:8" ht="18" customHeight="1" x14ac:dyDescent="0.25">
      <c r="A68" s="5">
        <v>2024</v>
      </c>
      <c r="B68" s="6" t="s">
        <v>46</v>
      </c>
      <c r="C68" s="6" t="s">
        <v>9</v>
      </c>
      <c r="D68" s="6" t="s">
        <v>10</v>
      </c>
      <c r="E68" s="47"/>
      <c r="F68" s="48"/>
      <c r="G68" s="47"/>
      <c r="H68" s="49"/>
    </row>
    <row r="69" spans="1:8" ht="18" customHeight="1" x14ac:dyDescent="0.25">
      <c r="A69" s="11">
        <v>2024</v>
      </c>
      <c r="B69" s="12" t="s">
        <v>58</v>
      </c>
      <c r="C69" s="12" t="s">
        <v>11</v>
      </c>
      <c r="D69" s="12" t="s">
        <v>54</v>
      </c>
      <c r="E69" s="12" t="s">
        <v>49</v>
      </c>
      <c r="F69" s="13">
        <v>1</v>
      </c>
      <c r="G69" s="12" t="s">
        <v>53</v>
      </c>
      <c r="H69" s="14">
        <v>22628</v>
      </c>
    </row>
    <row r="70" spans="1:8" ht="18" customHeight="1" x14ac:dyDescent="0.25">
      <c r="A70" s="5">
        <v>2024</v>
      </c>
      <c r="B70" s="6" t="s">
        <v>47</v>
      </c>
      <c r="C70" s="6" t="s">
        <v>12</v>
      </c>
      <c r="D70" s="6" t="s">
        <v>13</v>
      </c>
      <c r="E70" s="6" t="s">
        <v>36</v>
      </c>
      <c r="F70" s="10">
        <v>0.875</v>
      </c>
      <c r="G70" s="6" t="s">
        <v>37</v>
      </c>
      <c r="H70" s="9">
        <v>15477.918749999999</v>
      </c>
    </row>
    <row r="71" spans="1:8" ht="18" customHeight="1" x14ac:dyDescent="0.25">
      <c r="A71" s="5">
        <v>2024</v>
      </c>
      <c r="B71" s="6" t="s">
        <v>47</v>
      </c>
      <c r="C71" s="6" t="s">
        <v>38</v>
      </c>
      <c r="D71" s="6" t="s">
        <v>13</v>
      </c>
      <c r="E71" s="6" t="s">
        <v>36</v>
      </c>
      <c r="F71" s="10">
        <v>0.625</v>
      </c>
      <c r="G71" s="6" t="s">
        <v>37</v>
      </c>
      <c r="H71" s="9">
        <v>11410.21875</v>
      </c>
    </row>
    <row r="72" spans="1:8" ht="18" customHeight="1" x14ac:dyDescent="0.25">
      <c r="A72" s="5">
        <v>2024</v>
      </c>
      <c r="B72" s="6" t="s">
        <v>47</v>
      </c>
      <c r="C72" s="6" t="s">
        <v>39</v>
      </c>
      <c r="D72" s="6" t="s">
        <v>13</v>
      </c>
      <c r="E72" s="6" t="s">
        <v>36</v>
      </c>
      <c r="F72" s="8">
        <v>1</v>
      </c>
      <c r="G72" s="6" t="s">
        <v>37</v>
      </c>
      <c r="H72" s="9">
        <v>18823.650000000001</v>
      </c>
    </row>
    <row r="73" spans="1:8" ht="18" customHeight="1" x14ac:dyDescent="0.25">
      <c r="A73" s="5">
        <v>2024</v>
      </c>
      <c r="B73" s="6" t="s">
        <v>47</v>
      </c>
      <c r="C73" s="6" t="s">
        <v>40</v>
      </c>
      <c r="D73" s="6" t="s">
        <v>13</v>
      </c>
      <c r="E73" s="6" t="s">
        <v>36</v>
      </c>
      <c r="F73" s="10">
        <v>0.98750000000000004</v>
      </c>
      <c r="G73" s="6" t="s">
        <v>37</v>
      </c>
      <c r="H73" s="9">
        <v>19148.563124999997</v>
      </c>
    </row>
    <row r="74" spans="1:8" ht="18" customHeight="1" x14ac:dyDescent="0.25">
      <c r="A74" s="5">
        <v>2024</v>
      </c>
      <c r="B74" s="6" t="s">
        <v>47</v>
      </c>
      <c r="C74" s="6" t="s">
        <v>41</v>
      </c>
      <c r="D74" s="6" t="s">
        <v>13</v>
      </c>
      <c r="E74" s="6" t="s">
        <v>36</v>
      </c>
      <c r="F74" s="10">
        <v>0.625</v>
      </c>
      <c r="G74" s="6" t="s">
        <v>37</v>
      </c>
      <c r="H74" s="9">
        <v>8917.5781250000018</v>
      </c>
    </row>
    <row r="75" spans="1:8" ht="18" customHeight="1" x14ac:dyDescent="0.25">
      <c r="A75" s="5">
        <v>2024</v>
      </c>
      <c r="B75" s="6" t="s">
        <v>47</v>
      </c>
      <c r="C75" s="6" t="s">
        <v>42</v>
      </c>
      <c r="D75" s="6" t="s">
        <v>13</v>
      </c>
      <c r="E75" s="6" t="s">
        <v>36</v>
      </c>
      <c r="F75" s="10">
        <v>0.625</v>
      </c>
      <c r="G75" s="6" t="s">
        <v>37</v>
      </c>
      <c r="H75" s="9">
        <v>8917.5781250000018</v>
      </c>
    </row>
    <row r="76" spans="1:8" ht="18" customHeight="1" x14ac:dyDescent="0.25">
      <c r="A76" s="5">
        <v>2024</v>
      </c>
      <c r="B76" s="6" t="s">
        <v>47</v>
      </c>
      <c r="C76" s="6" t="s">
        <v>43</v>
      </c>
      <c r="D76" s="6" t="s">
        <v>13</v>
      </c>
      <c r="E76" s="6" t="s">
        <v>36</v>
      </c>
      <c r="F76" s="10">
        <v>0.625</v>
      </c>
      <c r="G76" s="6" t="s">
        <v>37</v>
      </c>
      <c r="H76" s="9">
        <v>11055.656250000002</v>
      </c>
    </row>
    <row r="77" spans="1:8" ht="18" customHeight="1" x14ac:dyDescent="0.25">
      <c r="A77" s="5">
        <v>2024</v>
      </c>
      <c r="B77" s="6" t="s">
        <v>47</v>
      </c>
      <c r="C77" s="6" t="s">
        <v>43</v>
      </c>
      <c r="D77" s="6" t="s">
        <v>13</v>
      </c>
      <c r="E77" s="6" t="s">
        <v>36</v>
      </c>
      <c r="F77" s="10">
        <v>0.625</v>
      </c>
      <c r="G77" s="6" t="s">
        <v>37</v>
      </c>
      <c r="H77" s="9">
        <v>9213.0468750000018</v>
      </c>
    </row>
    <row r="78" spans="1:8" ht="18" customHeight="1" x14ac:dyDescent="0.25">
      <c r="A78" s="5">
        <v>2024</v>
      </c>
      <c r="B78" s="6" t="s">
        <v>47</v>
      </c>
      <c r="C78" s="6" t="s">
        <v>44</v>
      </c>
      <c r="D78" s="6" t="s">
        <v>13</v>
      </c>
      <c r="E78" s="6" t="s">
        <v>36</v>
      </c>
      <c r="F78" s="8">
        <v>1</v>
      </c>
      <c r="G78" s="6" t="s">
        <v>37</v>
      </c>
      <c r="H78" s="9">
        <v>18477.75</v>
      </c>
    </row>
    <row r="79" spans="1:8" ht="18" customHeight="1" x14ac:dyDescent="0.25">
      <c r="A79" s="5">
        <v>2024</v>
      </c>
      <c r="B79" s="6" t="s">
        <v>47</v>
      </c>
      <c r="C79" s="6" t="s">
        <v>45</v>
      </c>
      <c r="D79" s="6" t="s">
        <v>13</v>
      </c>
      <c r="E79" s="6" t="s">
        <v>36</v>
      </c>
      <c r="F79" s="8">
        <v>1</v>
      </c>
      <c r="G79" s="6" t="s">
        <v>37</v>
      </c>
      <c r="H79" s="9">
        <v>17343.150000000001</v>
      </c>
    </row>
    <row r="80" spans="1:8" ht="18" customHeight="1" x14ac:dyDescent="0.25">
      <c r="A80" s="5">
        <v>2024</v>
      </c>
      <c r="B80" s="6" t="s">
        <v>47</v>
      </c>
      <c r="C80" s="6" t="s">
        <v>12</v>
      </c>
      <c r="D80" s="6" t="s">
        <v>13</v>
      </c>
      <c r="E80" s="6" t="s">
        <v>36</v>
      </c>
      <c r="F80" s="10">
        <v>0.625</v>
      </c>
      <c r="G80" s="6" t="s">
        <v>37</v>
      </c>
      <c r="H80" s="9">
        <v>10701.093750000002</v>
      </c>
    </row>
    <row r="81" spans="1:8" ht="18" customHeight="1" x14ac:dyDescent="0.25">
      <c r="A81" s="5">
        <v>2024</v>
      </c>
      <c r="B81" s="6" t="s">
        <v>59</v>
      </c>
      <c r="C81" s="6" t="s">
        <v>8</v>
      </c>
      <c r="D81" s="6" t="s">
        <v>55</v>
      </c>
      <c r="E81" s="6" t="s">
        <v>56</v>
      </c>
      <c r="F81" s="10">
        <v>0.15</v>
      </c>
      <c r="G81" s="6" t="s">
        <v>22</v>
      </c>
      <c r="H81" s="9">
        <v>4067.53</v>
      </c>
    </row>
    <row r="82" spans="1:8" ht="18" customHeight="1" x14ac:dyDescent="0.25">
      <c r="A82" s="5">
        <v>2024</v>
      </c>
      <c r="B82" s="6" t="s">
        <v>61</v>
      </c>
      <c r="C82" s="6" t="s">
        <v>8</v>
      </c>
      <c r="D82" s="6" t="s">
        <v>55</v>
      </c>
      <c r="E82" s="6" t="s">
        <v>56</v>
      </c>
      <c r="F82" s="10">
        <v>0.2903</v>
      </c>
      <c r="G82" s="6" t="s">
        <v>57</v>
      </c>
      <c r="H82" s="9">
        <v>6524.41</v>
      </c>
    </row>
    <row r="83" spans="1:8" ht="18" customHeight="1" x14ac:dyDescent="0.25">
      <c r="A83" s="5">
        <v>2024</v>
      </c>
      <c r="B83" s="6" t="s">
        <v>59</v>
      </c>
      <c r="C83" s="6" t="s">
        <v>8</v>
      </c>
      <c r="D83" s="6" t="s">
        <v>55</v>
      </c>
      <c r="E83" s="6" t="s">
        <v>56</v>
      </c>
      <c r="F83" s="10">
        <v>9.6799999999999997E-2</v>
      </c>
      <c r="G83" s="6" t="s">
        <v>22</v>
      </c>
      <c r="H83" s="9">
        <v>2139.85</v>
      </c>
    </row>
    <row r="84" spans="1:8" ht="18" customHeight="1" x14ac:dyDescent="0.25">
      <c r="A84" s="5">
        <v>2024</v>
      </c>
      <c r="B84" s="6" t="s">
        <v>59</v>
      </c>
      <c r="C84" s="6" t="s">
        <v>8</v>
      </c>
      <c r="D84" s="6" t="s">
        <v>55</v>
      </c>
      <c r="E84" s="6" t="s">
        <v>56</v>
      </c>
      <c r="F84" s="10">
        <v>4.8399999999999999E-2</v>
      </c>
      <c r="G84" s="6" t="s">
        <v>22</v>
      </c>
      <c r="H84" s="9">
        <v>1321.16</v>
      </c>
    </row>
    <row r="85" spans="1:8" ht="18" customHeight="1" x14ac:dyDescent="0.25">
      <c r="A85" s="5">
        <v>2024</v>
      </c>
      <c r="B85" s="6" t="s">
        <v>59</v>
      </c>
      <c r="C85" s="6" t="s">
        <v>8</v>
      </c>
      <c r="D85" s="6" t="s">
        <v>55</v>
      </c>
      <c r="E85" s="6" t="s">
        <v>56</v>
      </c>
      <c r="F85" s="10">
        <v>6.4500000000000002E-2</v>
      </c>
      <c r="G85" s="6" t="s">
        <v>22</v>
      </c>
      <c r="H85" s="9">
        <v>1590.35</v>
      </c>
    </row>
    <row r="86" spans="1:8" ht="18" customHeight="1" x14ac:dyDescent="0.25">
      <c r="A86" s="5">
        <v>2024</v>
      </c>
      <c r="B86" s="6" t="s">
        <v>60</v>
      </c>
      <c r="C86" s="6" t="s">
        <v>8</v>
      </c>
      <c r="D86" s="6" t="s">
        <v>55</v>
      </c>
      <c r="E86" s="6" t="s">
        <v>56</v>
      </c>
      <c r="F86" s="10">
        <v>0.16120000000000001</v>
      </c>
      <c r="G86" s="6" t="s">
        <v>23</v>
      </c>
      <c r="H86" s="9">
        <v>5995.72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Gràfics</vt:lpstr>
      <vt:lpstr>Taula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2022-11-24T13:21:19Z</dcterms:created>
  <dcterms:modified xsi:type="dcterms:W3CDTF">2025-02-12T07:49:02Z</dcterms:modified>
</cp:coreProperties>
</file>