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 activeTab="1"/>
  </bookViews>
  <sheets>
    <sheet name="Hoja2" sheetId="2" r:id="rId1"/>
    <sheet name="Hoja3" sheetId="3" r:id="rId2"/>
  </sheets>
  <calcPr calcId="145621" iterateDelta="1E-4"/>
</workbook>
</file>

<file path=xl/calcChain.xml><?xml version="1.0" encoding="utf-8"?>
<calcChain xmlns="http://schemas.openxmlformats.org/spreadsheetml/2006/main">
  <c r="R6" i="3" l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5" i="3"/>
</calcChain>
</file>

<file path=xl/sharedStrings.xml><?xml version="1.0" encoding="utf-8"?>
<sst xmlns="http://schemas.openxmlformats.org/spreadsheetml/2006/main" count="877" uniqueCount="183">
  <si>
    <t>Codi</t>
  </si>
  <si>
    <t>Àrea/Àmbit</t>
  </si>
  <si>
    <t>Unitat</t>
  </si>
  <si>
    <t>Denominació lloc treball</t>
  </si>
  <si>
    <t>Nº dotac.</t>
  </si>
  <si>
    <t>Règim</t>
  </si>
  <si>
    <t>Grup</t>
  </si>
  <si>
    <t>C.Destí</t>
  </si>
  <si>
    <t>CE 24 ANUAL</t>
  </si>
  <si>
    <t>J.</t>
  </si>
  <si>
    <t>Percent.</t>
  </si>
  <si>
    <t>Provisió</t>
  </si>
  <si>
    <t>Titolació espc.</t>
  </si>
  <si>
    <t xml:space="preserve">F. </t>
  </si>
  <si>
    <t>NC</t>
  </si>
  <si>
    <t>Organització</t>
  </si>
  <si>
    <t>Recursos Humans</t>
  </si>
  <si>
    <t>Tècnic/a de RR.HH.i OAC</t>
  </si>
  <si>
    <t>1</t>
  </si>
  <si>
    <t>Funcionari</t>
  </si>
  <si>
    <t>A2</t>
  </si>
  <si>
    <t>J1</t>
  </si>
  <si>
    <t>C</t>
  </si>
  <si>
    <t>GG.SS./Dipl. RR.LL.</t>
  </si>
  <si>
    <t>Administratiu/va RRHH</t>
  </si>
  <si>
    <t>C1</t>
  </si>
  <si>
    <t>Batxillerat o FP2</t>
  </si>
  <si>
    <t>Aux. Adm. RR.HH.</t>
  </si>
  <si>
    <t>C2</t>
  </si>
  <si>
    <t>EGB/ESO equivalent</t>
  </si>
  <si>
    <t>Tècnic/a PRL</t>
  </si>
  <si>
    <t>OAC</t>
  </si>
  <si>
    <t>Administratiu OAC</t>
  </si>
  <si>
    <t>J4</t>
  </si>
  <si>
    <t>Aux. Adm. OAC</t>
  </si>
  <si>
    <t>3</t>
  </si>
  <si>
    <t>G. Escolar o equiv.</t>
  </si>
  <si>
    <t>Subaltern/a</t>
  </si>
  <si>
    <t>AP</t>
  </si>
  <si>
    <t>Certificat escolaritat</t>
  </si>
  <si>
    <t>B</t>
  </si>
  <si>
    <t>Serveis Interns</t>
  </si>
  <si>
    <t>Secretaria</t>
  </si>
  <si>
    <t>Cap d'Àrea Serv. Interns</t>
  </si>
  <si>
    <t>Funcionari.</t>
  </si>
  <si>
    <t>A1</t>
  </si>
  <si>
    <t>LLD</t>
  </si>
  <si>
    <t>Llicenciatura/Grau</t>
  </si>
  <si>
    <t>Secretari/ària</t>
  </si>
  <si>
    <t>F. Hab. Est.</t>
  </si>
  <si>
    <t>Secretari/ària accidental</t>
  </si>
  <si>
    <t>Tècnic d'Adm. General</t>
  </si>
  <si>
    <t>Llicenciatura Dret</t>
  </si>
  <si>
    <t>Admin. Serveis Centrals</t>
  </si>
  <si>
    <t>Aux. Adm. Secretaria</t>
  </si>
  <si>
    <t>2</t>
  </si>
  <si>
    <t>Tècnic/a Arxiver/a</t>
  </si>
  <si>
    <t>Llicenciatura Arxiv.</t>
  </si>
  <si>
    <t>Informàtica i TIC</t>
  </si>
  <si>
    <t>Gestor/a Adm. Electròn.</t>
  </si>
  <si>
    <t>Llicenciatura Arx.</t>
  </si>
  <si>
    <t>Tècnic/a Sist. Informàtics</t>
  </si>
  <si>
    <t>Eng. Informàtic o eq.</t>
  </si>
  <si>
    <t>Auxiliar d'Informàtica</t>
  </si>
  <si>
    <t>Serveis Econòmics</t>
  </si>
  <si>
    <t>Intervenció</t>
  </si>
  <si>
    <t>Cap d'Àrea Serv. Econ.</t>
  </si>
  <si>
    <t>Interventor/a</t>
  </si>
  <si>
    <t>Interventor/a accidental</t>
  </si>
  <si>
    <t>Despeses i Patrimoni</t>
  </si>
  <si>
    <t>Administratiu Serv. Econ.</t>
  </si>
  <si>
    <t>Ingressos i Finances</t>
  </si>
  <si>
    <t>Aux. Adm. Serv.Econ.</t>
  </si>
  <si>
    <t>Tresoreria</t>
  </si>
  <si>
    <t>Tresorer/a</t>
  </si>
  <si>
    <t>Tresorer/a accidental</t>
  </si>
  <si>
    <t>Territori i Desenvolupament</t>
  </si>
  <si>
    <t>Serveis Tècnics</t>
  </si>
  <si>
    <t>Cap d'Àrea de SS.TT.</t>
  </si>
  <si>
    <t>Cap Servei--Arquitecte/a</t>
  </si>
  <si>
    <t>Llicenciatura</t>
  </si>
  <si>
    <t>Cap Servei--Enginyer/a</t>
  </si>
  <si>
    <t>Arquitecte/a</t>
  </si>
  <si>
    <t>Llicenciatura Arquit.</t>
  </si>
  <si>
    <t>Enginyer/a</t>
  </si>
  <si>
    <t>J3</t>
  </si>
  <si>
    <t>Llicenciatura Engin.</t>
  </si>
  <si>
    <t>Arquitecte/a tècnic/a</t>
  </si>
  <si>
    <t>Dipl.Arquit.Tècnica</t>
  </si>
  <si>
    <t>Delineant</t>
  </si>
  <si>
    <t>Administració</t>
  </si>
  <si>
    <t>Administratiu Urbanisme</t>
  </si>
  <si>
    <t>Aux. Adm. Urbanisme</t>
  </si>
  <si>
    <t>Aux. Adm. Urbanisme (a extingir)</t>
  </si>
  <si>
    <t>Laboral</t>
  </si>
  <si>
    <t>Tècnic/a Medi Ambient</t>
  </si>
  <si>
    <t>Laboral--a func.</t>
  </si>
  <si>
    <t>Diplom. Medi Amb.</t>
  </si>
  <si>
    <t>Informador turístic.</t>
  </si>
  <si>
    <t>Manteniment ciutat</t>
  </si>
  <si>
    <t>Encarregat Brigada</t>
  </si>
  <si>
    <t xml:space="preserve">Laboral </t>
  </si>
  <si>
    <t>C. B1</t>
  </si>
  <si>
    <t>Oficial 1ª Especialista</t>
  </si>
  <si>
    <t>Oficial 2ª Brigada</t>
  </si>
  <si>
    <t>5</t>
  </si>
  <si>
    <t>Peó Brigada</t>
  </si>
  <si>
    <t>A</t>
  </si>
  <si>
    <t>Edificis municipals</t>
  </si>
  <si>
    <t>Netejadora</t>
  </si>
  <si>
    <t>15</t>
  </si>
  <si>
    <t>Prom. Econòmica</t>
  </si>
  <si>
    <t>Tècnic/a Prom. Ec.C i Tur</t>
  </si>
  <si>
    <t>Diplomatura/Grau</t>
  </si>
  <si>
    <t>Serveis a les  Persones</t>
  </si>
  <si>
    <t>Ocupació</t>
  </si>
  <si>
    <t>Tècnic/a d'Ocupació</t>
  </si>
  <si>
    <t>Cap d'Àrea de SS.PP.</t>
  </si>
  <si>
    <t>Administratiu/va Serv. Pers.</t>
  </si>
  <si>
    <t>Aux. Adm. Serv. Socials</t>
  </si>
  <si>
    <t>Laboral--a func</t>
  </si>
  <si>
    <t>Aux. Adm. de SS.PP.</t>
  </si>
  <si>
    <t>Aux. Adm. Escoles</t>
  </si>
  <si>
    <t>Esports</t>
  </si>
  <si>
    <t>Tècnic/a Gestió Esport.</t>
  </si>
  <si>
    <t>Llicenciatura INEF</t>
  </si>
  <si>
    <t>Oficial 2ª manteniment</t>
  </si>
  <si>
    <t>Operari d'instal. Esport.</t>
  </si>
  <si>
    <t>Coordinador/a act. Espor.</t>
  </si>
  <si>
    <t>Monitor/a esports</t>
  </si>
  <si>
    <t>Benestar Social</t>
  </si>
  <si>
    <t>Cap U. T.Benestar Social</t>
  </si>
  <si>
    <t>Dipl. Treball Social</t>
  </si>
  <si>
    <t>Treballador/a social</t>
  </si>
  <si>
    <t>Educadora social</t>
  </si>
  <si>
    <t>J1-J2-J3</t>
  </si>
  <si>
    <t>Dipl. Educ. Social</t>
  </si>
  <si>
    <t>Treballadora familiar</t>
  </si>
  <si>
    <t>Ensenyament</t>
  </si>
  <si>
    <t>Psicòleg/a</t>
  </si>
  <si>
    <t>Llicenc. Psicologia</t>
  </si>
  <si>
    <t>Tècnic/a d'Ensenyament</t>
  </si>
  <si>
    <t>Conserge/Aux. Manten.</t>
  </si>
  <si>
    <t>Prof. Música--Director/a</t>
  </si>
  <si>
    <t>Llicenc. Música</t>
  </si>
  <si>
    <t>Cap d'Estudis E. Música</t>
  </si>
  <si>
    <t>Diplomatura Música</t>
  </si>
  <si>
    <t>Secretari/a Acad. E.Mús.</t>
  </si>
  <si>
    <t>Professor/a Música Piano</t>
  </si>
  <si>
    <t>Professor/a Música Vent</t>
  </si>
  <si>
    <t>Professor/a Música Cant</t>
  </si>
  <si>
    <t>Professor/a Música Guitarra</t>
  </si>
  <si>
    <t>Professor/a Música Llenguat</t>
  </si>
  <si>
    <t>Professor/a Música Violí</t>
  </si>
  <si>
    <t>Monitor/a Música</t>
  </si>
  <si>
    <t>Director/a Esc. Bressol</t>
  </si>
  <si>
    <t>Grau Magisteri-equiv.</t>
  </si>
  <si>
    <t>Secretari/a Acad. E.Bres.</t>
  </si>
  <si>
    <t>Mestre/a Esc. Bressol</t>
  </si>
  <si>
    <t>4</t>
  </si>
  <si>
    <t>Tècnic Sup. Ed. Infantil</t>
  </si>
  <si>
    <t>6</t>
  </si>
  <si>
    <t>Subaltern/a Esc. Bressol</t>
  </si>
  <si>
    <t>Cultura</t>
  </si>
  <si>
    <t>Tècnic/a de Cultura</t>
  </si>
  <si>
    <t xml:space="preserve">Cultura </t>
  </si>
  <si>
    <t xml:space="preserve">Tècnic/a aux. Biblioteca </t>
  </si>
  <si>
    <t>Operari Equip. Culturals</t>
  </si>
  <si>
    <t>Joventut</t>
  </si>
  <si>
    <t>Dinamitzador/a juvenil</t>
  </si>
  <si>
    <t>Seguretat Ciutadana</t>
  </si>
  <si>
    <t>Sergent</t>
  </si>
  <si>
    <t>J2</t>
  </si>
  <si>
    <t>Caporal en cap Policia L.</t>
  </si>
  <si>
    <t>Caporal Policia Local</t>
  </si>
  <si>
    <t>Agent Policia Local</t>
  </si>
  <si>
    <t>13</t>
  </si>
  <si>
    <t>* Retribucions referides a 14 mensualitats</t>
  </si>
  <si>
    <t>TOTAL ANUAL</t>
  </si>
  <si>
    <t>Sou base anual</t>
  </si>
  <si>
    <t>Import anual CD</t>
  </si>
  <si>
    <t>RELACIÓ DETALLADA DELS LLOCS DE TREBALL--ANUALITAT 2024</t>
  </si>
  <si>
    <t>Aprovada en sessió plenària del dia 13 de desembre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</si>
</sst>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_ ;\-#,##0\ 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9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5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4" fillId="3" borderId="1" xfId="4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64" fontId="8" fillId="0" borderId="1" xfId="4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2" applyNumberFormat="1" applyFont="1" applyBorder="1" applyAlignment="1">
      <alignment horizontal="left"/>
    </xf>
    <xf numFmtId="0" fontId="3" fillId="0" borderId="1" xfId="4" applyNumberFormat="1" applyFont="1" applyBorder="1" applyAlignment="1">
      <alignment horizontal="center"/>
    </xf>
    <xf numFmtId="9" fontId="8" fillId="0" borderId="1" xfId="3" applyFont="1" applyBorder="1" applyAlignment="1">
      <alignment horizontal="center"/>
    </xf>
    <xf numFmtId="166" fontId="8" fillId="0" borderId="1" xfId="1" applyNumberFormat="1" applyFont="1" applyFill="1" applyBorder="1" applyAlignment="1">
      <alignment horizontal="center"/>
    </xf>
    <xf numFmtId="0" fontId="3" fillId="0" borderId="1" xfId="2" applyNumberFormat="1" applyFont="1" applyFill="1" applyBorder="1" applyAlignment="1">
      <alignment horizontal="center"/>
    </xf>
    <xf numFmtId="164" fontId="8" fillId="0" borderId="1" xfId="4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166" fontId="8" fillId="0" borderId="2" xfId="1" applyNumberFormat="1" applyFont="1" applyFill="1" applyBorder="1" applyAlignment="1">
      <alignment horizontal="center"/>
    </xf>
    <xf numFmtId="0" fontId="3" fillId="0" borderId="2" xfId="2" applyNumberFormat="1" applyFont="1" applyFill="1" applyBorder="1" applyAlignment="1">
      <alignment horizontal="center"/>
    </xf>
    <xf numFmtId="164" fontId="8" fillId="0" borderId="2" xfId="4" applyFont="1" applyFill="1" applyBorder="1" applyAlignment="1">
      <alignment horizontal="center"/>
    </xf>
    <xf numFmtId="9" fontId="3" fillId="0" borderId="2" xfId="3" applyFont="1" applyBorder="1" applyAlignment="1">
      <alignment horizontal="center"/>
    </xf>
    <xf numFmtId="0" fontId="3" fillId="0" borderId="4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8" fillId="2" borderId="1" xfId="4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9" fontId="3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9" fontId="3" fillId="0" borderId="1" xfId="3" applyNumberFormat="1" applyFont="1" applyBorder="1" applyAlignment="1">
      <alignment horizontal="center"/>
    </xf>
    <xf numFmtId="0" fontId="9" fillId="0" borderId="1" xfId="0" applyFont="1" applyBorder="1"/>
    <xf numFmtId="10" fontId="3" fillId="0" borderId="1" xfId="3" applyNumberFormat="1" applyFont="1" applyBorder="1" applyAlignment="1">
      <alignment horizontal="center"/>
    </xf>
    <xf numFmtId="164" fontId="10" fillId="0" borderId="1" xfId="4" applyFont="1" applyBorder="1" applyAlignment="1">
      <alignment horizontal="center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164" fontId="8" fillId="0" borderId="3" xfId="4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9" fontId="8" fillId="0" borderId="3" xfId="3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9" fontId="8" fillId="0" borderId="1" xfId="3" applyNumberFormat="1" applyFont="1" applyBorder="1" applyAlignment="1">
      <alignment horizontal="center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4" fontId="8" fillId="2" borderId="1" xfId="2" applyFont="1" applyFill="1" applyBorder="1" applyAlignment="1">
      <alignment horizontal="left"/>
    </xf>
    <xf numFmtId="44" fontId="0" fillId="0" borderId="0" xfId="2" applyFont="1"/>
    <xf numFmtId="44" fontId="8" fillId="0" borderId="1" xfId="2" applyFont="1" applyBorder="1" applyAlignment="1">
      <alignment horizontal="center"/>
    </xf>
    <xf numFmtId="44" fontId="8" fillId="0" borderId="1" xfId="2" applyFont="1" applyFill="1" applyBorder="1" applyAlignment="1">
      <alignment horizontal="center"/>
    </xf>
    <xf numFmtId="164" fontId="4" fillId="3" borderId="2" xfId="4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left"/>
    </xf>
    <xf numFmtId="44" fontId="7" fillId="3" borderId="2" xfId="2" applyFont="1" applyFill="1" applyBorder="1" applyAlignment="1">
      <alignment horizontal="center"/>
    </xf>
    <xf numFmtId="44" fontId="0" fillId="0" borderId="1" xfId="0" applyNumberForma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Euro" xfId="4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</xdr:colOff>
      <xdr:row>3</xdr:row>
      <xdr:rowOff>0</xdr:rowOff>
    </xdr:to>
    <xdr:pic>
      <xdr:nvPicPr>
        <xdr:cNvPr id="2" name="Picture 103" descr="LOGO NEGRE OFIC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D5" sqref="D5"/>
    </sheetView>
  </sheetViews>
  <sheetFormatPr baseColWidth="10" defaultRowHeight="15" x14ac:dyDescent="0.25"/>
  <sheetData>
    <row r="1" spans="1:1" x14ac:dyDescent="0.25">
      <c r="A1" s="57">
        <v>17110.8</v>
      </c>
    </row>
    <row r="2" spans="1:1" x14ac:dyDescent="0.25">
      <c r="A2" s="57">
        <v>12714.93</v>
      </c>
    </row>
    <row r="3" spans="1:1" x14ac:dyDescent="0.25">
      <c r="A3" s="57">
        <v>10487.37</v>
      </c>
    </row>
    <row r="4" spans="1:1" x14ac:dyDescent="0.25">
      <c r="A4" s="57">
        <v>10581.76</v>
      </c>
    </row>
    <row r="5" spans="1:1" x14ac:dyDescent="0.25">
      <c r="A5" s="57">
        <v>12714.93</v>
      </c>
    </row>
    <row r="6" spans="1:1" x14ac:dyDescent="0.25">
      <c r="A6" s="57">
        <v>10487.37</v>
      </c>
    </row>
    <row r="7" spans="1:1" x14ac:dyDescent="0.25">
      <c r="A7" s="57">
        <v>5746.95</v>
      </c>
    </row>
    <row r="8" spans="1:1" x14ac:dyDescent="0.25">
      <c r="A8" s="57">
        <v>1312.09</v>
      </c>
    </row>
    <row r="9" spans="1:1" x14ac:dyDescent="0.25">
      <c r="A9" s="57">
        <v>39362.68</v>
      </c>
    </row>
    <row r="10" spans="1:1" x14ac:dyDescent="0.25">
      <c r="A10" s="57">
        <v>33896.18</v>
      </c>
    </row>
    <row r="11" spans="1:1" x14ac:dyDescent="0.25">
      <c r="A11" s="57">
        <v>12079.78</v>
      </c>
    </row>
    <row r="12" spans="1:1" x14ac:dyDescent="0.25">
      <c r="A12" s="57">
        <v>12714.93</v>
      </c>
    </row>
    <row r="13" spans="1:1" x14ac:dyDescent="0.25">
      <c r="A13" s="57">
        <v>10487.37</v>
      </c>
    </row>
    <row r="14" spans="1:1" x14ac:dyDescent="0.25">
      <c r="A14" s="57">
        <v>12507.36</v>
      </c>
    </row>
    <row r="15" spans="1:1" x14ac:dyDescent="0.25">
      <c r="A15" s="57">
        <v>12507.41</v>
      </c>
    </row>
    <row r="16" spans="1:1" x14ac:dyDescent="0.25">
      <c r="A16" s="57">
        <v>8102.89</v>
      </c>
    </row>
    <row r="17" spans="1:1" x14ac:dyDescent="0.25">
      <c r="A17" s="57">
        <v>13555.08</v>
      </c>
    </row>
    <row r="18" spans="1:1" x14ac:dyDescent="0.25">
      <c r="A18" s="57">
        <v>1312.09</v>
      </c>
    </row>
    <row r="19" spans="1:1" x14ac:dyDescent="0.25">
      <c r="A19" s="57">
        <v>35426.410000000003</v>
      </c>
    </row>
    <row r="20" spans="1:1" x14ac:dyDescent="0.25">
      <c r="A20" s="57">
        <v>30229</v>
      </c>
    </row>
    <row r="21" spans="1:1" x14ac:dyDescent="0.25">
      <c r="A21" s="57">
        <v>12714.93</v>
      </c>
    </row>
    <row r="22" spans="1:1" x14ac:dyDescent="0.25">
      <c r="A22" s="57">
        <v>10487.37</v>
      </c>
    </row>
    <row r="23" spans="1:1" x14ac:dyDescent="0.25">
      <c r="A23" s="57">
        <v>16175.59</v>
      </c>
    </row>
    <row r="24" spans="1:1" x14ac:dyDescent="0.25">
      <c r="A24" s="57">
        <v>18219.78</v>
      </c>
    </row>
    <row r="25" spans="1:1" x14ac:dyDescent="0.25">
      <c r="A25" s="57">
        <v>25398.92</v>
      </c>
    </row>
    <row r="26" spans="1:1" x14ac:dyDescent="0.25">
      <c r="A26" s="57">
        <v>23366.33</v>
      </c>
    </row>
    <row r="27" spans="1:1" x14ac:dyDescent="0.25">
      <c r="A27" s="57">
        <v>23366.33</v>
      </c>
    </row>
    <row r="28" spans="1:1" x14ac:dyDescent="0.25">
      <c r="A28" s="57">
        <v>16175.59</v>
      </c>
    </row>
    <row r="29" spans="1:1" x14ac:dyDescent="0.25">
      <c r="A29" s="57">
        <v>16175.59</v>
      </c>
    </row>
    <row r="30" spans="1:1" x14ac:dyDescent="0.25">
      <c r="A30" s="57">
        <v>13321.95</v>
      </c>
    </row>
    <row r="31" spans="1:1" x14ac:dyDescent="0.25">
      <c r="A31" s="57">
        <v>8036.88</v>
      </c>
    </row>
    <row r="32" spans="1:1" x14ac:dyDescent="0.25">
      <c r="A32" s="57">
        <v>12714.93</v>
      </c>
    </row>
    <row r="33" spans="1:1" x14ac:dyDescent="0.25">
      <c r="A33" s="57">
        <v>10487.37</v>
      </c>
    </row>
    <row r="34" spans="1:1" x14ac:dyDescent="0.25">
      <c r="A34" s="57">
        <v>10487.37</v>
      </c>
    </row>
    <row r="35" spans="1:1" x14ac:dyDescent="0.25">
      <c r="A35" s="57">
        <v>8389.77</v>
      </c>
    </row>
    <row r="36" spans="1:1" x14ac:dyDescent="0.25">
      <c r="A36" s="57">
        <v>5717.51</v>
      </c>
    </row>
    <row r="37" spans="1:1" x14ac:dyDescent="0.25">
      <c r="A37" s="57">
        <v>12343.51</v>
      </c>
    </row>
    <row r="38" spans="1:1" x14ac:dyDescent="0.25">
      <c r="A38" s="57">
        <v>11975.07</v>
      </c>
    </row>
    <row r="39" spans="1:1" x14ac:dyDescent="0.25">
      <c r="A39" s="57">
        <v>5997.76</v>
      </c>
    </row>
    <row r="40" spans="1:1" x14ac:dyDescent="0.25">
      <c r="A40" s="57">
        <v>5746.95</v>
      </c>
    </row>
    <row r="41" spans="1:1" x14ac:dyDescent="0.25">
      <c r="A41" s="57">
        <v>5746.95</v>
      </c>
    </row>
    <row r="42" spans="1:1" x14ac:dyDescent="0.25">
      <c r="A42" s="57">
        <v>8102.89</v>
      </c>
    </row>
    <row r="43" spans="1:1" x14ac:dyDescent="0.25">
      <c r="A43" s="57">
        <v>8102.89</v>
      </c>
    </row>
    <row r="44" spans="1:1" x14ac:dyDescent="0.25">
      <c r="A44" s="57">
        <v>21267.08</v>
      </c>
    </row>
    <row r="45" spans="1:1" x14ac:dyDescent="0.25">
      <c r="A45" s="57">
        <v>12714.93</v>
      </c>
    </row>
    <row r="46" spans="1:1" x14ac:dyDescent="0.25">
      <c r="A46" s="57">
        <v>10487.37</v>
      </c>
    </row>
    <row r="47" spans="1:1" x14ac:dyDescent="0.25">
      <c r="A47" s="57">
        <v>10487.37</v>
      </c>
    </row>
    <row r="48" spans="1:1" x14ac:dyDescent="0.25">
      <c r="A48" s="57">
        <v>5920.3</v>
      </c>
    </row>
    <row r="49" spans="1:1" x14ac:dyDescent="0.25">
      <c r="A49" s="57">
        <v>13266.22</v>
      </c>
    </row>
    <row r="50" spans="1:1" x14ac:dyDescent="0.25">
      <c r="A50" s="57">
        <v>5863.78</v>
      </c>
    </row>
    <row r="51" spans="1:1" x14ac:dyDescent="0.25">
      <c r="A51" s="57">
        <v>5997.91</v>
      </c>
    </row>
    <row r="52" spans="1:1" x14ac:dyDescent="0.25">
      <c r="A52" s="57">
        <v>8694.51</v>
      </c>
    </row>
    <row r="53" spans="1:1" x14ac:dyDescent="0.25">
      <c r="A53" s="57">
        <v>5818.06</v>
      </c>
    </row>
    <row r="54" spans="1:1" x14ac:dyDescent="0.25">
      <c r="A54" s="57">
        <v>15618.5</v>
      </c>
    </row>
    <row r="55" spans="1:1" x14ac:dyDescent="0.25">
      <c r="A55" s="57">
        <v>5774.48</v>
      </c>
    </row>
    <row r="56" spans="1:1" x14ac:dyDescent="0.25">
      <c r="A56" s="57">
        <v>5774.48</v>
      </c>
    </row>
    <row r="57" spans="1:1" x14ac:dyDescent="0.25">
      <c r="A57" s="57">
        <v>6791.32</v>
      </c>
    </row>
    <row r="58" spans="1:1" x14ac:dyDescent="0.25">
      <c r="A58" s="57">
        <v>6899.49</v>
      </c>
    </row>
    <row r="59" spans="1:1" x14ac:dyDescent="0.25">
      <c r="A59" s="57">
        <v>8102</v>
      </c>
    </row>
    <row r="60" spans="1:1" x14ac:dyDescent="0.25">
      <c r="A60" s="57">
        <v>89</v>
      </c>
    </row>
    <row r="61" spans="1:1" x14ac:dyDescent="0.25">
      <c r="A61" s="57">
        <v>7090.95</v>
      </c>
    </row>
    <row r="62" spans="1:1" x14ac:dyDescent="0.25">
      <c r="A62" s="57">
        <v>10475.36</v>
      </c>
    </row>
    <row r="63" spans="1:1" x14ac:dyDescent="0.25">
      <c r="A63" s="57">
        <v>7931.05</v>
      </c>
    </row>
    <row r="64" spans="1:1" x14ac:dyDescent="0.25">
      <c r="A64" s="57">
        <v>7931.05</v>
      </c>
    </row>
    <row r="65" spans="1:1" x14ac:dyDescent="0.25">
      <c r="A65" s="57">
        <v>5197.34</v>
      </c>
    </row>
    <row r="66" spans="1:1" x14ac:dyDescent="0.25">
      <c r="A66" s="57">
        <v>5197.34</v>
      </c>
    </row>
    <row r="67" spans="1:1" x14ac:dyDescent="0.25">
      <c r="A67" s="57">
        <v>5197.34</v>
      </c>
    </row>
    <row r="68" spans="1:1" x14ac:dyDescent="0.25">
      <c r="A68" s="57">
        <v>5197.34</v>
      </c>
    </row>
    <row r="69" spans="1:1" x14ac:dyDescent="0.25">
      <c r="A69" s="57">
        <v>5197.34</v>
      </c>
    </row>
    <row r="70" spans="1:1" x14ac:dyDescent="0.25">
      <c r="A70" s="57">
        <v>5197.34</v>
      </c>
    </row>
    <row r="71" spans="1:1" x14ac:dyDescent="0.25">
      <c r="A71" s="57">
        <v>5197.34</v>
      </c>
    </row>
    <row r="72" spans="1:1" x14ac:dyDescent="0.25">
      <c r="A72" s="57">
        <v>5197.34</v>
      </c>
    </row>
    <row r="73" spans="1:1" x14ac:dyDescent="0.25">
      <c r="A73" s="57">
        <v>6008.95</v>
      </c>
    </row>
    <row r="74" spans="1:1" x14ac:dyDescent="0.25">
      <c r="A74" s="57">
        <v>10475.36</v>
      </c>
    </row>
    <row r="75" spans="1:1" x14ac:dyDescent="0.25">
      <c r="A75" s="57">
        <v>8002.43</v>
      </c>
    </row>
    <row r="76" spans="1:1" x14ac:dyDescent="0.25">
      <c r="A76" s="57">
        <v>5801.73</v>
      </c>
    </row>
    <row r="77" spans="1:1" x14ac:dyDescent="0.25">
      <c r="A77" s="57">
        <v>5969.27</v>
      </c>
    </row>
    <row r="78" spans="1:1" x14ac:dyDescent="0.25">
      <c r="A78" s="57">
        <v>5746.95</v>
      </c>
    </row>
    <row r="79" spans="1:1" x14ac:dyDescent="0.25">
      <c r="A79" s="57">
        <v>8102.89</v>
      </c>
    </row>
    <row r="80" spans="1:1" x14ac:dyDescent="0.25">
      <c r="A80" s="57">
        <v>5920.3</v>
      </c>
    </row>
    <row r="81" spans="1:1" x14ac:dyDescent="0.25">
      <c r="A81" s="57">
        <v>6472.03</v>
      </c>
    </row>
    <row r="82" spans="1:1" x14ac:dyDescent="0.25">
      <c r="A82" s="57">
        <v>6472.03</v>
      </c>
    </row>
    <row r="83" spans="1:1" x14ac:dyDescent="0.25">
      <c r="A83" s="57">
        <v>27653.33</v>
      </c>
    </row>
    <row r="84" spans="1:1" x14ac:dyDescent="0.25">
      <c r="A84" s="57">
        <v>26757.54</v>
      </c>
    </row>
    <row r="85" spans="1:1" x14ac:dyDescent="0.25">
      <c r="A85" s="57">
        <v>20090.39</v>
      </c>
    </row>
    <row r="86" spans="1:1" x14ac:dyDescent="0.25">
      <c r="A86" s="57">
        <v>13461.73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topLeftCell="A19" workbookViewId="0">
      <selection activeCell="A2" sqref="A2"/>
    </sheetView>
  </sheetViews>
  <sheetFormatPr baseColWidth="10" defaultRowHeight="15" x14ac:dyDescent="0.25"/>
  <cols>
    <col min="2" max="2" width="17" customWidth="1"/>
    <col min="3" max="3" width="17.140625" customWidth="1"/>
    <col min="4" max="4" width="16.7109375" customWidth="1"/>
    <col min="10" max="10" width="14.42578125" style="58" customWidth="1"/>
    <col min="11" max="11" width="18.5703125" customWidth="1"/>
    <col min="12" max="12" width="9.7109375" customWidth="1"/>
    <col min="13" max="13" width="11.28515625" customWidth="1"/>
    <col min="14" max="14" width="10.28515625" customWidth="1"/>
    <col min="15" max="15" width="18.7109375" customWidth="1"/>
    <col min="16" max="17" width="5.7109375" customWidth="1"/>
    <col min="18" max="18" width="18.7109375" customWidth="1"/>
  </cols>
  <sheetData>
    <row r="1" spans="1:18" ht="30" customHeight="1" x14ac:dyDescent="0.25">
      <c r="A1" s="66" t="s">
        <v>181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x14ac:dyDescent="0.25">
      <c r="B2" s="65" t="s">
        <v>182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Q2" t="s">
        <v>177</v>
      </c>
    </row>
    <row r="4" spans="1:18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2" t="s">
        <v>5</v>
      </c>
      <c r="G4" s="4" t="s">
        <v>6</v>
      </c>
      <c r="H4" s="4" t="s">
        <v>179</v>
      </c>
      <c r="I4" s="5" t="s">
        <v>7</v>
      </c>
      <c r="J4" s="63" t="s">
        <v>180</v>
      </c>
      <c r="K4" s="61" t="s">
        <v>8</v>
      </c>
      <c r="L4" s="6" t="s">
        <v>9</v>
      </c>
      <c r="M4" s="7" t="s">
        <v>10</v>
      </c>
      <c r="N4" s="8" t="s">
        <v>11</v>
      </c>
      <c r="O4" s="9" t="s">
        <v>12</v>
      </c>
      <c r="P4" s="9" t="s">
        <v>13</v>
      </c>
      <c r="Q4" s="5" t="s">
        <v>14</v>
      </c>
      <c r="R4" s="62" t="s">
        <v>178</v>
      </c>
    </row>
    <row r="5" spans="1:18" x14ac:dyDescent="0.25">
      <c r="A5" s="10">
        <v>1200</v>
      </c>
      <c r="B5" s="11" t="s">
        <v>15</v>
      </c>
      <c r="C5" s="11" t="s">
        <v>16</v>
      </c>
      <c r="D5" s="11" t="s">
        <v>17</v>
      </c>
      <c r="E5" s="12" t="s">
        <v>18</v>
      </c>
      <c r="F5" s="13" t="s">
        <v>19</v>
      </c>
      <c r="G5" s="14" t="s">
        <v>20</v>
      </c>
      <c r="H5" s="14">
        <v>14992.66</v>
      </c>
      <c r="I5" s="15">
        <v>22</v>
      </c>
      <c r="J5" s="59">
        <v>8291.7800000000007</v>
      </c>
      <c r="K5" s="57">
        <v>17110.8</v>
      </c>
      <c r="L5" s="14" t="s">
        <v>21</v>
      </c>
      <c r="M5" s="16">
        <v>1</v>
      </c>
      <c r="N5" s="17" t="s">
        <v>22</v>
      </c>
      <c r="O5" s="17" t="s">
        <v>23</v>
      </c>
      <c r="P5" s="17"/>
      <c r="Q5" s="18" t="s">
        <v>22</v>
      </c>
      <c r="R5" s="64">
        <f>SUM(K5+J5+H5)</f>
        <v>40395.240000000005</v>
      </c>
    </row>
    <row r="6" spans="1:18" x14ac:dyDescent="0.25">
      <c r="A6" s="10">
        <v>1201</v>
      </c>
      <c r="B6" s="11" t="s">
        <v>15</v>
      </c>
      <c r="C6" s="11" t="s">
        <v>16</v>
      </c>
      <c r="D6" s="11" t="s">
        <v>24</v>
      </c>
      <c r="E6" s="12" t="s">
        <v>18</v>
      </c>
      <c r="F6" s="19" t="s">
        <v>19</v>
      </c>
      <c r="G6" s="10" t="s">
        <v>25</v>
      </c>
      <c r="H6" s="59">
        <v>11482.74</v>
      </c>
      <c r="I6" s="20">
        <v>18</v>
      </c>
      <c r="J6" s="59">
        <v>6420.96</v>
      </c>
      <c r="K6" s="57">
        <v>12714.93</v>
      </c>
      <c r="L6" s="21" t="s">
        <v>21</v>
      </c>
      <c r="M6" s="21">
        <v>1</v>
      </c>
      <c r="N6" s="17" t="s">
        <v>22</v>
      </c>
      <c r="O6" s="17" t="s">
        <v>26</v>
      </c>
      <c r="P6" s="18"/>
      <c r="Q6" s="18" t="s">
        <v>22</v>
      </c>
      <c r="R6" s="64">
        <f t="shared" ref="R6:R69" si="0">SUM(K6+J6+H6)</f>
        <v>30618.629999999997</v>
      </c>
    </row>
    <row r="7" spans="1:18" x14ac:dyDescent="0.25">
      <c r="A7" s="10">
        <v>1202</v>
      </c>
      <c r="B7" s="11" t="s">
        <v>15</v>
      </c>
      <c r="C7" s="11" t="s">
        <v>16</v>
      </c>
      <c r="D7" s="11" t="s">
        <v>27</v>
      </c>
      <c r="E7" s="12" t="s">
        <v>18</v>
      </c>
      <c r="F7" s="13" t="s">
        <v>19</v>
      </c>
      <c r="G7" s="14" t="s">
        <v>28</v>
      </c>
      <c r="H7" s="14">
        <v>9733.1200000000008</v>
      </c>
      <c r="I7" s="15">
        <v>16</v>
      </c>
      <c r="J7" s="59">
        <v>5691.28</v>
      </c>
      <c r="K7" s="57">
        <v>10487.37</v>
      </c>
      <c r="L7" s="14" t="s">
        <v>21</v>
      </c>
      <c r="M7" s="16">
        <v>1</v>
      </c>
      <c r="N7" s="17" t="s">
        <v>22</v>
      </c>
      <c r="O7" s="17" t="s">
        <v>29</v>
      </c>
      <c r="P7" s="17"/>
      <c r="Q7" s="18" t="s">
        <v>22</v>
      </c>
      <c r="R7" s="64">
        <f t="shared" si="0"/>
        <v>25911.770000000004</v>
      </c>
    </row>
    <row r="8" spans="1:18" x14ac:dyDescent="0.25">
      <c r="A8" s="10">
        <v>1203</v>
      </c>
      <c r="B8" s="11" t="s">
        <v>15</v>
      </c>
      <c r="C8" s="11" t="s">
        <v>16</v>
      </c>
      <c r="D8" s="11" t="s">
        <v>30</v>
      </c>
      <c r="E8" s="12" t="s">
        <v>18</v>
      </c>
      <c r="F8" s="19" t="s">
        <v>19</v>
      </c>
      <c r="G8" s="10" t="s">
        <v>25</v>
      </c>
      <c r="H8" s="59">
        <v>11482.74</v>
      </c>
      <c r="I8" s="20">
        <v>18</v>
      </c>
      <c r="J8" s="59">
        <v>6420.96</v>
      </c>
      <c r="K8" s="57">
        <v>10581.76</v>
      </c>
      <c r="L8" s="21" t="s">
        <v>21</v>
      </c>
      <c r="M8" s="21">
        <v>0.5</v>
      </c>
      <c r="N8" s="17" t="s">
        <v>22</v>
      </c>
      <c r="O8" s="17" t="s">
        <v>26</v>
      </c>
      <c r="P8" s="18"/>
      <c r="Q8" s="18" t="s">
        <v>22</v>
      </c>
      <c r="R8" s="64">
        <f t="shared" si="0"/>
        <v>28485.46</v>
      </c>
    </row>
    <row r="9" spans="1:18" x14ac:dyDescent="0.25">
      <c r="A9" s="10">
        <v>1300</v>
      </c>
      <c r="B9" s="11" t="s">
        <v>15</v>
      </c>
      <c r="C9" s="11" t="s">
        <v>31</v>
      </c>
      <c r="D9" s="11" t="s">
        <v>32</v>
      </c>
      <c r="E9" s="12" t="s">
        <v>18</v>
      </c>
      <c r="F9" s="13" t="s">
        <v>19</v>
      </c>
      <c r="G9" s="14" t="s">
        <v>25</v>
      </c>
      <c r="H9" s="59">
        <v>11482.74</v>
      </c>
      <c r="I9" s="15">
        <v>18</v>
      </c>
      <c r="J9" s="59">
        <v>6420.96</v>
      </c>
      <c r="K9" s="57">
        <v>12714.93</v>
      </c>
      <c r="L9" s="14" t="s">
        <v>33</v>
      </c>
      <c r="M9" s="16">
        <v>1</v>
      </c>
      <c r="N9" s="17" t="s">
        <v>22</v>
      </c>
      <c r="O9" s="17" t="s">
        <v>26</v>
      </c>
      <c r="P9" s="17"/>
      <c r="Q9" s="18" t="s">
        <v>22</v>
      </c>
      <c r="R9" s="64">
        <f t="shared" si="0"/>
        <v>30618.629999999997</v>
      </c>
    </row>
    <row r="10" spans="1:18" x14ac:dyDescent="0.25">
      <c r="A10" s="10">
        <v>1301</v>
      </c>
      <c r="B10" s="11" t="s">
        <v>15</v>
      </c>
      <c r="C10" s="11" t="s">
        <v>31</v>
      </c>
      <c r="D10" s="11" t="s">
        <v>34</v>
      </c>
      <c r="E10" s="12" t="s">
        <v>35</v>
      </c>
      <c r="F10" s="13" t="s">
        <v>19</v>
      </c>
      <c r="G10" s="14" t="s">
        <v>28</v>
      </c>
      <c r="H10" s="14">
        <v>9733.1200000000008</v>
      </c>
      <c r="I10" s="15">
        <v>16</v>
      </c>
      <c r="J10" s="59">
        <v>5691.28</v>
      </c>
      <c r="K10" s="57">
        <v>10487.37</v>
      </c>
      <c r="L10" s="14" t="s">
        <v>33</v>
      </c>
      <c r="M10" s="16">
        <v>1</v>
      </c>
      <c r="N10" s="17" t="s">
        <v>22</v>
      </c>
      <c r="O10" s="17" t="s">
        <v>36</v>
      </c>
      <c r="P10" s="17"/>
      <c r="Q10" s="18" t="s">
        <v>22</v>
      </c>
      <c r="R10" s="64">
        <f t="shared" si="0"/>
        <v>25911.770000000004</v>
      </c>
    </row>
    <row r="11" spans="1:18" x14ac:dyDescent="0.25">
      <c r="A11" s="10">
        <v>1302</v>
      </c>
      <c r="B11" s="11" t="s">
        <v>15</v>
      </c>
      <c r="C11" s="11" t="s">
        <v>31</v>
      </c>
      <c r="D11" s="11" t="s">
        <v>37</v>
      </c>
      <c r="E11" s="12" t="s">
        <v>18</v>
      </c>
      <c r="F11" s="13" t="s">
        <v>19</v>
      </c>
      <c r="G11" s="14" t="s">
        <v>38</v>
      </c>
      <c r="H11" s="14">
        <v>8919.9599999999991</v>
      </c>
      <c r="I11" s="15">
        <v>12</v>
      </c>
      <c r="J11" s="59">
        <v>4229.96</v>
      </c>
      <c r="K11" s="57">
        <v>5746.95</v>
      </c>
      <c r="L11" s="14" t="s">
        <v>21</v>
      </c>
      <c r="M11" s="16">
        <v>1</v>
      </c>
      <c r="N11" s="17" t="s">
        <v>22</v>
      </c>
      <c r="O11" s="17" t="s">
        <v>39</v>
      </c>
      <c r="P11" s="17"/>
      <c r="Q11" s="18" t="s">
        <v>40</v>
      </c>
      <c r="R11" s="64">
        <f t="shared" si="0"/>
        <v>18896.87</v>
      </c>
    </row>
    <row r="12" spans="1:18" x14ac:dyDescent="0.25">
      <c r="A12" s="10">
        <v>2100</v>
      </c>
      <c r="B12" s="11" t="s">
        <v>41</v>
      </c>
      <c r="C12" s="11" t="s">
        <v>42</v>
      </c>
      <c r="D12" s="11" t="s">
        <v>43</v>
      </c>
      <c r="E12" s="12" t="s">
        <v>18</v>
      </c>
      <c r="F12" s="13" t="s">
        <v>44</v>
      </c>
      <c r="G12" s="22" t="s">
        <v>45</v>
      </c>
      <c r="H12" s="60">
        <v>17049.72</v>
      </c>
      <c r="I12" s="23">
        <v>30</v>
      </c>
      <c r="J12" s="60">
        <v>15754.9</v>
      </c>
      <c r="K12" s="57">
        <v>1312.09</v>
      </c>
      <c r="L12" s="24" t="s">
        <v>21</v>
      </c>
      <c r="M12" s="16">
        <v>1</v>
      </c>
      <c r="N12" s="17" t="s">
        <v>46</v>
      </c>
      <c r="O12" s="17" t="s">
        <v>47</v>
      </c>
      <c r="P12" s="17"/>
      <c r="Q12" s="18" t="s">
        <v>22</v>
      </c>
      <c r="R12" s="64">
        <f t="shared" si="0"/>
        <v>34116.71</v>
      </c>
    </row>
    <row r="13" spans="1:18" x14ac:dyDescent="0.25">
      <c r="A13" s="10">
        <v>2101</v>
      </c>
      <c r="B13" s="11" t="s">
        <v>41</v>
      </c>
      <c r="C13" s="11" t="s">
        <v>42</v>
      </c>
      <c r="D13" s="11" t="s">
        <v>48</v>
      </c>
      <c r="E13" s="25" t="s">
        <v>18</v>
      </c>
      <c r="F13" s="26" t="s">
        <v>49</v>
      </c>
      <c r="G13" s="27" t="s">
        <v>45</v>
      </c>
      <c r="H13" s="60">
        <v>17049.72</v>
      </c>
      <c r="I13" s="28">
        <v>30</v>
      </c>
      <c r="J13" s="60">
        <v>15754.9</v>
      </c>
      <c r="K13" s="57">
        <v>39362.68</v>
      </c>
      <c r="L13" s="29" t="s">
        <v>21</v>
      </c>
      <c r="M13" s="30">
        <v>1</v>
      </c>
      <c r="N13" s="31" t="s">
        <v>22</v>
      </c>
      <c r="O13" s="17" t="s">
        <v>47</v>
      </c>
      <c r="P13" s="17"/>
      <c r="Q13" s="18" t="s">
        <v>22</v>
      </c>
      <c r="R13" s="64">
        <f t="shared" si="0"/>
        <v>72167.3</v>
      </c>
    </row>
    <row r="14" spans="1:18" x14ac:dyDescent="0.25">
      <c r="A14" s="10">
        <v>2102</v>
      </c>
      <c r="B14" s="11" t="s">
        <v>41</v>
      </c>
      <c r="C14" s="11" t="s">
        <v>42</v>
      </c>
      <c r="D14" s="32" t="s">
        <v>50</v>
      </c>
      <c r="E14" s="12" t="s">
        <v>18</v>
      </c>
      <c r="F14" s="13" t="s">
        <v>19</v>
      </c>
      <c r="G14" s="22" t="s">
        <v>45</v>
      </c>
      <c r="H14" s="60">
        <v>17049.72</v>
      </c>
      <c r="I14" s="23">
        <v>30</v>
      </c>
      <c r="J14" s="60">
        <v>15754.9</v>
      </c>
      <c r="K14" s="57">
        <v>33896.18</v>
      </c>
      <c r="L14" s="24" t="s">
        <v>21</v>
      </c>
      <c r="M14" s="16">
        <v>1</v>
      </c>
      <c r="N14" s="31" t="s">
        <v>22</v>
      </c>
      <c r="O14" s="17" t="s">
        <v>47</v>
      </c>
      <c r="P14" s="17"/>
      <c r="Q14" s="18" t="s">
        <v>22</v>
      </c>
      <c r="R14" s="64">
        <f t="shared" si="0"/>
        <v>66700.800000000003</v>
      </c>
    </row>
    <row r="15" spans="1:18" x14ac:dyDescent="0.25">
      <c r="A15" s="10">
        <v>2103</v>
      </c>
      <c r="B15" s="11" t="s">
        <v>41</v>
      </c>
      <c r="C15" s="11" t="s">
        <v>42</v>
      </c>
      <c r="D15" s="11" t="s">
        <v>51</v>
      </c>
      <c r="E15" s="12" t="s">
        <v>18</v>
      </c>
      <c r="F15" s="13" t="s">
        <v>19</v>
      </c>
      <c r="G15" s="14" t="s">
        <v>20</v>
      </c>
      <c r="H15" s="14">
        <v>14992.66</v>
      </c>
      <c r="I15" s="15">
        <v>22</v>
      </c>
      <c r="J15" s="59">
        <v>8291.7800000000007</v>
      </c>
      <c r="K15" s="57">
        <v>12079.78</v>
      </c>
      <c r="L15" s="14" t="s">
        <v>21</v>
      </c>
      <c r="M15" s="16">
        <v>1</v>
      </c>
      <c r="N15" s="17" t="s">
        <v>22</v>
      </c>
      <c r="O15" s="17" t="s">
        <v>52</v>
      </c>
      <c r="P15" s="17"/>
      <c r="Q15" s="18" t="s">
        <v>22</v>
      </c>
      <c r="R15" s="64">
        <f t="shared" si="0"/>
        <v>35364.22</v>
      </c>
    </row>
    <row r="16" spans="1:18" x14ac:dyDescent="0.25">
      <c r="A16" s="10">
        <v>2104</v>
      </c>
      <c r="B16" s="11" t="s">
        <v>41</v>
      </c>
      <c r="C16" s="11" t="s">
        <v>42</v>
      </c>
      <c r="D16" s="11" t="s">
        <v>53</v>
      </c>
      <c r="E16" s="12" t="s">
        <v>18</v>
      </c>
      <c r="F16" s="13" t="s">
        <v>19</v>
      </c>
      <c r="G16" s="14" t="s">
        <v>25</v>
      </c>
      <c r="H16" s="59">
        <v>11482.74</v>
      </c>
      <c r="I16" s="15">
        <v>18</v>
      </c>
      <c r="J16" s="59">
        <v>6420.96</v>
      </c>
      <c r="K16" s="57">
        <v>12714.93</v>
      </c>
      <c r="L16" s="14" t="s">
        <v>21</v>
      </c>
      <c r="M16" s="16">
        <v>1</v>
      </c>
      <c r="N16" s="17" t="s">
        <v>22</v>
      </c>
      <c r="O16" s="17" t="s">
        <v>26</v>
      </c>
      <c r="P16" s="17"/>
      <c r="Q16" s="18" t="s">
        <v>22</v>
      </c>
      <c r="R16" s="64">
        <f t="shared" si="0"/>
        <v>30618.629999999997</v>
      </c>
    </row>
    <row r="17" spans="1:18" x14ac:dyDescent="0.25">
      <c r="A17" s="10">
        <v>2105</v>
      </c>
      <c r="B17" s="11" t="s">
        <v>41</v>
      </c>
      <c r="C17" s="11" t="s">
        <v>42</v>
      </c>
      <c r="D17" s="11" t="s">
        <v>54</v>
      </c>
      <c r="E17" s="12" t="s">
        <v>55</v>
      </c>
      <c r="F17" s="13" t="s">
        <v>19</v>
      </c>
      <c r="G17" s="14" t="s">
        <v>28</v>
      </c>
      <c r="H17" s="14">
        <v>9733.1200000000008</v>
      </c>
      <c r="I17" s="15">
        <v>16</v>
      </c>
      <c r="J17" s="59">
        <v>5691.28</v>
      </c>
      <c r="K17" s="57">
        <v>10487.37</v>
      </c>
      <c r="L17" s="14" t="s">
        <v>21</v>
      </c>
      <c r="M17" s="16">
        <v>1</v>
      </c>
      <c r="N17" s="17" t="s">
        <v>22</v>
      </c>
      <c r="O17" s="17" t="s">
        <v>29</v>
      </c>
      <c r="P17" s="17"/>
      <c r="Q17" s="18" t="s">
        <v>22</v>
      </c>
      <c r="R17" s="64">
        <f t="shared" si="0"/>
        <v>25911.770000000004</v>
      </c>
    </row>
    <row r="18" spans="1:18" x14ac:dyDescent="0.25">
      <c r="A18" s="10">
        <v>2200</v>
      </c>
      <c r="B18" s="11" t="s">
        <v>41</v>
      </c>
      <c r="C18" s="11" t="s">
        <v>42</v>
      </c>
      <c r="D18" s="11" t="s">
        <v>56</v>
      </c>
      <c r="E18" s="12" t="s">
        <v>18</v>
      </c>
      <c r="F18" s="13" t="s">
        <v>19</v>
      </c>
      <c r="G18" s="14" t="s">
        <v>45</v>
      </c>
      <c r="H18" s="60">
        <v>17049.72</v>
      </c>
      <c r="I18" s="15">
        <v>26</v>
      </c>
      <c r="J18" s="59">
        <v>11355.12</v>
      </c>
      <c r="K18" s="57">
        <v>12507.36</v>
      </c>
      <c r="L18" s="14" t="s">
        <v>21</v>
      </c>
      <c r="M18" s="16">
        <v>1</v>
      </c>
      <c r="N18" s="17" t="s">
        <v>22</v>
      </c>
      <c r="O18" s="17" t="s">
        <v>57</v>
      </c>
      <c r="P18" s="17"/>
      <c r="Q18" s="18" t="s">
        <v>22</v>
      </c>
      <c r="R18" s="64">
        <f t="shared" si="0"/>
        <v>40912.200000000004</v>
      </c>
    </row>
    <row r="19" spans="1:18" x14ac:dyDescent="0.25">
      <c r="A19" s="10">
        <v>2201</v>
      </c>
      <c r="B19" s="11" t="s">
        <v>41</v>
      </c>
      <c r="C19" s="11" t="s">
        <v>58</v>
      </c>
      <c r="D19" s="11" t="s">
        <v>59</v>
      </c>
      <c r="E19" s="12" t="s">
        <v>18</v>
      </c>
      <c r="F19" s="13" t="s">
        <v>19</v>
      </c>
      <c r="G19" s="14" t="s">
        <v>45</v>
      </c>
      <c r="H19" s="60">
        <v>17049.72</v>
      </c>
      <c r="I19" s="15">
        <v>26</v>
      </c>
      <c r="J19" s="59">
        <v>11355.12</v>
      </c>
      <c r="K19" s="57">
        <v>12507.41</v>
      </c>
      <c r="L19" s="14" t="s">
        <v>21</v>
      </c>
      <c r="M19" s="16">
        <v>1</v>
      </c>
      <c r="N19" s="17" t="s">
        <v>22</v>
      </c>
      <c r="O19" s="17" t="s">
        <v>60</v>
      </c>
      <c r="P19" s="17"/>
      <c r="Q19" s="18" t="s">
        <v>22</v>
      </c>
      <c r="R19" s="64">
        <f t="shared" si="0"/>
        <v>40912.25</v>
      </c>
    </row>
    <row r="20" spans="1:18" x14ac:dyDescent="0.25">
      <c r="A20" s="10">
        <v>2300</v>
      </c>
      <c r="B20" s="11" t="s">
        <v>41</v>
      </c>
      <c r="C20" s="11" t="s">
        <v>58</v>
      </c>
      <c r="D20" s="32" t="s">
        <v>61</v>
      </c>
      <c r="E20" s="12" t="s">
        <v>18</v>
      </c>
      <c r="F20" s="13" t="s">
        <v>19</v>
      </c>
      <c r="G20" s="14" t="s">
        <v>20</v>
      </c>
      <c r="H20" s="14">
        <v>14992.66</v>
      </c>
      <c r="I20" s="15">
        <v>22</v>
      </c>
      <c r="J20" s="59">
        <v>8291.7800000000007</v>
      </c>
      <c r="K20" s="57">
        <v>8102.89</v>
      </c>
      <c r="L20" s="14" t="s">
        <v>21</v>
      </c>
      <c r="M20" s="16">
        <v>1</v>
      </c>
      <c r="N20" s="17" t="s">
        <v>22</v>
      </c>
      <c r="O20" s="17" t="s">
        <v>62</v>
      </c>
      <c r="P20" s="17"/>
      <c r="Q20" s="18" t="s">
        <v>22</v>
      </c>
      <c r="R20" s="64">
        <f t="shared" si="0"/>
        <v>31387.33</v>
      </c>
    </row>
    <row r="21" spans="1:18" x14ac:dyDescent="0.25">
      <c r="A21" s="10">
        <v>2301</v>
      </c>
      <c r="B21" s="11" t="s">
        <v>41</v>
      </c>
      <c r="C21" s="11" t="s">
        <v>58</v>
      </c>
      <c r="D21" s="32" t="s">
        <v>63</v>
      </c>
      <c r="E21" s="12" t="s">
        <v>55</v>
      </c>
      <c r="F21" s="13" t="s">
        <v>19</v>
      </c>
      <c r="G21" s="14" t="s">
        <v>28</v>
      </c>
      <c r="H21" s="14">
        <v>9733.1200000000008</v>
      </c>
      <c r="I21" s="15">
        <v>16</v>
      </c>
      <c r="J21" s="59">
        <v>5691.28</v>
      </c>
      <c r="K21" s="57">
        <v>13555.08</v>
      </c>
      <c r="L21" s="14" t="s">
        <v>21</v>
      </c>
      <c r="M21" s="16">
        <v>1</v>
      </c>
      <c r="N21" s="17" t="s">
        <v>22</v>
      </c>
      <c r="O21" s="17" t="s">
        <v>29</v>
      </c>
      <c r="P21" s="17"/>
      <c r="Q21" s="18" t="s">
        <v>22</v>
      </c>
      <c r="R21" s="64">
        <f t="shared" si="0"/>
        <v>28979.480000000003</v>
      </c>
    </row>
    <row r="22" spans="1:18" x14ac:dyDescent="0.25">
      <c r="A22" s="10">
        <v>3100</v>
      </c>
      <c r="B22" s="11" t="s">
        <v>64</v>
      </c>
      <c r="C22" s="11" t="s">
        <v>65</v>
      </c>
      <c r="D22" s="11" t="s">
        <v>66</v>
      </c>
      <c r="E22" s="12" t="s">
        <v>18</v>
      </c>
      <c r="F22" s="13" t="s">
        <v>19</v>
      </c>
      <c r="G22" s="14" t="s">
        <v>45</v>
      </c>
      <c r="H22" s="60">
        <v>17049.72</v>
      </c>
      <c r="I22" s="15">
        <v>30</v>
      </c>
      <c r="J22" s="60">
        <v>15754.9</v>
      </c>
      <c r="K22" s="57">
        <v>1312.09</v>
      </c>
      <c r="L22" s="14" t="s">
        <v>21</v>
      </c>
      <c r="M22" s="16">
        <v>1</v>
      </c>
      <c r="N22" s="17" t="s">
        <v>46</v>
      </c>
      <c r="O22" s="17" t="s">
        <v>47</v>
      </c>
      <c r="P22" s="17"/>
      <c r="Q22" s="18" t="s">
        <v>22</v>
      </c>
      <c r="R22" s="64">
        <f t="shared" si="0"/>
        <v>34116.71</v>
      </c>
    </row>
    <row r="23" spans="1:18" x14ac:dyDescent="0.25">
      <c r="A23" s="10">
        <v>3101</v>
      </c>
      <c r="B23" s="11" t="s">
        <v>64</v>
      </c>
      <c r="C23" s="11" t="s">
        <v>65</v>
      </c>
      <c r="D23" s="11" t="s">
        <v>67</v>
      </c>
      <c r="E23" s="12" t="s">
        <v>18</v>
      </c>
      <c r="F23" s="13" t="s">
        <v>49</v>
      </c>
      <c r="G23" s="14" t="s">
        <v>45</v>
      </c>
      <c r="H23" s="60">
        <v>17049.72</v>
      </c>
      <c r="I23" s="15">
        <v>30</v>
      </c>
      <c r="J23" s="60">
        <v>15754.9</v>
      </c>
      <c r="K23" s="57">
        <v>35426.410000000003</v>
      </c>
      <c r="L23" s="14" t="s">
        <v>21</v>
      </c>
      <c r="M23" s="16">
        <v>1</v>
      </c>
      <c r="N23" s="17" t="s">
        <v>22</v>
      </c>
      <c r="O23" s="17" t="s">
        <v>47</v>
      </c>
      <c r="P23" s="17"/>
      <c r="Q23" s="18" t="s">
        <v>22</v>
      </c>
      <c r="R23" s="64">
        <f t="shared" si="0"/>
        <v>68231.03</v>
      </c>
    </row>
    <row r="24" spans="1:18" x14ac:dyDescent="0.25">
      <c r="A24" s="10">
        <v>3102</v>
      </c>
      <c r="B24" s="11" t="s">
        <v>64</v>
      </c>
      <c r="C24" s="11" t="s">
        <v>65</v>
      </c>
      <c r="D24" s="32" t="s">
        <v>68</v>
      </c>
      <c r="E24" s="12" t="s">
        <v>18</v>
      </c>
      <c r="F24" s="13" t="s">
        <v>19</v>
      </c>
      <c r="G24" s="14" t="s">
        <v>45</v>
      </c>
      <c r="H24" s="60">
        <v>17049.72</v>
      </c>
      <c r="I24" s="15">
        <v>30</v>
      </c>
      <c r="J24" s="60">
        <v>15754.9</v>
      </c>
      <c r="K24" s="57">
        <v>30229</v>
      </c>
      <c r="L24" s="14" t="s">
        <v>21</v>
      </c>
      <c r="M24" s="16">
        <v>1</v>
      </c>
      <c r="N24" s="17" t="s">
        <v>22</v>
      </c>
      <c r="O24" s="17" t="s">
        <v>47</v>
      </c>
      <c r="P24" s="17"/>
      <c r="Q24" s="18" t="s">
        <v>22</v>
      </c>
      <c r="R24" s="64">
        <f t="shared" si="0"/>
        <v>63033.62</v>
      </c>
    </row>
    <row r="25" spans="1:18" x14ac:dyDescent="0.25">
      <c r="A25" s="10">
        <v>3103</v>
      </c>
      <c r="B25" s="11" t="s">
        <v>64</v>
      </c>
      <c r="C25" s="11" t="s">
        <v>69</v>
      </c>
      <c r="D25" s="11" t="s">
        <v>70</v>
      </c>
      <c r="E25" s="12" t="s">
        <v>55</v>
      </c>
      <c r="F25" s="13" t="s">
        <v>19</v>
      </c>
      <c r="G25" s="14" t="s">
        <v>25</v>
      </c>
      <c r="H25" s="59">
        <v>11482.74</v>
      </c>
      <c r="I25" s="15">
        <v>18</v>
      </c>
      <c r="J25" s="59">
        <v>6420.96</v>
      </c>
      <c r="K25" s="57">
        <v>12714.93</v>
      </c>
      <c r="L25" s="14" t="s">
        <v>21</v>
      </c>
      <c r="M25" s="16">
        <v>1</v>
      </c>
      <c r="N25" s="17" t="s">
        <v>22</v>
      </c>
      <c r="O25" s="17" t="s">
        <v>26</v>
      </c>
      <c r="P25" s="17"/>
      <c r="Q25" s="18" t="s">
        <v>22</v>
      </c>
      <c r="R25" s="64">
        <f t="shared" si="0"/>
        <v>30618.629999999997</v>
      </c>
    </row>
    <row r="26" spans="1:18" x14ac:dyDescent="0.25">
      <c r="A26" s="10">
        <v>3104</v>
      </c>
      <c r="B26" s="11" t="s">
        <v>64</v>
      </c>
      <c r="C26" s="11" t="s">
        <v>71</v>
      </c>
      <c r="D26" s="11" t="s">
        <v>72</v>
      </c>
      <c r="E26" s="12" t="s">
        <v>55</v>
      </c>
      <c r="F26" s="13" t="s">
        <v>19</v>
      </c>
      <c r="G26" s="14" t="s">
        <v>28</v>
      </c>
      <c r="H26" s="14">
        <v>9733.1200000000008</v>
      </c>
      <c r="I26" s="15">
        <v>16</v>
      </c>
      <c r="J26" s="59">
        <v>5691.28</v>
      </c>
      <c r="K26" s="57">
        <v>10487.37</v>
      </c>
      <c r="L26" s="14" t="s">
        <v>21</v>
      </c>
      <c r="M26" s="16">
        <v>1</v>
      </c>
      <c r="N26" s="17" t="s">
        <v>22</v>
      </c>
      <c r="O26" s="17" t="s">
        <v>29</v>
      </c>
      <c r="P26" s="17"/>
      <c r="Q26" s="18" t="s">
        <v>22</v>
      </c>
      <c r="R26" s="64">
        <f t="shared" si="0"/>
        <v>25911.770000000004</v>
      </c>
    </row>
    <row r="27" spans="1:18" x14ac:dyDescent="0.25">
      <c r="A27" s="10">
        <v>3200</v>
      </c>
      <c r="B27" s="11" t="s">
        <v>64</v>
      </c>
      <c r="C27" s="11" t="s">
        <v>73</v>
      </c>
      <c r="D27" s="11" t="s">
        <v>74</v>
      </c>
      <c r="E27" s="12" t="s">
        <v>18</v>
      </c>
      <c r="F27" s="13" t="s">
        <v>49</v>
      </c>
      <c r="G27" s="14" t="s">
        <v>45</v>
      </c>
      <c r="H27" s="60">
        <v>17049.72</v>
      </c>
      <c r="I27" s="15">
        <v>20</v>
      </c>
      <c r="J27" s="59">
        <v>7151.06</v>
      </c>
      <c r="K27" s="57">
        <v>16175.59</v>
      </c>
      <c r="L27" s="14" t="s">
        <v>21</v>
      </c>
      <c r="M27" s="16">
        <v>1</v>
      </c>
      <c r="N27" s="17" t="s">
        <v>22</v>
      </c>
      <c r="O27" s="17" t="s">
        <v>47</v>
      </c>
      <c r="P27" s="17"/>
      <c r="Q27" s="18" t="s">
        <v>22</v>
      </c>
      <c r="R27" s="64">
        <f t="shared" si="0"/>
        <v>40376.370000000003</v>
      </c>
    </row>
    <row r="28" spans="1:18" x14ac:dyDescent="0.25">
      <c r="A28" s="33">
        <v>3201</v>
      </c>
      <c r="B28" s="32" t="s">
        <v>64</v>
      </c>
      <c r="C28" s="32" t="s">
        <v>73</v>
      </c>
      <c r="D28" s="32" t="s">
        <v>75</v>
      </c>
      <c r="E28" s="34" t="s">
        <v>18</v>
      </c>
      <c r="F28" s="35" t="s">
        <v>19</v>
      </c>
      <c r="G28" s="36" t="s">
        <v>25</v>
      </c>
      <c r="H28" s="59">
        <v>11482.74</v>
      </c>
      <c r="I28" s="37">
        <v>18</v>
      </c>
      <c r="J28" s="59">
        <v>6420.96</v>
      </c>
      <c r="K28" s="57">
        <v>18219.78</v>
      </c>
      <c r="L28" s="36" t="s">
        <v>21</v>
      </c>
      <c r="M28" s="38">
        <v>1</v>
      </c>
      <c r="N28" s="39" t="s">
        <v>22</v>
      </c>
      <c r="O28" s="39" t="s">
        <v>26</v>
      </c>
      <c r="P28" s="39"/>
      <c r="Q28" s="40" t="s">
        <v>22</v>
      </c>
      <c r="R28" s="64">
        <f t="shared" si="0"/>
        <v>36123.479999999996</v>
      </c>
    </row>
    <row r="29" spans="1:18" x14ac:dyDescent="0.25">
      <c r="A29" s="10">
        <v>4100</v>
      </c>
      <c r="B29" s="11" t="s">
        <v>76</v>
      </c>
      <c r="C29" s="11" t="s">
        <v>77</v>
      </c>
      <c r="D29" s="11" t="s">
        <v>78</v>
      </c>
      <c r="E29" s="12" t="s">
        <v>18</v>
      </c>
      <c r="F29" s="13" t="s">
        <v>19</v>
      </c>
      <c r="G29" s="14" t="s">
        <v>45</v>
      </c>
      <c r="H29" s="60">
        <v>17049.72</v>
      </c>
      <c r="I29" s="15">
        <v>30</v>
      </c>
      <c r="J29" s="60">
        <v>15754.9</v>
      </c>
      <c r="K29" s="57">
        <v>25398.92</v>
      </c>
      <c r="L29" s="14" t="s">
        <v>21</v>
      </c>
      <c r="M29" s="16">
        <v>1</v>
      </c>
      <c r="N29" s="17" t="s">
        <v>46</v>
      </c>
      <c r="O29" s="17" t="s">
        <v>47</v>
      </c>
      <c r="P29" s="17"/>
      <c r="Q29" s="18" t="s">
        <v>22</v>
      </c>
      <c r="R29" s="64">
        <f t="shared" si="0"/>
        <v>58203.54</v>
      </c>
    </row>
    <row r="30" spans="1:18" x14ac:dyDescent="0.25">
      <c r="A30" s="10">
        <v>4101</v>
      </c>
      <c r="B30" s="11" t="s">
        <v>76</v>
      </c>
      <c r="C30" s="11" t="s">
        <v>77</v>
      </c>
      <c r="D30" s="11" t="s">
        <v>79</v>
      </c>
      <c r="E30" s="12" t="s">
        <v>18</v>
      </c>
      <c r="F30" s="13" t="s">
        <v>19</v>
      </c>
      <c r="G30" s="14" t="s">
        <v>45</v>
      </c>
      <c r="H30" s="60">
        <v>17049.72</v>
      </c>
      <c r="I30" s="15">
        <v>26</v>
      </c>
      <c r="J30" s="59">
        <v>11355.12</v>
      </c>
      <c r="K30" s="57">
        <v>23366.33</v>
      </c>
      <c r="L30" s="14" t="s">
        <v>21</v>
      </c>
      <c r="M30" s="41">
        <v>1</v>
      </c>
      <c r="N30" s="17" t="s">
        <v>46</v>
      </c>
      <c r="O30" s="17" t="s">
        <v>80</v>
      </c>
      <c r="P30" s="17"/>
      <c r="Q30" s="18" t="s">
        <v>22</v>
      </c>
      <c r="R30" s="64">
        <f t="shared" si="0"/>
        <v>51771.170000000006</v>
      </c>
    </row>
    <row r="31" spans="1:18" x14ac:dyDescent="0.25">
      <c r="A31" s="10">
        <v>4102</v>
      </c>
      <c r="B31" s="11" t="s">
        <v>76</v>
      </c>
      <c r="C31" s="11" t="s">
        <v>77</v>
      </c>
      <c r="D31" s="11" t="s">
        <v>81</v>
      </c>
      <c r="E31" s="12" t="s">
        <v>18</v>
      </c>
      <c r="F31" s="13" t="s">
        <v>19</v>
      </c>
      <c r="G31" s="14" t="s">
        <v>45</v>
      </c>
      <c r="H31" s="60">
        <v>17049.72</v>
      </c>
      <c r="I31" s="15">
        <v>26</v>
      </c>
      <c r="J31" s="59">
        <v>11355.12</v>
      </c>
      <c r="K31" s="57">
        <v>23366.33</v>
      </c>
      <c r="L31" s="14" t="s">
        <v>21</v>
      </c>
      <c r="M31" s="41">
        <v>1</v>
      </c>
      <c r="N31" s="17" t="s">
        <v>46</v>
      </c>
      <c r="O31" s="17" t="s">
        <v>80</v>
      </c>
      <c r="P31" s="17"/>
      <c r="Q31" s="18" t="s">
        <v>22</v>
      </c>
      <c r="R31" s="64">
        <f t="shared" si="0"/>
        <v>51771.170000000006</v>
      </c>
    </row>
    <row r="32" spans="1:18" x14ac:dyDescent="0.25">
      <c r="A32" s="10">
        <v>4103</v>
      </c>
      <c r="B32" s="11" t="s">
        <v>76</v>
      </c>
      <c r="C32" s="11" t="s">
        <v>77</v>
      </c>
      <c r="D32" s="11" t="s">
        <v>82</v>
      </c>
      <c r="E32" s="12" t="s">
        <v>55</v>
      </c>
      <c r="F32" s="13" t="s">
        <v>19</v>
      </c>
      <c r="G32" s="14" t="s">
        <v>45</v>
      </c>
      <c r="H32" s="60">
        <v>17049.72</v>
      </c>
      <c r="I32" s="15">
        <v>26</v>
      </c>
      <c r="J32" s="59">
        <v>11355.12</v>
      </c>
      <c r="K32" s="57">
        <v>16175.59</v>
      </c>
      <c r="L32" s="14" t="s">
        <v>21</v>
      </c>
      <c r="M32" s="16">
        <v>1</v>
      </c>
      <c r="N32" s="17" t="s">
        <v>22</v>
      </c>
      <c r="O32" s="17" t="s">
        <v>83</v>
      </c>
      <c r="P32" s="17"/>
      <c r="Q32" s="18" t="s">
        <v>22</v>
      </c>
      <c r="R32" s="64">
        <f t="shared" si="0"/>
        <v>44580.43</v>
      </c>
    </row>
    <row r="33" spans="1:18" x14ac:dyDescent="0.25">
      <c r="A33" s="10">
        <v>4104</v>
      </c>
      <c r="B33" s="11" t="s">
        <v>76</v>
      </c>
      <c r="C33" s="11" t="s">
        <v>77</v>
      </c>
      <c r="D33" s="11" t="s">
        <v>84</v>
      </c>
      <c r="E33" s="12" t="s">
        <v>18</v>
      </c>
      <c r="F33" s="13" t="s">
        <v>19</v>
      </c>
      <c r="G33" s="14" t="s">
        <v>45</v>
      </c>
      <c r="H33" s="60">
        <v>17049.72</v>
      </c>
      <c r="I33" s="15">
        <v>26</v>
      </c>
      <c r="J33" s="59">
        <v>11355.12</v>
      </c>
      <c r="K33" s="57">
        <v>16175.59</v>
      </c>
      <c r="L33" s="14" t="s">
        <v>85</v>
      </c>
      <c r="M33" s="16">
        <v>1</v>
      </c>
      <c r="N33" s="17" t="s">
        <v>22</v>
      </c>
      <c r="O33" s="17" t="s">
        <v>86</v>
      </c>
      <c r="P33" s="17"/>
      <c r="Q33" s="18" t="s">
        <v>22</v>
      </c>
      <c r="R33" s="64">
        <f t="shared" si="0"/>
        <v>44580.43</v>
      </c>
    </row>
    <row r="34" spans="1:18" x14ac:dyDescent="0.25">
      <c r="A34" s="10">
        <v>4105</v>
      </c>
      <c r="B34" s="11" t="s">
        <v>76</v>
      </c>
      <c r="C34" s="11" t="s">
        <v>77</v>
      </c>
      <c r="D34" s="11" t="s">
        <v>87</v>
      </c>
      <c r="E34" s="12" t="s">
        <v>18</v>
      </c>
      <c r="F34" s="13" t="s">
        <v>19</v>
      </c>
      <c r="G34" s="14" t="s">
        <v>20</v>
      </c>
      <c r="H34" s="14">
        <v>14992.66</v>
      </c>
      <c r="I34" s="15">
        <v>22</v>
      </c>
      <c r="J34" s="59">
        <v>8291.7800000000007</v>
      </c>
      <c r="K34" s="57">
        <v>13321.95</v>
      </c>
      <c r="L34" s="14" t="s">
        <v>21</v>
      </c>
      <c r="M34" s="16">
        <v>1</v>
      </c>
      <c r="N34" s="17" t="s">
        <v>22</v>
      </c>
      <c r="O34" s="17" t="s">
        <v>88</v>
      </c>
      <c r="P34" s="17"/>
      <c r="Q34" s="18" t="s">
        <v>22</v>
      </c>
      <c r="R34" s="64">
        <f t="shared" si="0"/>
        <v>36606.39</v>
      </c>
    </row>
    <row r="35" spans="1:18" x14ac:dyDescent="0.25">
      <c r="A35" s="10">
        <v>4106</v>
      </c>
      <c r="B35" s="11" t="s">
        <v>76</v>
      </c>
      <c r="C35" s="11" t="s">
        <v>77</v>
      </c>
      <c r="D35" s="11" t="s">
        <v>89</v>
      </c>
      <c r="E35" s="12" t="s">
        <v>18</v>
      </c>
      <c r="F35" s="13" t="s">
        <v>19</v>
      </c>
      <c r="G35" s="14" t="s">
        <v>25</v>
      </c>
      <c r="H35" s="59">
        <v>11482.74</v>
      </c>
      <c r="I35" s="15">
        <v>16</v>
      </c>
      <c r="J35" s="59">
        <v>5691.28</v>
      </c>
      <c r="K35" s="57">
        <v>8036.88</v>
      </c>
      <c r="L35" s="14" t="s">
        <v>21</v>
      </c>
      <c r="M35" s="16">
        <v>1</v>
      </c>
      <c r="N35" s="17" t="s">
        <v>22</v>
      </c>
      <c r="O35" s="17" t="s">
        <v>26</v>
      </c>
      <c r="P35" s="17"/>
      <c r="Q35" s="18" t="s">
        <v>22</v>
      </c>
      <c r="R35" s="64">
        <f t="shared" si="0"/>
        <v>25210.9</v>
      </c>
    </row>
    <row r="36" spans="1:18" x14ac:dyDescent="0.25">
      <c r="A36" s="10">
        <v>4107</v>
      </c>
      <c r="B36" s="11" t="s">
        <v>76</v>
      </c>
      <c r="C36" s="11" t="s">
        <v>90</v>
      </c>
      <c r="D36" s="11" t="s">
        <v>91</v>
      </c>
      <c r="E36" s="12" t="s">
        <v>18</v>
      </c>
      <c r="F36" s="13" t="s">
        <v>19</v>
      </c>
      <c r="G36" s="14" t="s">
        <v>25</v>
      </c>
      <c r="H36" s="59">
        <v>11482.74</v>
      </c>
      <c r="I36" s="15">
        <v>18</v>
      </c>
      <c r="J36" s="59">
        <v>6420.96</v>
      </c>
      <c r="K36" s="57">
        <v>12714.93</v>
      </c>
      <c r="L36" s="14" t="s">
        <v>21</v>
      </c>
      <c r="M36" s="16">
        <v>1</v>
      </c>
      <c r="N36" s="17" t="s">
        <v>22</v>
      </c>
      <c r="O36" s="17" t="s">
        <v>26</v>
      </c>
      <c r="P36" s="17"/>
      <c r="Q36" s="18" t="s">
        <v>22</v>
      </c>
      <c r="R36" s="64">
        <f t="shared" si="0"/>
        <v>30618.629999999997</v>
      </c>
    </row>
    <row r="37" spans="1:18" x14ac:dyDescent="0.25">
      <c r="A37" s="10">
        <v>4108</v>
      </c>
      <c r="B37" s="11" t="s">
        <v>76</v>
      </c>
      <c r="C37" s="11" t="s">
        <v>90</v>
      </c>
      <c r="D37" s="11" t="s">
        <v>92</v>
      </c>
      <c r="E37" s="12" t="s">
        <v>18</v>
      </c>
      <c r="F37" s="13" t="s">
        <v>19</v>
      </c>
      <c r="G37" s="14" t="s">
        <v>28</v>
      </c>
      <c r="H37" s="14">
        <v>9733.1200000000008</v>
      </c>
      <c r="I37" s="15">
        <v>16</v>
      </c>
      <c r="J37" s="59">
        <v>5691.28</v>
      </c>
      <c r="K37" s="57">
        <v>10487.37</v>
      </c>
      <c r="L37" s="14" t="s">
        <v>21</v>
      </c>
      <c r="M37" s="16">
        <v>1</v>
      </c>
      <c r="N37" s="17" t="s">
        <v>22</v>
      </c>
      <c r="O37" s="17" t="s">
        <v>29</v>
      </c>
      <c r="P37" s="17"/>
      <c r="Q37" s="18" t="s">
        <v>22</v>
      </c>
      <c r="R37" s="64">
        <f t="shared" si="0"/>
        <v>25911.770000000004</v>
      </c>
    </row>
    <row r="38" spans="1:18" x14ac:dyDescent="0.25">
      <c r="A38" s="10">
        <v>4109</v>
      </c>
      <c r="B38" s="11" t="s">
        <v>76</v>
      </c>
      <c r="C38" s="11" t="s">
        <v>90</v>
      </c>
      <c r="D38" s="11" t="s">
        <v>93</v>
      </c>
      <c r="E38" s="12" t="s">
        <v>18</v>
      </c>
      <c r="F38" s="13" t="s">
        <v>94</v>
      </c>
      <c r="G38" s="14" t="s">
        <v>28</v>
      </c>
      <c r="H38" s="14">
        <v>9733.1200000000008</v>
      </c>
      <c r="I38" s="15">
        <v>16</v>
      </c>
      <c r="J38" s="59">
        <v>5691.28</v>
      </c>
      <c r="K38" s="57">
        <v>10487.37</v>
      </c>
      <c r="L38" s="14" t="s">
        <v>21</v>
      </c>
      <c r="M38" s="16">
        <v>1</v>
      </c>
      <c r="N38" s="17" t="s">
        <v>22</v>
      </c>
      <c r="O38" s="17" t="s">
        <v>29</v>
      </c>
      <c r="P38" s="17"/>
      <c r="Q38" s="18" t="s">
        <v>22</v>
      </c>
      <c r="R38" s="64">
        <f t="shared" si="0"/>
        <v>25911.770000000004</v>
      </c>
    </row>
    <row r="39" spans="1:18" x14ac:dyDescent="0.25">
      <c r="A39" s="10">
        <v>4200</v>
      </c>
      <c r="B39" s="11" t="s">
        <v>76</v>
      </c>
      <c r="C39" s="11" t="s">
        <v>77</v>
      </c>
      <c r="D39" s="11" t="s">
        <v>95</v>
      </c>
      <c r="E39" s="12" t="s">
        <v>18</v>
      </c>
      <c r="F39" s="13" t="s">
        <v>96</v>
      </c>
      <c r="G39" s="14" t="s">
        <v>20</v>
      </c>
      <c r="H39" s="14">
        <v>14992.66</v>
      </c>
      <c r="I39" s="15">
        <v>22</v>
      </c>
      <c r="J39" s="59">
        <v>8291.7800000000007</v>
      </c>
      <c r="K39" s="57">
        <v>8389.77</v>
      </c>
      <c r="L39" s="14" t="s">
        <v>21</v>
      </c>
      <c r="M39" s="16">
        <v>1</v>
      </c>
      <c r="N39" s="17" t="s">
        <v>22</v>
      </c>
      <c r="O39" s="17" t="s">
        <v>97</v>
      </c>
      <c r="P39" s="17"/>
      <c r="Q39" s="18" t="s">
        <v>22</v>
      </c>
      <c r="R39" s="64">
        <f t="shared" si="0"/>
        <v>31674.210000000003</v>
      </c>
    </row>
    <row r="40" spans="1:18" x14ac:dyDescent="0.25">
      <c r="A40" s="10">
        <v>4201</v>
      </c>
      <c r="B40" s="11" t="s">
        <v>76</v>
      </c>
      <c r="C40" s="11" t="s">
        <v>77</v>
      </c>
      <c r="D40" s="11" t="s">
        <v>98</v>
      </c>
      <c r="E40" s="12" t="s">
        <v>18</v>
      </c>
      <c r="F40" s="13" t="s">
        <v>94</v>
      </c>
      <c r="G40" s="14" t="s">
        <v>28</v>
      </c>
      <c r="H40" s="14">
        <v>9733.1200000000008</v>
      </c>
      <c r="I40" s="15">
        <v>16</v>
      </c>
      <c r="J40" s="59">
        <v>5691.28</v>
      </c>
      <c r="K40" s="57">
        <v>5717.51</v>
      </c>
      <c r="L40" s="14" t="s">
        <v>33</v>
      </c>
      <c r="M40" s="41">
        <v>0.5</v>
      </c>
      <c r="N40" s="17" t="s">
        <v>22</v>
      </c>
      <c r="O40" s="17" t="s">
        <v>29</v>
      </c>
      <c r="P40" s="17"/>
      <c r="Q40" s="18" t="s">
        <v>22</v>
      </c>
      <c r="R40" s="64">
        <f t="shared" si="0"/>
        <v>21141.910000000003</v>
      </c>
    </row>
    <row r="41" spans="1:18" x14ac:dyDescent="0.25">
      <c r="A41" s="10">
        <v>4300</v>
      </c>
      <c r="B41" s="11" t="s">
        <v>76</v>
      </c>
      <c r="C41" s="11" t="s">
        <v>99</v>
      </c>
      <c r="D41" s="11" t="s">
        <v>100</v>
      </c>
      <c r="E41" s="12" t="s">
        <v>18</v>
      </c>
      <c r="F41" s="13" t="s">
        <v>101</v>
      </c>
      <c r="G41" s="14" t="s">
        <v>28</v>
      </c>
      <c r="H41" s="14">
        <v>9733.1200000000008</v>
      </c>
      <c r="I41" s="15">
        <v>18</v>
      </c>
      <c r="J41" s="59">
        <v>6420.96</v>
      </c>
      <c r="K41" s="57">
        <v>12343.51</v>
      </c>
      <c r="L41" s="14" t="s">
        <v>21</v>
      </c>
      <c r="M41" s="16">
        <v>1</v>
      </c>
      <c r="N41" s="17" t="s">
        <v>46</v>
      </c>
      <c r="O41" s="17" t="s">
        <v>29</v>
      </c>
      <c r="P41" s="42" t="s">
        <v>102</v>
      </c>
      <c r="Q41" s="18" t="s">
        <v>40</v>
      </c>
      <c r="R41" s="64">
        <f t="shared" si="0"/>
        <v>28497.590000000004</v>
      </c>
    </row>
    <row r="42" spans="1:18" x14ac:dyDescent="0.25">
      <c r="A42" s="10">
        <v>4301</v>
      </c>
      <c r="B42" s="11" t="s">
        <v>76</v>
      </c>
      <c r="C42" s="11" t="s">
        <v>99</v>
      </c>
      <c r="D42" s="11" t="s">
        <v>103</v>
      </c>
      <c r="E42" s="12" t="s">
        <v>18</v>
      </c>
      <c r="F42" s="13" t="s">
        <v>101</v>
      </c>
      <c r="G42" s="14" t="s">
        <v>28</v>
      </c>
      <c r="H42" s="14">
        <v>9733.1200000000008</v>
      </c>
      <c r="I42" s="15">
        <v>16</v>
      </c>
      <c r="J42" s="59">
        <v>5691.28</v>
      </c>
      <c r="K42" s="57">
        <v>11975.07</v>
      </c>
      <c r="L42" s="14" t="s">
        <v>21</v>
      </c>
      <c r="M42" s="16">
        <v>1</v>
      </c>
      <c r="N42" s="17" t="s">
        <v>22</v>
      </c>
      <c r="O42" s="17" t="s">
        <v>29</v>
      </c>
      <c r="P42" s="42" t="s">
        <v>102</v>
      </c>
      <c r="Q42" s="18" t="s">
        <v>40</v>
      </c>
      <c r="R42" s="64">
        <f t="shared" si="0"/>
        <v>27399.47</v>
      </c>
    </row>
    <row r="43" spans="1:18" x14ac:dyDescent="0.25">
      <c r="A43" s="10">
        <v>4302</v>
      </c>
      <c r="B43" s="11" t="s">
        <v>76</v>
      </c>
      <c r="C43" s="11" t="s">
        <v>99</v>
      </c>
      <c r="D43" s="11" t="s">
        <v>104</v>
      </c>
      <c r="E43" s="12" t="s">
        <v>105</v>
      </c>
      <c r="F43" s="13" t="s">
        <v>101</v>
      </c>
      <c r="G43" s="14" t="s">
        <v>28</v>
      </c>
      <c r="H43" s="14">
        <v>9733.1200000000008</v>
      </c>
      <c r="I43" s="15">
        <v>16</v>
      </c>
      <c r="J43" s="59">
        <v>5691.28</v>
      </c>
      <c r="K43" s="57">
        <v>5997.76</v>
      </c>
      <c r="L43" s="14" t="s">
        <v>21</v>
      </c>
      <c r="M43" s="16">
        <v>1</v>
      </c>
      <c r="N43" s="17" t="s">
        <v>22</v>
      </c>
      <c r="O43" s="17" t="s">
        <v>29</v>
      </c>
      <c r="P43" s="42" t="s">
        <v>102</v>
      </c>
      <c r="Q43" s="18" t="s">
        <v>40</v>
      </c>
      <c r="R43" s="64">
        <f t="shared" si="0"/>
        <v>21422.160000000003</v>
      </c>
    </row>
    <row r="44" spans="1:18" x14ac:dyDescent="0.25">
      <c r="A44" s="10">
        <v>4303</v>
      </c>
      <c r="B44" s="11" t="s">
        <v>76</v>
      </c>
      <c r="C44" s="11" t="s">
        <v>99</v>
      </c>
      <c r="D44" s="11" t="s">
        <v>106</v>
      </c>
      <c r="E44" s="12" t="s">
        <v>105</v>
      </c>
      <c r="F44" s="13" t="s">
        <v>101</v>
      </c>
      <c r="G44" s="14" t="s">
        <v>38</v>
      </c>
      <c r="H44" s="14">
        <v>8919.9599999999991</v>
      </c>
      <c r="I44" s="15">
        <v>12</v>
      </c>
      <c r="J44" s="59">
        <v>4229.96</v>
      </c>
      <c r="K44" s="57">
        <v>5746.95</v>
      </c>
      <c r="L44" s="14" t="s">
        <v>21</v>
      </c>
      <c r="M44" s="16">
        <v>1</v>
      </c>
      <c r="N44" s="17" t="s">
        <v>22</v>
      </c>
      <c r="O44" s="17" t="s">
        <v>39</v>
      </c>
      <c r="P44" s="17"/>
      <c r="Q44" s="18" t="s">
        <v>107</v>
      </c>
      <c r="R44" s="64">
        <f t="shared" si="0"/>
        <v>18896.87</v>
      </c>
    </row>
    <row r="45" spans="1:18" x14ac:dyDescent="0.25">
      <c r="A45" s="10">
        <v>4304</v>
      </c>
      <c r="B45" s="11" t="s">
        <v>76</v>
      </c>
      <c r="C45" s="11" t="s">
        <v>108</v>
      </c>
      <c r="D45" s="11" t="s">
        <v>109</v>
      </c>
      <c r="E45" s="12" t="s">
        <v>110</v>
      </c>
      <c r="F45" s="13" t="s">
        <v>94</v>
      </c>
      <c r="G45" s="14" t="s">
        <v>38</v>
      </c>
      <c r="H45" s="14">
        <v>8919.9599999999991</v>
      </c>
      <c r="I45" s="15">
        <v>12</v>
      </c>
      <c r="J45" s="59">
        <v>4229.96</v>
      </c>
      <c r="K45" s="57">
        <v>5746.95</v>
      </c>
      <c r="L45" s="14" t="s">
        <v>21</v>
      </c>
      <c r="M45" s="16">
        <v>1</v>
      </c>
      <c r="N45" s="17" t="s">
        <v>22</v>
      </c>
      <c r="O45" s="17" t="s">
        <v>39</v>
      </c>
      <c r="P45" s="17"/>
      <c r="Q45" s="18" t="s">
        <v>40</v>
      </c>
      <c r="R45" s="64">
        <f t="shared" si="0"/>
        <v>18896.87</v>
      </c>
    </row>
    <row r="46" spans="1:18" x14ac:dyDescent="0.25">
      <c r="A46" s="10">
        <v>4400</v>
      </c>
      <c r="B46" s="11" t="s">
        <v>76</v>
      </c>
      <c r="C46" s="11" t="s">
        <v>111</v>
      </c>
      <c r="D46" s="32" t="s">
        <v>112</v>
      </c>
      <c r="E46" s="12" t="s">
        <v>18</v>
      </c>
      <c r="F46" s="13" t="s">
        <v>19</v>
      </c>
      <c r="G46" s="14" t="s">
        <v>20</v>
      </c>
      <c r="H46" s="14">
        <v>14992.66</v>
      </c>
      <c r="I46" s="15">
        <v>22</v>
      </c>
      <c r="J46" s="59">
        <v>8291.7800000000007</v>
      </c>
      <c r="K46" s="57">
        <v>8102.89</v>
      </c>
      <c r="L46" s="14" t="s">
        <v>21</v>
      </c>
      <c r="M46" s="16">
        <v>1</v>
      </c>
      <c r="N46" s="17" t="s">
        <v>22</v>
      </c>
      <c r="O46" s="17" t="s">
        <v>113</v>
      </c>
      <c r="P46" s="17"/>
      <c r="Q46" s="18" t="s">
        <v>22</v>
      </c>
      <c r="R46" s="64">
        <f t="shared" si="0"/>
        <v>31387.33</v>
      </c>
    </row>
    <row r="47" spans="1:18" x14ac:dyDescent="0.25">
      <c r="A47" s="10">
        <v>4401</v>
      </c>
      <c r="B47" s="11" t="s">
        <v>114</v>
      </c>
      <c r="C47" s="11" t="s">
        <v>115</v>
      </c>
      <c r="D47" s="32" t="s">
        <v>116</v>
      </c>
      <c r="E47" s="12" t="s">
        <v>18</v>
      </c>
      <c r="F47" s="13" t="s">
        <v>19</v>
      </c>
      <c r="G47" s="14" t="s">
        <v>20</v>
      </c>
      <c r="H47" s="14">
        <v>14992.66</v>
      </c>
      <c r="I47" s="15">
        <v>22</v>
      </c>
      <c r="J47" s="59">
        <v>8291.7800000000007</v>
      </c>
      <c r="K47" s="57">
        <v>8102.89</v>
      </c>
      <c r="L47" s="14" t="s">
        <v>21</v>
      </c>
      <c r="M47" s="16">
        <v>1</v>
      </c>
      <c r="N47" s="17" t="s">
        <v>22</v>
      </c>
      <c r="O47" s="17" t="s">
        <v>113</v>
      </c>
      <c r="P47" s="17"/>
      <c r="Q47" s="18" t="s">
        <v>22</v>
      </c>
      <c r="R47" s="64">
        <f t="shared" si="0"/>
        <v>31387.33</v>
      </c>
    </row>
    <row r="48" spans="1:18" x14ac:dyDescent="0.25">
      <c r="A48" s="10">
        <v>5100</v>
      </c>
      <c r="B48" s="11" t="s">
        <v>114</v>
      </c>
      <c r="C48" s="11" t="s">
        <v>90</v>
      </c>
      <c r="D48" s="11" t="s">
        <v>117</v>
      </c>
      <c r="E48" s="12" t="s">
        <v>18</v>
      </c>
      <c r="F48" s="13" t="s">
        <v>19</v>
      </c>
      <c r="G48" s="14" t="s">
        <v>45</v>
      </c>
      <c r="H48" s="60">
        <v>17049.72</v>
      </c>
      <c r="I48" s="15">
        <v>26</v>
      </c>
      <c r="J48" s="59">
        <v>11355.12</v>
      </c>
      <c r="K48" s="57">
        <v>21267.08</v>
      </c>
      <c r="L48" s="14" t="s">
        <v>21</v>
      </c>
      <c r="M48" s="16">
        <v>1</v>
      </c>
      <c r="N48" s="17" t="s">
        <v>46</v>
      </c>
      <c r="O48" s="17" t="s">
        <v>47</v>
      </c>
      <c r="P48" s="42"/>
      <c r="Q48" s="18" t="s">
        <v>22</v>
      </c>
      <c r="R48" s="64">
        <f t="shared" si="0"/>
        <v>49671.920000000006</v>
      </c>
    </row>
    <row r="49" spans="1:18" x14ac:dyDescent="0.25">
      <c r="A49" s="10">
        <v>5101</v>
      </c>
      <c r="B49" s="11" t="s">
        <v>114</v>
      </c>
      <c r="C49" s="11" t="s">
        <v>90</v>
      </c>
      <c r="D49" s="11" t="s">
        <v>118</v>
      </c>
      <c r="E49" s="12" t="s">
        <v>18</v>
      </c>
      <c r="F49" s="13" t="s">
        <v>19</v>
      </c>
      <c r="G49" s="14" t="s">
        <v>25</v>
      </c>
      <c r="H49" s="59">
        <v>11482.74</v>
      </c>
      <c r="I49" s="15">
        <v>18</v>
      </c>
      <c r="J49" s="59">
        <v>6420.96</v>
      </c>
      <c r="K49" s="57">
        <v>12714.93</v>
      </c>
      <c r="L49" s="14" t="s">
        <v>21</v>
      </c>
      <c r="M49" s="16">
        <v>1</v>
      </c>
      <c r="N49" s="17" t="s">
        <v>22</v>
      </c>
      <c r="O49" s="17" t="s">
        <v>26</v>
      </c>
      <c r="P49" s="17"/>
      <c r="Q49" s="18" t="s">
        <v>22</v>
      </c>
      <c r="R49" s="64">
        <f t="shared" si="0"/>
        <v>30618.629999999997</v>
      </c>
    </row>
    <row r="50" spans="1:18" x14ac:dyDescent="0.25">
      <c r="A50" s="10">
        <v>5102</v>
      </c>
      <c r="B50" s="11" t="s">
        <v>114</v>
      </c>
      <c r="C50" s="11" t="s">
        <v>90</v>
      </c>
      <c r="D50" s="11" t="s">
        <v>119</v>
      </c>
      <c r="E50" s="12" t="s">
        <v>18</v>
      </c>
      <c r="F50" s="13" t="s">
        <v>120</v>
      </c>
      <c r="G50" s="14" t="s">
        <v>28</v>
      </c>
      <c r="H50" s="14">
        <v>9733.1200000000008</v>
      </c>
      <c r="I50" s="15">
        <v>16</v>
      </c>
      <c r="J50" s="59">
        <v>5691.28</v>
      </c>
      <c r="K50" s="57">
        <v>10487.37</v>
      </c>
      <c r="L50" s="14" t="s">
        <v>21</v>
      </c>
      <c r="M50" s="16">
        <v>1</v>
      </c>
      <c r="N50" s="17" t="s">
        <v>22</v>
      </c>
      <c r="O50" s="17" t="s">
        <v>29</v>
      </c>
      <c r="P50" s="17"/>
      <c r="Q50" s="18" t="s">
        <v>22</v>
      </c>
      <c r="R50" s="64">
        <f t="shared" si="0"/>
        <v>25911.770000000004</v>
      </c>
    </row>
    <row r="51" spans="1:18" x14ac:dyDescent="0.25">
      <c r="A51" s="10">
        <v>5103</v>
      </c>
      <c r="B51" s="11" t="s">
        <v>114</v>
      </c>
      <c r="C51" s="11" t="s">
        <v>90</v>
      </c>
      <c r="D51" s="11" t="s">
        <v>121</v>
      </c>
      <c r="E51" s="12" t="s">
        <v>18</v>
      </c>
      <c r="F51" s="13" t="s">
        <v>120</v>
      </c>
      <c r="G51" s="14" t="s">
        <v>28</v>
      </c>
      <c r="H51" s="14">
        <v>9733.1200000000008</v>
      </c>
      <c r="I51" s="15">
        <v>16</v>
      </c>
      <c r="J51" s="59">
        <v>5691.28</v>
      </c>
      <c r="K51" s="57">
        <v>10487.37</v>
      </c>
      <c r="L51" s="14" t="s">
        <v>21</v>
      </c>
      <c r="M51" s="16">
        <v>1</v>
      </c>
      <c r="N51" s="17" t="s">
        <v>22</v>
      </c>
      <c r="O51" s="17" t="s">
        <v>29</v>
      </c>
      <c r="P51" s="17"/>
      <c r="Q51" s="18" t="s">
        <v>22</v>
      </c>
      <c r="R51" s="64">
        <f t="shared" si="0"/>
        <v>25911.770000000004</v>
      </c>
    </row>
    <row r="52" spans="1:18" x14ac:dyDescent="0.25">
      <c r="A52" s="10">
        <v>5104</v>
      </c>
      <c r="B52" s="11" t="s">
        <v>114</v>
      </c>
      <c r="C52" s="11" t="s">
        <v>90</v>
      </c>
      <c r="D52" s="11" t="s">
        <v>122</v>
      </c>
      <c r="E52" s="12" t="s">
        <v>18</v>
      </c>
      <c r="F52" s="13" t="s">
        <v>101</v>
      </c>
      <c r="G52" s="14" t="s">
        <v>28</v>
      </c>
      <c r="H52" s="14">
        <v>9733.1200000000008</v>
      </c>
      <c r="I52" s="15">
        <v>16</v>
      </c>
      <c r="J52" s="59">
        <v>5691.28</v>
      </c>
      <c r="K52" s="57">
        <v>5920.3</v>
      </c>
      <c r="L52" s="14" t="s">
        <v>33</v>
      </c>
      <c r="M52" s="41">
        <v>1</v>
      </c>
      <c r="N52" s="17" t="s">
        <v>22</v>
      </c>
      <c r="O52" s="17" t="s">
        <v>29</v>
      </c>
      <c r="P52" s="17"/>
      <c r="Q52" s="18" t="s">
        <v>22</v>
      </c>
      <c r="R52" s="64">
        <f t="shared" si="0"/>
        <v>21344.7</v>
      </c>
    </row>
    <row r="53" spans="1:18" x14ac:dyDescent="0.25">
      <c r="A53" s="10">
        <v>5200</v>
      </c>
      <c r="B53" s="11" t="s">
        <v>114</v>
      </c>
      <c r="C53" s="11" t="s">
        <v>123</v>
      </c>
      <c r="D53" s="11" t="s">
        <v>124</v>
      </c>
      <c r="E53" s="12" t="s">
        <v>18</v>
      </c>
      <c r="F53" s="13" t="s">
        <v>19</v>
      </c>
      <c r="G53" s="14" t="s">
        <v>45</v>
      </c>
      <c r="H53" s="60">
        <v>17049.72</v>
      </c>
      <c r="I53" s="15">
        <v>26</v>
      </c>
      <c r="J53" s="59">
        <v>11355.12</v>
      </c>
      <c r="K53" s="57">
        <v>13266.22</v>
      </c>
      <c r="L53" s="14" t="s">
        <v>21</v>
      </c>
      <c r="M53" s="16">
        <v>1</v>
      </c>
      <c r="N53" s="17" t="s">
        <v>22</v>
      </c>
      <c r="O53" s="17" t="s">
        <v>125</v>
      </c>
      <c r="P53" s="17"/>
      <c r="Q53" s="18" t="s">
        <v>22</v>
      </c>
      <c r="R53" s="64">
        <f t="shared" si="0"/>
        <v>41671.06</v>
      </c>
    </row>
    <row r="54" spans="1:18" x14ac:dyDescent="0.25">
      <c r="A54" s="10">
        <v>5201</v>
      </c>
      <c r="B54" s="11" t="s">
        <v>114</v>
      </c>
      <c r="C54" s="11" t="s">
        <v>123</v>
      </c>
      <c r="D54" s="11" t="s">
        <v>126</v>
      </c>
      <c r="E54" s="12" t="s">
        <v>18</v>
      </c>
      <c r="F54" s="13" t="s">
        <v>101</v>
      </c>
      <c r="G54" s="14" t="s">
        <v>28</v>
      </c>
      <c r="H54" s="14">
        <v>9733.1200000000008</v>
      </c>
      <c r="I54" s="15">
        <v>16</v>
      </c>
      <c r="J54" s="59">
        <v>5691.28</v>
      </c>
      <c r="K54" s="57">
        <v>5863.78</v>
      </c>
      <c r="L54" s="14" t="s">
        <v>21</v>
      </c>
      <c r="M54" s="16">
        <v>1</v>
      </c>
      <c r="N54" s="17" t="s">
        <v>22</v>
      </c>
      <c r="O54" s="17" t="s">
        <v>29</v>
      </c>
      <c r="P54" s="17"/>
      <c r="Q54" s="18" t="s">
        <v>40</v>
      </c>
      <c r="R54" s="64">
        <f t="shared" si="0"/>
        <v>21288.18</v>
      </c>
    </row>
    <row r="55" spans="1:18" x14ac:dyDescent="0.25">
      <c r="A55" s="10">
        <v>5202</v>
      </c>
      <c r="B55" s="11" t="s">
        <v>114</v>
      </c>
      <c r="C55" s="11" t="s">
        <v>123</v>
      </c>
      <c r="D55" s="11" t="s">
        <v>127</v>
      </c>
      <c r="E55" s="12" t="s">
        <v>55</v>
      </c>
      <c r="F55" s="13" t="s">
        <v>94</v>
      </c>
      <c r="G55" s="14" t="s">
        <v>38</v>
      </c>
      <c r="H55" s="14">
        <v>8919.9599999999991</v>
      </c>
      <c r="I55" s="15">
        <v>12</v>
      </c>
      <c r="J55" s="59">
        <v>4229.96</v>
      </c>
      <c r="K55" s="57">
        <v>5997.91</v>
      </c>
      <c r="L55" s="14" t="s">
        <v>21</v>
      </c>
      <c r="M55" s="16">
        <v>1</v>
      </c>
      <c r="N55" s="17" t="s">
        <v>22</v>
      </c>
      <c r="O55" s="17" t="s">
        <v>39</v>
      </c>
      <c r="P55" s="17"/>
      <c r="Q55" s="18" t="s">
        <v>107</v>
      </c>
      <c r="R55" s="64">
        <f t="shared" si="0"/>
        <v>19147.829999999998</v>
      </c>
    </row>
    <row r="56" spans="1:18" x14ac:dyDescent="0.25">
      <c r="A56" s="10">
        <v>5203</v>
      </c>
      <c r="B56" s="11" t="s">
        <v>114</v>
      </c>
      <c r="C56" s="11" t="s">
        <v>123</v>
      </c>
      <c r="D56" s="11" t="s">
        <v>128</v>
      </c>
      <c r="E56" s="12" t="s">
        <v>18</v>
      </c>
      <c r="F56" s="13" t="s">
        <v>94</v>
      </c>
      <c r="G56" s="14" t="s">
        <v>25</v>
      </c>
      <c r="H56" s="59">
        <v>11482.74</v>
      </c>
      <c r="I56" s="15">
        <v>18</v>
      </c>
      <c r="J56" s="59">
        <v>6420.96</v>
      </c>
      <c r="K56" s="57">
        <v>8694.51</v>
      </c>
      <c r="L56" s="14" t="s">
        <v>21</v>
      </c>
      <c r="M56" s="16">
        <v>1</v>
      </c>
      <c r="N56" s="17" t="s">
        <v>22</v>
      </c>
      <c r="O56" s="17" t="s">
        <v>29</v>
      </c>
      <c r="P56" s="17"/>
      <c r="Q56" s="18" t="s">
        <v>22</v>
      </c>
      <c r="R56" s="64">
        <f t="shared" si="0"/>
        <v>26598.21</v>
      </c>
    </row>
    <row r="57" spans="1:18" x14ac:dyDescent="0.25">
      <c r="A57" s="10">
        <v>5204</v>
      </c>
      <c r="B57" s="11" t="s">
        <v>114</v>
      </c>
      <c r="C57" s="11" t="s">
        <v>123</v>
      </c>
      <c r="D57" s="11" t="s">
        <v>129</v>
      </c>
      <c r="E57" s="12" t="s">
        <v>35</v>
      </c>
      <c r="F57" s="13" t="s">
        <v>101</v>
      </c>
      <c r="G57" s="14" t="s">
        <v>28</v>
      </c>
      <c r="H57" s="14">
        <v>9733.1200000000008</v>
      </c>
      <c r="I57" s="15">
        <v>16</v>
      </c>
      <c r="J57" s="59">
        <v>5691.28</v>
      </c>
      <c r="K57" s="57">
        <v>5818.06</v>
      </c>
      <c r="L57" s="14" t="s">
        <v>21</v>
      </c>
      <c r="M57" s="41">
        <v>1</v>
      </c>
      <c r="N57" s="17" t="s">
        <v>22</v>
      </c>
      <c r="O57" s="17" t="s">
        <v>29</v>
      </c>
      <c r="P57" s="17"/>
      <c r="Q57" s="18" t="s">
        <v>40</v>
      </c>
      <c r="R57" s="64">
        <f t="shared" si="0"/>
        <v>21242.46</v>
      </c>
    </row>
    <row r="58" spans="1:18" x14ac:dyDescent="0.25">
      <c r="A58" s="10">
        <v>5300</v>
      </c>
      <c r="B58" s="11" t="s">
        <v>114</v>
      </c>
      <c r="C58" s="11" t="s">
        <v>130</v>
      </c>
      <c r="D58" s="11" t="s">
        <v>131</v>
      </c>
      <c r="E58" s="12" t="s">
        <v>18</v>
      </c>
      <c r="F58" s="13" t="s">
        <v>101</v>
      </c>
      <c r="G58" s="14" t="s">
        <v>20</v>
      </c>
      <c r="H58" s="14">
        <v>14992.66</v>
      </c>
      <c r="I58" s="15">
        <v>22</v>
      </c>
      <c r="J58" s="59">
        <v>8291.7800000000007</v>
      </c>
      <c r="K58" s="57">
        <v>15618.5</v>
      </c>
      <c r="L58" s="14" t="s">
        <v>21</v>
      </c>
      <c r="M58" s="16">
        <v>1</v>
      </c>
      <c r="N58" s="17" t="s">
        <v>46</v>
      </c>
      <c r="O58" s="17" t="s">
        <v>132</v>
      </c>
      <c r="P58" s="17"/>
      <c r="Q58" s="18" t="s">
        <v>22</v>
      </c>
      <c r="R58" s="64">
        <f t="shared" si="0"/>
        <v>38902.94</v>
      </c>
    </row>
    <row r="59" spans="1:18" x14ac:dyDescent="0.25">
      <c r="A59" s="10">
        <v>5301</v>
      </c>
      <c r="B59" s="11" t="s">
        <v>114</v>
      </c>
      <c r="C59" s="11" t="s">
        <v>130</v>
      </c>
      <c r="D59" s="11" t="s">
        <v>133</v>
      </c>
      <c r="E59" s="12" t="s">
        <v>55</v>
      </c>
      <c r="F59" s="13" t="s">
        <v>94</v>
      </c>
      <c r="G59" s="14" t="s">
        <v>20</v>
      </c>
      <c r="H59" s="14">
        <v>14992.66</v>
      </c>
      <c r="I59" s="15">
        <v>22</v>
      </c>
      <c r="J59" s="59">
        <v>8291.7800000000007</v>
      </c>
      <c r="K59" s="57">
        <v>5774.48</v>
      </c>
      <c r="L59" s="14" t="s">
        <v>85</v>
      </c>
      <c r="M59" s="16">
        <v>0.5</v>
      </c>
      <c r="N59" s="17" t="s">
        <v>22</v>
      </c>
      <c r="O59" s="17" t="s">
        <v>132</v>
      </c>
      <c r="P59" s="17"/>
      <c r="Q59" s="18" t="s">
        <v>22</v>
      </c>
      <c r="R59" s="64">
        <f t="shared" si="0"/>
        <v>29058.92</v>
      </c>
    </row>
    <row r="60" spans="1:18" x14ac:dyDescent="0.25">
      <c r="A60" s="10">
        <v>5302</v>
      </c>
      <c r="B60" s="11" t="s">
        <v>114</v>
      </c>
      <c r="C60" s="11" t="s">
        <v>130</v>
      </c>
      <c r="D60" s="11" t="s">
        <v>134</v>
      </c>
      <c r="E60" s="12" t="s">
        <v>18</v>
      </c>
      <c r="F60" s="13" t="s">
        <v>101</v>
      </c>
      <c r="G60" s="14" t="s">
        <v>20</v>
      </c>
      <c r="H60" s="14">
        <v>14992.66</v>
      </c>
      <c r="I60" s="15">
        <v>22</v>
      </c>
      <c r="J60" s="59">
        <v>8291.7800000000007</v>
      </c>
      <c r="K60" s="57">
        <v>5774.48</v>
      </c>
      <c r="L60" s="44" t="s">
        <v>135</v>
      </c>
      <c r="M60" s="16">
        <v>1</v>
      </c>
      <c r="N60" s="17" t="s">
        <v>22</v>
      </c>
      <c r="O60" s="17" t="s">
        <v>136</v>
      </c>
      <c r="P60" s="17"/>
      <c r="Q60" s="18" t="s">
        <v>22</v>
      </c>
      <c r="R60" s="64">
        <f t="shared" si="0"/>
        <v>29058.92</v>
      </c>
    </row>
    <row r="61" spans="1:18" x14ac:dyDescent="0.25">
      <c r="A61" s="10">
        <v>5303</v>
      </c>
      <c r="B61" s="11" t="s">
        <v>114</v>
      </c>
      <c r="C61" s="11" t="s">
        <v>130</v>
      </c>
      <c r="D61" s="11" t="s">
        <v>137</v>
      </c>
      <c r="E61" s="12" t="s">
        <v>35</v>
      </c>
      <c r="F61" s="13" t="s">
        <v>94</v>
      </c>
      <c r="G61" s="14" t="s">
        <v>28</v>
      </c>
      <c r="H61" s="14">
        <v>9733.1200000000008</v>
      </c>
      <c r="I61" s="15">
        <v>12</v>
      </c>
      <c r="J61" s="59">
        <v>4229.96</v>
      </c>
      <c r="K61" s="57">
        <v>6791.32</v>
      </c>
      <c r="L61" s="14" t="s">
        <v>21</v>
      </c>
      <c r="M61" s="16">
        <v>1</v>
      </c>
      <c r="N61" s="17" t="s">
        <v>22</v>
      </c>
      <c r="O61" s="17" t="s">
        <v>29</v>
      </c>
      <c r="P61" s="17"/>
      <c r="Q61" s="18" t="s">
        <v>40</v>
      </c>
      <c r="R61" s="64">
        <f t="shared" si="0"/>
        <v>20754.400000000001</v>
      </c>
    </row>
    <row r="62" spans="1:18" x14ac:dyDescent="0.25">
      <c r="A62" s="10">
        <v>5400</v>
      </c>
      <c r="B62" s="11" t="s">
        <v>114</v>
      </c>
      <c r="C62" s="11" t="s">
        <v>138</v>
      </c>
      <c r="D62" s="11" t="s">
        <v>139</v>
      </c>
      <c r="E62" s="12" t="s">
        <v>18</v>
      </c>
      <c r="F62" s="13" t="s">
        <v>101</v>
      </c>
      <c r="G62" s="14" t="s">
        <v>45</v>
      </c>
      <c r="H62" s="60">
        <v>17049.72</v>
      </c>
      <c r="I62" s="15">
        <v>22</v>
      </c>
      <c r="J62" s="59">
        <v>8291.7800000000007</v>
      </c>
      <c r="K62" s="57">
        <v>6899.49</v>
      </c>
      <c r="L62" s="14" t="s">
        <v>21</v>
      </c>
      <c r="M62" s="16">
        <v>1</v>
      </c>
      <c r="N62" s="17" t="s">
        <v>22</v>
      </c>
      <c r="O62" s="17" t="s">
        <v>140</v>
      </c>
      <c r="P62" s="17"/>
      <c r="Q62" s="18" t="s">
        <v>22</v>
      </c>
      <c r="R62" s="64">
        <f t="shared" si="0"/>
        <v>32240.99</v>
      </c>
    </row>
    <row r="63" spans="1:18" x14ac:dyDescent="0.25">
      <c r="A63" s="10">
        <v>5401</v>
      </c>
      <c r="B63" s="11" t="s">
        <v>114</v>
      </c>
      <c r="C63" s="11" t="s">
        <v>138</v>
      </c>
      <c r="D63" s="32" t="s">
        <v>141</v>
      </c>
      <c r="E63" s="12" t="s">
        <v>18</v>
      </c>
      <c r="F63" s="13" t="s">
        <v>19</v>
      </c>
      <c r="G63" s="14" t="s">
        <v>20</v>
      </c>
      <c r="H63" s="14">
        <v>14992.66</v>
      </c>
      <c r="I63" s="15">
        <v>22</v>
      </c>
      <c r="J63" s="59">
        <v>8291.7800000000007</v>
      </c>
      <c r="K63" s="57">
        <v>8102.89</v>
      </c>
      <c r="L63" s="14" t="s">
        <v>21</v>
      </c>
      <c r="M63" s="16">
        <v>1</v>
      </c>
      <c r="N63" s="17" t="s">
        <v>22</v>
      </c>
      <c r="O63" s="17" t="s">
        <v>113</v>
      </c>
      <c r="P63" s="17"/>
      <c r="Q63" s="18" t="s">
        <v>22</v>
      </c>
      <c r="R63" s="64">
        <f t="shared" si="0"/>
        <v>31387.33</v>
      </c>
    </row>
    <row r="64" spans="1:18" x14ac:dyDescent="0.25">
      <c r="A64" s="10">
        <v>5402</v>
      </c>
      <c r="B64" s="11" t="s">
        <v>114</v>
      </c>
      <c r="C64" s="11" t="s">
        <v>138</v>
      </c>
      <c r="D64" s="11" t="s">
        <v>142</v>
      </c>
      <c r="E64" s="12" t="s">
        <v>55</v>
      </c>
      <c r="F64" s="13" t="s">
        <v>94</v>
      </c>
      <c r="G64" s="14" t="s">
        <v>38</v>
      </c>
      <c r="H64" s="14">
        <v>8919.9599999999991</v>
      </c>
      <c r="I64" s="15">
        <v>12</v>
      </c>
      <c r="J64" s="59">
        <v>4229.96</v>
      </c>
      <c r="K64" s="57">
        <v>7090.95</v>
      </c>
      <c r="L64" s="14" t="s">
        <v>21</v>
      </c>
      <c r="M64" s="16">
        <v>1</v>
      </c>
      <c r="N64" s="17" t="s">
        <v>22</v>
      </c>
      <c r="O64" s="17" t="s">
        <v>39</v>
      </c>
      <c r="P64" s="17"/>
      <c r="Q64" s="18" t="s">
        <v>40</v>
      </c>
      <c r="R64" s="64">
        <f t="shared" si="0"/>
        <v>20240.87</v>
      </c>
    </row>
    <row r="65" spans="1:18" x14ac:dyDescent="0.25">
      <c r="A65" s="10">
        <v>5500</v>
      </c>
      <c r="B65" s="11" t="s">
        <v>114</v>
      </c>
      <c r="C65" s="11" t="s">
        <v>138</v>
      </c>
      <c r="D65" s="11" t="s">
        <v>143</v>
      </c>
      <c r="E65" s="12" t="s">
        <v>18</v>
      </c>
      <c r="F65" s="13" t="s">
        <v>101</v>
      </c>
      <c r="G65" s="14" t="s">
        <v>20</v>
      </c>
      <c r="H65" s="14">
        <v>14992.66</v>
      </c>
      <c r="I65" s="37">
        <v>22</v>
      </c>
      <c r="J65" s="59">
        <v>8291.7800000000007</v>
      </c>
      <c r="K65" s="57">
        <v>10475.36</v>
      </c>
      <c r="L65" s="14" t="s">
        <v>21</v>
      </c>
      <c r="M65" s="16">
        <v>1</v>
      </c>
      <c r="N65" s="17" t="s">
        <v>46</v>
      </c>
      <c r="O65" s="17" t="s">
        <v>144</v>
      </c>
      <c r="P65" s="17"/>
      <c r="Q65" s="18" t="s">
        <v>22</v>
      </c>
      <c r="R65" s="64">
        <f t="shared" si="0"/>
        <v>33759.800000000003</v>
      </c>
    </row>
    <row r="66" spans="1:18" x14ac:dyDescent="0.25">
      <c r="A66" s="10">
        <v>5501</v>
      </c>
      <c r="B66" s="11" t="s">
        <v>114</v>
      </c>
      <c r="C66" s="11" t="s">
        <v>138</v>
      </c>
      <c r="D66" s="11" t="s">
        <v>145</v>
      </c>
      <c r="E66" s="12" t="s">
        <v>18</v>
      </c>
      <c r="F66" s="13" t="s">
        <v>94</v>
      </c>
      <c r="G66" s="14" t="s">
        <v>20</v>
      </c>
      <c r="H66" s="14">
        <v>14992.66</v>
      </c>
      <c r="I66" s="15">
        <v>18</v>
      </c>
      <c r="J66" s="59">
        <v>6420.96</v>
      </c>
      <c r="K66" s="57">
        <v>7931.05</v>
      </c>
      <c r="L66" s="14" t="s">
        <v>85</v>
      </c>
      <c r="M66" s="41">
        <v>1</v>
      </c>
      <c r="N66" s="17" t="s">
        <v>46</v>
      </c>
      <c r="O66" s="17" t="s">
        <v>146</v>
      </c>
      <c r="P66" s="17"/>
      <c r="Q66" s="18" t="s">
        <v>22</v>
      </c>
      <c r="R66" s="64">
        <f t="shared" si="0"/>
        <v>29344.67</v>
      </c>
    </row>
    <row r="67" spans="1:18" x14ac:dyDescent="0.25">
      <c r="A67" s="10">
        <v>5502</v>
      </c>
      <c r="B67" s="11" t="s">
        <v>114</v>
      </c>
      <c r="C67" s="11" t="s">
        <v>138</v>
      </c>
      <c r="D67" s="11" t="s">
        <v>147</v>
      </c>
      <c r="E67" s="12" t="s">
        <v>18</v>
      </c>
      <c r="F67" s="13" t="s">
        <v>94</v>
      </c>
      <c r="G67" s="14" t="s">
        <v>20</v>
      </c>
      <c r="H67" s="14">
        <v>14992.66</v>
      </c>
      <c r="I67" s="15">
        <v>18</v>
      </c>
      <c r="J67" s="59">
        <v>6420.96</v>
      </c>
      <c r="K67" s="57">
        <v>7931.05</v>
      </c>
      <c r="L67" s="14" t="s">
        <v>85</v>
      </c>
      <c r="M67" s="41">
        <v>1</v>
      </c>
      <c r="N67" s="17" t="s">
        <v>46</v>
      </c>
      <c r="O67" s="17" t="s">
        <v>146</v>
      </c>
      <c r="P67" s="17"/>
      <c r="Q67" s="18" t="s">
        <v>22</v>
      </c>
      <c r="R67" s="64">
        <f t="shared" si="0"/>
        <v>29344.67</v>
      </c>
    </row>
    <row r="68" spans="1:18" x14ac:dyDescent="0.25">
      <c r="A68" s="10">
        <v>5503</v>
      </c>
      <c r="B68" s="11" t="s">
        <v>114</v>
      </c>
      <c r="C68" s="11" t="s">
        <v>138</v>
      </c>
      <c r="D68" s="11" t="s">
        <v>148</v>
      </c>
      <c r="E68" s="12" t="s">
        <v>18</v>
      </c>
      <c r="F68" s="13" t="s">
        <v>101</v>
      </c>
      <c r="G68" s="14" t="s">
        <v>20</v>
      </c>
      <c r="H68" s="14">
        <v>14992.66</v>
      </c>
      <c r="I68" s="15">
        <v>18</v>
      </c>
      <c r="J68" s="59">
        <v>6420.96</v>
      </c>
      <c r="K68" s="57">
        <v>5197.34</v>
      </c>
      <c r="L68" s="14" t="s">
        <v>85</v>
      </c>
      <c r="M68" s="16">
        <v>0.78200000000000003</v>
      </c>
      <c r="N68" s="17" t="s">
        <v>22</v>
      </c>
      <c r="O68" s="17" t="s">
        <v>146</v>
      </c>
      <c r="P68" s="17"/>
      <c r="Q68" s="18" t="s">
        <v>22</v>
      </c>
      <c r="R68" s="64">
        <f t="shared" si="0"/>
        <v>26610.959999999999</v>
      </c>
    </row>
    <row r="69" spans="1:18" x14ac:dyDescent="0.25">
      <c r="A69" s="10">
        <v>5504</v>
      </c>
      <c r="B69" s="11" t="s">
        <v>114</v>
      </c>
      <c r="C69" s="11" t="s">
        <v>138</v>
      </c>
      <c r="D69" s="11" t="s">
        <v>148</v>
      </c>
      <c r="E69" s="12" t="s">
        <v>18</v>
      </c>
      <c r="F69" s="13" t="s">
        <v>101</v>
      </c>
      <c r="G69" s="14" t="s">
        <v>20</v>
      </c>
      <c r="H69" s="14">
        <v>14992.66</v>
      </c>
      <c r="I69" s="15">
        <v>18</v>
      </c>
      <c r="J69" s="59">
        <v>6420.96</v>
      </c>
      <c r="K69" s="57">
        <v>5197.34</v>
      </c>
      <c r="L69" s="14" t="s">
        <v>85</v>
      </c>
      <c r="M69" s="41">
        <v>1</v>
      </c>
      <c r="N69" s="17" t="s">
        <v>22</v>
      </c>
      <c r="O69" s="17" t="s">
        <v>146</v>
      </c>
      <c r="P69" s="17"/>
      <c r="Q69" s="18" t="s">
        <v>22</v>
      </c>
      <c r="R69" s="64">
        <f t="shared" si="0"/>
        <v>26610.959999999999</v>
      </c>
    </row>
    <row r="70" spans="1:18" x14ac:dyDescent="0.25">
      <c r="A70" s="10">
        <v>5505</v>
      </c>
      <c r="B70" s="11" t="s">
        <v>114</v>
      </c>
      <c r="C70" s="11" t="s">
        <v>138</v>
      </c>
      <c r="D70" s="11" t="s">
        <v>149</v>
      </c>
      <c r="E70" s="12" t="s">
        <v>18</v>
      </c>
      <c r="F70" s="13" t="s">
        <v>101</v>
      </c>
      <c r="G70" s="14" t="s">
        <v>20</v>
      </c>
      <c r="H70" s="14">
        <v>14992.66</v>
      </c>
      <c r="I70" s="15">
        <v>18</v>
      </c>
      <c r="J70" s="59">
        <v>6420.96</v>
      </c>
      <c r="K70" s="57">
        <v>5197.34</v>
      </c>
      <c r="L70" s="14" t="s">
        <v>85</v>
      </c>
      <c r="M70" s="41">
        <v>1</v>
      </c>
      <c r="N70" s="17" t="s">
        <v>22</v>
      </c>
      <c r="O70" s="17" t="s">
        <v>146</v>
      </c>
      <c r="P70" s="17"/>
      <c r="Q70" s="18" t="s">
        <v>22</v>
      </c>
      <c r="R70" s="64">
        <f t="shared" ref="R70:R89" si="1">SUM(K70+J70+H70)</f>
        <v>26610.959999999999</v>
      </c>
    </row>
    <row r="71" spans="1:18" x14ac:dyDescent="0.25">
      <c r="A71" s="10">
        <v>5506</v>
      </c>
      <c r="B71" s="11" t="s">
        <v>114</v>
      </c>
      <c r="C71" s="11" t="s">
        <v>138</v>
      </c>
      <c r="D71" s="11" t="s">
        <v>150</v>
      </c>
      <c r="E71" s="12" t="s">
        <v>18</v>
      </c>
      <c r="F71" s="13" t="s">
        <v>101</v>
      </c>
      <c r="G71" s="14" t="s">
        <v>20</v>
      </c>
      <c r="H71" s="14">
        <v>14992.66</v>
      </c>
      <c r="I71" s="15">
        <v>18</v>
      </c>
      <c r="J71" s="59">
        <v>6420.96</v>
      </c>
      <c r="K71" s="57">
        <v>5197.34</v>
      </c>
      <c r="L71" s="14" t="s">
        <v>85</v>
      </c>
      <c r="M71" s="43">
        <v>0.20230000000000001</v>
      </c>
      <c r="N71" s="17" t="s">
        <v>22</v>
      </c>
      <c r="O71" s="17" t="s">
        <v>146</v>
      </c>
      <c r="P71" s="17"/>
      <c r="Q71" s="18" t="s">
        <v>22</v>
      </c>
      <c r="R71" s="64">
        <f t="shared" si="1"/>
        <v>26610.959999999999</v>
      </c>
    </row>
    <row r="72" spans="1:18" x14ac:dyDescent="0.25">
      <c r="A72" s="10">
        <v>5507</v>
      </c>
      <c r="B72" s="11" t="s">
        <v>114</v>
      </c>
      <c r="C72" s="11" t="s">
        <v>138</v>
      </c>
      <c r="D72" s="11" t="s">
        <v>151</v>
      </c>
      <c r="E72" s="12" t="s">
        <v>18</v>
      </c>
      <c r="F72" s="13" t="s">
        <v>94</v>
      </c>
      <c r="G72" s="14" t="s">
        <v>20</v>
      </c>
      <c r="H72" s="14">
        <v>14992.66</v>
      </c>
      <c r="I72" s="15">
        <v>18</v>
      </c>
      <c r="J72" s="59">
        <v>6420.96</v>
      </c>
      <c r="K72" s="57">
        <v>5197.34</v>
      </c>
      <c r="L72" s="14" t="s">
        <v>85</v>
      </c>
      <c r="M72" s="16">
        <v>0.47</v>
      </c>
      <c r="N72" s="17" t="s">
        <v>22</v>
      </c>
      <c r="O72" s="17" t="s">
        <v>146</v>
      </c>
      <c r="P72" s="17"/>
      <c r="Q72" s="18" t="s">
        <v>22</v>
      </c>
      <c r="R72" s="64">
        <f t="shared" si="1"/>
        <v>26610.959999999999</v>
      </c>
    </row>
    <row r="73" spans="1:18" x14ac:dyDescent="0.25">
      <c r="A73" s="10">
        <v>5508</v>
      </c>
      <c r="B73" s="11" t="s">
        <v>114</v>
      </c>
      <c r="C73" s="11" t="s">
        <v>138</v>
      </c>
      <c r="D73" s="11" t="s">
        <v>151</v>
      </c>
      <c r="E73" s="12" t="s">
        <v>18</v>
      </c>
      <c r="F73" s="13" t="s">
        <v>94</v>
      </c>
      <c r="G73" s="14" t="s">
        <v>20</v>
      </c>
      <c r="H73" s="14">
        <v>14992.66</v>
      </c>
      <c r="I73" s="15">
        <v>18</v>
      </c>
      <c r="J73" s="59">
        <v>6420.96</v>
      </c>
      <c r="K73" s="57">
        <v>5197.34</v>
      </c>
      <c r="L73" s="14" t="s">
        <v>85</v>
      </c>
      <c r="M73" s="16">
        <v>0.31</v>
      </c>
      <c r="N73" s="17" t="s">
        <v>22</v>
      </c>
      <c r="O73" s="17" t="s">
        <v>146</v>
      </c>
      <c r="P73" s="17"/>
      <c r="Q73" s="18" t="s">
        <v>22</v>
      </c>
      <c r="R73" s="64">
        <f t="shared" si="1"/>
        <v>26610.959999999999</v>
      </c>
    </row>
    <row r="74" spans="1:18" x14ac:dyDescent="0.25">
      <c r="A74" s="10">
        <v>5509</v>
      </c>
      <c r="B74" s="11" t="s">
        <v>114</v>
      </c>
      <c r="C74" s="11" t="s">
        <v>138</v>
      </c>
      <c r="D74" s="11" t="s">
        <v>152</v>
      </c>
      <c r="E74" s="12" t="s">
        <v>18</v>
      </c>
      <c r="F74" s="13" t="s">
        <v>94</v>
      </c>
      <c r="G74" s="14" t="s">
        <v>20</v>
      </c>
      <c r="H74" s="14">
        <v>14992.66</v>
      </c>
      <c r="I74" s="15">
        <v>18</v>
      </c>
      <c r="J74" s="59">
        <v>6420.96</v>
      </c>
      <c r="K74" s="57">
        <v>5197.34</v>
      </c>
      <c r="L74" s="14" t="s">
        <v>85</v>
      </c>
      <c r="M74" s="16">
        <v>0.52</v>
      </c>
      <c r="N74" s="17" t="s">
        <v>22</v>
      </c>
      <c r="O74" s="17" t="s">
        <v>146</v>
      </c>
      <c r="P74" s="17"/>
      <c r="Q74" s="18" t="s">
        <v>22</v>
      </c>
      <c r="R74" s="64">
        <f t="shared" si="1"/>
        <v>26610.959999999999</v>
      </c>
    </row>
    <row r="75" spans="1:18" x14ac:dyDescent="0.25">
      <c r="A75" s="10">
        <v>5510</v>
      </c>
      <c r="B75" s="11" t="s">
        <v>114</v>
      </c>
      <c r="C75" s="11" t="s">
        <v>138</v>
      </c>
      <c r="D75" s="11" t="s">
        <v>153</v>
      </c>
      <c r="E75" s="12" t="s">
        <v>18</v>
      </c>
      <c r="F75" s="13" t="s">
        <v>94</v>
      </c>
      <c r="G75" s="14" t="s">
        <v>20</v>
      </c>
      <c r="H75" s="14">
        <v>14992.66</v>
      </c>
      <c r="I75" s="15">
        <v>18</v>
      </c>
      <c r="J75" s="59">
        <v>6420.96</v>
      </c>
      <c r="K75" s="57">
        <v>5197.34</v>
      </c>
      <c r="L75" s="14" t="s">
        <v>85</v>
      </c>
      <c r="M75" s="43">
        <v>0.43</v>
      </c>
      <c r="N75" s="17" t="s">
        <v>22</v>
      </c>
      <c r="O75" s="17" t="s">
        <v>146</v>
      </c>
      <c r="P75" s="17"/>
      <c r="Q75" s="18" t="s">
        <v>22</v>
      </c>
      <c r="R75" s="64">
        <f t="shared" si="1"/>
        <v>26610.959999999999</v>
      </c>
    </row>
    <row r="76" spans="1:18" x14ac:dyDescent="0.25">
      <c r="A76" s="10">
        <v>5511</v>
      </c>
      <c r="B76" s="11" t="s">
        <v>114</v>
      </c>
      <c r="C76" s="11" t="s">
        <v>138</v>
      </c>
      <c r="D76" s="11" t="s">
        <v>154</v>
      </c>
      <c r="E76" s="12" t="s">
        <v>55</v>
      </c>
      <c r="F76" s="13" t="s">
        <v>94</v>
      </c>
      <c r="G76" s="14" t="s">
        <v>28</v>
      </c>
      <c r="H76" s="14">
        <v>9733.1200000000008</v>
      </c>
      <c r="I76" s="15">
        <v>16</v>
      </c>
      <c r="J76" s="59">
        <v>5691.28</v>
      </c>
      <c r="K76" s="57">
        <v>6008.95</v>
      </c>
      <c r="L76" s="14" t="s">
        <v>85</v>
      </c>
      <c r="M76" s="43">
        <v>0.5</v>
      </c>
      <c r="N76" s="17" t="s">
        <v>22</v>
      </c>
      <c r="O76" s="17" t="s">
        <v>29</v>
      </c>
      <c r="P76" s="17"/>
      <c r="Q76" s="18" t="s">
        <v>22</v>
      </c>
      <c r="R76" s="64">
        <f t="shared" si="1"/>
        <v>21433.35</v>
      </c>
    </row>
    <row r="77" spans="1:18" x14ac:dyDescent="0.25">
      <c r="A77" s="10">
        <v>5600</v>
      </c>
      <c r="B77" s="11" t="s">
        <v>114</v>
      </c>
      <c r="C77" s="11" t="s">
        <v>138</v>
      </c>
      <c r="D77" s="11" t="s">
        <v>155</v>
      </c>
      <c r="E77" s="12" t="s">
        <v>18</v>
      </c>
      <c r="F77" s="13" t="s">
        <v>101</v>
      </c>
      <c r="G77" s="14" t="s">
        <v>20</v>
      </c>
      <c r="H77" s="14">
        <v>14992.66</v>
      </c>
      <c r="I77" s="37">
        <v>22</v>
      </c>
      <c r="J77" s="59">
        <v>8291.7800000000007</v>
      </c>
      <c r="K77" s="57">
        <v>10475.36</v>
      </c>
      <c r="L77" s="14" t="s">
        <v>33</v>
      </c>
      <c r="M77" s="16">
        <v>1</v>
      </c>
      <c r="N77" s="17" t="s">
        <v>46</v>
      </c>
      <c r="O77" s="17" t="s">
        <v>156</v>
      </c>
      <c r="P77" s="17"/>
      <c r="Q77" s="18" t="s">
        <v>22</v>
      </c>
      <c r="R77" s="64">
        <f t="shared" si="1"/>
        <v>33759.800000000003</v>
      </c>
    </row>
    <row r="78" spans="1:18" x14ac:dyDescent="0.25">
      <c r="A78" s="10">
        <v>5601</v>
      </c>
      <c r="B78" s="11" t="s">
        <v>114</v>
      </c>
      <c r="C78" s="11" t="s">
        <v>138</v>
      </c>
      <c r="D78" s="11" t="s">
        <v>157</v>
      </c>
      <c r="E78" s="12" t="s">
        <v>18</v>
      </c>
      <c r="F78" s="19" t="s">
        <v>101</v>
      </c>
      <c r="G78" s="10" t="s">
        <v>20</v>
      </c>
      <c r="H78" s="14">
        <v>14992.66</v>
      </c>
      <c r="I78" s="20">
        <v>18</v>
      </c>
      <c r="J78" s="59">
        <v>6420.96</v>
      </c>
      <c r="K78" s="57">
        <v>8002.43</v>
      </c>
      <c r="L78" s="41" t="s">
        <v>33</v>
      </c>
      <c r="M78" s="21">
        <v>1</v>
      </c>
      <c r="N78" s="17" t="s">
        <v>46</v>
      </c>
      <c r="O78" s="17" t="s">
        <v>156</v>
      </c>
      <c r="P78" s="18" t="s">
        <v>22</v>
      </c>
      <c r="Q78" s="18" t="s">
        <v>22</v>
      </c>
      <c r="R78" s="64">
        <f t="shared" si="1"/>
        <v>29416.05</v>
      </c>
    </row>
    <row r="79" spans="1:18" x14ac:dyDescent="0.25">
      <c r="A79" s="10">
        <v>5602</v>
      </c>
      <c r="B79" s="11" t="s">
        <v>114</v>
      </c>
      <c r="C79" s="11" t="s">
        <v>138</v>
      </c>
      <c r="D79" s="11" t="s">
        <v>158</v>
      </c>
      <c r="E79" s="12" t="s">
        <v>159</v>
      </c>
      <c r="F79" s="13" t="s">
        <v>101</v>
      </c>
      <c r="G79" s="14" t="s">
        <v>20</v>
      </c>
      <c r="H79" s="14">
        <v>14992.66</v>
      </c>
      <c r="I79" s="15">
        <v>22</v>
      </c>
      <c r="J79" s="59">
        <v>8291.7800000000007</v>
      </c>
      <c r="K79" s="57">
        <v>5801.73</v>
      </c>
      <c r="L79" s="14" t="s">
        <v>33</v>
      </c>
      <c r="M79" s="16">
        <v>1</v>
      </c>
      <c r="N79" s="17" t="s">
        <v>22</v>
      </c>
      <c r="O79" s="17" t="s">
        <v>156</v>
      </c>
      <c r="P79" s="17"/>
      <c r="Q79" s="18" t="s">
        <v>22</v>
      </c>
      <c r="R79" s="64">
        <f t="shared" si="1"/>
        <v>29086.17</v>
      </c>
    </row>
    <row r="80" spans="1:18" x14ac:dyDescent="0.25">
      <c r="A80" s="10">
        <v>5603</v>
      </c>
      <c r="B80" s="11" t="s">
        <v>114</v>
      </c>
      <c r="C80" s="11" t="s">
        <v>138</v>
      </c>
      <c r="D80" s="11" t="s">
        <v>160</v>
      </c>
      <c r="E80" s="12" t="s">
        <v>161</v>
      </c>
      <c r="F80" s="13" t="s">
        <v>94</v>
      </c>
      <c r="G80" s="14" t="s">
        <v>25</v>
      </c>
      <c r="H80" s="59">
        <v>11482.74</v>
      </c>
      <c r="I80" s="15">
        <v>18</v>
      </c>
      <c r="J80" s="59">
        <v>6420.96</v>
      </c>
      <c r="K80" s="57">
        <v>5969.27</v>
      </c>
      <c r="L80" s="14" t="s">
        <v>33</v>
      </c>
      <c r="M80" s="21">
        <v>1</v>
      </c>
      <c r="N80" s="17" t="s">
        <v>22</v>
      </c>
      <c r="O80" s="17" t="s">
        <v>26</v>
      </c>
      <c r="P80" s="17"/>
      <c r="Q80" s="18" t="s">
        <v>22</v>
      </c>
      <c r="R80" s="64">
        <f t="shared" si="1"/>
        <v>23872.97</v>
      </c>
    </row>
    <row r="81" spans="1:18" x14ac:dyDescent="0.25">
      <c r="A81" s="10">
        <v>5604</v>
      </c>
      <c r="B81" s="11" t="s">
        <v>114</v>
      </c>
      <c r="C81" s="11" t="s">
        <v>138</v>
      </c>
      <c r="D81" s="11" t="s">
        <v>162</v>
      </c>
      <c r="E81" s="12" t="s">
        <v>18</v>
      </c>
      <c r="F81" s="13" t="s">
        <v>94</v>
      </c>
      <c r="G81" s="14" t="s">
        <v>38</v>
      </c>
      <c r="H81" s="14">
        <v>8919.9599999999991</v>
      </c>
      <c r="I81" s="15">
        <v>12</v>
      </c>
      <c r="J81" s="59">
        <v>4229.96</v>
      </c>
      <c r="K81" s="57">
        <v>5746.95</v>
      </c>
      <c r="L81" s="14" t="s">
        <v>21</v>
      </c>
      <c r="M81" s="21">
        <v>1</v>
      </c>
      <c r="N81" s="17" t="s">
        <v>22</v>
      </c>
      <c r="O81" s="17" t="s">
        <v>39</v>
      </c>
      <c r="P81" s="17"/>
      <c r="Q81" s="18" t="s">
        <v>40</v>
      </c>
      <c r="R81" s="64">
        <f t="shared" si="1"/>
        <v>18896.87</v>
      </c>
    </row>
    <row r="82" spans="1:18" x14ac:dyDescent="0.25">
      <c r="A82" s="10">
        <v>5700</v>
      </c>
      <c r="B82" s="11" t="s">
        <v>114</v>
      </c>
      <c r="C82" s="45" t="s">
        <v>163</v>
      </c>
      <c r="D82" s="45" t="s">
        <v>164</v>
      </c>
      <c r="E82" s="46" t="s">
        <v>18</v>
      </c>
      <c r="F82" s="47" t="s">
        <v>19</v>
      </c>
      <c r="G82" s="48" t="s">
        <v>20</v>
      </c>
      <c r="H82" s="14">
        <v>14992.66</v>
      </c>
      <c r="I82" s="49">
        <v>22</v>
      </c>
      <c r="J82" s="59">
        <v>8291.7800000000007</v>
      </c>
      <c r="K82" s="57">
        <v>8102.89</v>
      </c>
      <c r="L82" s="48" t="s">
        <v>85</v>
      </c>
      <c r="M82" s="50">
        <v>1</v>
      </c>
      <c r="N82" s="51" t="s">
        <v>22</v>
      </c>
      <c r="O82" s="51" t="s">
        <v>113</v>
      </c>
      <c r="P82" s="51"/>
      <c r="Q82" s="52" t="s">
        <v>22</v>
      </c>
      <c r="R82" s="64">
        <f t="shared" si="1"/>
        <v>31387.33</v>
      </c>
    </row>
    <row r="83" spans="1:18" x14ac:dyDescent="0.25">
      <c r="A83" s="10">
        <v>5701</v>
      </c>
      <c r="B83" s="11" t="s">
        <v>114</v>
      </c>
      <c r="C83" s="11" t="s">
        <v>165</v>
      </c>
      <c r="D83" s="11" t="s">
        <v>166</v>
      </c>
      <c r="E83" s="12" t="s">
        <v>35</v>
      </c>
      <c r="F83" s="13" t="s">
        <v>94</v>
      </c>
      <c r="G83" s="14" t="s">
        <v>25</v>
      </c>
      <c r="H83" s="59">
        <v>11482.74</v>
      </c>
      <c r="I83" s="15">
        <v>16</v>
      </c>
      <c r="J83" s="59">
        <v>5691.28</v>
      </c>
      <c r="K83" s="57">
        <v>5920.3</v>
      </c>
      <c r="L83" s="14" t="s">
        <v>21</v>
      </c>
      <c r="M83" s="21">
        <v>1</v>
      </c>
      <c r="N83" s="17" t="s">
        <v>22</v>
      </c>
      <c r="O83" s="17" t="s">
        <v>26</v>
      </c>
      <c r="P83" s="17"/>
      <c r="Q83" s="18" t="s">
        <v>22</v>
      </c>
      <c r="R83" s="64">
        <f t="shared" si="1"/>
        <v>23094.32</v>
      </c>
    </row>
    <row r="84" spans="1:18" x14ac:dyDescent="0.25">
      <c r="A84" s="10">
        <v>5702</v>
      </c>
      <c r="B84" s="11" t="s">
        <v>114</v>
      </c>
      <c r="C84" s="45" t="s">
        <v>163</v>
      </c>
      <c r="D84" s="45" t="s">
        <v>167</v>
      </c>
      <c r="E84" s="46" t="s">
        <v>18</v>
      </c>
      <c r="F84" s="47" t="s">
        <v>94</v>
      </c>
      <c r="G84" s="14" t="s">
        <v>28</v>
      </c>
      <c r="H84" s="14">
        <v>9733.1200000000008</v>
      </c>
      <c r="I84" s="49">
        <v>16</v>
      </c>
      <c r="J84" s="59">
        <v>5691.28</v>
      </c>
      <c r="K84" s="57">
        <v>6472.03</v>
      </c>
      <c r="L84" s="14" t="s">
        <v>33</v>
      </c>
      <c r="M84" s="53">
        <v>0.7</v>
      </c>
      <c r="N84" s="17" t="s">
        <v>22</v>
      </c>
      <c r="O84" s="17" t="s">
        <v>29</v>
      </c>
      <c r="P84" s="17"/>
      <c r="Q84" s="18" t="s">
        <v>22</v>
      </c>
      <c r="R84" s="64">
        <f t="shared" si="1"/>
        <v>21896.43</v>
      </c>
    </row>
    <row r="85" spans="1:18" x14ac:dyDescent="0.25">
      <c r="A85" s="10">
        <v>5800</v>
      </c>
      <c r="B85" s="11" t="s">
        <v>114</v>
      </c>
      <c r="C85" s="45" t="s">
        <v>168</v>
      </c>
      <c r="D85" s="45" t="s">
        <v>169</v>
      </c>
      <c r="E85" s="46" t="s">
        <v>18</v>
      </c>
      <c r="F85" s="47" t="s">
        <v>94</v>
      </c>
      <c r="G85" s="14" t="s">
        <v>28</v>
      </c>
      <c r="H85" s="14">
        <v>9733.1200000000008</v>
      </c>
      <c r="I85" s="15">
        <v>16</v>
      </c>
      <c r="J85" s="59">
        <v>5691.28</v>
      </c>
      <c r="K85" s="57">
        <v>6472.03</v>
      </c>
      <c r="L85" s="14" t="s">
        <v>21</v>
      </c>
      <c r="M85" s="21">
        <v>1</v>
      </c>
      <c r="N85" s="17" t="s">
        <v>22</v>
      </c>
      <c r="O85" s="17" t="s">
        <v>29</v>
      </c>
      <c r="P85" s="17"/>
      <c r="Q85" s="18" t="s">
        <v>22</v>
      </c>
      <c r="R85" s="64">
        <f t="shared" si="1"/>
        <v>21896.43</v>
      </c>
    </row>
    <row r="86" spans="1:18" x14ac:dyDescent="0.25">
      <c r="A86" s="10">
        <v>6100</v>
      </c>
      <c r="B86" s="11" t="s">
        <v>170</v>
      </c>
      <c r="C86" s="11" t="s">
        <v>170</v>
      </c>
      <c r="D86" s="32" t="s">
        <v>171</v>
      </c>
      <c r="E86" s="10">
        <v>1</v>
      </c>
      <c r="F86" s="17" t="s">
        <v>19</v>
      </c>
      <c r="G86" s="10" t="s">
        <v>25</v>
      </c>
      <c r="H86" s="59">
        <v>11482.74</v>
      </c>
      <c r="I86" s="18">
        <v>22</v>
      </c>
      <c r="J86" s="59">
        <v>8291.7800000000007</v>
      </c>
      <c r="K86" s="57">
        <v>27653.33</v>
      </c>
      <c r="L86" s="14" t="s">
        <v>172</v>
      </c>
      <c r="M86" s="53">
        <v>1</v>
      </c>
      <c r="N86" s="17" t="s">
        <v>22</v>
      </c>
      <c r="O86" s="17" t="s">
        <v>26</v>
      </c>
      <c r="P86" s="11"/>
      <c r="Q86" s="10" t="s">
        <v>22</v>
      </c>
      <c r="R86" s="64">
        <f t="shared" si="1"/>
        <v>47427.85</v>
      </c>
    </row>
    <row r="87" spans="1:18" x14ac:dyDescent="0.25">
      <c r="A87" s="10">
        <v>6101</v>
      </c>
      <c r="B87" s="54" t="s">
        <v>170</v>
      </c>
      <c r="C87" s="54" t="s">
        <v>170</v>
      </c>
      <c r="D87" s="54" t="s">
        <v>173</v>
      </c>
      <c r="E87" s="55" t="s">
        <v>18</v>
      </c>
      <c r="F87" s="56" t="s">
        <v>19</v>
      </c>
      <c r="G87" s="10" t="s">
        <v>25</v>
      </c>
      <c r="H87" s="59">
        <v>11482.74</v>
      </c>
      <c r="I87" s="18">
        <v>18</v>
      </c>
      <c r="J87" s="59">
        <v>6420.96</v>
      </c>
      <c r="K87" s="57">
        <v>26757.54</v>
      </c>
      <c r="L87" s="14" t="s">
        <v>172</v>
      </c>
      <c r="M87" s="21">
        <v>1</v>
      </c>
      <c r="N87" s="17" t="s">
        <v>46</v>
      </c>
      <c r="O87" s="17" t="s">
        <v>29</v>
      </c>
      <c r="P87" s="42" t="s">
        <v>102</v>
      </c>
      <c r="Q87" s="18" t="s">
        <v>40</v>
      </c>
      <c r="R87" s="64">
        <f t="shared" si="1"/>
        <v>44661.24</v>
      </c>
    </row>
    <row r="88" spans="1:18" x14ac:dyDescent="0.25">
      <c r="A88" s="10">
        <v>6102</v>
      </c>
      <c r="B88" s="54" t="s">
        <v>170</v>
      </c>
      <c r="C88" s="54" t="s">
        <v>170</v>
      </c>
      <c r="D88" s="54" t="s">
        <v>174</v>
      </c>
      <c r="E88" s="55" t="s">
        <v>55</v>
      </c>
      <c r="F88" s="56" t="s">
        <v>19</v>
      </c>
      <c r="G88" s="10" t="s">
        <v>25</v>
      </c>
      <c r="H88" s="59">
        <v>11482.74</v>
      </c>
      <c r="I88" s="18">
        <v>18</v>
      </c>
      <c r="J88" s="59">
        <v>6420.96</v>
      </c>
      <c r="K88" s="57">
        <v>20090.39</v>
      </c>
      <c r="L88" s="14" t="s">
        <v>172</v>
      </c>
      <c r="M88" s="21">
        <v>1</v>
      </c>
      <c r="N88" s="17" t="s">
        <v>22</v>
      </c>
      <c r="O88" s="17" t="s">
        <v>29</v>
      </c>
      <c r="P88" s="42" t="s">
        <v>102</v>
      </c>
      <c r="Q88" s="18" t="s">
        <v>40</v>
      </c>
      <c r="R88" s="64">
        <f t="shared" si="1"/>
        <v>37994.089999999997</v>
      </c>
    </row>
    <row r="89" spans="1:18" x14ac:dyDescent="0.25">
      <c r="A89" s="10">
        <v>6103</v>
      </c>
      <c r="B89" s="54" t="s">
        <v>170</v>
      </c>
      <c r="C89" s="11" t="s">
        <v>170</v>
      </c>
      <c r="D89" s="11" t="s">
        <v>175</v>
      </c>
      <c r="E89" s="12" t="s">
        <v>176</v>
      </c>
      <c r="F89" s="13" t="s">
        <v>19</v>
      </c>
      <c r="G89" s="14" t="s">
        <v>25</v>
      </c>
      <c r="H89" s="59">
        <v>11482.74</v>
      </c>
      <c r="I89" s="15">
        <v>18</v>
      </c>
      <c r="J89" s="59">
        <v>6420.96</v>
      </c>
      <c r="K89" s="57">
        <v>13461.73</v>
      </c>
      <c r="L89" s="14" t="s">
        <v>172</v>
      </c>
      <c r="M89" s="21">
        <v>1</v>
      </c>
      <c r="N89" s="17" t="s">
        <v>22</v>
      </c>
      <c r="O89" s="17" t="s">
        <v>29</v>
      </c>
      <c r="P89" s="42" t="s">
        <v>102</v>
      </c>
      <c r="Q89" s="18" t="s">
        <v>40</v>
      </c>
      <c r="R89" s="64">
        <f t="shared" si="1"/>
        <v>31365.43</v>
      </c>
    </row>
  </sheetData>
  <mergeCells count="2">
    <mergeCell ref="A1:P1"/>
    <mergeCell ref="B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Sanchez Santana</dc:creator>
  <cp:lastModifiedBy>Silvia Sanchez Santana</cp:lastModifiedBy>
  <dcterms:created xsi:type="dcterms:W3CDTF">2024-03-15T08:08:36Z</dcterms:created>
  <dcterms:modified xsi:type="dcterms:W3CDTF">2024-03-15T09:54:30Z</dcterms:modified>
</cp:coreProperties>
</file>