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MPANYES INSTITUCIONALS 202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<sst xmlns="http://schemas.openxmlformats.org/spreadsheetml/2006/main" count="123" uniqueCount="70">
  <si>
    <t xml:space="preserve">Fase</t>
  </si>
  <si>
    <t xml:space="preserve">Data</t>
  </si>
  <si>
    <t xml:space="preserve">Import</t>
  </si>
  <si>
    <t xml:space="preserve">CIF/DNI</t>
  </si>
  <si>
    <t xml:space="preserve">Empresa</t>
  </si>
  <si>
    <t xml:space="preserve">FIRA DEL VAPOR</t>
  </si>
  <si>
    <t xml:space="preserve">ADO</t>
  </si>
  <si>
    <t xml:space="preserve">B08936643</t>
  </si>
  <si>
    <t xml:space="preserve">GODO STRATEGIES, S.L.</t>
  </si>
  <si>
    <t xml:space="preserve">AOC:125157125 23.05.2022-RAC1 Loc MAN-FIRA VAPOR AJ.SANT VICENC CAS ( 23.05.2022-RAC1 Loc MAN-FIRA VAPOR AJ.SANT VICENC</t>
  </si>
  <si>
    <t xml:space="preserve">AOC:125157216 23.05.2022-RAC105 Loc MAN-FIRA VAPOR AJ.SANT VICENC CAS ( 23.05.2022-RAC105 Loc MAN-FIRA VAPOR AJ.SANT VIC</t>
  </si>
  <si>
    <t xml:space="preserve">AOC:125157224 02.05.2022-RAC1 Loc MAN-FIRA VAPOR AJ.SANT VICENC CAS ( 02.05.2022-RAC1 Loc MAN-FIRA VAPOR AJ.SANT VICENC</t>
  </si>
  <si>
    <t xml:space="preserve">B60711843</t>
  </si>
  <si>
    <t xml:space="preserve">TAELUS SL</t>
  </si>
  <si>
    <t xml:space="preserve">AOC:124906616 FALQUES 91.8 FM - 40 PRINCIPALS / FALQUES A 100.6 FM - 40 CLÀSSIC / CAMPANYA - FIRA DEL VAPOR - MAIG</t>
  </si>
  <si>
    <t xml:space="preserve">B64045511</t>
  </si>
  <si>
    <t xml:space="preserve">CANAL TARONJA, S.L.</t>
  </si>
  <si>
    <t xml:space="preserve">AOC:124922733 SPOTS EMISSIÓ LOCAL BAGES - CANAL TARONJA / CAMPANYA - FIRA DEL VAPOR - MAIG</t>
  </si>
  <si>
    <t xml:space="preserve">27/06/2022</t>
  </si>
  <si>
    <t xml:space="preserve">***4364**</t>
  </si>
  <si>
    <t xml:space="preserve">J.L.M.</t>
  </si>
  <si>
    <t xml:space="preserve">AOC:125729594 Actualització de la pàgina web. www.firadelvapor.cat / Serveis de community manager. Facebook, Twitter, In</t>
  </si>
  <si>
    <t xml:space="preserve">J02795383</t>
  </si>
  <si>
    <t xml:space="preserve">SET DE MAGIA SCP</t>
  </si>
  <si>
    <t xml:space="preserve">AOC:124828394 FIRA DEL VAPOR - VÌDEO PER A XARXES, RESUM DE TOTES LES ACTIVITATS DE MATINS I TARDES.</t>
  </si>
  <si>
    <t xml:space="preserve">***5716**</t>
  </si>
  <si>
    <t xml:space="preserve">P.F.B.</t>
  </si>
  <si>
    <t xml:space="preserve">AOC:124926477 Campanya de la Fira del Vapor a NacióManresa</t>
  </si>
  <si>
    <t xml:space="preserve">G59836973</t>
  </si>
  <si>
    <t xml:space="preserve">ASSOCIACIÓ CULTURAL ""EL BRENY""</t>
  </si>
  <si>
    <t xml:space="preserve">AOC:129803389 1 PÀG. PUBLICITAT EN LA CONTRAPORTADA DEL DIARI VAPOR Nº 6 MAIG 2022</t>
  </si>
  <si>
    <t xml:space="preserve">A08539165</t>
  </si>
  <si>
    <t xml:space="preserve">EDICIONS INTERCOMARCALS S.A</t>
  </si>
  <si>
    <t xml:space="preserve">AOC:125624793 Publicidad: A0000376608 Tamaño: 2X2 AJUNTAMENT DE SANT VICENÇ - 27/05/2022 ( _ )</t>
  </si>
  <si>
    <t xml:space="preserve">FESTA MAJOR</t>
  </si>
  <si>
    <t xml:space="preserve">***2468**</t>
  </si>
  <si>
    <t xml:space="preserve">I.C.B.</t>
  </si>
  <si>
    <t xml:space="preserve">AOC:116619572 DISTRIBUCIÓ 4500 FULLETS "" DEIXALLERIA"" / DISTRIBUCIÓ 4500 FULLETS BUTLLETÍ/FESTA MAJOR</t>
  </si>
  <si>
    <t xml:space="preserve">AOC:128162147 FALQUES 91.8 FM - 40 PRINCIPALS / CAMPANYA DEL 05 AL 09 DE JULIOL</t>
  </si>
  <si>
    <t xml:space="preserve">AOC:128697014 Baner robapàgines una setmana a NacióManresa per la Festa Major 2022</t>
  </si>
  <si>
    <t xml:space="preserve">AOC:128150704 Publicidad: A0000376922 Tamaño: 1X1 AJ SANT VICENÇ C FM -MONOGRÀFIC - 08/07/2022 ( _ )</t>
  </si>
  <si>
    <t xml:space="preserve">AOC:129019482 Publicidad: K0000001893 Tamaño: 30X1 SANT VICENÇ DE C.  FM  -R7 DIGITAL - 05/07/2022 ( _ ) / Publicidad: K</t>
  </si>
  <si>
    <t xml:space="preserve">AOC:128150706 Publicidad: A0000376921 Tamaño: 7X3 AJ SANT VICENÇ C FM -ANUNCI PREVI - 02/07/2022 ( _ )</t>
  </si>
  <si>
    <t xml:space="preserve">GITANES</t>
  </si>
  <si>
    <t xml:space="preserve">AOC:125401299 Videos per el ball de gitanes. Cobertura esdeveniment.</t>
  </si>
  <si>
    <t xml:space="preserve">PARTICIPACIÓ CIUTADANA</t>
  </si>
  <si>
    <t xml:space="preserve">B42726000</t>
  </si>
  <si>
    <t xml:space="preserve">PIKSTUDIO MULTIMEDIA, S.L.</t>
  </si>
  <si>
    <t xml:space="preserve">AOC:129264961 Impressió diptics pressupostos participatius  ¿ 4500 unitats ¿ Color 4 + 4 tintes ¿ A4 obert ¿ A5 plegat ¿</t>
  </si>
  <si>
    <t xml:space="preserve">AOC:130400123 DISTRIBUCIÓ 4400 FULLETS A SANT VICENÇ. PRESSUPOST PARTICIPATIU ( PRESSUPOST PARTICIPATIU. 4400 UNITATS )</t>
  </si>
  <si>
    <t xml:space="preserve">DIADA</t>
  </si>
  <si>
    <t xml:space="preserve">***5080**</t>
  </si>
  <si>
    <t xml:space="preserve">N.S.E.</t>
  </si>
  <si>
    <t xml:space="preserve">AOC:132590848 4.200 Flyers Diada</t>
  </si>
  <si>
    <t xml:space="preserve">PROMOCIÓ CULTURAL</t>
  </si>
  <si>
    <t xml:space="preserve">AOC:129033906 Videos dels highlights de l¿esdeveniment en vertical per la seva promoció a xarxes socials Reels, Posts I</t>
  </si>
  <si>
    <t xml:space="preserve">TURISME I COMERÇ</t>
  </si>
  <si>
    <t xml:space="preserve">AOC:124919115 PUBLIREPORTATGE EMISSIÓ LOCAL BAGES-CANAL TARONJA / CAMPANYA - EXPO BAGES - MAIG</t>
  </si>
  <si>
    <t xml:space="preserve">B71365373</t>
  </si>
  <si>
    <t xml:space="preserve">EM25 GLOBAL CREATIVITY, S.L.</t>
  </si>
  <si>
    <t xml:space="preserve">AOC:130562755 COL.LABORACIÓ PUBLICITARIA PANXING TOT BERGUEDA, BAGES I SOLSONES.    EDIC.283    MAIG.2022</t>
  </si>
  <si>
    <t xml:space="preserve">OPA</t>
  </si>
  <si>
    <t xml:space="preserve">AOC:139077190 Elaboració vídeo turisme Sant Vicenç de Castellet amb Well studios</t>
  </si>
  <si>
    <t xml:space="preserve">AOC:139077882 Desembre màgic: Dissabte 17 de desembre màgic, pels carrers i comerços de SVC màgia diversa.</t>
  </si>
  <si>
    <t xml:space="preserve">B64424740</t>
  </si>
  <si>
    <t xml:space="preserve">MAPAMUNDI PRODUCCIONS, S.L.</t>
  </si>
  <si>
    <t xml:space="preserve">AOC:139127207 FIRA DE NADAL / Publicitat (edició i bustiada)</t>
  </si>
  <si>
    <t xml:space="preserve">ALTRES</t>
  </si>
  <si>
    <t xml:space="preserve">AOC:119565548 DISTRIBUCIÓ 3 TIPUS DE FULLETS I BUTLLETINS ( LA DONA, ETC.) ( PROGRAMES I BUTLLETINS MARÇ 2022 ) / DISTRI</t>
  </si>
  <si>
    <t xml:space="preserve">IMPORT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</si>
</sst>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@"/>
    <numFmt numFmtId="167" formatCode="dd/mm/yyyy"/>
    <numFmt numFmtId="168" formatCode="[$-403]#,##0.00\ [$€];[RED]\-#,##0.00\ [$€]"/>
    <numFmt numFmtId="169" formatCode="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3F3F76"/>
      <name val="Arial Black"/>
      <family val="2"/>
      <charset val="1"/>
    </font>
    <font>
      <sz val="11"/>
      <color rgb="FF3F3F76"/>
      <name val="Calibri"/>
      <family val="2"/>
      <charset val="1"/>
    </font>
    <font>
      <sz val="11"/>
      <name val="Calibri"/>
      <family val="2"/>
      <charset val="1"/>
    </font>
    <font>
      <sz val="11"/>
      <color rgb="FF0061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3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6EFCE"/>
        <bgColor rgb="FFCCFFFF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7F7F7F"/>
      </left>
      <right/>
      <top style="thin">
        <color rgb="FF7F7F7F"/>
      </top>
      <bottom/>
      <diagonal/>
    </border>
    <border diagonalUp="false" diagonalDown="false">
      <left/>
      <right style="thin">
        <color rgb="FF7F7F7F"/>
      </right>
      <top style="thin">
        <color rgb="FF7F7F7F"/>
      </top>
      <bottom/>
      <diagonal/>
    </border>
    <border diagonalUp="false" diagonalDown="false">
      <left style="thin">
        <color rgb="FF7F7F7F"/>
      </left>
      <right/>
      <top style="thin">
        <color rgb="FF7F7F7F"/>
      </top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7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9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Input" xfId="20"/>
    <cellStyle name="Excel Built-in Good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F3F7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E54" activeCellId="0" sqref="E54"/>
    </sheetView>
  </sheetViews>
  <sheetFormatPr defaultColWidth="10.72265625" defaultRowHeight="15" zeroHeight="false" outlineLevelRow="0" outlineLevelCol="0"/>
  <cols>
    <col collapsed="false" customWidth="true" hidden="false" outlineLevel="0" max="1" min="1" style="0" width="8.47"/>
    <col collapsed="false" customWidth="true" hidden="false" outlineLevel="0" max="2" min="2" style="0" width="13.36"/>
    <col collapsed="false" customWidth="true" hidden="false" outlineLevel="0" max="3" min="3" style="1" width="13.47"/>
    <col collapsed="false" customWidth="true" hidden="false" outlineLevel="0" max="4" min="4" style="0" width="12.9"/>
    <col collapsed="false" customWidth="true" hidden="false" outlineLevel="0" max="5" min="5" style="0" width="38.7"/>
    <col collapsed="false" customWidth="true" hidden="false" outlineLevel="0" max="6" min="6" style="0" width="121.86"/>
  </cols>
  <sheetData>
    <row r="1" s="5" customFormat="true" ht="13.8" hidden="false" customHeight="false" outlineLevel="0" collapsed="false">
      <c r="A1" s="2" t="s">
        <v>0</v>
      </c>
      <c r="B1" s="3" t="s">
        <v>1</v>
      </c>
      <c r="C1" s="4" t="s">
        <v>2</v>
      </c>
      <c r="D1" s="2" t="s">
        <v>3</v>
      </c>
      <c r="E1" s="2" t="s">
        <v>4</v>
      </c>
      <c r="F1" s="2"/>
    </row>
    <row r="2" customFormat="false" ht="18.75" hidden="false" customHeight="false" outlineLevel="0" collapsed="false">
      <c r="A2" s="6" t="s">
        <v>5</v>
      </c>
      <c r="B2" s="6"/>
      <c r="C2" s="6"/>
      <c r="D2" s="7"/>
      <c r="E2" s="7"/>
      <c r="F2" s="7"/>
    </row>
    <row r="3" customFormat="false" ht="13.8" hidden="false" customHeight="false" outlineLevel="0" collapsed="false">
      <c r="A3" s="8" t="s">
        <v>6</v>
      </c>
      <c r="B3" s="9" t="n">
        <v>44726</v>
      </c>
      <c r="C3" s="10" t="n">
        <v>635.25</v>
      </c>
      <c r="D3" s="8" t="s">
        <v>7</v>
      </c>
      <c r="E3" s="8" t="s">
        <v>8</v>
      </c>
      <c r="F3" s="8" t="s">
        <v>9</v>
      </c>
    </row>
    <row r="4" customFormat="false" ht="13.8" hidden="false" customHeight="false" outlineLevel="0" collapsed="false">
      <c r="A4" s="8" t="s">
        <v>6</v>
      </c>
      <c r="B4" s="9" t="n">
        <v>44726</v>
      </c>
      <c r="C4" s="10" t="n">
        <v>261.36</v>
      </c>
      <c r="D4" s="8" t="s">
        <v>7</v>
      </c>
      <c r="E4" s="8" t="s">
        <v>8</v>
      </c>
      <c r="F4" s="8" t="s">
        <v>10</v>
      </c>
    </row>
    <row r="5" customFormat="false" ht="13.8" hidden="false" customHeight="false" outlineLevel="0" collapsed="false">
      <c r="A5" s="8" t="s">
        <v>6</v>
      </c>
      <c r="B5" s="9" t="n">
        <v>44726</v>
      </c>
      <c r="C5" s="10" t="n">
        <v>36.3</v>
      </c>
      <c r="D5" s="8" t="s">
        <v>7</v>
      </c>
      <c r="E5" s="8" t="s">
        <v>8</v>
      </c>
      <c r="F5" s="8" t="s">
        <v>11</v>
      </c>
    </row>
    <row r="6" customFormat="false" ht="13.8" hidden="false" customHeight="false" outlineLevel="0" collapsed="false">
      <c r="A6" s="8" t="s">
        <v>6</v>
      </c>
      <c r="B6" s="9" t="n">
        <v>44725</v>
      </c>
      <c r="C6" s="10" t="n">
        <v>272.25</v>
      </c>
      <c r="D6" s="8" t="s">
        <v>12</v>
      </c>
      <c r="E6" s="8" t="s">
        <v>13</v>
      </c>
      <c r="F6" s="8" t="s">
        <v>14</v>
      </c>
    </row>
    <row r="7" customFormat="false" ht="13.8" hidden="false" customHeight="false" outlineLevel="0" collapsed="false">
      <c r="A7" s="8" t="s">
        <v>6</v>
      </c>
      <c r="B7" s="9" t="n">
        <v>44725</v>
      </c>
      <c r="C7" s="10" t="n">
        <v>121</v>
      </c>
      <c r="D7" s="8" t="s">
        <v>15</v>
      </c>
      <c r="E7" s="8" t="s">
        <v>16</v>
      </c>
      <c r="F7" s="8" t="s">
        <v>17</v>
      </c>
    </row>
    <row r="8" customFormat="false" ht="13.8" hidden="false" customHeight="false" outlineLevel="0" collapsed="false">
      <c r="A8" s="11" t="s">
        <v>6</v>
      </c>
      <c r="B8" s="12" t="s">
        <v>18</v>
      </c>
      <c r="C8" s="13" t="n">
        <v>484</v>
      </c>
      <c r="D8" s="14" t="s">
        <v>19</v>
      </c>
      <c r="E8" s="14" t="s">
        <v>20</v>
      </c>
      <c r="F8" s="14" t="s">
        <v>21</v>
      </c>
    </row>
    <row r="9" customFormat="false" ht="13.8" hidden="false" customHeight="false" outlineLevel="0" collapsed="false">
      <c r="A9" s="8" t="s">
        <v>6</v>
      </c>
      <c r="B9" s="9" t="n">
        <v>44713</v>
      </c>
      <c r="C9" s="10" t="n">
        <v>677.6</v>
      </c>
      <c r="D9" s="8" t="s">
        <v>22</v>
      </c>
      <c r="E9" s="8" t="s">
        <v>23</v>
      </c>
      <c r="F9" s="8" t="s">
        <v>24</v>
      </c>
    </row>
    <row r="10" customFormat="false" ht="13.8" hidden="false" customHeight="false" outlineLevel="0" collapsed="false">
      <c r="A10" s="15" t="s">
        <v>6</v>
      </c>
      <c r="B10" s="16" t="n">
        <v>44713</v>
      </c>
      <c r="C10" s="17" t="n">
        <v>423.5</v>
      </c>
      <c r="D10" s="15" t="s">
        <v>25</v>
      </c>
      <c r="E10" s="15" t="s">
        <v>26</v>
      </c>
      <c r="F10" s="15" t="s">
        <v>27</v>
      </c>
    </row>
    <row r="11" customFormat="false" ht="13.8" hidden="false" customHeight="false" outlineLevel="0" collapsed="false">
      <c r="A11" s="15" t="s">
        <v>6</v>
      </c>
      <c r="B11" s="16" t="n">
        <v>44796</v>
      </c>
      <c r="C11" s="17" t="n">
        <v>605</v>
      </c>
      <c r="D11" s="15" t="s">
        <v>28</v>
      </c>
      <c r="E11" s="15" t="s">
        <v>29</v>
      </c>
      <c r="F11" s="15" t="s">
        <v>30</v>
      </c>
    </row>
    <row r="12" customFormat="false" ht="13.8" hidden="false" customHeight="false" outlineLevel="0" collapsed="false">
      <c r="A12" s="14" t="s">
        <v>6</v>
      </c>
      <c r="B12" s="9" t="n">
        <v>44742</v>
      </c>
      <c r="C12" s="13" t="n">
        <v>72.6</v>
      </c>
      <c r="D12" s="14" t="s">
        <v>31</v>
      </c>
      <c r="E12" s="14" t="s">
        <v>32</v>
      </c>
      <c r="F12" s="14" t="s">
        <v>33</v>
      </c>
    </row>
    <row r="13" customFormat="false" ht="15" hidden="false" customHeight="false" outlineLevel="0" collapsed="false">
      <c r="A13" s="18"/>
      <c r="B13" s="18"/>
      <c r="C13" s="19" t="n">
        <f aca="false">SUM(C3:C12)</f>
        <v>3588.86</v>
      </c>
      <c r="D13" s="18"/>
      <c r="E13" s="18"/>
      <c r="F13" s="18"/>
    </row>
    <row r="14" customFormat="false" ht="13.8" hidden="false" customHeight="false" outlineLevel="0" collapsed="false">
      <c r="A14" s="18"/>
      <c r="B14" s="18"/>
      <c r="C14" s="19"/>
      <c r="D14" s="18"/>
      <c r="E14" s="18"/>
      <c r="F14" s="18"/>
    </row>
    <row r="15" s="22" customFormat="true" ht="22.5" hidden="false" customHeight="true" outlineLevel="0" collapsed="false">
      <c r="A15" s="20" t="s">
        <v>34</v>
      </c>
      <c r="B15" s="20"/>
      <c r="C15" s="20"/>
      <c r="D15" s="21"/>
      <c r="E15" s="21"/>
      <c r="F15" s="21"/>
    </row>
    <row r="16" customFormat="false" ht="13.8" hidden="false" customHeight="false" outlineLevel="0" collapsed="false">
      <c r="A16" s="15" t="s">
        <v>6</v>
      </c>
      <c r="B16" s="23" t="n">
        <v>44610</v>
      </c>
      <c r="C16" s="17" t="n">
        <v>435.6</v>
      </c>
      <c r="D16" s="24" t="s">
        <v>35</v>
      </c>
      <c r="E16" s="15" t="s">
        <v>36</v>
      </c>
      <c r="F16" s="15" t="s">
        <v>37</v>
      </c>
    </row>
    <row r="17" customFormat="false" ht="13.8" hidden="false" customHeight="false" outlineLevel="0" collapsed="false">
      <c r="A17" s="25" t="s">
        <v>6</v>
      </c>
      <c r="B17" s="26" t="n">
        <v>44764</v>
      </c>
      <c r="C17" s="17" t="n">
        <v>381.15</v>
      </c>
      <c r="D17" s="15" t="s">
        <v>12</v>
      </c>
      <c r="E17" s="15" t="s">
        <v>13</v>
      </c>
      <c r="F17" s="15" t="s">
        <v>38</v>
      </c>
    </row>
    <row r="18" customFormat="false" ht="13.8" hidden="false" customHeight="false" outlineLevel="0" collapsed="false">
      <c r="A18" s="15" t="s">
        <v>6</v>
      </c>
      <c r="B18" s="23" t="n">
        <v>44790</v>
      </c>
      <c r="C18" s="17" t="n">
        <v>423.5</v>
      </c>
      <c r="D18" s="15" t="s">
        <v>25</v>
      </c>
      <c r="E18" s="15" t="s">
        <v>26</v>
      </c>
      <c r="F18" s="15" t="s">
        <v>39</v>
      </c>
    </row>
    <row r="19" customFormat="false" ht="13.8" hidden="false" customHeight="false" outlineLevel="0" collapsed="false">
      <c r="A19" s="15" t="s">
        <v>6</v>
      </c>
      <c r="B19" s="23" t="n">
        <v>44790</v>
      </c>
      <c r="C19" s="17" t="n">
        <v>484</v>
      </c>
      <c r="D19" s="15" t="s">
        <v>31</v>
      </c>
      <c r="E19" s="15" t="s">
        <v>32</v>
      </c>
      <c r="F19" s="15" t="s">
        <v>40</v>
      </c>
    </row>
    <row r="20" customFormat="false" ht="13.8" hidden="false" customHeight="false" outlineLevel="0" collapsed="false">
      <c r="A20" s="15" t="s">
        <v>6</v>
      </c>
      <c r="B20" s="23" t="n">
        <v>44790</v>
      </c>
      <c r="C20" s="17" t="n">
        <v>181.5</v>
      </c>
      <c r="D20" s="15" t="s">
        <v>31</v>
      </c>
      <c r="E20" s="15" t="s">
        <v>32</v>
      </c>
      <c r="F20" s="15" t="s">
        <v>41</v>
      </c>
    </row>
    <row r="21" customFormat="false" ht="13.8" hidden="false" customHeight="false" outlineLevel="0" collapsed="false">
      <c r="A21" s="15" t="s">
        <v>6</v>
      </c>
      <c r="B21" s="23" t="n">
        <v>44791</v>
      </c>
      <c r="C21" s="17" t="n">
        <v>181.5</v>
      </c>
      <c r="D21" s="15" t="s">
        <v>31</v>
      </c>
      <c r="E21" s="15" t="s">
        <v>32</v>
      </c>
      <c r="F21" s="15" t="s">
        <v>42</v>
      </c>
    </row>
    <row r="22" customFormat="false" ht="15" hidden="false" customHeight="false" outlineLevel="0" collapsed="false">
      <c r="A22" s="18"/>
      <c r="B22" s="18"/>
      <c r="C22" s="19" t="n">
        <f aca="false">SUM(C16:C21)</f>
        <v>2087.25</v>
      </c>
      <c r="D22" s="18"/>
      <c r="E22" s="18"/>
      <c r="F22" s="18"/>
    </row>
    <row r="23" customFormat="false" ht="13.8" hidden="false" customHeight="false" outlineLevel="0" collapsed="false">
      <c r="A23" s="18"/>
      <c r="B23" s="18"/>
      <c r="C23" s="19"/>
      <c r="D23" s="18"/>
      <c r="E23" s="18"/>
      <c r="F23" s="18"/>
    </row>
    <row r="24" customFormat="false" ht="18.75" hidden="false" customHeight="true" outlineLevel="0" collapsed="false">
      <c r="A24" s="20" t="s">
        <v>43</v>
      </c>
      <c r="B24" s="20"/>
      <c r="C24" s="20"/>
      <c r="D24" s="21"/>
      <c r="E24" s="21"/>
      <c r="F24" s="21"/>
    </row>
    <row r="25" customFormat="false" ht="13.8" hidden="false" customHeight="false" outlineLevel="0" collapsed="false">
      <c r="A25" s="14" t="s">
        <v>6</v>
      </c>
      <c r="B25" s="27" t="n">
        <v>44739</v>
      </c>
      <c r="C25" s="10" t="n">
        <v>677.6</v>
      </c>
      <c r="D25" s="14" t="s">
        <v>22</v>
      </c>
      <c r="E25" s="14" t="s">
        <v>23</v>
      </c>
      <c r="F25" s="14" t="s">
        <v>44</v>
      </c>
    </row>
    <row r="26" customFormat="false" ht="13.8" hidden="false" customHeight="false" outlineLevel="0" collapsed="false">
      <c r="A26" s="28"/>
      <c r="B26" s="28"/>
      <c r="C26" s="29" t="n">
        <v>677.6</v>
      </c>
      <c r="D26" s="28"/>
      <c r="E26" s="28"/>
      <c r="F26" s="28"/>
    </row>
    <row r="27" customFormat="false" ht="13.8" hidden="false" customHeight="false" outlineLevel="0" collapsed="false">
      <c r="A27" s="28"/>
      <c r="B27" s="28"/>
      <c r="C27" s="29"/>
      <c r="D27" s="28"/>
      <c r="E27" s="28"/>
      <c r="F27" s="28"/>
    </row>
    <row r="28" customFormat="false" ht="18.75" hidden="false" customHeight="true" outlineLevel="0" collapsed="false">
      <c r="A28" s="30" t="s">
        <v>45</v>
      </c>
      <c r="B28" s="30"/>
      <c r="C28" s="30"/>
      <c r="D28" s="30"/>
      <c r="E28" s="31"/>
      <c r="F28" s="21"/>
    </row>
    <row r="29" customFormat="false" ht="13.8" hidden="false" customHeight="false" outlineLevel="0" collapsed="false">
      <c r="A29" s="14" t="s">
        <v>6</v>
      </c>
      <c r="B29" s="27" t="n">
        <v>44798</v>
      </c>
      <c r="C29" s="13" t="n">
        <v>742.94</v>
      </c>
      <c r="D29" s="14" t="s">
        <v>46</v>
      </c>
      <c r="E29" s="14" t="s">
        <v>47</v>
      </c>
      <c r="F29" s="14" t="s">
        <v>48</v>
      </c>
    </row>
    <row r="30" customFormat="false" ht="13.8" hidden="false" customHeight="false" outlineLevel="0" collapsed="false">
      <c r="A30" s="14" t="s">
        <v>6</v>
      </c>
      <c r="B30" s="27" t="n">
        <v>44806</v>
      </c>
      <c r="C30" s="13" t="n">
        <v>217.8</v>
      </c>
      <c r="D30" s="14" t="s">
        <v>35</v>
      </c>
      <c r="E30" s="14" t="s">
        <v>36</v>
      </c>
      <c r="F30" s="14" t="s">
        <v>49</v>
      </c>
    </row>
    <row r="31" customFormat="false" ht="13.8" hidden="false" customHeight="false" outlineLevel="0" collapsed="false">
      <c r="A31" s="8"/>
      <c r="B31" s="8"/>
      <c r="C31" s="29" t="n">
        <f aca="false">SUM(C29:C30)</f>
        <v>960.74</v>
      </c>
      <c r="D31" s="8"/>
      <c r="E31" s="8"/>
      <c r="F31" s="8"/>
    </row>
    <row r="32" customFormat="false" ht="13.8" hidden="false" customHeight="false" outlineLevel="0" collapsed="false">
      <c r="A32" s="8"/>
      <c r="B32" s="8"/>
      <c r="C32" s="29"/>
      <c r="D32" s="8"/>
      <c r="E32" s="8"/>
      <c r="F32" s="8"/>
    </row>
    <row r="33" customFormat="false" ht="18.75" hidden="false" customHeight="true" outlineLevel="0" collapsed="false">
      <c r="A33" s="30" t="s">
        <v>50</v>
      </c>
      <c r="B33" s="30"/>
      <c r="C33" s="30"/>
      <c r="D33" s="30"/>
      <c r="E33" s="31"/>
      <c r="F33" s="21"/>
    </row>
    <row r="34" customFormat="false" ht="13.8" hidden="false" customHeight="false" outlineLevel="0" collapsed="false">
      <c r="A34" s="15" t="s">
        <v>6</v>
      </c>
      <c r="B34" s="23" t="n">
        <v>44847</v>
      </c>
      <c r="C34" s="17" t="n">
        <v>260.15</v>
      </c>
      <c r="D34" s="15" t="s">
        <v>51</v>
      </c>
      <c r="E34" s="15" t="s">
        <v>52</v>
      </c>
      <c r="F34" s="15" t="s">
        <v>53</v>
      </c>
    </row>
    <row r="35" customFormat="false" ht="13.8" hidden="false" customHeight="false" outlineLevel="0" collapsed="false">
      <c r="A35" s="28"/>
      <c r="B35" s="28"/>
      <c r="C35" s="32" t="n">
        <v>260.15</v>
      </c>
      <c r="D35" s="28"/>
      <c r="E35" s="28"/>
      <c r="F35" s="28"/>
    </row>
    <row r="36" customFormat="false" ht="13.8" hidden="false" customHeight="false" outlineLevel="0" collapsed="false">
      <c r="A36" s="28"/>
      <c r="B36" s="28"/>
      <c r="C36" s="32"/>
      <c r="D36" s="28"/>
      <c r="E36" s="28"/>
      <c r="F36" s="28"/>
    </row>
    <row r="37" customFormat="false" ht="18.75" hidden="false" customHeight="true" outlineLevel="0" collapsed="false">
      <c r="A37" s="30" t="s">
        <v>54</v>
      </c>
      <c r="B37" s="30"/>
      <c r="C37" s="30"/>
      <c r="D37" s="30"/>
      <c r="E37" s="31"/>
      <c r="F37" s="21"/>
    </row>
    <row r="38" customFormat="false" ht="13.8" hidden="false" customHeight="false" outlineLevel="0" collapsed="false">
      <c r="A38" s="33" t="s">
        <v>6</v>
      </c>
      <c r="B38" s="26" t="n">
        <v>44813</v>
      </c>
      <c r="C38" s="34" t="n">
        <v>1355.2</v>
      </c>
      <c r="D38" s="33" t="s">
        <v>22</v>
      </c>
      <c r="E38" s="33" t="s">
        <v>23</v>
      </c>
      <c r="F38" s="33" t="s">
        <v>55</v>
      </c>
    </row>
    <row r="39" customFormat="false" ht="13.8" hidden="false" customHeight="false" outlineLevel="0" collapsed="false">
      <c r="A39" s="28"/>
      <c r="B39" s="28"/>
      <c r="C39" s="35" t="n">
        <v>1355.2</v>
      </c>
      <c r="D39" s="28"/>
      <c r="E39" s="28"/>
      <c r="F39" s="28"/>
    </row>
    <row r="40" customFormat="false" ht="13.8" hidden="false" customHeight="false" outlineLevel="0" collapsed="false">
      <c r="A40" s="28"/>
      <c r="B40" s="28"/>
      <c r="C40" s="35"/>
      <c r="D40" s="28"/>
      <c r="E40" s="28"/>
      <c r="F40" s="28"/>
    </row>
    <row r="41" customFormat="false" ht="18.75" hidden="false" customHeight="true" outlineLevel="0" collapsed="false">
      <c r="A41" s="30" t="s">
        <v>56</v>
      </c>
      <c r="B41" s="30"/>
      <c r="C41" s="30"/>
      <c r="D41" s="30"/>
      <c r="E41" s="31"/>
      <c r="F41" s="21"/>
    </row>
    <row r="42" customFormat="false" ht="15" hidden="false" customHeight="false" outlineLevel="0" collapsed="false">
      <c r="A42" s="36" t="s">
        <v>6</v>
      </c>
      <c r="B42" s="37" t="n">
        <v>44713</v>
      </c>
      <c r="C42" s="38" t="n">
        <v>119.79</v>
      </c>
      <c r="D42" s="36" t="s">
        <v>15</v>
      </c>
      <c r="E42" s="36" t="s">
        <v>16</v>
      </c>
      <c r="F42" s="36" t="s">
        <v>57</v>
      </c>
    </row>
    <row r="43" customFormat="false" ht="15" hidden="false" customHeight="false" outlineLevel="0" collapsed="false">
      <c r="A43" s="36" t="s">
        <v>6</v>
      </c>
      <c r="B43" s="37" t="n">
        <v>44813</v>
      </c>
      <c r="C43" s="38" t="n">
        <v>133.1</v>
      </c>
      <c r="D43" s="36" t="s">
        <v>58</v>
      </c>
      <c r="E43" s="36" t="s">
        <v>59</v>
      </c>
      <c r="F43" s="36" t="s">
        <v>60</v>
      </c>
    </row>
    <row r="44" customFormat="false" ht="13.8" hidden="false" customHeight="false" outlineLevel="0" collapsed="false">
      <c r="A44" s="24" t="s">
        <v>61</v>
      </c>
      <c r="B44" s="39" t="n">
        <v>44926</v>
      </c>
      <c r="C44" s="40" t="n">
        <v>3999.99</v>
      </c>
      <c r="D44" s="24" t="s">
        <v>22</v>
      </c>
      <c r="E44" s="24" t="s">
        <v>23</v>
      </c>
      <c r="F44" s="24" t="s">
        <v>62</v>
      </c>
    </row>
    <row r="45" customFormat="false" ht="13.8" hidden="false" customHeight="false" outlineLevel="0" collapsed="false">
      <c r="A45" s="24" t="s">
        <v>61</v>
      </c>
      <c r="B45" s="39" t="n">
        <v>44926</v>
      </c>
      <c r="C45" s="40" t="n">
        <v>1391.5</v>
      </c>
      <c r="D45" s="24" t="s">
        <v>22</v>
      </c>
      <c r="E45" s="24" t="s">
        <v>23</v>
      </c>
      <c r="F45" s="24" t="s">
        <v>63</v>
      </c>
    </row>
    <row r="46" customFormat="false" ht="13.8" hidden="false" customHeight="false" outlineLevel="0" collapsed="false">
      <c r="A46" s="24" t="s">
        <v>61</v>
      </c>
      <c r="B46" s="39" t="n">
        <v>44926</v>
      </c>
      <c r="C46" s="40" t="n">
        <v>816.75</v>
      </c>
      <c r="D46" s="24" t="s">
        <v>64</v>
      </c>
      <c r="E46" s="24" t="s">
        <v>65</v>
      </c>
      <c r="F46" s="24" t="s">
        <v>66</v>
      </c>
    </row>
    <row r="47" customFormat="false" ht="13.8" hidden="false" customHeight="false" outlineLevel="0" collapsed="false">
      <c r="A47" s="15"/>
      <c r="B47" s="23"/>
      <c r="C47" s="32" t="n">
        <f aca="false">SUM(C42:C46)</f>
        <v>6461.13</v>
      </c>
      <c r="D47" s="15"/>
      <c r="E47" s="15"/>
      <c r="F47" s="15"/>
    </row>
    <row r="48" customFormat="false" ht="13.8" hidden="false" customHeight="false" outlineLevel="0" collapsed="false">
      <c r="A48" s="15"/>
      <c r="B48" s="23"/>
      <c r="C48" s="41"/>
      <c r="D48" s="15"/>
      <c r="E48" s="15"/>
      <c r="F48" s="15"/>
    </row>
    <row r="49" customFormat="false" ht="18.75" hidden="false" customHeight="true" outlineLevel="0" collapsed="false">
      <c r="A49" s="42" t="s">
        <v>67</v>
      </c>
      <c r="B49" s="42"/>
      <c r="C49" s="42"/>
      <c r="D49" s="42"/>
      <c r="E49" s="31"/>
      <c r="F49" s="21"/>
    </row>
    <row r="50" customFormat="false" ht="15" hidden="false" customHeight="false" outlineLevel="0" collapsed="false">
      <c r="A50" s="36" t="s">
        <v>6</v>
      </c>
      <c r="B50" s="37" t="n">
        <v>44642</v>
      </c>
      <c r="C50" s="38" t="n">
        <v>653.4</v>
      </c>
      <c r="D50" s="36" t="s">
        <v>35</v>
      </c>
      <c r="E50" s="36" t="s">
        <v>36</v>
      </c>
      <c r="F50" s="36" t="s">
        <v>68</v>
      </c>
    </row>
    <row r="51" customFormat="false" ht="15" hidden="false" customHeight="false" outlineLevel="0" collapsed="false">
      <c r="A51" s="18"/>
      <c r="B51" s="18"/>
      <c r="C51" s="19" t="n">
        <f aca="false">SUM(C50:C50)</f>
        <v>653.4</v>
      </c>
      <c r="D51" s="18"/>
      <c r="E51" s="18"/>
      <c r="F51" s="18"/>
    </row>
    <row r="52" customFormat="false" ht="13.8" hidden="false" customHeight="false" outlineLevel="0" collapsed="false">
      <c r="A52" s="28"/>
      <c r="B52" s="28"/>
      <c r="C52" s="43"/>
      <c r="D52" s="28"/>
      <c r="E52" s="28"/>
      <c r="F52" s="28"/>
    </row>
    <row r="54" customFormat="false" ht="16.15" hidden="false" customHeight="false" outlineLevel="0" collapsed="false">
      <c r="A54" s="44" t="s">
        <v>69</v>
      </c>
      <c r="B54" s="44"/>
      <c r="C54" s="45" t="n">
        <f aca="false">SUM(C13+C22+C26+C31+C35+C39+C47+C51)</f>
        <v>16044.33</v>
      </c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2:C2"/>
    <mergeCell ref="A15:C15"/>
    <mergeCell ref="A24:C24"/>
    <mergeCell ref="A28:D28"/>
    <mergeCell ref="A33:D33"/>
    <mergeCell ref="A37:D37"/>
    <mergeCell ref="A41:D41"/>
    <mergeCell ref="A49:D49"/>
    <mergeCell ref="A54:B54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LibreOffice/7.1.2.2$Windows_X86_64 LibreOffice_project/8a45595d069ef5570103caea1b71cc9d82b2aae4</Application>
  <AppVersion>15.0000</AppVersion>
  <Company>Diputació de Barcelona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2022-10-21T09:54:38Z</dcterms:created>
  <dc:creator>LAGUNA MARTIN, AGNES</dc:creator>
  <dc:description/>
  <dc:language>ca-ES</dc:language>
  <cp:lastModifiedBy/>
  <dcterms:modified xsi:type="dcterms:W3CDTF">2023-02-02T10:53:00Z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